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Windows\Desktop\Arbor\MS EXCEL\"/>
    </mc:Choice>
  </mc:AlternateContent>
  <xr:revisionPtr revIDLastSave="0" documentId="8_{CB31B157-9180-4EB9-AADE-FC0B42D5AC2C}" xr6:coauthVersionLast="47" xr6:coauthVersionMax="47" xr10:uidLastSave="{00000000-0000-0000-0000-000000000000}"/>
  <bookViews>
    <workbookView xWindow="-120" yWindow="-120" windowWidth="20730" windowHeight="11040" activeTab="3" xr2:uid="{78BFCF50-407C-41B1-9571-2FFABEF5927A}"/>
  </bookViews>
  <sheets>
    <sheet name="Sales raw data 2" sheetId="2" r:id="rId1"/>
    <sheet name="KPI" sheetId="1" r:id="rId2"/>
    <sheet name="Charts and Slicer" sheetId="3" r:id="rId3"/>
    <sheet name="Dashboard" sheetId="4" r:id="rId4"/>
  </sheets>
  <definedNames>
    <definedName name="ExternalData_1" localSheetId="0" hidden="1">'Sales raw data 2'!$A$1:$I$1301</definedName>
    <definedName name="Slicer_Item">#N/A</definedName>
    <definedName name="Slicer_State">#N/A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K5" i="4" l="1"/>
  <c r="H5" i="4"/>
  <c r="E5" i="4"/>
  <c r="B5" i="4"/>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B6" i="1"/>
  <c r="B5" i="1"/>
  <c r="B4" i="1"/>
  <c r="B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0CF530-AB80-4B9D-BB63-8A9D3056B7FA}" keepAlive="1" name="Query - Sales raw data 2 soln dashboard" description="Connection to the 'Sales raw data 2 soln dashboard' query in the workbook." type="5" refreshedVersion="7" background="1" saveData="1">
    <dbPr connection="Provider=Microsoft.Mashup.OleDb.1;Data Source=$Workbook$;Location=&quot;Sales raw data 2 soln dashboard&quot;;Extended Properties=&quot;&quot;" command="SELECT * FROM [Sales raw data 2 soln dashboard]"/>
  </connection>
</connections>
</file>

<file path=xl/sharedStrings.xml><?xml version="1.0" encoding="utf-8"?>
<sst xmlns="http://schemas.openxmlformats.org/spreadsheetml/2006/main" count="5258" uniqueCount="1353">
  <si>
    <t>Sales Id</t>
  </si>
  <si>
    <t>Date</t>
  </si>
  <si>
    <t>Item</t>
  </si>
  <si>
    <t>Sales Rep</t>
  </si>
  <si>
    <t>Quantity</t>
  </si>
  <si>
    <t>Price</t>
  </si>
  <si>
    <t>Commission</t>
  </si>
  <si>
    <t>State</t>
  </si>
  <si>
    <t>Sales 700001</t>
  </si>
  <si>
    <t>Printer</t>
  </si>
  <si>
    <t>John</t>
  </si>
  <si>
    <t>Meghalaya</t>
  </si>
  <si>
    <t>Sales 700002</t>
  </si>
  <si>
    <t>White Board</t>
  </si>
  <si>
    <t>Mark</t>
  </si>
  <si>
    <t>Uttar Pradesh</t>
  </si>
  <si>
    <t>Sales 700003</t>
  </si>
  <si>
    <t>Office Chair</t>
  </si>
  <si>
    <t>Maharashtra</t>
  </si>
  <si>
    <t>Sales 700004</t>
  </si>
  <si>
    <t>Delhi</t>
  </si>
  <si>
    <t>Sales 700005</t>
  </si>
  <si>
    <t>Laura</t>
  </si>
  <si>
    <t>West Bengal</t>
  </si>
  <si>
    <t>Sales 700006</t>
  </si>
  <si>
    <t>Stacey</t>
  </si>
  <si>
    <t>Bihar</t>
  </si>
  <si>
    <t>Sales 700007</t>
  </si>
  <si>
    <t>Diary</t>
  </si>
  <si>
    <t>Bob</t>
  </si>
  <si>
    <t>Goa</t>
  </si>
  <si>
    <t>Sales 700008</t>
  </si>
  <si>
    <t>Projector</t>
  </si>
  <si>
    <t>Karnataka</t>
  </si>
  <si>
    <t>Sales 700009</t>
  </si>
  <si>
    <t>Gujarat</t>
  </si>
  <si>
    <t>Sales 7000010</t>
  </si>
  <si>
    <t>Jharkhand</t>
  </si>
  <si>
    <t>Sales 7000011</t>
  </si>
  <si>
    <t>Haryana</t>
  </si>
  <si>
    <t>Sales 7000012</t>
  </si>
  <si>
    <t>Kerala</t>
  </si>
  <si>
    <t>Sales 7000013</t>
  </si>
  <si>
    <t>Sales 7000014</t>
  </si>
  <si>
    <t>Sales 7000015</t>
  </si>
  <si>
    <t>Sales 7000016</t>
  </si>
  <si>
    <t>Sales 7000017</t>
  </si>
  <si>
    <t>Sales 7000018</t>
  </si>
  <si>
    <t>Sales 7000019</t>
  </si>
  <si>
    <t>Sales 7000020</t>
  </si>
  <si>
    <t>Sales 7000021</t>
  </si>
  <si>
    <t>Sales 7000022</t>
  </si>
  <si>
    <t>Sales 7000023</t>
  </si>
  <si>
    <t>Sales 7000024</t>
  </si>
  <si>
    <t>Sales 7000025</t>
  </si>
  <si>
    <t>Sales 7000026</t>
  </si>
  <si>
    <t>Sales 7000027</t>
  </si>
  <si>
    <t>Sales 7000028</t>
  </si>
  <si>
    <t>Sales 7000029</t>
  </si>
  <si>
    <t>Sales 7000030</t>
  </si>
  <si>
    <t>Sales 7000031</t>
  </si>
  <si>
    <t>Sales 7000032</t>
  </si>
  <si>
    <t>Sales 7000033</t>
  </si>
  <si>
    <t>Sales 7000034</t>
  </si>
  <si>
    <t>Sales 7000035</t>
  </si>
  <si>
    <t>Sales 7000036</t>
  </si>
  <si>
    <t>Sales 7000037</t>
  </si>
  <si>
    <t>Sales 7000038</t>
  </si>
  <si>
    <t>Sales 7000039</t>
  </si>
  <si>
    <t>Sales 7000040</t>
  </si>
  <si>
    <t>Sales 7000041</t>
  </si>
  <si>
    <t>Sales 7000042</t>
  </si>
  <si>
    <t>Sales 7000043</t>
  </si>
  <si>
    <t>Sales 7000044</t>
  </si>
  <si>
    <t>Sales 7000045</t>
  </si>
  <si>
    <t>Sales 7000046</t>
  </si>
  <si>
    <t>Sales 7000047</t>
  </si>
  <si>
    <t>Sales 7000048</t>
  </si>
  <si>
    <t>Sales 7000049</t>
  </si>
  <si>
    <t>Sales 7000050</t>
  </si>
  <si>
    <t>Sales 7000051</t>
  </si>
  <si>
    <t>Sales 7000052</t>
  </si>
  <si>
    <t>Sales 7000053</t>
  </si>
  <si>
    <t>Sales 7000054</t>
  </si>
  <si>
    <t>Sales 7000055</t>
  </si>
  <si>
    <t>Sales 7000056</t>
  </si>
  <si>
    <t>Sales 7000057</t>
  </si>
  <si>
    <t>Sales 7000058</t>
  </si>
  <si>
    <t>Sales 7000059</t>
  </si>
  <si>
    <t>Sales 7000060</t>
  </si>
  <si>
    <t>Sales 7000061</t>
  </si>
  <si>
    <t>Sales 7000062</t>
  </si>
  <si>
    <t>Sales 7000063</t>
  </si>
  <si>
    <t>Sales 7000064</t>
  </si>
  <si>
    <t>Sales 7000065</t>
  </si>
  <si>
    <t>Sales 7000066</t>
  </si>
  <si>
    <t>Sales 7000067</t>
  </si>
  <si>
    <t>Sales 7000068</t>
  </si>
  <si>
    <t>Sales 7000069</t>
  </si>
  <si>
    <t>Sales 7000070</t>
  </si>
  <si>
    <t>Sales 7000071</t>
  </si>
  <si>
    <t>Sales 7000072</t>
  </si>
  <si>
    <t>Sales 7000073</t>
  </si>
  <si>
    <t>Sales 7000074</t>
  </si>
  <si>
    <t>Sales 7000075</t>
  </si>
  <si>
    <t>Sales 7000076</t>
  </si>
  <si>
    <t>Sales 7000077</t>
  </si>
  <si>
    <t>Sales 7000078</t>
  </si>
  <si>
    <t>Sales 7000079</t>
  </si>
  <si>
    <t>Sales 7000080</t>
  </si>
  <si>
    <t>Sales 7000081</t>
  </si>
  <si>
    <t>Sales 7000082</t>
  </si>
  <si>
    <t>Sales 7000083</t>
  </si>
  <si>
    <t>Sales 7000084</t>
  </si>
  <si>
    <t>Sales 7000085</t>
  </si>
  <si>
    <t>Sales 7000086</t>
  </si>
  <si>
    <t>Sales 7000087</t>
  </si>
  <si>
    <t>Sales 7000088</t>
  </si>
  <si>
    <t>Sales 7000089</t>
  </si>
  <si>
    <t>Sales 7000090</t>
  </si>
  <si>
    <t>Sales 7000091</t>
  </si>
  <si>
    <t>Sales 7000092</t>
  </si>
  <si>
    <t>Sales 7000093</t>
  </si>
  <si>
    <t>Sales 7000094</t>
  </si>
  <si>
    <t>Sales 7000095</t>
  </si>
  <si>
    <t>Sales 7000096</t>
  </si>
  <si>
    <t>Sales 7000097</t>
  </si>
  <si>
    <t>Sales 7000098</t>
  </si>
  <si>
    <t>Sales 7000099</t>
  </si>
  <si>
    <t>Sales 70000100</t>
  </si>
  <si>
    <t>Sales 70000101</t>
  </si>
  <si>
    <t>Sales 70000102</t>
  </si>
  <si>
    <t>Sales 70000103</t>
  </si>
  <si>
    <t>Sales 70000104</t>
  </si>
  <si>
    <t>Sales 70000105</t>
  </si>
  <si>
    <t>Sales 70000106</t>
  </si>
  <si>
    <t>Sales 70000107</t>
  </si>
  <si>
    <t>Sales 70000108</t>
  </si>
  <si>
    <t>Sales 70000109</t>
  </si>
  <si>
    <t>Sales 70000110</t>
  </si>
  <si>
    <t>Sales 70000111</t>
  </si>
  <si>
    <t>Sales 70000112</t>
  </si>
  <si>
    <t>Sales 70000113</t>
  </si>
  <si>
    <t>Sales 70000114</t>
  </si>
  <si>
    <t>Sales 70000115</t>
  </si>
  <si>
    <t>Sales 70000116</t>
  </si>
  <si>
    <t>Sales 70000117</t>
  </si>
  <si>
    <t>Sales 70000118</t>
  </si>
  <si>
    <t>Sales 70000119</t>
  </si>
  <si>
    <t>Sales 70000120</t>
  </si>
  <si>
    <t>Sales 70000121</t>
  </si>
  <si>
    <t>Sales 70000122</t>
  </si>
  <si>
    <t>Sales 70000123</t>
  </si>
  <si>
    <t>Sales 70000124</t>
  </si>
  <si>
    <t>Sales 70000125</t>
  </si>
  <si>
    <t>Sales 70000126</t>
  </si>
  <si>
    <t>Sales 70000127</t>
  </si>
  <si>
    <t>Sales 70000128</t>
  </si>
  <si>
    <t>Sales 70000129</t>
  </si>
  <si>
    <t>Sales 70000130</t>
  </si>
  <si>
    <t>Sales 70000131</t>
  </si>
  <si>
    <t>Sales 70000132</t>
  </si>
  <si>
    <t>Sales 70000133</t>
  </si>
  <si>
    <t>Sales 70000134</t>
  </si>
  <si>
    <t>Sales 70000135</t>
  </si>
  <si>
    <t>Sales 70000136</t>
  </si>
  <si>
    <t>Sales 70000137</t>
  </si>
  <si>
    <t>Sales 70000138</t>
  </si>
  <si>
    <t>Sales 70000139</t>
  </si>
  <si>
    <t>Sales 70000140</t>
  </si>
  <si>
    <t>Sales 70000141</t>
  </si>
  <si>
    <t>Sales 70000142</t>
  </si>
  <si>
    <t>Sales 70000143</t>
  </si>
  <si>
    <t>Sales 70000144</t>
  </si>
  <si>
    <t>Sales 70000145</t>
  </si>
  <si>
    <t>Sales 70000146</t>
  </si>
  <si>
    <t>Sales 70000147</t>
  </si>
  <si>
    <t>Sales 70000148</t>
  </si>
  <si>
    <t>Sales 70000149</t>
  </si>
  <si>
    <t>Sales 70000150</t>
  </si>
  <si>
    <t>Sales 70000151</t>
  </si>
  <si>
    <t>Sales 70000152</t>
  </si>
  <si>
    <t>Sales 70000153</t>
  </si>
  <si>
    <t>Sales 70000154</t>
  </si>
  <si>
    <t>Sales 70000155</t>
  </si>
  <si>
    <t>Sales 70000156</t>
  </si>
  <si>
    <t>Sales 70000157</t>
  </si>
  <si>
    <t>Sales 70000158</t>
  </si>
  <si>
    <t>Sales 70000159</t>
  </si>
  <si>
    <t>Sales 70000160</t>
  </si>
  <si>
    <t>Sales 70000161</t>
  </si>
  <si>
    <t>Sales 70000162</t>
  </si>
  <si>
    <t>Sales 70000163</t>
  </si>
  <si>
    <t>Sales 70000164</t>
  </si>
  <si>
    <t>Sales 70000165</t>
  </si>
  <si>
    <t>Sales 70000166</t>
  </si>
  <si>
    <t>Sales 70000167</t>
  </si>
  <si>
    <t>Sales 70000168</t>
  </si>
  <si>
    <t>Sales 70000169</t>
  </si>
  <si>
    <t>Sales 70000170</t>
  </si>
  <si>
    <t>Sales 70000171</t>
  </si>
  <si>
    <t>Sales 70000172</t>
  </si>
  <si>
    <t>Sales 70000173</t>
  </si>
  <si>
    <t>Sales 70000174</t>
  </si>
  <si>
    <t>Sales 70000175</t>
  </si>
  <si>
    <t>Sales 70000176</t>
  </si>
  <si>
    <t>Sales 70000177</t>
  </si>
  <si>
    <t>Sales 70000178</t>
  </si>
  <si>
    <t>Sales 70000179</t>
  </si>
  <si>
    <t>Sales 70000180</t>
  </si>
  <si>
    <t>Sales 70000181</t>
  </si>
  <si>
    <t>Sales 70000182</t>
  </si>
  <si>
    <t>Sales 70000183</t>
  </si>
  <si>
    <t>Sales 70000184</t>
  </si>
  <si>
    <t>Sales 70000185</t>
  </si>
  <si>
    <t>Sales 70000186</t>
  </si>
  <si>
    <t>Sales 70000187</t>
  </si>
  <si>
    <t>Sales 70000188</t>
  </si>
  <si>
    <t>Sales 70000189</t>
  </si>
  <si>
    <t>Sales 70000190</t>
  </si>
  <si>
    <t>Sales 70000191</t>
  </si>
  <si>
    <t>Sales 70000192</t>
  </si>
  <si>
    <t>Sales 70000193</t>
  </si>
  <si>
    <t>Sales 70000194</t>
  </si>
  <si>
    <t>Sales 70000195</t>
  </si>
  <si>
    <t>Sales 70000196</t>
  </si>
  <si>
    <t>Sales 70000197</t>
  </si>
  <si>
    <t>Sales 70000198</t>
  </si>
  <si>
    <t>Sales 70000199</t>
  </si>
  <si>
    <t>Sales 70000200</t>
  </si>
  <si>
    <t>Sales 70000201</t>
  </si>
  <si>
    <t>Sales 70000202</t>
  </si>
  <si>
    <t>Sales 70000203</t>
  </si>
  <si>
    <t>Sales 70000204</t>
  </si>
  <si>
    <t>Sales 70000205</t>
  </si>
  <si>
    <t>Sales 70000206</t>
  </si>
  <si>
    <t>Sales 70000207</t>
  </si>
  <si>
    <t>Sales 70000208</t>
  </si>
  <si>
    <t>Sales 70000209</t>
  </si>
  <si>
    <t>Sales 70000210</t>
  </si>
  <si>
    <t>Sales 70000211</t>
  </si>
  <si>
    <t>Sales 70000212</t>
  </si>
  <si>
    <t>Sales 70000213</t>
  </si>
  <si>
    <t>Sales 70000214</t>
  </si>
  <si>
    <t>Sales 70000215</t>
  </si>
  <si>
    <t>Sales 70000216</t>
  </si>
  <si>
    <t>Sales 70000217</t>
  </si>
  <si>
    <t>Sales 70000218</t>
  </si>
  <si>
    <t>Sales 70000219</t>
  </si>
  <si>
    <t>Sales 70000220</t>
  </si>
  <si>
    <t>Sales 70000221</t>
  </si>
  <si>
    <t>Sales 70000222</t>
  </si>
  <si>
    <t>Sales 70000223</t>
  </si>
  <si>
    <t>Sales 70000224</t>
  </si>
  <si>
    <t>Sales 70000225</t>
  </si>
  <si>
    <t>Sales 70000226</t>
  </si>
  <si>
    <t>Sales 70000227</t>
  </si>
  <si>
    <t>Sales 70000228</t>
  </si>
  <si>
    <t>Sales 70000229</t>
  </si>
  <si>
    <t>Sales 70000230</t>
  </si>
  <si>
    <t>Sales 70000231</t>
  </si>
  <si>
    <t>Sales 70000232</t>
  </si>
  <si>
    <t>Sales 70000233</t>
  </si>
  <si>
    <t>Sales 70000234</t>
  </si>
  <si>
    <t>Sales 70000235</t>
  </si>
  <si>
    <t>Sales 70000236</t>
  </si>
  <si>
    <t>Sales 70000237</t>
  </si>
  <si>
    <t>Sales 70000238</t>
  </si>
  <si>
    <t>Sales 70000239</t>
  </si>
  <si>
    <t>Sales 70000240</t>
  </si>
  <si>
    <t>Sales 70000241</t>
  </si>
  <si>
    <t>Sales 70000242</t>
  </si>
  <si>
    <t>Sales 70000243</t>
  </si>
  <si>
    <t>Sales 70000244</t>
  </si>
  <si>
    <t>Sales 70000245</t>
  </si>
  <si>
    <t>Sales 70000246</t>
  </si>
  <si>
    <t>Sales 70000247</t>
  </si>
  <si>
    <t>Sales 70000248</t>
  </si>
  <si>
    <t>Sales 70000249</t>
  </si>
  <si>
    <t>Sales 70000250</t>
  </si>
  <si>
    <t>Sales 70000251</t>
  </si>
  <si>
    <t>Sales 70000252</t>
  </si>
  <si>
    <t>Sales 70000253</t>
  </si>
  <si>
    <t>Sales 70000254</t>
  </si>
  <si>
    <t>Sales 70000255</t>
  </si>
  <si>
    <t>Sales 70000256</t>
  </si>
  <si>
    <t>Sales 70000257</t>
  </si>
  <si>
    <t>Sales 70000258</t>
  </si>
  <si>
    <t>Sales 70000259</t>
  </si>
  <si>
    <t>Sales 70000260</t>
  </si>
  <si>
    <t>Sales 70000261</t>
  </si>
  <si>
    <t>Sales 70000262</t>
  </si>
  <si>
    <t>Sales 70000263</t>
  </si>
  <si>
    <t>Sales 70000264</t>
  </si>
  <si>
    <t>Sales 70000265</t>
  </si>
  <si>
    <t>Sales 70000266</t>
  </si>
  <si>
    <t>Sales 70000267</t>
  </si>
  <si>
    <t>Sales 70000268</t>
  </si>
  <si>
    <t>Sales 70000269</t>
  </si>
  <si>
    <t>Sales 70000270</t>
  </si>
  <si>
    <t>Sales 70000271</t>
  </si>
  <si>
    <t>Sales 70000272</t>
  </si>
  <si>
    <t>Sales 70000273</t>
  </si>
  <si>
    <t>Sales 70000274</t>
  </si>
  <si>
    <t>Sales 70000275</t>
  </si>
  <si>
    <t>Sales 70000276</t>
  </si>
  <si>
    <t>Sales 70000277</t>
  </si>
  <si>
    <t>Sales 70000278</t>
  </si>
  <si>
    <t>Sales 70000279</t>
  </si>
  <si>
    <t>Sales 70000280</t>
  </si>
  <si>
    <t>Sales 70000281</t>
  </si>
  <si>
    <t>Sales 70000282</t>
  </si>
  <si>
    <t>Sales 70000283</t>
  </si>
  <si>
    <t>Sales 70000284</t>
  </si>
  <si>
    <t>Sales 70000285</t>
  </si>
  <si>
    <t>Sales 70000286</t>
  </si>
  <si>
    <t>Sales 70000287</t>
  </si>
  <si>
    <t>Sales 70000288</t>
  </si>
  <si>
    <t>Sales 70000289</t>
  </si>
  <si>
    <t>Sales 70000290</t>
  </si>
  <si>
    <t>Sales 70000291</t>
  </si>
  <si>
    <t>Sales 70000292</t>
  </si>
  <si>
    <t>Sales 70000293</t>
  </si>
  <si>
    <t>Sales 70000294</t>
  </si>
  <si>
    <t>Sales 70000295</t>
  </si>
  <si>
    <t>Sales 70000296</t>
  </si>
  <si>
    <t>Sales 70000297</t>
  </si>
  <si>
    <t>Sales 70000298</t>
  </si>
  <si>
    <t>Sales 70000299</t>
  </si>
  <si>
    <t>Sales 70000300</t>
  </si>
  <si>
    <t>Sales 70000301</t>
  </si>
  <si>
    <t>Sales 70000302</t>
  </si>
  <si>
    <t>Sales 70000303</t>
  </si>
  <si>
    <t>Sales 70000304</t>
  </si>
  <si>
    <t>Sales 70000305</t>
  </si>
  <si>
    <t>Sales 70000306</t>
  </si>
  <si>
    <t>Sales 70000307</t>
  </si>
  <si>
    <t>Sales 70000308</t>
  </si>
  <si>
    <t>Sales 70000309</t>
  </si>
  <si>
    <t>Sales 70000310</t>
  </si>
  <si>
    <t>Sales 70000311</t>
  </si>
  <si>
    <t>Sales 70000312</t>
  </si>
  <si>
    <t>Sales 70000313</t>
  </si>
  <si>
    <t>Sales 70000314</t>
  </si>
  <si>
    <t>Sales 70000315</t>
  </si>
  <si>
    <t>Sales 70000316</t>
  </si>
  <si>
    <t>Sales 70000317</t>
  </si>
  <si>
    <t>Sales 70000318</t>
  </si>
  <si>
    <t>Sales 70000319</t>
  </si>
  <si>
    <t>Sales 70000320</t>
  </si>
  <si>
    <t>Sales 70000321</t>
  </si>
  <si>
    <t>Sales 70000322</t>
  </si>
  <si>
    <t>Sales 70000323</t>
  </si>
  <si>
    <t>Sales 70000324</t>
  </si>
  <si>
    <t>Sales 70000325</t>
  </si>
  <si>
    <t>Sales 70000326</t>
  </si>
  <si>
    <t>Sales 70000327</t>
  </si>
  <si>
    <t>Sales 70000328</t>
  </si>
  <si>
    <t>Sales 70000329</t>
  </si>
  <si>
    <t>Sales 70000330</t>
  </si>
  <si>
    <t>Sales 70000331</t>
  </si>
  <si>
    <t>Sales 70000332</t>
  </si>
  <si>
    <t>Sales 70000333</t>
  </si>
  <si>
    <t>Sales 70000334</t>
  </si>
  <si>
    <t>Sales 70000335</t>
  </si>
  <si>
    <t>Sales 70000336</t>
  </si>
  <si>
    <t>Sales 70000337</t>
  </si>
  <si>
    <t>Sales 70000338</t>
  </si>
  <si>
    <t>Sales 70000339</t>
  </si>
  <si>
    <t>Sales 70000340</t>
  </si>
  <si>
    <t>Sales 70000341</t>
  </si>
  <si>
    <t>Sales 70000342</t>
  </si>
  <si>
    <t>Sales 70000343</t>
  </si>
  <si>
    <t>Sales 70000344</t>
  </si>
  <si>
    <t>Sales 70000345</t>
  </si>
  <si>
    <t>Sales 70000346</t>
  </si>
  <si>
    <t>Sales 70000347</t>
  </si>
  <si>
    <t>Sales 70000348</t>
  </si>
  <si>
    <t>Sales 70000349</t>
  </si>
  <si>
    <t>Sales 70000350</t>
  </si>
  <si>
    <t>Sales 70000351</t>
  </si>
  <si>
    <t>Sales 70000352</t>
  </si>
  <si>
    <t>Sales 70000353</t>
  </si>
  <si>
    <t>Sales 70000354</t>
  </si>
  <si>
    <t>Sales 70000355</t>
  </si>
  <si>
    <t>Sales 70000356</t>
  </si>
  <si>
    <t>Sales 70000357</t>
  </si>
  <si>
    <t>Sales 70000358</t>
  </si>
  <si>
    <t>Sales 70000359</t>
  </si>
  <si>
    <t>Sales 70000360</t>
  </si>
  <si>
    <t>Sales 70000361</t>
  </si>
  <si>
    <t>Sales 70000362</t>
  </si>
  <si>
    <t>Sales 70000363</t>
  </si>
  <si>
    <t>Sales 70000364</t>
  </si>
  <si>
    <t>Sales 70000365</t>
  </si>
  <si>
    <t>Sales 70000366</t>
  </si>
  <si>
    <t>Sales 70000367</t>
  </si>
  <si>
    <t>Sales 70000368</t>
  </si>
  <si>
    <t>Sales 70000369</t>
  </si>
  <si>
    <t>Sales 70000370</t>
  </si>
  <si>
    <t>Sales 70000371</t>
  </si>
  <si>
    <t>Sales 70000372</t>
  </si>
  <si>
    <t>Sales 70000373</t>
  </si>
  <si>
    <t>Sales 70000374</t>
  </si>
  <si>
    <t>Sales 70000375</t>
  </si>
  <si>
    <t>Sales 70000376</t>
  </si>
  <si>
    <t>Sales 70000377</t>
  </si>
  <si>
    <t>Sales 70000378</t>
  </si>
  <si>
    <t>Sales 70000379</t>
  </si>
  <si>
    <t>Sales 70000380</t>
  </si>
  <si>
    <t>Sales 70000381</t>
  </si>
  <si>
    <t>Sales 70000382</t>
  </si>
  <si>
    <t>Sales 70000383</t>
  </si>
  <si>
    <t>Sales 70000384</t>
  </si>
  <si>
    <t>Sales 70000385</t>
  </si>
  <si>
    <t>Sales 70000386</t>
  </si>
  <si>
    <t>Sales 70000387</t>
  </si>
  <si>
    <t>Sales 70000388</t>
  </si>
  <si>
    <t>Sales 70000389</t>
  </si>
  <si>
    <t>Sales 70000390</t>
  </si>
  <si>
    <t>Sales 70000391</t>
  </si>
  <si>
    <t>Sales 70000392</t>
  </si>
  <si>
    <t>Sales 70000393</t>
  </si>
  <si>
    <t>Sales 70000394</t>
  </si>
  <si>
    <t>Sales 70000395</t>
  </si>
  <si>
    <t>Sales 70000396</t>
  </si>
  <si>
    <t>Sales 70000397</t>
  </si>
  <si>
    <t>Sales 70000398</t>
  </si>
  <si>
    <t>Sales 70000399</t>
  </si>
  <si>
    <t>Sales 70000400</t>
  </si>
  <si>
    <t>Sales 70000401</t>
  </si>
  <si>
    <t>Sales 70000402</t>
  </si>
  <si>
    <t>Sales 70000403</t>
  </si>
  <si>
    <t>Sales 70000404</t>
  </si>
  <si>
    <t>Sales 70000405</t>
  </si>
  <si>
    <t>Sales 70000406</t>
  </si>
  <si>
    <t>Sales 70000407</t>
  </si>
  <si>
    <t>Sales 70000408</t>
  </si>
  <si>
    <t>Sales 70000409</t>
  </si>
  <si>
    <t>Sales 70000410</t>
  </si>
  <si>
    <t>Sales 70000411</t>
  </si>
  <si>
    <t>Sales 70000412</t>
  </si>
  <si>
    <t>Sales 70000413</t>
  </si>
  <si>
    <t>Sales 70000414</t>
  </si>
  <si>
    <t>Sales 70000415</t>
  </si>
  <si>
    <t>Sales 70000416</t>
  </si>
  <si>
    <t>Sales 70000417</t>
  </si>
  <si>
    <t>Sales 70000418</t>
  </si>
  <si>
    <t>Sales 70000419</t>
  </si>
  <si>
    <t>Sales 70000420</t>
  </si>
  <si>
    <t>Sales 70000421</t>
  </si>
  <si>
    <t>Sales 70000422</t>
  </si>
  <si>
    <t>Sales 70000423</t>
  </si>
  <si>
    <t>Sales 70000424</t>
  </si>
  <si>
    <t>Sales 70000425</t>
  </si>
  <si>
    <t>Sales 70000426</t>
  </si>
  <si>
    <t>Sales 70000427</t>
  </si>
  <si>
    <t>Sales 70000428</t>
  </si>
  <si>
    <t>Sales 70000429</t>
  </si>
  <si>
    <t>Sales 70000430</t>
  </si>
  <si>
    <t>Sales 70000431</t>
  </si>
  <si>
    <t>Sales 70000432</t>
  </si>
  <si>
    <t>Sales 70000433</t>
  </si>
  <si>
    <t>Sales 70000434</t>
  </si>
  <si>
    <t>Sales 70000435</t>
  </si>
  <si>
    <t>Sales 70000436</t>
  </si>
  <si>
    <t>Sales 70000437</t>
  </si>
  <si>
    <t>Sales 70000438</t>
  </si>
  <si>
    <t>Sales 70000439</t>
  </si>
  <si>
    <t>Sales 70000440</t>
  </si>
  <si>
    <t>Sales 70000441</t>
  </si>
  <si>
    <t>Sales 70000442</t>
  </si>
  <si>
    <t>Sales 70000443</t>
  </si>
  <si>
    <t>Sales 70000444</t>
  </si>
  <si>
    <t>Sales 70000445</t>
  </si>
  <si>
    <t>Sales 70000446</t>
  </si>
  <si>
    <t>Sales 70000447</t>
  </si>
  <si>
    <t>Sales 70000448</t>
  </si>
  <si>
    <t>Sales 70000449</t>
  </si>
  <si>
    <t>Sales 70000450</t>
  </si>
  <si>
    <t>Sales 70000451</t>
  </si>
  <si>
    <t>Sales 70000452</t>
  </si>
  <si>
    <t>Sales 70000453</t>
  </si>
  <si>
    <t>Sales 70000454</t>
  </si>
  <si>
    <t>Sales 70000455</t>
  </si>
  <si>
    <t>Sales 70000456</t>
  </si>
  <si>
    <t>Sales 70000457</t>
  </si>
  <si>
    <t>Sales 70000458</t>
  </si>
  <si>
    <t>Sales 70000459</t>
  </si>
  <si>
    <t>Sales 70000460</t>
  </si>
  <si>
    <t>Sales 70000461</t>
  </si>
  <si>
    <t>Sales 70000462</t>
  </si>
  <si>
    <t>Sales 70000463</t>
  </si>
  <si>
    <t>Sales 70000464</t>
  </si>
  <si>
    <t>Sales 70000465</t>
  </si>
  <si>
    <t>Sales 70000466</t>
  </si>
  <si>
    <t>Sales 70000467</t>
  </si>
  <si>
    <t>Sales 70000468</t>
  </si>
  <si>
    <t>Sales 70000469</t>
  </si>
  <si>
    <t>Sales 70000470</t>
  </si>
  <si>
    <t>Sales 70000471</t>
  </si>
  <si>
    <t>Sales 70000472</t>
  </si>
  <si>
    <t>Sales 70000473</t>
  </si>
  <si>
    <t>Sales 70000474</t>
  </si>
  <si>
    <t>Sales 70000475</t>
  </si>
  <si>
    <t>Sales 70000476</t>
  </si>
  <si>
    <t>Sales 70000477</t>
  </si>
  <si>
    <t>Sales 70000478</t>
  </si>
  <si>
    <t>Sales 70000479</t>
  </si>
  <si>
    <t>Sales 70000480</t>
  </si>
  <si>
    <t>Sales 70000481</t>
  </si>
  <si>
    <t>Sales 70000482</t>
  </si>
  <si>
    <t>Sales 70000483</t>
  </si>
  <si>
    <t>Sales 70000484</t>
  </si>
  <si>
    <t>Sales 70000485</t>
  </si>
  <si>
    <t>Sales 70000486</t>
  </si>
  <si>
    <t>Sales 70000487</t>
  </si>
  <si>
    <t>Sales 70000488</t>
  </si>
  <si>
    <t>Sales 70000489</t>
  </si>
  <si>
    <t>Sales 70000490</t>
  </si>
  <si>
    <t>Sales 70000491</t>
  </si>
  <si>
    <t>Sales 70000492</t>
  </si>
  <si>
    <t>Sales 70000493</t>
  </si>
  <si>
    <t>Sales 70000494</t>
  </si>
  <si>
    <t>Sales 70000495</t>
  </si>
  <si>
    <t>Sales 70000496</t>
  </si>
  <si>
    <t>Sales 70000497</t>
  </si>
  <si>
    <t>Sales 70000498</t>
  </si>
  <si>
    <t>Sales 70000499</t>
  </si>
  <si>
    <t>Sales 70000500</t>
  </si>
  <si>
    <t>Sales 70000501</t>
  </si>
  <si>
    <t>Sales 70000502</t>
  </si>
  <si>
    <t>Sales 70000503</t>
  </si>
  <si>
    <t>Sales 70000504</t>
  </si>
  <si>
    <t>Sales 70000505</t>
  </si>
  <si>
    <t>Sales 70000506</t>
  </si>
  <si>
    <t>Sales 70000507</t>
  </si>
  <si>
    <t>Sales 70000508</t>
  </si>
  <si>
    <t>Sales 70000509</t>
  </si>
  <si>
    <t>Sales 70000510</t>
  </si>
  <si>
    <t>Sales 70000511</t>
  </si>
  <si>
    <t>Sales 70000512</t>
  </si>
  <si>
    <t>Sales 70000513</t>
  </si>
  <si>
    <t>Sales 70000514</t>
  </si>
  <si>
    <t>Sales 70000515</t>
  </si>
  <si>
    <t>Sales 70000516</t>
  </si>
  <si>
    <t>Sales 70000517</t>
  </si>
  <si>
    <t>Sales 70000518</t>
  </si>
  <si>
    <t>Sales 70000519</t>
  </si>
  <si>
    <t>Sales 70000520</t>
  </si>
  <si>
    <t>Sales 70000521</t>
  </si>
  <si>
    <t>Sales 70000522</t>
  </si>
  <si>
    <t>Sales 70000523</t>
  </si>
  <si>
    <t>Sales 70000524</t>
  </si>
  <si>
    <t>Sales 70000525</t>
  </si>
  <si>
    <t>Sales 70000526</t>
  </si>
  <si>
    <t>Sales 70000527</t>
  </si>
  <si>
    <t>Sales 70000528</t>
  </si>
  <si>
    <t>Sales 70000529</t>
  </si>
  <si>
    <t>Sales 70000530</t>
  </si>
  <si>
    <t>Sales 70000531</t>
  </si>
  <si>
    <t>Sales 70000532</t>
  </si>
  <si>
    <t>Sales 70000533</t>
  </si>
  <si>
    <t>Sales 70000534</t>
  </si>
  <si>
    <t>Sales 70000535</t>
  </si>
  <si>
    <t>Sales 70000536</t>
  </si>
  <si>
    <t>Sales 70000537</t>
  </si>
  <si>
    <t>Sales 70000538</t>
  </si>
  <si>
    <t>Sales 70000539</t>
  </si>
  <si>
    <t>Sales 70000540</t>
  </si>
  <si>
    <t>Sales 70000541</t>
  </si>
  <si>
    <t>Sales 70000542</t>
  </si>
  <si>
    <t>Sales 70000543</t>
  </si>
  <si>
    <t>Sales 70000544</t>
  </si>
  <si>
    <t>Sales 70000545</t>
  </si>
  <si>
    <t>Sales 70000546</t>
  </si>
  <si>
    <t>Sales 70000547</t>
  </si>
  <si>
    <t>Sales 70000548</t>
  </si>
  <si>
    <t>Sales 70000549</t>
  </si>
  <si>
    <t>Sales 70000550</t>
  </si>
  <si>
    <t>Sales 70000551</t>
  </si>
  <si>
    <t>Sales 70000552</t>
  </si>
  <si>
    <t>Sales 70000553</t>
  </si>
  <si>
    <t>Sales 70000554</t>
  </si>
  <si>
    <t>Sales 70000555</t>
  </si>
  <si>
    <t>Sales 70000556</t>
  </si>
  <si>
    <t>Sales 70000557</t>
  </si>
  <si>
    <t>Sales 70000558</t>
  </si>
  <si>
    <t>Sales 70000559</t>
  </si>
  <si>
    <t>Sales 70000560</t>
  </si>
  <si>
    <t>Sales 70000561</t>
  </si>
  <si>
    <t>Sales 70000562</t>
  </si>
  <si>
    <t>Sales 70000563</t>
  </si>
  <si>
    <t>Sales 70000564</t>
  </si>
  <si>
    <t>Sales 70000565</t>
  </si>
  <si>
    <t>Sales 70000566</t>
  </si>
  <si>
    <t>Sales 70000567</t>
  </si>
  <si>
    <t>Sales 70000568</t>
  </si>
  <si>
    <t>Sales 70000569</t>
  </si>
  <si>
    <t>Sales 70000570</t>
  </si>
  <si>
    <t>Sales 70000571</t>
  </si>
  <si>
    <t>Sales 70000572</t>
  </si>
  <si>
    <t>Sales 70000573</t>
  </si>
  <si>
    <t>Sales 70000574</t>
  </si>
  <si>
    <t>Sales 70000575</t>
  </si>
  <si>
    <t>Sales 70000576</t>
  </si>
  <si>
    <t>Sales 70000577</t>
  </si>
  <si>
    <t>Sales 70000578</t>
  </si>
  <si>
    <t>Sales 70000579</t>
  </si>
  <si>
    <t>Sales 70000580</t>
  </si>
  <si>
    <t>Sales 70000581</t>
  </si>
  <si>
    <t>Sales 70000582</t>
  </si>
  <si>
    <t>Sales 70000583</t>
  </si>
  <si>
    <t>Sales 70000584</t>
  </si>
  <si>
    <t>Sales 70000585</t>
  </si>
  <si>
    <t>Sales 70000586</t>
  </si>
  <si>
    <t>Sales 70000587</t>
  </si>
  <si>
    <t>Sales 70000588</t>
  </si>
  <si>
    <t>Sales 70000589</t>
  </si>
  <si>
    <t>Sales 70000590</t>
  </si>
  <si>
    <t>Sales 70000591</t>
  </si>
  <si>
    <t>Sales 70000592</t>
  </si>
  <si>
    <t>Sales 70000593</t>
  </si>
  <si>
    <t>Sales 70000594</t>
  </si>
  <si>
    <t>Sales 70000595</t>
  </si>
  <si>
    <t>Sales 70000596</t>
  </si>
  <si>
    <t>Sales 70000597</t>
  </si>
  <si>
    <t>Sales 70000598</t>
  </si>
  <si>
    <t>Sales 70000599</t>
  </si>
  <si>
    <t>Sales 70000600</t>
  </si>
  <si>
    <t>Sales 70000601</t>
  </si>
  <si>
    <t>Sales 70000602</t>
  </si>
  <si>
    <t>Sales 70000603</t>
  </si>
  <si>
    <t>Sales 70000604</t>
  </si>
  <si>
    <t>Sales 70000605</t>
  </si>
  <si>
    <t>Sales 70000606</t>
  </si>
  <si>
    <t>Sales 70000607</t>
  </si>
  <si>
    <t>Sales 70000608</t>
  </si>
  <si>
    <t>Sales 70000609</t>
  </si>
  <si>
    <t>Sales 70000610</t>
  </si>
  <si>
    <t>Sales 70000611</t>
  </si>
  <si>
    <t>Sales 70000612</t>
  </si>
  <si>
    <t>Sales 70000613</t>
  </si>
  <si>
    <t>Sales 70000614</t>
  </si>
  <si>
    <t>Sales 70000615</t>
  </si>
  <si>
    <t>Sales 70000616</t>
  </si>
  <si>
    <t>Sales 70000617</t>
  </si>
  <si>
    <t>Sales 70000618</t>
  </si>
  <si>
    <t>Sales 70000619</t>
  </si>
  <si>
    <t>Sales 70000620</t>
  </si>
  <si>
    <t>Sales 70000621</t>
  </si>
  <si>
    <t>Sales 70000622</t>
  </si>
  <si>
    <t>Sales 70000623</t>
  </si>
  <si>
    <t>Sales 70000624</t>
  </si>
  <si>
    <t>Sales 70000625</t>
  </si>
  <si>
    <t>Sales 70000626</t>
  </si>
  <si>
    <t>Sales 70000627</t>
  </si>
  <si>
    <t>Sales 70000628</t>
  </si>
  <si>
    <t>Sales 70000629</t>
  </si>
  <si>
    <t>Sales 70000630</t>
  </si>
  <si>
    <t>Sales 70000631</t>
  </si>
  <si>
    <t>Sales 70000632</t>
  </si>
  <si>
    <t>Sales 70000633</t>
  </si>
  <si>
    <t>Sales 70000634</t>
  </si>
  <si>
    <t>Sales 70000635</t>
  </si>
  <si>
    <t>Sales 70000636</t>
  </si>
  <si>
    <t>Sales 70000637</t>
  </si>
  <si>
    <t>Sales 70000638</t>
  </si>
  <si>
    <t>Sales 70000639</t>
  </si>
  <si>
    <t>Sales 70000640</t>
  </si>
  <si>
    <t>Sales 70000641</t>
  </si>
  <si>
    <t>Sales 70000642</t>
  </si>
  <si>
    <t>Sales 70000643</t>
  </si>
  <si>
    <t>Sales 70000644</t>
  </si>
  <si>
    <t>Sales 70000645</t>
  </si>
  <si>
    <t>Sales 70000646</t>
  </si>
  <si>
    <t>Sales 70000647</t>
  </si>
  <si>
    <t>Sales 70000648</t>
  </si>
  <si>
    <t>Sales 70000649</t>
  </si>
  <si>
    <t>Sales 70000650</t>
  </si>
  <si>
    <t>Sales 70000651</t>
  </si>
  <si>
    <t>Sales 70000652</t>
  </si>
  <si>
    <t>Sales 70000653</t>
  </si>
  <si>
    <t>Sales 70000654</t>
  </si>
  <si>
    <t>Sales 70000655</t>
  </si>
  <si>
    <t>Sales 70000656</t>
  </si>
  <si>
    <t>Sales 70000657</t>
  </si>
  <si>
    <t>Sales 70000658</t>
  </si>
  <si>
    <t>Sales 70000659</t>
  </si>
  <si>
    <t>Sales 70000660</t>
  </si>
  <si>
    <t>Sales 70000661</t>
  </si>
  <si>
    <t>Sales 70000662</t>
  </si>
  <si>
    <t>Sales 70000663</t>
  </si>
  <si>
    <t>Sales 70000664</t>
  </si>
  <si>
    <t>Sales 70000665</t>
  </si>
  <si>
    <t>Sales 70000666</t>
  </si>
  <si>
    <t>Sales 70000667</t>
  </si>
  <si>
    <t>Sales 70000668</t>
  </si>
  <si>
    <t>Sales 70000669</t>
  </si>
  <si>
    <t>Sales 70000670</t>
  </si>
  <si>
    <t>Sales 70000671</t>
  </si>
  <si>
    <t>Sales 70000672</t>
  </si>
  <si>
    <t>Sales 70000673</t>
  </si>
  <si>
    <t>Sales 70000674</t>
  </si>
  <si>
    <t>Sales 70000675</t>
  </si>
  <si>
    <t>Sales 70000676</t>
  </si>
  <si>
    <t>Sales 70000677</t>
  </si>
  <si>
    <t>Sales 70000678</t>
  </si>
  <si>
    <t>Sales 70000679</t>
  </si>
  <si>
    <t>Sales 70000680</t>
  </si>
  <si>
    <t>Sales 70000681</t>
  </si>
  <si>
    <t>Sales 70000682</t>
  </si>
  <si>
    <t>Sales 70000683</t>
  </si>
  <si>
    <t>Sales 70000684</t>
  </si>
  <si>
    <t>Sales 70000685</t>
  </si>
  <si>
    <t>Sales 70000686</t>
  </si>
  <si>
    <t>Sales 70000687</t>
  </si>
  <si>
    <t>Sales 70000688</t>
  </si>
  <si>
    <t>Sales 70000689</t>
  </si>
  <si>
    <t>Sales 70000690</t>
  </si>
  <si>
    <t>Sales 70000691</t>
  </si>
  <si>
    <t>Sales 70000692</t>
  </si>
  <si>
    <t>Sales 70000693</t>
  </si>
  <si>
    <t>Sales 70000694</t>
  </si>
  <si>
    <t>Sales 70000695</t>
  </si>
  <si>
    <t>Sales 70000696</t>
  </si>
  <si>
    <t>Sales 70000697</t>
  </si>
  <si>
    <t>Sales 70000698</t>
  </si>
  <si>
    <t>Sales 70000699</t>
  </si>
  <si>
    <t>Sales 70000700</t>
  </si>
  <si>
    <t>Sales 70000701</t>
  </si>
  <si>
    <t>Sales 70000702</t>
  </si>
  <si>
    <t>Sales 70000703</t>
  </si>
  <si>
    <t>Sales 70000704</t>
  </si>
  <si>
    <t>Sales 70000705</t>
  </si>
  <si>
    <t>Sales 70000706</t>
  </si>
  <si>
    <t>Sales 70000707</t>
  </si>
  <si>
    <t>Sales 70000708</t>
  </si>
  <si>
    <t>Sales 70000709</t>
  </si>
  <si>
    <t>Sales 70000710</t>
  </si>
  <si>
    <t>Sales 70000711</t>
  </si>
  <si>
    <t>Sales 70000712</t>
  </si>
  <si>
    <t>Sales 70000713</t>
  </si>
  <si>
    <t>Sales 70000714</t>
  </si>
  <si>
    <t>Sales 70000715</t>
  </si>
  <si>
    <t>Sales 70000716</t>
  </si>
  <si>
    <t>Sales 70000717</t>
  </si>
  <si>
    <t>Sales 70000718</t>
  </si>
  <si>
    <t>Sales 70000719</t>
  </si>
  <si>
    <t>Sales 70000720</t>
  </si>
  <si>
    <t>Sales 70000721</t>
  </si>
  <si>
    <t>Sales 70000722</t>
  </si>
  <si>
    <t>Sales 70000723</t>
  </si>
  <si>
    <t>Sales 70000724</t>
  </si>
  <si>
    <t>Sales 70000725</t>
  </si>
  <si>
    <t>Sales 70000726</t>
  </si>
  <si>
    <t>Sales 70000727</t>
  </si>
  <si>
    <t>Sales 70000728</t>
  </si>
  <si>
    <t>Sales 70000729</t>
  </si>
  <si>
    <t>Sales 70000730</t>
  </si>
  <si>
    <t>Sales 70000731</t>
  </si>
  <si>
    <t>Sales 70000732</t>
  </si>
  <si>
    <t>Sales 70000733</t>
  </si>
  <si>
    <t>Sales 70000734</t>
  </si>
  <si>
    <t>Sales 70000735</t>
  </si>
  <si>
    <t>Sales 70000736</t>
  </si>
  <si>
    <t>Sales 70000737</t>
  </si>
  <si>
    <t>Sales 70000738</t>
  </si>
  <si>
    <t>Sales 70000739</t>
  </si>
  <si>
    <t>Sales 70000740</t>
  </si>
  <si>
    <t>Sales 70000741</t>
  </si>
  <si>
    <t>Sales 70000742</t>
  </si>
  <si>
    <t>Sales 70000743</t>
  </si>
  <si>
    <t>Sales 70000744</t>
  </si>
  <si>
    <t>Sales 70000745</t>
  </si>
  <si>
    <t>Sales 70000746</t>
  </si>
  <si>
    <t>Sales 70000747</t>
  </si>
  <si>
    <t>Sales 70000748</t>
  </si>
  <si>
    <t>Sales 70000749</t>
  </si>
  <si>
    <t>Sales 70000750</t>
  </si>
  <si>
    <t>Sales 70000751</t>
  </si>
  <si>
    <t>Sales 70000752</t>
  </si>
  <si>
    <t>Sales 70000753</t>
  </si>
  <si>
    <t>Sales 70000754</t>
  </si>
  <si>
    <t>Sales 70000755</t>
  </si>
  <si>
    <t>Sales 70000756</t>
  </si>
  <si>
    <t>Sales 70000757</t>
  </si>
  <si>
    <t>Sales 70000758</t>
  </si>
  <si>
    <t>Sales 70000759</t>
  </si>
  <si>
    <t>Sales 70000760</t>
  </si>
  <si>
    <t>Sales 70000761</t>
  </si>
  <si>
    <t>Sales 70000762</t>
  </si>
  <si>
    <t>Sales 70000763</t>
  </si>
  <si>
    <t>Sales 70000764</t>
  </si>
  <si>
    <t>Sales 70000765</t>
  </si>
  <si>
    <t>Sales 70000766</t>
  </si>
  <si>
    <t>Sales 70000767</t>
  </si>
  <si>
    <t>Sales 70000768</t>
  </si>
  <si>
    <t>Sales 70000769</t>
  </si>
  <si>
    <t>Sales 70000770</t>
  </si>
  <si>
    <t>Sales 70000771</t>
  </si>
  <si>
    <t>Sales 70000772</t>
  </si>
  <si>
    <t>Sales 70000773</t>
  </si>
  <si>
    <t>Sales 70000774</t>
  </si>
  <si>
    <t>Sales 70000775</t>
  </si>
  <si>
    <t>Sales 70000776</t>
  </si>
  <si>
    <t>Sales 70000777</t>
  </si>
  <si>
    <t>Sales 70000778</t>
  </si>
  <si>
    <t>Sales 70000779</t>
  </si>
  <si>
    <t>Sales 70000780</t>
  </si>
  <si>
    <t>Sales 70000781</t>
  </si>
  <si>
    <t>Sales 70000782</t>
  </si>
  <si>
    <t>Sales 70000783</t>
  </si>
  <si>
    <t>Sales 70000784</t>
  </si>
  <si>
    <t>Sales 70000785</t>
  </si>
  <si>
    <t>Sales 70000786</t>
  </si>
  <si>
    <t>Sales 70000787</t>
  </si>
  <si>
    <t>Sales 70000788</t>
  </si>
  <si>
    <t>Sales 70000789</t>
  </si>
  <si>
    <t>Sales 70000790</t>
  </si>
  <si>
    <t>Sales 70000791</t>
  </si>
  <si>
    <t>Sales 70000792</t>
  </si>
  <si>
    <t>Sales 70000793</t>
  </si>
  <si>
    <t>Sales 70000794</t>
  </si>
  <si>
    <t>Sales 70000795</t>
  </si>
  <si>
    <t>Sales 70000796</t>
  </si>
  <si>
    <t>Sales 70000797</t>
  </si>
  <si>
    <t>Sales 70000798</t>
  </si>
  <si>
    <t>Sales 70000799</t>
  </si>
  <si>
    <t>Sales 70000800</t>
  </si>
  <si>
    <t>Sales 70000801</t>
  </si>
  <si>
    <t>Sales 70000802</t>
  </si>
  <si>
    <t>Sales 70000803</t>
  </si>
  <si>
    <t>Sales 70000804</t>
  </si>
  <si>
    <t>Sales 70000805</t>
  </si>
  <si>
    <t>Sales 70000806</t>
  </si>
  <si>
    <t>Sales 70000807</t>
  </si>
  <si>
    <t>Sales 70000808</t>
  </si>
  <si>
    <t>Sales 70000809</t>
  </si>
  <si>
    <t>Sales 70000810</t>
  </si>
  <si>
    <t>Sales 70000811</t>
  </si>
  <si>
    <t>Sales 70000812</t>
  </si>
  <si>
    <t>Sales 70000813</t>
  </si>
  <si>
    <t>Sales 70000814</t>
  </si>
  <si>
    <t>Sales 70000815</t>
  </si>
  <si>
    <t>Sales 70000816</t>
  </si>
  <si>
    <t>Sales 70000817</t>
  </si>
  <si>
    <t>Sales 70000818</t>
  </si>
  <si>
    <t>Sales 70000819</t>
  </si>
  <si>
    <t>Sales 70000820</t>
  </si>
  <si>
    <t>Sales 70000821</t>
  </si>
  <si>
    <t>Sales 70000822</t>
  </si>
  <si>
    <t>Sales 70000823</t>
  </si>
  <si>
    <t>Sales 70000824</t>
  </si>
  <si>
    <t>Sales 70000825</t>
  </si>
  <si>
    <t>Sales 70000826</t>
  </si>
  <si>
    <t>Sales 70000827</t>
  </si>
  <si>
    <t>Sales 70000828</t>
  </si>
  <si>
    <t>Sales 70000829</t>
  </si>
  <si>
    <t>Sales 70000830</t>
  </si>
  <si>
    <t>Sales 70000831</t>
  </si>
  <si>
    <t>Sales 70000832</t>
  </si>
  <si>
    <t>Sales 70000833</t>
  </si>
  <si>
    <t>Sales 70000834</t>
  </si>
  <si>
    <t>Sales 70000835</t>
  </si>
  <si>
    <t>Sales 70000836</t>
  </si>
  <si>
    <t>Sales 70000837</t>
  </si>
  <si>
    <t>Sales 70000838</t>
  </si>
  <si>
    <t>Sales 70000839</t>
  </si>
  <si>
    <t>Sales 70000840</t>
  </si>
  <si>
    <t>Sales 70000841</t>
  </si>
  <si>
    <t>Sales 70000842</t>
  </si>
  <si>
    <t>Sales 70000843</t>
  </si>
  <si>
    <t>Sales 70000844</t>
  </si>
  <si>
    <t>Sales 70000845</t>
  </si>
  <si>
    <t>Sales 70000846</t>
  </si>
  <si>
    <t>Sales 70000847</t>
  </si>
  <si>
    <t>Sales 70000848</t>
  </si>
  <si>
    <t>Sales 70000849</t>
  </si>
  <si>
    <t>Sales 70000850</t>
  </si>
  <si>
    <t>Sales 70000851</t>
  </si>
  <si>
    <t>Sales 70000852</t>
  </si>
  <si>
    <t>Sales 70000853</t>
  </si>
  <si>
    <t>Sales 70000854</t>
  </si>
  <si>
    <t>Sales 70000855</t>
  </si>
  <si>
    <t>Sales 70000856</t>
  </si>
  <si>
    <t>Sales 70000857</t>
  </si>
  <si>
    <t>Sales 70000858</t>
  </si>
  <si>
    <t>Sales 70000859</t>
  </si>
  <si>
    <t>Sales 70000860</t>
  </si>
  <si>
    <t>Sales 70000861</t>
  </si>
  <si>
    <t>Sales 70000862</t>
  </si>
  <si>
    <t>Sales 70000863</t>
  </si>
  <si>
    <t>Sales 70000864</t>
  </si>
  <si>
    <t>Sales 70000865</t>
  </si>
  <si>
    <t>Sales 70000866</t>
  </si>
  <si>
    <t>Sales 70000867</t>
  </si>
  <si>
    <t>Sales 70000868</t>
  </si>
  <si>
    <t>Sales 70000869</t>
  </si>
  <si>
    <t>Sales 70000870</t>
  </si>
  <si>
    <t>Sales 70000871</t>
  </si>
  <si>
    <t>Sales 70000872</t>
  </si>
  <si>
    <t>Sales 70000873</t>
  </si>
  <si>
    <t>Sales 70000874</t>
  </si>
  <si>
    <t>Sales 70000875</t>
  </si>
  <si>
    <t>Sales 70000876</t>
  </si>
  <si>
    <t>Sales 70000877</t>
  </si>
  <si>
    <t>Sales 70000878</t>
  </si>
  <si>
    <t>Sales 70000879</t>
  </si>
  <si>
    <t>Sales 70000880</t>
  </si>
  <si>
    <t>Sales 70000881</t>
  </si>
  <si>
    <t>Sales 70000882</t>
  </si>
  <si>
    <t>Sales 70000883</t>
  </si>
  <si>
    <t>Sales 70000884</t>
  </si>
  <si>
    <t>Sales 70000885</t>
  </si>
  <si>
    <t>Sales 70000886</t>
  </si>
  <si>
    <t>Sales 70000887</t>
  </si>
  <si>
    <t>Sales 70000888</t>
  </si>
  <si>
    <t>Sales 70000889</t>
  </si>
  <si>
    <t>Sales 70000890</t>
  </si>
  <si>
    <t>Sales 70000891</t>
  </si>
  <si>
    <t>Sales 70000892</t>
  </si>
  <si>
    <t>Sales 70000893</t>
  </si>
  <si>
    <t>Sales 70000894</t>
  </si>
  <si>
    <t>Sales 70000895</t>
  </si>
  <si>
    <t>Sales 70000896</t>
  </si>
  <si>
    <t>Sales 70000897</t>
  </si>
  <si>
    <t>Sales 70000898</t>
  </si>
  <si>
    <t>Sales 70000899</t>
  </si>
  <si>
    <t>Sales 70000900</t>
  </si>
  <si>
    <t>Sales 70000901</t>
  </si>
  <si>
    <t>Sales 70000902</t>
  </si>
  <si>
    <t>Sales 70000903</t>
  </si>
  <si>
    <t>Sales 70000904</t>
  </si>
  <si>
    <t>Sales 70000905</t>
  </si>
  <si>
    <t>Sales 70000906</t>
  </si>
  <si>
    <t>Sales 70000907</t>
  </si>
  <si>
    <t>Sales 70000908</t>
  </si>
  <si>
    <t>Sales 70000909</t>
  </si>
  <si>
    <t>Sales 70000910</t>
  </si>
  <si>
    <t>Sales 70000911</t>
  </si>
  <si>
    <t>Sales 70000912</t>
  </si>
  <si>
    <t>Sales 70000913</t>
  </si>
  <si>
    <t>Sales 70000914</t>
  </si>
  <si>
    <t>Sales 70000915</t>
  </si>
  <si>
    <t>Sales 70000916</t>
  </si>
  <si>
    <t>Sales 70000917</t>
  </si>
  <si>
    <t>Sales 70000918</t>
  </si>
  <si>
    <t>Sales 70000919</t>
  </si>
  <si>
    <t>Sales 70000920</t>
  </si>
  <si>
    <t>Sales 70000921</t>
  </si>
  <si>
    <t>Sales 70000922</t>
  </si>
  <si>
    <t>Sales 70000923</t>
  </si>
  <si>
    <t>Sales 70000924</t>
  </si>
  <si>
    <t>Sales 70000925</t>
  </si>
  <si>
    <t>Sales 70000926</t>
  </si>
  <si>
    <t>Sales 70000927</t>
  </si>
  <si>
    <t>Sales 70000928</t>
  </si>
  <si>
    <t>Sales 70000929</t>
  </si>
  <si>
    <t>Sales 70000930</t>
  </si>
  <si>
    <t>Sales 70000931</t>
  </si>
  <si>
    <t>Sales 70000932</t>
  </si>
  <si>
    <t>Sales 70000933</t>
  </si>
  <si>
    <t>Sales 70000934</t>
  </si>
  <si>
    <t>Sales 70000935</t>
  </si>
  <si>
    <t>Sales 70000936</t>
  </si>
  <si>
    <t>Sales 70000937</t>
  </si>
  <si>
    <t>Sales 70000938</t>
  </si>
  <si>
    <t>Sales 70000939</t>
  </si>
  <si>
    <t>Sales 70000940</t>
  </si>
  <si>
    <t>Sales 70000941</t>
  </si>
  <si>
    <t>Sales 70000942</t>
  </si>
  <si>
    <t>Sales 70000943</t>
  </si>
  <si>
    <t>Sales 70000944</t>
  </si>
  <si>
    <t>Sales 70000945</t>
  </si>
  <si>
    <t>Sales 70000946</t>
  </si>
  <si>
    <t>Sales 70000947</t>
  </si>
  <si>
    <t>Sales 70000948</t>
  </si>
  <si>
    <t>Sales 70000949</t>
  </si>
  <si>
    <t>Sales 70000950</t>
  </si>
  <si>
    <t>Sales 70000951</t>
  </si>
  <si>
    <t>Sales 70000952</t>
  </si>
  <si>
    <t>Sales 70000953</t>
  </si>
  <si>
    <t>Sales 70000954</t>
  </si>
  <si>
    <t>Sales 70000955</t>
  </si>
  <si>
    <t>Sales 70000956</t>
  </si>
  <si>
    <t>Sales 70000957</t>
  </si>
  <si>
    <t>Sales 70000958</t>
  </si>
  <si>
    <t>Sales 70000959</t>
  </si>
  <si>
    <t>Sales 70000960</t>
  </si>
  <si>
    <t>Sales 70000961</t>
  </si>
  <si>
    <t>Sales 70000962</t>
  </si>
  <si>
    <t>Sales 70000963</t>
  </si>
  <si>
    <t>Sales 70000964</t>
  </si>
  <si>
    <t>Sales 70000965</t>
  </si>
  <si>
    <t>Sales 70000966</t>
  </si>
  <si>
    <t>Sales 70000967</t>
  </si>
  <si>
    <t>Sales 70000968</t>
  </si>
  <si>
    <t>Sales 70000969</t>
  </si>
  <si>
    <t>Sales 70000970</t>
  </si>
  <si>
    <t>Sales 70000971</t>
  </si>
  <si>
    <t>Sales 70000972</t>
  </si>
  <si>
    <t>Sales 70000973</t>
  </si>
  <si>
    <t>Sales 70000974</t>
  </si>
  <si>
    <t>Sales 70000975</t>
  </si>
  <si>
    <t>Sales 70000976</t>
  </si>
  <si>
    <t>Sales 70000977</t>
  </si>
  <si>
    <t>Sales 70000978</t>
  </si>
  <si>
    <t>Sales 70000979</t>
  </si>
  <si>
    <t>Sales 70000980</t>
  </si>
  <si>
    <t>Sales 70000981</t>
  </si>
  <si>
    <t>Sales 70000982</t>
  </si>
  <si>
    <t>Sales 70000983</t>
  </si>
  <si>
    <t>Sales 70000984</t>
  </si>
  <si>
    <t>Sales 70000985</t>
  </si>
  <si>
    <t>Sales 70000986</t>
  </si>
  <si>
    <t>Sales 70000987</t>
  </si>
  <si>
    <t>Sales 70000988</t>
  </si>
  <si>
    <t>Sales 70000989</t>
  </si>
  <si>
    <t>Sales 70000990</t>
  </si>
  <si>
    <t>Sales 70000991</t>
  </si>
  <si>
    <t>Sales 70000992</t>
  </si>
  <si>
    <t>Sales 70000993</t>
  </si>
  <si>
    <t>Sales 70000994</t>
  </si>
  <si>
    <t>Sales 70000995</t>
  </si>
  <si>
    <t>Sales 70000996</t>
  </si>
  <si>
    <t>Sales 70000997</t>
  </si>
  <si>
    <t>Sales 70000998</t>
  </si>
  <si>
    <t>Sales 70000999</t>
  </si>
  <si>
    <t>Sales 700001000</t>
  </si>
  <si>
    <t>Sales 700001001</t>
  </si>
  <si>
    <t>Sales 700001002</t>
  </si>
  <si>
    <t>Sales 700001003</t>
  </si>
  <si>
    <t>Sales 700001004</t>
  </si>
  <si>
    <t>Sales 700001005</t>
  </si>
  <si>
    <t>Sales 700001006</t>
  </si>
  <si>
    <t>Sales 700001007</t>
  </si>
  <si>
    <t>Sales 700001008</t>
  </si>
  <si>
    <t>Sales 700001009</t>
  </si>
  <si>
    <t>Sales 700001010</t>
  </si>
  <si>
    <t>Sales 700001011</t>
  </si>
  <si>
    <t>Sales 700001012</t>
  </si>
  <si>
    <t>Sales 700001013</t>
  </si>
  <si>
    <t>Sales 700001014</t>
  </si>
  <si>
    <t>Sales 700001015</t>
  </si>
  <si>
    <t>Sales 700001016</t>
  </si>
  <si>
    <t>Sales 700001017</t>
  </si>
  <si>
    <t>Sales 700001018</t>
  </si>
  <si>
    <t>Sales 700001019</t>
  </si>
  <si>
    <t>Sales 700001020</t>
  </si>
  <si>
    <t>Sales 700001021</t>
  </si>
  <si>
    <t>Sales 700001022</t>
  </si>
  <si>
    <t>Sales 700001023</t>
  </si>
  <si>
    <t>Sales 700001024</t>
  </si>
  <si>
    <t>Sales 700001025</t>
  </si>
  <si>
    <t>Sales 700001026</t>
  </si>
  <si>
    <t>Sales 700001027</t>
  </si>
  <si>
    <t>Sales 700001028</t>
  </si>
  <si>
    <t>Sales 700001029</t>
  </si>
  <si>
    <t>Sales 700001030</t>
  </si>
  <si>
    <t>Sales 700001031</t>
  </si>
  <si>
    <t>Sales 700001032</t>
  </si>
  <si>
    <t>Sales 700001033</t>
  </si>
  <si>
    <t>Sales 700001034</t>
  </si>
  <si>
    <t>Sales 700001035</t>
  </si>
  <si>
    <t>Sales 700001036</t>
  </si>
  <si>
    <t>Sales 700001037</t>
  </si>
  <si>
    <t>Sales 700001038</t>
  </si>
  <si>
    <t>Sales 700001039</t>
  </si>
  <si>
    <t>Sales 700001040</t>
  </si>
  <si>
    <t>Sales 700001041</t>
  </si>
  <si>
    <t>Sales 700001042</t>
  </si>
  <si>
    <t>Sales 700001043</t>
  </si>
  <si>
    <t>Sales 700001044</t>
  </si>
  <si>
    <t>Sales 700001045</t>
  </si>
  <si>
    <t>Sales 700001046</t>
  </si>
  <si>
    <t>Sales 700001047</t>
  </si>
  <si>
    <t>Sales 700001048</t>
  </si>
  <si>
    <t>Sales 700001049</t>
  </si>
  <si>
    <t>Sales 700001050</t>
  </si>
  <si>
    <t>Sales 700001051</t>
  </si>
  <si>
    <t>Sales 700001052</t>
  </si>
  <si>
    <t>Sales 700001053</t>
  </si>
  <si>
    <t>Sales 700001054</t>
  </si>
  <si>
    <t>Sales 700001055</t>
  </si>
  <si>
    <t>Sales 700001056</t>
  </si>
  <si>
    <t>Sales 700001057</t>
  </si>
  <si>
    <t>Sales 700001058</t>
  </si>
  <si>
    <t>Sales 700001059</t>
  </si>
  <si>
    <t>Sales 700001060</t>
  </si>
  <si>
    <t>Sales 700001061</t>
  </si>
  <si>
    <t>Sales 700001062</t>
  </si>
  <si>
    <t>Sales 700001063</t>
  </si>
  <si>
    <t>Sales 700001064</t>
  </si>
  <si>
    <t>Sales 700001065</t>
  </si>
  <si>
    <t>Sales 700001066</t>
  </si>
  <si>
    <t>Sales 700001067</t>
  </si>
  <si>
    <t>Sales 700001068</t>
  </si>
  <si>
    <t>Sales 700001069</t>
  </si>
  <si>
    <t>Sales 700001070</t>
  </si>
  <si>
    <t>Sales 700001071</t>
  </si>
  <si>
    <t>Sales 700001072</t>
  </si>
  <si>
    <t>Sales 700001073</t>
  </si>
  <si>
    <t>Sales 700001074</t>
  </si>
  <si>
    <t>Sales 700001075</t>
  </si>
  <si>
    <t>Sales 700001076</t>
  </si>
  <si>
    <t>Sales 700001077</t>
  </si>
  <si>
    <t>Sales 700001078</t>
  </si>
  <si>
    <t>Sales 700001079</t>
  </si>
  <si>
    <t>Sales 700001080</t>
  </si>
  <si>
    <t>Sales 700001081</t>
  </si>
  <si>
    <t>Sales 700001082</t>
  </si>
  <si>
    <t>Sales 700001083</t>
  </si>
  <si>
    <t>Sales 700001084</t>
  </si>
  <si>
    <t>Sales 700001085</t>
  </si>
  <si>
    <t>Sales 700001086</t>
  </si>
  <si>
    <t>Sales 700001087</t>
  </si>
  <si>
    <t>Sales 700001088</t>
  </si>
  <si>
    <t>Sales 700001089</t>
  </si>
  <si>
    <t>Sales 700001090</t>
  </si>
  <si>
    <t>Sales 700001091</t>
  </si>
  <si>
    <t>Sales 700001092</t>
  </si>
  <si>
    <t>Sales 700001093</t>
  </si>
  <si>
    <t>Sales 700001094</t>
  </si>
  <si>
    <t>Sales 700001095</t>
  </si>
  <si>
    <t>Sales 700001096</t>
  </si>
  <si>
    <t>Sales 700001097</t>
  </si>
  <si>
    <t>Sales 700001098</t>
  </si>
  <si>
    <t>Sales 700001099</t>
  </si>
  <si>
    <t>Sales 700001100</t>
  </si>
  <si>
    <t>Sales 700001101</t>
  </si>
  <si>
    <t>Sales 700001102</t>
  </si>
  <si>
    <t>Sales 700001103</t>
  </si>
  <si>
    <t>Sales 700001104</t>
  </si>
  <si>
    <t>Sales 700001105</t>
  </si>
  <si>
    <t>Sales 700001106</t>
  </si>
  <si>
    <t>Sales 700001107</t>
  </si>
  <si>
    <t>Sales 700001108</t>
  </si>
  <si>
    <t>Sales 700001109</t>
  </si>
  <si>
    <t>Sales 700001110</t>
  </si>
  <si>
    <t>Sales 700001111</t>
  </si>
  <si>
    <t>Sales 700001112</t>
  </si>
  <si>
    <t>Sales 700001113</t>
  </si>
  <si>
    <t>Sales 700001114</t>
  </si>
  <si>
    <t>Sales 700001115</t>
  </si>
  <si>
    <t>Sales 700001116</t>
  </si>
  <si>
    <t>Sales 700001117</t>
  </si>
  <si>
    <t>Sales 700001118</t>
  </si>
  <si>
    <t>Sales 700001119</t>
  </si>
  <si>
    <t>Sales 700001120</t>
  </si>
  <si>
    <t>Sales 700001121</t>
  </si>
  <si>
    <t>Sales 700001122</t>
  </si>
  <si>
    <t>Sales 700001123</t>
  </si>
  <si>
    <t>Sales 700001124</t>
  </si>
  <si>
    <t>Sales 700001125</t>
  </si>
  <si>
    <t>Sales 700001126</t>
  </si>
  <si>
    <t>Sales 700001127</t>
  </si>
  <si>
    <t>Sales 700001128</t>
  </si>
  <si>
    <t>Sales 700001129</t>
  </si>
  <si>
    <t>Sales 700001130</t>
  </si>
  <si>
    <t>Sales 700001131</t>
  </si>
  <si>
    <t>Sales 700001132</t>
  </si>
  <si>
    <t>Sales 700001133</t>
  </si>
  <si>
    <t>Sales 700001134</t>
  </si>
  <si>
    <t>Sales 700001135</t>
  </si>
  <si>
    <t>Sales 700001136</t>
  </si>
  <si>
    <t>Sales 700001137</t>
  </si>
  <si>
    <t>Sales 700001138</t>
  </si>
  <si>
    <t>Sales 700001139</t>
  </si>
  <si>
    <t>Sales 700001140</t>
  </si>
  <si>
    <t>Sales 700001141</t>
  </si>
  <si>
    <t>Sales 700001142</t>
  </si>
  <si>
    <t>Sales 700001143</t>
  </si>
  <si>
    <t>Sales 700001144</t>
  </si>
  <si>
    <t>Sales 700001145</t>
  </si>
  <si>
    <t>Sales 700001146</t>
  </si>
  <si>
    <t>Sales 700001147</t>
  </si>
  <si>
    <t>Sales 700001148</t>
  </si>
  <si>
    <t>Sales 700001149</t>
  </si>
  <si>
    <t>Sales 700001150</t>
  </si>
  <si>
    <t>Sales 700001151</t>
  </si>
  <si>
    <t>Sales 700001152</t>
  </si>
  <si>
    <t>Sales 700001153</t>
  </si>
  <si>
    <t>Sales 700001154</t>
  </si>
  <si>
    <t>Sales 700001155</t>
  </si>
  <si>
    <t>Sales 700001156</t>
  </si>
  <si>
    <t>Sales 700001157</t>
  </si>
  <si>
    <t>Sales 700001158</t>
  </si>
  <si>
    <t>Sales 700001159</t>
  </si>
  <si>
    <t>Sales 700001160</t>
  </si>
  <si>
    <t>Sales 700001161</t>
  </si>
  <si>
    <t>Sales 700001162</t>
  </si>
  <si>
    <t>Sales 700001163</t>
  </si>
  <si>
    <t>Sales 700001164</t>
  </si>
  <si>
    <t>Sales 700001165</t>
  </si>
  <si>
    <t>Sales 700001166</t>
  </si>
  <si>
    <t>Sales 700001167</t>
  </si>
  <si>
    <t>Sales 700001168</t>
  </si>
  <si>
    <t>Sales 700001169</t>
  </si>
  <si>
    <t>Sales 700001170</t>
  </si>
  <si>
    <t>Sales 700001171</t>
  </si>
  <si>
    <t>Sales 700001172</t>
  </si>
  <si>
    <t>Sales 700001173</t>
  </si>
  <si>
    <t>Sales 700001174</t>
  </si>
  <si>
    <t>Sales 700001175</t>
  </si>
  <si>
    <t>Sales 700001176</t>
  </si>
  <si>
    <t>Sales 700001177</t>
  </si>
  <si>
    <t>Sales 700001178</t>
  </si>
  <si>
    <t>Sales 700001179</t>
  </si>
  <si>
    <t>Sales 700001180</t>
  </si>
  <si>
    <t>Sales 700001181</t>
  </si>
  <si>
    <t>Sales 700001182</t>
  </si>
  <si>
    <t>Sales 700001183</t>
  </si>
  <si>
    <t>Sales 700001184</t>
  </si>
  <si>
    <t>Sales 700001185</t>
  </si>
  <si>
    <t>Sales 700001186</t>
  </si>
  <si>
    <t>Sales 700001187</t>
  </si>
  <si>
    <t>Sales 700001188</t>
  </si>
  <si>
    <t>Sales 700001189</t>
  </si>
  <si>
    <t>Sales 700001190</t>
  </si>
  <si>
    <t>Sales 700001191</t>
  </si>
  <si>
    <t>Sales 700001192</t>
  </si>
  <si>
    <t>Sales 700001193</t>
  </si>
  <si>
    <t>Sales 700001194</t>
  </si>
  <si>
    <t>Sales 700001195</t>
  </si>
  <si>
    <t>Sales 700001196</t>
  </si>
  <si>
    <t>Sales 700001197</t>
  </si>
  <si>
    <t>Sales 700001198</t>
  </si>
  <si>
    <t>Sales 700001199</t>
  </si>
  <si>
    <t>Sales 700001200</t>
  </si>
  <si>
    <t>Sales 700001201</t>
  </si>
  <si>
    <t>Sales 700001202</t>
  </si>
  <si>
    <t>Sales 700001203</t>
  </si>
  <si>
    <t>Sales 700001204</t>
  </si>
  <si>
    <t>Sales 700001205</t>
  </si>
  <si>
    <t>Sales 700001206</t>
  </si>
  <si>
    <t>Sales 700001207</t>
  </si>
  <si>
    <t>Sales 700001208</t>
  </si>
  <si>
    <t>Sales 700001209</t>
  </si>
  <si>
    <t>Sales 700001210</t>
  </si>
  <si>
    <t>Sales 700001211</t>
  </si>
  <si>
    <t>Sales 700001212</t>
  </si>
  <si>
    <t>Sales 700001213</t>
  </si>
  <si>
    <t>Sales 700001214</t>
  </si>
  <si>
    <t>Sales 700001215</t>
  </si>
  <si>
    <t>Sales 700001216</t>
  </si>
  <si>
    <t>Sales 700001217</t>
  </si>
  <si>
    <t>Sales 700001218</t>
  </si>
  <si>
    <t>Sales 700001219</t>
  </si>
  <si>
    <t>Sales 700001220</t>
  </si>
  <si>
    <t>Sales 700001221</t>
  </si>
  <si>
    <t>Sales 700001222</t>
  </si>
  <si>
    <t>Sales 700001223</t>
  </si>
  <si>
    <t>Sales 700001224</t>
  </si>
  <si>
    <t>Sales 700001225</t>
  </si>
  <si>
    <t>Sales 700001226</t>
  </si>
  <si>
    <t>Sales 700001227</t>
  </si>
  <si>
    <t>Sales 700001228</t>
  </si>
  <si>
    <t>Sales 700001229</t>
  </si>
  <si>
    <t>Sales 700001230</t>
  </si>
  <si>
    <t>Sales 700001231</t>
  </si>
  <si>
    <t>Sales 700001232</t>
  </si>
  <si>
    <t>Sales 700001233</t>
  </si>
  <si>
    <t>Sales 700001234</t>
  </si>
  <si>
    <t>Sales 700001235</t>
  </si>
  <si>
    <t>Sales 700001236</t>
  </si>
  <si>
    <t>Sales 700001237</t>
  </si>
  <si>
    <t>Sales 700001238</t>
  </si>
  <si>
    <t>Sales 700001239</t>
  </si>
  <si>
    <t>Sales 700001240</t>
  </si>
  <si>
    <t>Sales 700001241</t>
  </si>
  <si>
    <t>Sales 700001242</t>
  </si>
  <si>
    <t>Sales 700001243</t>
  </si>
  <si>
    <t>Sales 700001244</t>
  </si>
  <si>
    <t>Sales 700001245</t>
  </si>
  <si>
    <t>Sales 700001246</t>
  </si>
  <si>
    <t>Sales 700001247</t>
  </si>
  <si>
    <t>Sales 700001248</t>
  </si>
  <si>
    <t>Sales 700001249</t>
  </si>
  <si>
    <t>Sales 700001250</t>
  </si>
  <si>
    <t>Sales 700001251</t>
  </si>
  <si>
    <t>Sales 700001252</t>
  </si>
  <si>
    <t>Sales 700001253</t>
  </si>
  <si>
    <t>Sales 700001254</t>
  </si>
  <si>
    <t>Sales 700001255</t>
  </si>
  <si>
    <t>Sales 700001256</t>
  </si>
  <si>
    <t>Sales 700001257</t>
  </si>
  <si>
    <t>Sales 700001258</t>
  </si>
  <si>
    <t>Sales 700001259</t>
  </si>
  <si>
    <t>Sales 700001260</t>
  </si>
  <si>
    <t>Sales 700001261</t>
  </si>
  <si>
    <t>Sales 700001262</t>
  </si>
  <si>
    <t>Sales 700001263</t>
  </si>
  <si>
    <t>Sales 700001264</t>
  </si>
  <si>
    <t>Sales 700001265</t>
  </si>
  <si>
    <t>Sales 700001266</t>
  </si>
  <si>
    <t>Sales 700001267</t>
  </si>
  <si>
    <t>Sales 700001268</t>
  </si>
  <si>
    <t>Sales 700001269</t>
  </si>
  <si>
    <t>Sales 700001270</t>
  </si>
  <si>
    <t>Sales 700001271</t>
  </si>
  <si>
    <t>Sales 700001272</t>
  </si>
  <si>
    <t>Sales 700001273</t>
  </si>
  <si>
    <t>Sales 700001274</t>
  </si>
  <si>
    <t>Sales 700001275</t>
  </si>
  <si>
    <t>Sales 700001276</t>
  </si>
  <si>
    <t>Sales 700001277</t>
  </si>
  <si>
    <t>Sales 700001278</t>
  </si>
  <si>
    <t>Sales 700001279</t>
  </si>
  <si>
    <t>Sales 700001280</t>
  </si>
  <si>
    <t>Sales 700001281</t>
  </si>
  <si>
    <t>Sales 700001282</t>
  </si>
  <si>
    <t>Sales 700001283</t>
  </si>
  <si>
    <t>Sales 700001284</t>
  </si>
  <si>
    <t>Sales 700001285</t>
  </si>
  <si>
    <t>Sales 700001286</t>
  </si>
  <si>
    <t>Sales 700001287</t>
  </si>
  <si>
    <t>Sales 700001288</t>
  </si>
  <si>
    <t>Sales 700001289</t>
  </si>
  <si>
    <t>Sales 700001290</t>
  </si>
  <si>
    <t>Sales 700001291</t>
  </si>
  <si>
    <t>Sales 700001292</t>
  </si>
  <si>
    <t>Sales 700001293</t>
  </si>
  <si>
    <t>Sales 700001294</t>
  </si>
  <si>
    <t>Sales 700001295</t>
  </si>
  <si>
    <t>Sales 700001296</t>
  </si>
  <si>
    <t>Sales 700001297</t>
  </si>
  <si>
    <t>Sales 700001298</t>
  </si>
  <si>
    <t>Sales 700001299</t>
  </si>
  <si>
    <t>Sales 700001300</t>
  </si>
  <si>
    <t>Total Sales =</t>
  </si>
  <si>
    <t>Total Commision=</t>
  </si>
  <si>
    <t>KPI's</t>
  </si>
  <si>
    <t>Total Quantity=</t>
  </si>
  <si>
    <t>1. Sales Per Day</t>
  </si>
  <si>
    <t>2. Product Sold per state</t>
  </si>
  <si>
    <t>Grand Total</t>
  </si>
  <si>
    <t>Days</t>
  </si>
  <si>
    <t>Sales</t>
  </si>
  <si>
    <t>Product Sold</t>
  </si>
  <si>
    <t>Saler</t>
  </si>
  <si>
    <t>Average Commission</t>
  </si>
  <si>
    <t>Commisson %</t>
  </si>
  <si>
    <t>3. Saler with avg commission</t>
  </si>
  <si>
    <t>4. Sales by Saler with avg commision</t>
  </si>
  <si>
    <t>Average Sales</t>
  </si>
  <si>
    <t>Charts And Slicer</t>
  </si>
  <si>
    <t>TOP SALES OF ONE MONTH</t>
  </si>
  <si>
    <t xml:space="preserve">Total Sales </t>
  </si>
  <si>
    <t>Total Price=</t>
  </si>
  <si>
    <t>Total Price</t>
  </si>
  <si>
    <t>Total Quantity</t>
  </si>
  <si>
    <t>Total Commision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</si>
</sst>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6"/>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0" borderId="0" xfId="0" applyFont="1"/>
    <xf numFmtId="0" fontId="0" fillId="3" borderId="0" xfId="0" applyFill="1"/>
    <xf numFmtId="0" fontId="2" fillId="4" borderId="0" xfId="0" applyFont="1" applyFill="1" applyAlignment="1">
      <alignment horizontal="center" vertical="center"/>
    </xf>
    <xf numFmtId="0" fontId="0" fillId="0" borderId="0" xfId="0" applyFill="1" applyAlignment="1">
      <alignment vertical="center"/>
    </xf>
    <xf numFmtId="0" fontId="1" fillId="5" borderId="1" xfId="0" applyFont="1" applyFill="1" applyBorder="1" applyAlignment="1">
      <alignment horizontal="center"/>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 dashboard soln.xlsx]Charts and Slicer!PivotTable1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Per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 and Slicer'!$B$5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'Charts and Slicer'!$A$6:$A$37</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'Charts and Slicer'!$B$6:$B$37</c:f>
              <c:numCache>
                <c:formatCode>General</c:formatCode>
                <c:ptCount val="31"/>
                <c:pt idx="0">
                  <c:v>503</c:v>
                </c:pt>
                <c:pt idx="1">
                  <c:v>464</c:v>
                </c:pt>
                <c:pt idx="2">
                  <c:v>428</c:v>
                </c:pt>
                <c:pt idx="3">
                  <c:v>429</c:v>
                </c:pt>
                <c:pt idx="4">
                  <c:v>636</c:v>
                </c:pt>
                <c:pt idx="5">
                  <c:v>671</c:v>
                </c:pt>
                <c:pt idx="6">
                  <c:v>705</c:v>
                </c:pt>
                <c:pt idx="7">
                  <c:v>626</c:v>
                </c:pt>
                <c:pt idx="8">
                  <c:v>490</c:v>
                </c:pt>
                <c:pt idx="9">
                  <c:v>681</c:v>
                </c:pt>
                <c:pt idx="10">
                  <c:v>551</c:v>
                </c:pt>
                <c:pt idx="11">
                  <c:v>340</c:v>
                </c:pt>
                <c:pt idx="12">
                  <c:v>560</c:v>
                </c:pt>
                <c:pt idx="13">
                  <c:v>616</c:v>
                </c:pt>
                <c:pt idx="14">
                  <c:v>510</c:v>
                </c:pt>
                <c:pt idx="15">
                  <c:v>670</c:v>
                </c:pt>
                <c:pt idx="16">
                  <c:v>577</c:v>
                </c:pt>
                <c:pt idx="17">
                  <c:v>487</c:v>
                </c:pt>
                <c:pt idx="18">
                  <c:v>638</c:v>
                </c:pt>
                <c:pt idx="19">
                  <c:v>405</c:v>
                </c:pt>
                <c:pt idx="20">
                  <c:v>541</c:v>
                </c:pt>
                <c:pt idx="21">
                  <c:v>474</c:v>
                </c:pt>
                <c:pt idx="22">
                  <c:v>513</c:v>
                </c:pt>
                <c:pt idx="23">
                  <c:v>635</c:v>
                </c:pt>
                <c:pt idx="24">
                  <c:v>662</c:v>
                </c:pt>
                <c:pt idx="25">
                  <c:v>603</c:v>
                </c:pt>
                <c:pt idx="26">
                  <c:v>689</c:v>
                </c:pt>
                <c:pt idx="27">
                  <c:v>423</c:v>
                </c:pt>
                <c:pt idx="28">
                  <c:v>506</c:v>
                </c:pt>
                <c:pt idx="29">
                  <c:v>349</c:v>
                </c:pt>
                <c:pt idx="30">
                  <c:v>256</c:v>
                </c:pt>
              </c:numCache>
            </c:numRef>
          </c:val>
          <c:smooth val="0"/>
          <c:extLst>
            <c:ext xmlns:c16="http://schemas.microsoft.com/office/drawing/2014/chart" uri="{C3380CC4-5D6E-409C-BE32-E72D297353CC}">
              <c16:uniqueId val="{00000000-FB25-455D-8034-AFC1A62E6F65}"/>
            </c:ext>
          </c:extLst>
        </c:ser>
        <c:dLbls>
          <c:showLegendKey val="0"/>
          <c:showVal val="0"/>
          <c:showCatName val="0"/>
          <c:showSerName val="0"/>
          <c:showPercent val="0"/>
          <c:showBubbleSize val="0"/>
        </c:dLbls>
        <c:marker val="1"/>
        <c:smooth val="0"/>
        <c:axId val="695534799"/>
        <c:axId val="695535631"/>
      </c:lineChart>
      <c:catAx>
        <c:axId val="695534799"/>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35631"/>
        <c:crosses val="autoZero"/>
        <c:auto val="1"/>
        <c:lblAlgn val="ctr"/>
        <c:lblOffset val="100"/>
        <c:noMultiLvlLbl val="0"/>
      </c:catAx>
      <c:valAx>
        <c:axId val="69553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3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 dashboard soln.xlsx]Charts and Slicer!PivotTable2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Sold Per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 and Slicer'!$B$40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and Slicer'!$A$41:$A$53</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'Charts and Slicer'!$B$41:$B$53</c:f>
              <c:numCache>
                <c:formatCode>General</c:formatCode>
                <c:ptCount val="12"/>
                <c:pt idx="0">
                  <c:v>104</c:v>
                </c:pt>
                <c:pt idx="1">
                  <c:v>105</c:v>
                </c:pt>
                <c:pt idx="2">
                  <c:v>120</c:v>
                </c:pt>
                <c:pt idx="3">
                  <c:v>163</c:v>
                </c:pt>
                <c:pt idx="4">
                  <c:v>68</c:v>
                </c:pt>
                <c:pt idx="5">
                  <c:v>119</c:v>
                </c:pt>
                <c:pt idx="6">
                  <c:v>119</c:v>
                </c:pt>
                <c:pt idx="7">
                  <c:v>68</c:v>
                </c:pt>
                <c:pt idx="8">
                  <c:v>150</c:v>
                </c:pt>
                <c:pt idx="9">
                  <c:v>76</c:v>
                </c:pt>
                <c:pt idx="10">
                  <c:v>105</c:v>
                </c:pt>
                <c:pt idx="11">
                  <c:v>103</c:v>
                </c:pt>
              </c:numCache>
            </c:numRef>
          </c:val>
          <c:extLst>
            <c:ext xmlns:c16="http://schemas.microsoft.com/office/drawing/2014/chart" uri="{C3380CC4-5D6E-409C-BE32-E72D297353CC}">
              <c16:uniqueId val="{00000000-5340-4DCD-BF3B-0F6B1BE43B4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 dashboard soln.xlsx]Charts and Slicer!PivotTable3</c:name>
    <c:fmtId val="11"/>
  </c:pivotSource>
  <c:chart>
    <c:autoTitleDeleted val="1"/>
    <c:pivotFmts>
      <c:pivotFmt>
        <c:idx val="0"/>
        <c:spPr>
          <a:solidFill>
            <a:schemeClr val="accent1"/>
          </a:solidFill>
          <a:ln>
            <a:noFill/>
          </a:ln>
          <a:effectLst/>
          <a:sp3d/>
        </c:spPr>
        <c:marker>
          <c:symbol val="none"/>
        </c:marker>
        <c:dLbl>
          <c:idx val="0"/>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30324926775457417"/>
              <c:y val="-1.2820260448213204E-2"/>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6.4006662628709868E-2"/>
                </c:manualLayout>
              </c15:layout>
            </c:ext>
          </c:extLst>
        </c:dLbl>
      </c:pivotFmt>
      <c:pivotFmt>
        <c:idx val="2"/>
        <c:spPr>
          <a:solidFill>
            <a:schemeClr val="accent1"/>
          </a:solidFill>
          <a:ln>
            <a:noFill/>
          </a:ln>
          <a:effectLst/>
          <a:sp3d/>
        </c:spPr>
        <c:dLbl>
          <c:idx val="0"/>
          <c:layout>
            <c:manualLayout>
              <c:x val="-0.3188405797101449"/>
              <c:y val="2.5237229961639409E-7"/>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5.1186149808197044E-2"/>
                </c:manualLayout>
              </c15:layout>
            </c:ext>
          </c:extLst>
        </c:dLbl>
      </c:pivotFmt>
      <c:pivotFmt>
        <c:idx val="3"/>
        <c:spPr>
          <a:solidFill>
            <a:schemeClr val="accent1"/>
          </a:solidFill>
          <a:ln>
            <a:noFill/>
          </a:ln>
          <a:effectLst/>
          <a:sp3d/>
        </c:spPr>
        <c:dLbl>
          <c:idx val="0"/>
          <c:layout>
            <c:manualLayout>
              <c:x val="-0.28019323671497587"/>
              <c:y val="-6.410004037956793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6.4006662628709868E-2"/>
                </c:manualLayout>
              </c15:layout>
            </c:ext>
          </c:extLst>
        </c:dLbl>
      </c:pivotFmt>
      <c:pivotFmt>
        <c:idx val="4"/>
        <c:spPr>
          <a:solidFill>
            <a:schemeClr val="accent1"/>
          </a:solidFill>
          <a:ln>
            <a:noFill/>
          </a:ln>
          <a:effectLst/>
          <a:sp3d/>
        </c:spPr>
        <c:dLbl>
          <c:idx val="0"/>
          <c:layout>
            <c:manualLayout>
              <c:x val="-0.32850241545893727"/>
              <c:y val="-6.4102564102564083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7.6827175449222698E-2"/>
                </c:manualLayout>
              </c15:layout>
            </c:ext>
          </c:extLst>
        </c:dLbl>
      </c:pivotFmt>
      <c:pivotFmt>
        <c:idx val="5"/>
        <c:spPr>
          <a:solidFill>
            <a:schemeClr val="accent1"/>
          </a:solidFill>
          <a:ln>
            <a:noFill/>
          </a:ln>
          <a:effectLst/>
          <a:sp3d/>
        </c:spPr>
        <c:dLbl>
          <c:idx val="0"/>
          <c:layout>
            <c:manualLayout>
              <c:x val="-0.3624433283377545"/>
              <c:y val="-3.205128205128322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5.7596406218453459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'Charts and Slicer'!$N$6</c:f>
              <c:strCache>
                <c:ptCount val="1"/>
                <c:pt idx="0">
                  <c:v>Total</c:v>
                </c:pt>
              </c:strCache>
            </c:strRef>
          </c:tx>
          <c:spPr>
            <a:solidFill>
              <a:schemeClr val="accent1"/>
            </a:solidFill>
            <a:ln>
              <a:noFill/>
            </a:ln>
            <a:effectLst/>
            <a:sp3d/>
          </c:spPr>
          <c:invertIfNegative val="0"/>
          <c:dLbls>
            <c:dLbl>
              <c:idx val="0"/>
              <c:layout>
                <c:manualLayout>
                  <c:x val="-0.3624433283377545"/>
                  <c:y val="-3.205128205128322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5.7596406218453459E-2"/>
                    </c:manualLayout>
                  </c15:layout>
                </c:ext>
                <c:ext xmlns:c16="http://schemas.microsoft.com/office/drawing/2014/chart" uri="{C3380CC4-5D6E-409C-BE32-E72D297353CC}">
                  <c16:uniqueId val="{00000006-CD42-4754-B90E-761F342C8BDE}"/>
                </c:ext>
              </c:extLst>
            </c:dLbl>
            <c:dLbl>
              <c:idx val="1"/>
              <c:layout>
                <c:manualLayout>
                  <c:x val="-0.32850241545893727"/>
                  <c:y val="-6.4102564102564083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7.6827175449222698E-2"/>
                    </c:manualLayout>
                  </c15:layout>
                </c:ext>
                <c:ext xmlns:c16="http://schemas.microsoft.com/office/drawing/2014/chart" uri="{C3380CC4-5D6E-409C-BE32-E72D297353CC}">
                  <c16:uniqueId val="{00000005-CD42-4754-B90E-761F342C8BDE}"/>
                </c:ext>
              </c:extLst>
            </c:dLbl>
            <c:dLbl>
              <c:idx val="2"/>
              <c:layout>
                <c:manualLayout>
                  <c:x val="-0.28019323671497587"/>
                  <c:y val="-6.410004037956793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6.4006662628709868E-2"/>
                    </c:manualLayout>
                  </c15:layout>
                </c:ext>
                <c:ext xmlns:c16="http://schemas.microsoft.com/office/drawing/2014/chart" uri="{C3380CC4-5D6E-409C-BE32-E72D297353CC}">
                  <c16:uniqueId val="{00000002-CD42-4754-B90E-761F342C8BDE}"/>
                </c:ext>
              </c:extLst>
            </c:dLbl>
            <c:dLbl>
              <c:idx val="3"/>
              <c:layout>
                <c:manualLayout>
                  <c:x val="-0.3188405797101449"/>
                  <c:y val="2.5237229961639409E-7"/>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5.1186149808197044E-2"/>
                    </c:manualLayout>
                  </c15:layout>
                </c:ext>
                <c:ext xmlns:c16="http://schemas.microsoft.com/office/drawing/2014/chart" uri="{C3380CC4-5D6E-409C-BE32-E72D297353CC}">
                  <c16:uniqueId val="{00000004-CD42-4754-B90E-761F342C8BDE}"/>
                </c:ext>
              </c:extLst>
            </c:dLbl>
            <c:dLbl>
              <c:idx val="4"/>
              <c:layout>
                <c:manualLayout>
                  <c:x val="-0.30324926775457417"/>
                  <c:y val="-1.2820260448213204E-2"/>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6.4006662628709868E-2"/>
                    </c:manualLayout>
                  </c15:layout>
                </c:ext>
                <c:ext xmlns:c16="http://schemas.microsoft.com/office/drawing/2014/chart" uri="{C3380CC4-5D6E-409C-BE32-E72D297353CC}">
                  <c16:uniqueId val="{00000003-CD42-4754-B90E-761F342C8BDE}"/>
                </c:ext>
              </c:extLst>
            </c:dLbl>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Slicer'!$M$7:$M$12</c:f>
              <c:strCache>
                <c:ptCount val="5"/>
                <c:pt idx="0">
                  <c:v>Bob</c:v>
                </c:pt>
                <c:pt idx="1">
                  <c:v>John</c:v>
                </c:pt>
                <c:pt idx="2">
                  <c:v>Laura</c:v>
                </c:pt>
                <c:pt idx="3">
                  <c:v>Mark</c:v>
                </c:pt>
                <c:pt idx="4">
                  <c:v>Stacey</c:v>
                </c:pt>
              </c:strCache>
            </c:strRef>
          </c:cat>
          <c:val>
            <c:numRef>
              <c:f>'Charts and Slicer'!$N$7:$N$12</c:f>
              <c:numCache>
                <c:formatCode>General</c:formatCode>
                <c:ptCount val="5"/>
                <c:pt idx="0">
                  <c:v>6.7821011673151688E-2</c:v>
                </c:pt>
                <c:pt idx="1">
                  <c:v>6.2021660649819378E-2</c:v>
                </c:pt>
                <c:pt idx="2">
                  <c:v>5.5953307392995991E-2</c:v>
                </c:pt>
                <c:pt idx="3">
                  <c:v>6.1916666666666523E-2</c:v>
                </c:pt>
                <c:pt idx="4">
                  <c:v>5.9405204460966463E-2</c:v>
                </c:pt>
              </c:numCache>
            </c:numRef>
          </c:val>
          <c:extLst>
            <c:ext xmlns:c16="http://schemas.microsoft.com/office/drawing/2014/chart" uri="{C3380CC4-5D6E-409C-BE32-E72D297353CC}">
              <c16:uniqueId val="{00000000-CD42-4754-B90E-761F342C8BDE}"/>
            </c:ext>
          </c:extLst>
        </c:ser>
        <c:dLbls>
          <c:showLegendKey val="0"/>
          <c:showVal val="1"/>
          <c:showCatName val="0"/>
          <c:showSerName val="0"/>
          <c:showPercent val="0"/>
          <c:showBubbleSize val="0"/>
        </c:dLbls>
        <c:gapWidth val="150"/>
        <c:shape val="box"/>
        <c:axId val="822334735"/>
        <c:axId val="822325167"/>
        <c:axId val="0"/>
      </c:bar3DChart>
      <c:catAx>
        <c:axId val="822334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325167"/>
        <c:crosses val="autoZero"/>
        <c:auto val="1"/>
        <c:lblAlgn val="ctr"/>
        <c:lblOffset val="100"/>
        <c:noMultiLvlLbl val="0"/>
      </c:catAx>
      <c:valAx>
        <c:axId val="8223251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33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 dashboard soln.xlsx]Charts and Slicer!PivotTable4</c:name>
    <c:fmtId val="12"/>
  </c:pivotSource>
  <c:chart>
    <c:autoTitleDeleted val="1"/>
    <c:pivotFmts>
      <c:pivotFmt>
        <c:idx val="0"/>
        <c:spPr>
          <a:solidFill>
            <a:schemeClr val="accent1"/>
          </a:solidFill>
          <a:ln>
            <a:noFill/>
          </a:ln>
          <a:effectLst/>
          <a:sp3d/>
        </c:spPr>
        <c:marker>
          <c:symbol val="none"/>
        </c:marker>
        <c:dLbl>
          <c:idx val="0"/>
          <c:numFmt formatCode="&quot;₹&quot;\ #,##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'Charts and Slicer'!$N$39</c:f>
              <c:strCache>
                <c:ptCount val="1"/>
                <c:pt idx="0">
                  <c:v>Total</c:v>
                </c:pt>
              </c:strCache>
            </c:strRef>
          </c:tx>
          <c:spPr>
            <a:solidFill>
              <a:schemeClr val="accent1"/>
            </a:solidFill>
            <a:ln>
              <a:noFill/>
            </a:ln>
            <a:effectLst/>
            <a:sp3d/>
          </c:spPr>
          <c:invertIfNegative val="0"/>
          <c:dLbls>
            <c:numFmt formatCode="&quot;₹&quot;\ #,##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Slicer'!$M$40:$M$45</c:f>
              <c:strCache>
                <c:ptCount val="5"/>
                <c:pt idx="0">
                  <c:v>Bob</c:v>
                </c:pt>
                <c:pt idx="1">
                  <c:v>John</c:v>
                </c:pt>
                <c:pt idx="2">
                  <c:v>Laura</c:v>
                </c:pt>
                <c:pt idx="3">
                  <c:v>Mark</c:v>
                </c:pt>
                <c:pt idx="4">
                  <c:v>Stacey</c:v>
                </c:pt>
              </c:strCache>
            </c:strRef>
          </c:cat>
          <c:val>
            <c:numRef>
              <c:f>'Charts and Slicer'!$N$40:$N$45</c:f>
              <c:numCache>
                <c:formatCode>General</c:formatCode>
                <c:ptCount val="5"/>
                <c:pt idx="0">
                  <c:v>87.400778210116727</c:v>
                </c:pt>
                <c:pt idx="1">
                  <c:v>97.314079422382676</c:v>
                </c:pt>
                <c:pt idx="2">
                  <c:v>100.47470817120623</c:v>
                </c:pt>
                <c:pt idx="3">
                  <c:v>103.25</c:v>
                </c:pt>
                <c:pt idx="4">
                  <c:v>100</c:v>
                </c:pt>
              </c:numCache>
            </c:numRef>
          </c:val>
          <c:extLst>
            <c:ext xmlns:c16="http://schemas.microsoft.com/office/drawing/2014/chart" uri="{C3380CC4-5D6E-409C-BE32-E72D297353CC}">
              <c16:uniqueId val="{00000000-5415-4DCE-BC89-405498116819}"/>
            </c:ext>
          </c:extLst>
        </c:ser>
        <c:dLbls>
          <c:showLegendKey val="0"/>
          <c:showVal val="0"/>
          <c:showCatName val="0"/>
          <c:showSerName val="0"/>
          <c:showPercent val="0"/>
          <c:showBubbleSize val="0"/>
        </c:dLbls>
        <c:gapWidth val="150"/>
        <c:shape val="box"/>
        <c:axId val="1987720959"/>
        <c:axId val="1987713887"/>
        <c:axId val="0"/>
      </c:bar3DChart>
      <c:catAx>
        <c:axId val="198772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87713887"/>
        <c:crosses val="autoZero"/>
        <c:auto val="1"/>
        <c:lblAlgn val="ctr"/>
        <c:lblOffset val="100"/>
        <c:noMultiLvlLbl val="0"/>
      </c:catAx>
      <c:valAx>
        <c:axId val="198771388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8772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raw data 2 dashboard soln.xlsx]Charts and Slicer!PivotTable1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Per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 and Slicer'!$B$5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'Charts and Slicer'!$A$6:$A$37</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'Charts and Slicer'!$B$6:$B$37</c:f>
              <c:numCache>
                <c:formatCode>General</c:formatCode>
                <c:ptCount val="31"/>
                <c:pt idx="0">
                  <c:v>503</c:v>
                </c:pt>
                <c:pt idx="1">
                  <c:v>464</c:v>
                </c:pt>
                <c:pt idx="2">
                  <c:v>428</c:v>
                </c:pt>
                <c:pt idx="3">
                  <c:v>429</c:v>
                </c:pt>
                <c:pt idx="4">
                  <c:v>636</c:v>
                </c:pt>
                <c:pt idx="5">
                  <c:v>671</c:v>
                </c:pt>
                <c:pt idx="6">
                  <c:v>705</c:v>
                </c:pt>
                <c:pt idx="7">
                  <c:v>626</c:v>
                </c:pt>
                <c:pt idx="8">
                  <c:v>490</c:v>
                </c:pt>
                <c:pt idx="9">
                  <c:v>681</c:v>
                </c:pt>
                <c:pt idx="10">
                  <c:v>551</c:v>
                </c:pt>
                <c:pt idx="11">
                  <c:v>340</c:v>
                </c:pt>
                <c:pt idx="12">
                  <c:v>560</c:v>
                </c:pt>
                <c:pt idx="13">
                  <c:v>616</c:v>
                </c:pt>
                <c:pt idx="14">
                  <c:v>510</c:v>
                </c:pt>
                <c:pt idx="15">
                  <c:v>670</c:v>
                </c:pt>
                <c:pt idx="16">
                  <c:v>577</c:v>
                </c:pt>
                <c:pt idx="17">
                  <c:v>487</c:v>
                </c:pt>
                <c:pt idx="18">
                  <c:v>638</c:v>
                </c:pt>
                <c:pt idx="19">
                  <c:v>405</c:v>
                </c:pt>
                <c:pt idx="20">
                  <c:v>541</c:v>
                </c:pt>
                <c:pt idx="21">
                  <c:v>474</c:v>
                </c:pt>
                <c:pt idx="22">
                  <c:v>513</c:v>
                </c:pt>
                <c:pt idx="23">
                  <c:v>635</c:v>
                </c:pt>
                <c:pt idx="24">
                  <c:v>662</c:v>
                </c:pt>
                <c:pt idx="25">
                  <c:v>603</c:v>
                </c:pt>
                <c:pt idx="26">
                  <c:v>689</c:v>
                </c:pt>
                <c:pt idx="27">
                  <c:v>423</c:v>
                </c:pt>
                <c:pt idx="28">
                  <c:v>506</c:v>
                </c:pt>
                <c:pt idx="29">
                  <c:v>349</c:v>
                </c:pt>
                <c:pt idx="30">
                  <c:v>256</c:v>
                </c:pt>
              </c:numCache>
            </c:numRef>
          </c:val>
          <c:smooth val="0"/>
          <c:extLst>
            <c:ext xmlns:c16="http://schemas.microsoft.com/office/drawing/2014/chart" uri="{C3380CC4-5D6E-409C-BE32-E72D297353CC}">
              <c16:uniqueId val="{00000000-5836-4EF8-9C4C-8F5AA1995DA3}"/>
            </c:ext>
          </c:extLst>
        </c:ser>
        <c:dLbls>
          <c:showLegendKey val="0"/>
          <c:showVal val="0"/>
          <c:showCatName val="0"/>
          <c:showSerName val="0"/>
          <c:showPercent val="0"/>
          <c:showBubbleSize val="0"/>
        </c:dLbls>
        <c:marker val="1"/>
        <c:smooth val="0"/>
        <c:axId val="695534799"/>
        <c:axId val="695535631"/>
      </c:lineChart>
      <c:catAx>
        <c:axId val="695534799"/>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35631"/>
        <c:crosses val="autoZero"/>
        <c:auto val="1"/>
        <c:lblAlgn val="ctr"/>
        <c:lblOffset val="100"/>
        <c:noMultiLvlLbl val="0"/>
      </c:catAx>
      <c:valAx>
        <c:axId val="69553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53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raw data 2 dashboard soln.xlsx]Charts and Slicer!PivotTable2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Sold Per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 and Slicer'!$B$40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F31-41B7-8B17-C55412A69A8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F31-41B7-8B17-C55412A69A8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F31-41B7-8B17-C55412A69A8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F31-41B7-8B17-C55412A69A8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F31-41B7-8B17-C55412A69A8E}"/>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F31-41B7-8B17-C55412A69A8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FF31-41B7-8B17-C55412A69A8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FF31-41B7-8B17-C55412A69A8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FF31-41B7-8B17-C55412A69A8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FF31-41B7-8B17-C55412A69A8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FF31-41B7-8B17-C55412A69A8E}"/>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FF31-41B7-8B17-C55412A69A8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and Slicer'!$A$41:$A$53</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'Charts and Slicer'!$B$41:$B$53</c:f>
              <c:numCache>
                <c:formatCode>General</c:formatCode>
                <c:ptCount val="12"/>
                <c:pt idx="0">
                  <c:v>104</c:v>
                </c:pt>
                <c:pt idx="1">
                  <c:v>105</c:v>
                </c:pt>
                <c:pt idx="2">
                  <c:v>120</c:v>
                </c:pt>
                <c:pt idx="3">
                  <c:v>163</c:v>
                </c:pt>
                <c:pt idx="4">
                  <c:v>68</c:v>
                </c:pt>
                <c:pt idx="5">
                  <c:v>119</c:v>
                </c:pt>
                <c:pt idx="6">
                  <c:v>119</c:v>
                </c:pt>
                <c:pt idx="7">
                  <c:v>68</c:v>
                </c:pt>
                <c:pt idx="8">
                  <c:v>150</c:v>
                </c:pt>
                <c:pt idx="9">
                  <c:v>76</c:v>
                </c:pt>
                <c:pt idx="10">
                  <c:v>105</c:v>
                </c:pt>
                <c:pt idx="11">
                  <c:v>103</c:v>
                </c:pt>
              </c:numCache>
            </c:numRef>
          </c:val>
          <c:extLst>
            <c:ext xmlns:c16="http://schemas.microsoft.com/office/drawing/2014/chart" uri="{C3380CC4-5D6E-409C-BE32-E72D297353CC}">
              <c16:uniqueId val="{00000018-FF31-41B7-8B17-C55412A69A8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 dashboard soln.xlsx]Charts and Slicer!PivotTable3</c:name>
    <c:fmtId val="16"/>
  </c:pivotSource>
  <c:chart>
    <c:autoTitleDeleted val="1"/>
    <c:pivotFmts>
      <c:pivotFmt>
        <c:idx val="0"/>
        <c:spPr>
          <a:solidFill>
            <a:schemeClr val="accent1"/>
          </a:solidFill>
          <a:ln>
            <a:noFill/>
          </a:ln>
          <a:effectLst/>
          <a:sp3d/>
        </c:spPr>
        <c:marker>
          <c:symbol val="none"/>
        </c:marker>
        <c:dLbl>
          <c:idx val="0"/>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30324926775457417"/>
              <c:y val="-1.2820260448213204E-2"/>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6.4006662628709868E-2"/>
                </c:manualLayout>
              </c15:layout>
            </c:ext>
          </c:extLst>
        </c:dLbl>
      </c:pivotFmt>
      <c:pivotFmt>
        <c:idx val="2"/>
        <c:spPr>
          <a:solidFill>
            <a:schemeClr val="accent1"/>
          </a:solidFill>
          <a:ln>
            <a:noFill/>
          </a:ln>
          <a:effectLst/>
          <a:sp3d/>
        </c:spPr>
        <c:dLbl>
          <c:idx val="0"/>
          <c:layout>
            <c:manualLayout>
              <c:x val="-0.3188405797101449"/>
              <c:y val="2.5237229961639409E-7"/>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5.1186149808197044E-2"/>
                </c:manualLayout>
              </c15:layout>
            </c:ext>
          </c:extLst>
        </c:dLbl>
      </c:pivotFmt>
      <c:pivotFmt>
        <c:idx val="3"/>
        <c:spPr>
          <a:solidFill>
            <a:schemeClr val="accent1"/>
          </a:solidFill>
          <a:ln>
            <a:noFill/>
          </a:ln>
          <a:effectLst/>
          <a:sp3d/>
        </c:spPr>
        <c:dLbl>
          <c:idx val="0"/>
          <c:layout>
            <c:manualLayout>
              <c:x val="-0.28019323671497587"/>
              <c:y val="-6.410004037956793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6.4006662628709868E-2"/>
                </c:manualLayout>
              </c15:layout>
            </c:ext>
          </c:extLst>
        </c:dLbl>
      </c:pivotFmt>
      <c:pivotFmt>
        <c:idx val="4"/>
        <c:spPr>
          <a:solidFill>
            <a:schemeClr val="accent1"/>
          </a:solidFill>
          <a:ln>
            <a:noFill/>
          </a:ln>
          <a:effectLst/>
          <a:sp3d/>
        </c:spPr>
        <c:dLbl>
          <c:idx val="0"/>
          <c:layout>
            <c:manualLayout>
              <c:x val="-0.32850241545893727"/>
              <c:y val="-6.4102564102564083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7.6827175449222698E-2"/>
                </c:manualLayout>
              </c15:layout>
            </c:ext>
          </c:extLst>
        </c:dLbl>
      </c:pivotFmt>
      <c:pivotFmt>
        <c:idx val="5"/>
        <c:spPr>
          <a:solidFill>
            <a:schemeClr val="accent1"/>
          </a:solidFill>
          <a:ln>
            <a:noFill/>
          </a:ln>
          <a:effectLst/>
          <a:sp3d/>
        </c:spPr>
        <c:dLbl>
          <c:idx val="0"/>
          <c:layout>
            <c:manualLayout>
              <c:x val="-0.3624433283377545"/>
              <c:y val="-3.205128205128322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5.7596406218453459E-2"/>
                </c:manualLayout>
              </c15:layout>
            </c:ext>
          </c:extLst>
        </c:dLbl>
      </c:pivotFmt>
      <c:pivotFmt>
        <c:idx val="6"/>
        <c:spPr>
          <a:solidFill>
            <a:schemeClr val="accent1"/>
          </a:solidFill>
          <a:ln>
            <a:noFill/>
          </a:ln>
          <a:effectLst/>
          <a:sp3d/>
        </c:spPr>
        <c:marker>
          <c:symbol val="none"/>
        </c:marker>
        <c:dLbl>
          <c:idx val="0"/>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3624433283377545"/>
              <c:y val="-3.205128205128322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5.7596406218453459E-2"/>
                </c:manualLayout>
              </c15:layout>
            </c:ext>
          </c:extLst>
        </c:dLbl>
      </c:pivotFmt>
      <c:pivotFmt>
        <c:idx val="8"/>
        <c:spPr>
          <a:solidFill>
            <a:schemeClr val="accent1"/>
          </a:solidFill>
          <a:ln>
            <a:noFill/>
          </a:ln>
          <a:effectLst/>
          <a:sp3d/>
        </c:spPr>
        <c:dLbl>
          <c:idx val="0"/>
          <c:layout>
            <c:manualLayout>
              <c:x val="-0.32850241545893727"/>
              <c:y val="-6.4102564102564083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7.6827175449222698E-2"/>
                </c:manualLayout>
              </c15:layout>
            </c:ext>
          </c:extLst>
        </c:dLbl>
      </c:pivotFmt>
      <c:pivotFmt>
        <c:idx val="9"/>
        <c:spPr>
          <a:solidFill>
            <a:schemeClr val="accent1"/>
          </a:solidFill>
          <a:ln>
            <a:noFill/>
          </a:ln>
          <a:effectLst/>
          <a:sp3d/>
        </c:spPr>
        <c:dLbl>
          <c:idx val="0"/>
          <c:layout>
            <c:manualLayout>
              <c:x val="-0.28019323671497587"/>
              <c:y val="-6.410004037956793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6.4006662628709868E-2"/>
                </c:manualLayout>
              </c15:layout>
            </c:ext>
          </c:extLst>
        </c:dLbl>
      </c:pivotFmt>
      <c:pivotFmt>
        <c:idx val="10"/>
        <c:spPr>
          <a:solidFill>
            <a:schemeClr val="accent1"/>
          </a:solidFill>
          <a:ln>
            <a:noFill/>
          </a:ln>
          <a:effectLst/>
          <a:sp3d/>
        </c:spPr>
        <c:dLbl>
          <c:idx val="0"/>
          <c:layout>
            <c:manualLayout>
              <c:x val="-0.3188405797101449"/>
              <c:y val="2.5237229961639409E-7"/>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5.1186149808197044E-2"/>
                </c:manualLayout>
              </c15:layout>
            </c:ext>
          </c:extLst>
        </c:dLbl>
      </c:pivotFmt>
      <c:pivotFmt>
        <c:idx val="11"/>
        <c:spPr>
          <a:solidFill>
            <a:schemeClr val="accent1"/>
          </a:solidFill>
          <a:ln>
            <a:noFill/>
          </a:ln>
          <a:effectLst/>
          <a:sp3d/>
        </c:spPr>
        <c:dLbl>
          <c:idx val="0"/>
          <c:layout>
            <c:manualLayout>
              <c:x val="-0.30324926775457417"/>
              <c:y val="-1.2820260448213204E-2"/>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712541367111719"/>
                  <c:h val="6.4006662628709868E-2"/>
                </c:manualLayout>
              </c15:layout>
            </c:ext>
          </c:extLst>
        </c:dLbl>
      </c:pivotFmt>
      <c:pivotFmt>
        <c:idx val="12"/>
        <c:spPr>
          <a:solidFill>
            <a:schemeClr val="accent1"/>
          </a:solidFill>
          <a:ln>
            <a:noFill/>
          </a:ln>
          <a:effectLst/>
          <a:sp3d/>
        </c:spPr>
        <c:marker>
          <c:symbol val="none"/>
        </c:marker>
        <c:dLbl>
          <c:idx val="0"/>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0.31268125757256549"/>
              <c:y val="2.800764119661638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64955520149519"/>
                  <c:h val="6.9608190868033382E-2"/>
                </c:manualLayout>
              </c15:layout>
            </c:ext>
          </c:extLst>
        </c:dLbl>
      </c:pivotFmt>
      <c:pivotFmt>
        <c:idx val="14"/>
        <c:spPr>
          <a:solidFill>
            <a:schemeClr val="accent1"/>
          </a:solidFill>
          <a:ln>
            <a:noFill/>
          </a:ln>
          <a:effectLst/>
          <a:sp3d/>
        </c:spPr>
        <c:dLbl>
          <c:idx val="0"/>
          <c:layout>
            <c:manualLayout>
              <c:x val="-0.28185048124098733"/>
              <c:y val="-6.4102336740132007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292821070171"/>
                  <c:h val="7.6827220921709113E-2"/>
                </c:manualLayout>
              </c15:layout>
            </c:ext>
          </c:extLst>
        </c:dLbl>
      </c:pivotFmt>
      <c:pivotFmt>
        <c:idx val="15"/>
        <c:spPr>
          <a:solidFill>
            <a:schemeClr val="accent1"/>
          </a:solidFill>
          <a:ln>
            <a:noFill/>
          </a:ln>
          <a:effectLst/>
          <a:sp3d/>
        </c:spPr>
        <c:dLbl>
          <c:idx val="0"/>
          <c:layout>
            <c:manualLayout>
              <c:x val="-0.24598184868598214"/>
              <c:y val="-9.4130752496894253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54818972910466"/>
                  <c:h val="5.8000520205244606E-2"/>
                </c:manualLayout>
              </c15:layout>
            </c:ext>
          </c:extLst>
        </c:dLbl>
      </c:pivotFmt>
      <c:pivotFmt>
        <c:idx val="16"/>
        <c:spPr>
          <a:solidFill>
            <a:schemeClr val="accent1"/>
          </a:solidFill>
          <a:ln>
            <a:noFill/>
          </a:ln>
          <a:effectLst/>
          <a:sp3d/>
        </c:spPr>
        <c:dLbl>
          <c:idx val="0"/>
          <c:layout>
            <c:manualLayout>
              <c:x val="-0.28773932822839021"/>
              <c:y val="-3.0026733274764713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932791663462654"/>
                  <c:h val="4.5180298408644869E-2"/>
                </c:manualLayout>
              </c15:layout>
            </c:ext>
          </c:extLst>
        </c:dLbl>
      </c:pivotFmt>
      <c:pivotFmt>
        <c:idx val="17"/>
        <c:spPr>
          <a:solidFill>
            <a:schemeClr val="accent1"/>
          </a:solidFill>
          <a:ln>
            <a:noFill/>
          </a:ln>
          <a:effectLst/>
          <a:sp3d/>
        </c:spPr>
        <c:dLbl>
          <c:idx val="0"/>
          <c:layout>
            <c:manualLayout>
              <c:x val="-0.26903787972558046"/>
              <c:y val="-1.5823331659945837E-2"/>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54818972910466"/>
                  <c:h val="5.8000520205244606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093028230200028"/>
          <c:y val="6.6066066066066062E-2"/>
          <c:w val="0.63774554799006455"/>
          <c:h val="0.79460499869948686"/>
        </c:manualLayout>
      </c:layout>
      <c:bar3DChart>
        <c:barDir val="bar"/>
        <c:grouping val="clustered"/>
        <c:varyColors val="0"/>
        <c:ser>
          <c:idx val="0"/>
          <c:order val="0"/>
          <c:tx>
            <c:strRef>
              <c:f>'Charts and Slicer'!$N$6</c:f>
              <c:strCache>
                <c:ptCount val="1"/>
                <c:pt idx="0">
                  <c:v>Total</c:v>
                </c:pt>
              </c:strCache>
            </c:strRef>
          </c:tx>
          <c:spPr>
            <a:solidFill>
              <a:schemeClr val="accent1"/>
            </a:solidFill>
            <a:ln>
              <a:noFill/>
            </a:ln>
            <a:effectLst/>
            <a:sp3d/>
          </c:spPr>
          <c:invertIfNegative val="0"/>
          <c:dLbls>
            <c:dLbl>
              <c:idx val="0"/>
              <c:layout>
                <c:manualLayout>
                  <c:x val="-0.31268125757256549"/>
                  <c:y val="2.8007641196616385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664955520149519"/>
                      <c:h val="6.9608190868033382E-2"/>
                    </c:manualLayout>
                  </c15:layout>
                </c:ext>
                <c:ext xmlns:c16="http://schemas.microsoft.com/office/drawing/2014/chart" uri="{C3380CC4-5D6E-409C-BE32-E72D297353CC}">
                  <c16:uniqueId val="{00000000-AE85-4A4F-B96B-CB4B1E548645}"/>
                </c:ext>
              </c:extLst>
            </c:dLbl>
            <c:dLbl>
              <c:idx val="1"/>
              <c:layout>
                <c:manualLayout>
                  <c:x val="-0.28185048124098733"/>
                  <c:y val="-6.4102336740132007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04292821070171"/>
                      <c:h val="7.6827220921709113E-2"/>
                    </c:manualLayout>
                  </c15:layout>
                </c:ext>
                <c:ext xmlns:c16="http://schemas.microsoft.com/office/drawing/2014/chart" uri="{C3380CC4-5D6E-409C-BE32-E72D297353CC}">
                  <c16:uniqueId val="{00000001-AE85-4A4F-B96B-CB4B1E548645}"/>
                </c:ext>
              </c:extLst>
            </c:dLbl>
            <c:dLbl>
              <c:idx val="2"/>
              <c:layout>
                <c:manualLayout>
                  <c:x val="-0.24598184868598214"/>
                  <c:y val="-9.4130752496894253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54818972910466"/>
                      <c:h val="5.8000520205244606E-2"/>
                    </c:manualLayout>
                  </c15:layout>
                </c:ext>
                <c:ext xmlns:c16="http://schemas.microsoft.com/office/drawing/2014/chart" uri="{C3380CC4-5D6E-409C-BE32-E72D297353CC}">
                  <c16:uniqueId val="{00000002-AE85-4A4F-B96B-CB4B1E548645}"/>
                </c:ext>
              </c:extLst>
            </c:dLbl>
            <c:dLbl>
              <c:idx val="3"/>
              <c:layout>
                <c:manualLayout>
                  <c:x val="-0.28773932822839021"/>
                  <c:y val="-3.0026733274764713E-3"/>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932791663462654"/>
                      <c:h val="4.5180298408644869E-2"/>
                    </c:manualLayout>
                  </c15:layout>
                </c:ext>
                <c:ext xmlns:c16="http://schemas.microsoft.com/office/drawing/2014/chart" uri="{C3380CC4-5D6E-409C-BE32-E72D297353CC}">
                  <c16:uniqueId val="{00000003-AE85-4A4F-B96B-CB4B1E548645}"/>
                </c:ext>
              </c:extLst>
            </c:dLbl>
            <c:dLbl>
              <c:idx val="4"/>
              <c:layout>
                <c:manualLayout>
                  <c:x val="-0.26903787972558046"/>
                  <c:y val="-1.5823331659945837E-2"/>
                </c:manualLayout>
              </c:layout>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54818972910466"/>
                      <c:h val="5.8000520205244606E-2"/>
                    </c:manualLayout>
                  </c15:layout>
                </c:ext>
                <c:ext xmlns:c16="http://schemas.microsoft.com/office/drawing/2014/chart" uri="{C3380CC4-5D6E-409C-BE32-E72D297353CC}">
                  <c16:uniqueId val="{00000004-AE85-4A4F-B96B-CB4B1E548645}"/>
                </c:ext>
              </c:extLst>
            </c:dLbl>
            <c:numFmt formatCode="0.00%" sourceLinked="0"/>
            <c:spPr>
              <a:noFill/>
              <a:ln>
                <a:noFill/>
              </a:ln>
              <a:effectLst>
                <a:outerShdw blurRad="50800" dir="5400000" algn="ctr" rotWithShape="0">
                  <a:schemeClr val="bg1">
                    <a:alpha val="43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Slicer'!$M$7:$M$12</c:f>
              <c:strCache>
                <c:ptCount val="5"/>
                <c:pt idx="0">
                  <c:v>Bob</c:v>
                </c:pt>
                <c:pt idx="1">
                  <c:v>John</c:v>
                </c:pt>
                <c:pt idx="2">
                  <c:v>Laura</c:v>
                </c:pt>
                <c:pt idx="3">
                  <c:v>Mark</c:v>
                </c:pt>
                <c:pt idx="4">
                  <c:v>Stacey</c:v>
                </c:pt>
              </c:strCache>
            </c:strRef>
          </c:cat>
          <c:val>
            <c:numRef>
              <c:f>'Charts and Slicer'!$N$7:$N$12</c:f>
              <c:numCache>
                <c:formatCode>General</c:formatCode>
                <c:ptCount val="5"/>
                <c:pt idx="0">
                  <c:v>6.7821011673151688E-2</c:v>
                </c:pt>
                <c:pt idx="1">
                  <c:v>6.2021660649819378E-2</c:v>
                </c:pt>
                <c:pt idx="2">
                  <c:v>5.5953307392995991E-2</c:v>
                </c:pt>
                <c:pt idx="3">
                  <c:v>6.1916666666666523E-2</c:v>
                </c:pt>
                <c:pt idx="4">
                  <c:v>5.9405204460966463E-2</c:v>
                </c:pt>
              </c:numCache>
            </c:numRef>
          </c:val>
          <c:extLst>
            <c:ext xmlns:c16="http://schemas.microsoft.com/office/drawing/2014/chart" uri="{C3380CC4-5D6E-409C-BE32-E72D297353CC}">
              <c16:uniqueId val="{00000005-AE85-4A4F-B96B-CB4B1E548645}"/>
            </c:ext>
          </c:extLst>
        </c:ser>
        <c:dLbls>
          <c:showLegendKey val="0"/>
          <c:showVal val="1"/>
          <c:showCatName val="0"/>
          <c:showSerName val="0"/>
          <c:showPercent val="0"/>
          <c:showBubbleSize val="0"/>
        </c:dLbls>
        <c:gapWidth val="150"/>
        <c:shape val="box"/>
        <c:axId val="822334735"/>
        <c:axId val="822325167"/>
        <c:axId val="0"/>
      </c:bar3DChart>
      <c:catAx>
        <c:axId val="8223347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325167"/>
        <c:crosses val="autoZero"/>
        <c:auto val="1"/>
        <c:lblAlgn val="ctr"/>
        <c:lblOffset val="100"/>
        <c:noMultiLvlLbl val="0"/>
      </c:catAx>
      <c:valAx>
        <c:axId val="8223251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33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 dashboard soln.xlsx]Charts and Slicer!PivotTable4</c:name>
    <c:fmtId val="15"/>
  </c:pivotSource>
  <c:chart>
    <c:autoTitleDeleted val="1"/>
    <c:pivotFmts>
      <c:pivotFmt>
        <c:idx val="0"/>
        <c:spPr>
          <a:solidFill>
            <a:schemeClr val="accent1"/>
          </a:solidFill>
          <a:ln>
            <a:noFill/>
          </a:ln>
          <a:effectLst/>
          <a:sp3d/>
        </c:spPr>
        <c:marker>
          <c:symbol val="none"/>
        </c:marker>
        <c:dLbl>
          <c:idx val="0"/>
          <c:numFmt formatCode="&quot;₹&quot;\ #,##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numFmt formatCode="&quot;₹&quot;\ #,##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numFmt formatCode="&quot;₹&quot;\ #,##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'Charts and Slicer'!$N$39</c:f>
              <c:strCache>
                <c:ptCount val="1"/>
                <c:pt idx="0">
                  <c:v>Total</c:v>
                </c:pt>
              </c:strCache>
            </c:strRef>
          </c:tx>
          <c:spPr>
            <a:solidFill>
              <a:schemeClr val="accent1"/>
            </a:solidFill>
            <a:ln>
              <a:noFill/>
            </a:ln>
            <a:effectLst/>
            <a:sp3d/>
          </c:spPr>
          <c:invertIfNegative val="0"/>
          <c:dLbls>
            <c:numFmt formatCode="&quot;₹&quot;\ #,##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and Slicer'!$M$40:$M$45</c:f>
              <c:strCache>
                <c:ptCount val="5"/>
                <c:pt idx="0">
                  <c:v>Bob</c:v>
                </c:pt>
                <c:pt idx="1">
                  <c:v>John</c:v>
                </c:pt>
                <c:pt idx="2">
                  <c:v>Laura</c:v>
                </c:pt>
                <c:pt idx="3">
                  <c:v>Mark</c:v>
                </c:pt>
                <c:pt idx="4">
                  <c:v>Stacey</c:v>
                </c:pt>
              </c:strCache>
            </c:strRef>
          </c:cat>
          <c:val>
            <c:numRef>
              <c:f>'Charts and Slicer'!$N$40:$N$45</c:f>
              <c:numCache>
                <c:formatCode>General</c:formatCode>
                <c:ptCount val="5"/>
                <c:pt idx="0">
                  <c:v>87.400778210116727</c:v>
                </c:pt>
                <c:pt idx="1">
                  <c:v>97.314079422382676</c:v>
                </c:pt>
                <c:pt idx="2">
                  <c:v>100.47470817120623</c:v>
                </c:pt>
                <c:pt idx="3">
                  <c:v>103.25</c:v>
                </c:pt>
                <c:pt idx="4">
                  <c:v>100</c:v>
                </c:pt>
              </c:numCache>
            </c:numRef>
          </c:val>
          <c:extLst>
            <c:ext xmlns:c16="http://schemas.microsoft.com/office/drawing/2014/chart" uri="{C3380CC4-5D6E-409C-BE32-E72D297353CC}">
              <c16:uniqueId val="{00000000-7277-43BC-AE69-2111653C79F0}"/>
            </c:ext>
          </c:extLst>
        </c:ser>
        <c:dLbls>
          <c:showLegendKey val="0"/>
          <c:showVal val="0"/>
          <c:showCatName val="0"/>
          <c:showSerName val="0"/>
          <c:showPercent val="0"/>
          <c:showBubbleSize val="0"/>
        </c:dLbls>
        <c:gapWidth val="150"/>
        <c:shape val="box"/>
        <c:axId val="1987720959"/>
        <c:axId val="1987713887"/>
        <c:axId val="0"/>
      </c:bar3DChart>
      <c:catAx>
        <c:axId val="1987720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87713887"/>
        <c:crosses val="autoZero"/>
        <c:auto val="1"/>
        <c:lblAlgn val="ctr"/>
        <c:lblOffset val="100"/>
        <c:noMultiLvlLbl val="0"/>
      </c:catAx>
      <c:valAx>
        <c:axId val="198771388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8772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52387</xdr:colOff>
      <xdr:row>3</xdr:row>
      <xdr:rowOff>166687</xdr:rowOff>
    </xdr:from>
    <xdr:to>
      <xdr:col>9</xdr:col>
      <xdr:colOff>357187</xdr:colOff>
      <xdr:row>15</xdr:row>
      <xdr:rowOff>19050</xdr:rowOff>
    </xdr:to>
    <xdr:graphicFrame macro="">
      <xdr:nvGraphicFramePr>
        <xdr:cNvPr id="3" name="Chart 2">
          <a:extLst>
            <a:ext uri="{FF2B5EF4-FFF2-40B4-BE49-F238E27FC236}">
              <a16:creationId xmlns:a16="http://schemas.microsoft.com/office/drawing/2014/main" id="{75A45AD8-B5E5-43E2-9447-23D4C5E4E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xdr:colOff>
      <xdr:row>39</xdr:row>
      <xdr:rowOff>0</xdr:rowOff>
    </xdr:from>
    <xdr:to>
      <xdr:col>8</xdr:col>
      <xdr:colOff>523875</xdr:colOff>
      <xdr:row>53</xdr:row>
      <xdr:rowOff>23811</xdr:rowOff>
    </xdr:to>
    <xdr:graphicFrame macro="">
      <xdr:nvGraphicFramePr>
        <xdr:cNvPr id="5" name="Chart 4">
          <a:extLst>
            <a:ext uri="{FF2B5EF4-FFF2-40B4-BE49-F238E27FC236}">
              <a16:creationId xmlns:a16="http://schemas.microsoft.com/office/drawing/2014/main" id="{2D7903F1-9B6F-4D88-92DD-EA8825A9A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xdr:row>
      <xdr:rowOff>152400</xdr:rowOff>
    </xdr:from>
    <xdr:to>
      <xdr:col>18</xdr:col>
      <xdr:colOff>200025</xdr:colOff>
      <xdr:row>14</xdr:row>
      <xdr:rowOff>38100</xdr:rowOff>
    </xdr:to>
    <xdr:graphicFrame macro="">
      <xdr:nvGraphicFramePr>
        <xdr:cNvPr id="6" name="Chart 5">
          <a:extLst>
            <a:ext uri="{FF2B5EF4-FFF2-40B4-BE49-F238E27FC236}">
              <a16:creationId xmlns:a16="http://schemas.microsoft.com/office/drawing/2014/main" id="{87D57DDB-E93A-467B-A318-54FB7B1B7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376237</xdr:colOff>
      <xdr:row>36</xdr:row>
      <xdr:rowOff>9525</xdr:rowOff>
    </xdr:from>
    <xdr:to>
      <xdr:col>19</xdr:col>
      <xdr:colOff>323850</xdr:colOff>
      <xdr:row>47</xdr:row>
      <xdr:rowOff>71436</xdr:rowOff>
    </xdr:to>
    <xdr:graphicFrame macro="">
      <xdr:nvGraphicFramePr>
        <xdr:cNvPr id="7" name="Chart 6">
          <a:extLst>
            <a:ext uri="{FF2B5EF4-FFF2-40B4-BE49-F238E27FC236}">
              <a16:creationId xmlns:a16="http://schemas.microsoft.com/office/drawing/2014/main" id="{DF8E41BE-80B7-4760-BB4F-9BDAF3BB5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371476</xdr:colOff>
      <xdr:row>0</xdr:row>
      <xdr:rowOff>28575</xdr:rowOff>
    </xdr:from>
    <xdr:to>
      <xdr:col>11</xdr:col>
      <xdr:colOff>590550</xdr:colOff>
      <xdr:row>9</xdr:row>
      <xdr:rowOff>0</xdr:rowOff>
    </xdr:to>
    <mc:AlternateContent xmlns:mc="http://schemas.openxmlformats.org/markup-compatibility/2006">
      <mc:Choice xmlns:a14="http://schemas.microsoft.com/office/drawing/2010/main" Requires="a14">
        <xdr:graphicFrame macro="">
          <xdr:nvGraphicFramePr>
            <xdr:cNvPr id="8" name="Item">
              <a:extLst>
                <a:ext uri="{FF2B5EF4-FFF2-40B4-BE49-F238E27FC236}">
                  <a16:creationId xmlns:a16="http://schemas.microsoft.com/office/drawing/2014/main" id="{F6DB8ED5-8544-430D-B30A-04C2B0CCA04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743701" y="28575"/>
              <a:ext cx="1438274"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9</xdr:row>
      <xdr:rowOff>0</xdr:rowOff>
    </xdr:from>
    <xdr:to>
      <xdr:col>11</xdr:col>
      <xdr:colOff>314325</xdr:colOff>
      <xdr:row>43</xdr:row>
      <xdr:rowOff>47625</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829D2D7A-E66B-491E-AE55-977FA8C4A03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753225" y="1714500"/>
              <a:ext cx="115252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193308</xdr:colOff>
      <xdr:row>4</xdr:row>
      <xdr:rowOff>190499</xdr:rowOff>
    </xdr:from>
    <xdr:to>
      <xdr:col>20</xdr:col>
      <xdr:colOff>346438</xdr:colOff>
      <xdr:row>26</xdr:row>
      <xdr:rowOff>76200</xdr:rowOff>
    </xdr:to>
    <xdr:sp macro="" textlink="">
      <xdr:nvSpPr>
        <xdr:cNvPr id="8" name="Rectangle: Rounded Corners 7">
          <a:extLst>
            <a:ext uri="{FF2B5EF4-FFF2-40B4-BE49-F238E27FC236}">
              <a16:creationId xmlns:a16="http://schemas.microsoft.com/office/drawing/2014/main" id="{747E192E-E34A-4C4F-B6EE-DEFE592CEA6C}"/>
            </a:ext>
          </a:extLst>
        </xdr:cNvPr>
        <xdr:cNvSpPr/>
      </xdr:nvSpPr>
      <xdr:spPr>
        <a:xfrm>
          <a:off x="8118108" y="952499"/>
          <a:ext cx="4420330" cy="407670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t>Sales</a:t>
          </a:r>
          <a:r>
            <a:rPr lang="en-IN" sz="2000" b="1" baseline="0"/>
            <a:t> By Saler With Avg. Commission</a:t>
          </a:r>
          <a:endParaRPr lang="en-IN" sz="2000" b="1"/>
        </a:p>
      </xdr:txBody>
    </xdr:sp>
    <xdr:clientData/>
  </xdr:twoCellAnchor>
  <xdr:twoCellAnchor>
    <xdr:from>
      <xdr:col>3</xdr:col>
      <xdr:colOff>257175</xdr:colOff>
      <xdr:row>5</xdr:row>
      <xdr:rowOff>114301</xdr:rowOff>
    </xdr:from>
    <xdr:to>
      <xdr:col>13</xdr:col>
      <xdr:colOff>142875</xdr:colOff>
      <xdr:row>14</xdr:row>
      <xdr:rowOff>114301</xdr:rowOff>
    </xdr:to>
    <xdr:graphicFrame macro="">
      <xdr:nvGraphicFramePr>
        <xdr:cNvPr id="2" name="Chart 1">
          <a:extLst>
            <a:ext uri="{FF2B5EF4-FFF2-40B4-BE49-F238E27FC236}">
              <a16:creationId xmlns:a16="http://schemas.microsoft.com/office/drawing/2014/main" id="{ABF585A1-2377-4527-B7EE-DCF7B7AE6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438150</xdr:colOff>
      <xdr:row>14</xdr:row>
      <xdr:rowOff>171451</xdr:rowOff>
    </xdr:from>
    <xdr:to>
      <xdr:col>13</xdr:col>
      <xdr:colOff>104775</xdr:colOff>
      <xdr:row>26</xdr:row>
      <xdr:rowOff>66675</xdr:rowOff>
    </xdr:to>
    <xdr:graphicFrame macro="">
      <xdr:nvGraphicFramePr>
        <xdr:cNvPr id="3" name="Chart 2">
          <a:extLst>
            <a:ext uri="{FF2B5EF4-FFF2-40B4-BE49-F238E27FC236}">
              <a16:creationId xmlns:a16="http://schemas.microsoft.com/office/drawing/2014/main" id="{2DE4EAE5-F5EB-43E6-BB1F-F364C2B52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343509</xdr:colOff>
      <xdr:row>7</xdr:row>
      <xdr:rowOff>190499</xdr:rowOff>
    </xdr:from>
    <xdr:to>
      <xdr:col>16</xdr:col>
      <xdr:colOff>557539</xdr:colOff>
      <xdr:row>23</xdr:row>
      <xdr:rowOff>180975</xdr:rowOff>
    </xdr:to>
    <xdr:graphicFrame macro="">
      <xdr:nvGraphicFramePr>
        <xdr:cNvPr id="4" name="Chart 3">
          <a:extLst>
            <a:ext uri="{FF2B5EF4-FFF2-40B4-BE49-F238E27FC236}">
              <a16:creationId xmlns:a16="http://schemas.microsoft.com/office/drawing/2014/main" id="{283306A1-CBD1-4E26-9333-865096C35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559370</xdr:colOff>
      <xdr:row>7</xdr:row>
      <xdr:rowOff>183172</xdr:rowOff>
    </xdr:from>
    <xdr:to>
      <xdr:col>20</xdr:col>
      <xdr:colOff>155937</xdr:colOff>
      <xdr:row>23</xdr:row>
      <xdr:rowOff>171450</xdr:rowOff>
    </xdr:to>
    <xdr:graphicFrame macro="">
      <xdr:nvGraphicFramePr>
        <xdr:cNvPr id="5" name="Chart 4">
          <a:extLst>
            <a:ext uri="{FF2B5EF4-FFF2-40B4-BE49-F238E27FC236}">
              <a16:creationId xmlns:a16="http://schemas.microsoft.com/office/drawing/2014/main" id="{89022744-8ACB-4F09-BA0F-7F26B8BB7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57150</xdr:colOff>
      <xdr:row>15</xdr:row>
      <xdr:rowOff>57150</xdr:rowOff>
    </xdr:from>
    <xdr:to>
      <xdr:col>6</xdr:col>
      <xdr:colOff>276224</xdr:colOff>
      <xdr:row>24</xdr:row>
      <xdr:rowOff>142875</xdr:rowOff>
    </xdr:to>
    <mc:AlternateContent xmlns:mc="http://schemas.openxmlformats.org/markup-compatibility/2006">
      <mc:Choice xmlns:a14="http://schemas.microsoft.com/office/drawing/2010/main" Requires="a14">
        <xdr:graphicFrame macro="">
          <xdr:nvGraphicFramePr>
            <xdr:cNvPr id="6" name="Item 1">
              <a:extLst>
                <a:ext uri="{FF2B5EF4-FFF2-40B4-BE49-F238E27FC236}">
                  <a16:creationId xmlns:a16="http://schemas.microsoft.com/office/drawing/2014/main" id="{38BD445A-F3AE-4072-BBA4-C37BEA41D836}"/>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495550" y="2914650"/>
              <a:ext cx="1438274"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5</xdr:row>
      <xdr:rowOff>180975</xdr:rowOff>
    </xdr:from>
    <xdr:to>
      <xdr:col>3</xdr:col>
      <xdr:colOff>95250</xdr:colOff>
      <xdr:row>25</xdr:row>
      <xdr:rowOff>0</xdr:rowOff>
    </xdr:to>
    <mc:AlternateContent xmlns:mc="http://schemas.openxmlformats.org/markup-compatibility/2006">
      <mc:Choice xmlns:a14="http://schemas.microsoft.com/office/drawing/2010/main" Requires="a14">
        <xdr:graphicFrame macro="">
          <xdr:nvGraphicFramePr>
            <xdr:cNvPr id="7" name="State 1">
              <a:extLst>
                <a:ext uri="{FF2B5EF4-FFF2-40B4-BE49-F238E27FC236}">
                  <a16:creationId xmlns:a16="http://schemas.microsoft.com/office/drawing/2014/main" id="{968E4238-C389-457F-AF73-12B2E3FE062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76200" y="1133475"/>
              <a:ext cx="1847850" cy="3629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UMAN" refreshedDate="45941.62821412037" createdVersion="7" refreshedVersion="7" minRefreshableVersion="3" recordCount="1300" xr:uid="{81ADE1A2-6874-4BED-8A58-D0DB18F6EDDC}">
  <cacheSource type="worksheet">
    <worksheetSource name="SalesRaw"/>
  </cacheSource>
  <cacheFields count="8">
    <cacheField name="Sales Id" numFmtId="0">
      <sharedItems count="1300">
        <s v="Sales 700001"/>
        <s v="Sales 700002"/>
        <s v="Sales 700003"/>
        <s v="Sales 700004"/>
        <s v="Sales 700005"/>
        <s v="Sales 700006"/>
        <s v="Sales 700007"/>
        <s v="Sales 700008"/>
        <s v="Sales 700009"/>
        <s v="Sales 7000010"/>
        <s v="Sales 7000011"/>
        <s v="Sales 7000012"/>
        <s v="Sales 7000013"/>
        <s v="Sales 7000014"/>
        <s v="Sales 7000015"/>
        <s v="Sales 7000016"/>
        <s v="Sales 7000017"/>
        <s v="Sales 7000018"/>
        <s v="Sales 7000019"/>
        <s v="Sales 7000020"/>
        <s v="Sales 7000021"/>
        <s v="Sales 7000022"/>
        <s v="Sales 7000023"/>
        <s v="Sales 7000024"/>
        <s v="Sales 7000025"/>
        <s v="Sales 7000026"/>
        <s v="Sales 7000027"/>
        <s v="Sales 7000028"/>
        <s v="Sales 7000029"/>
        <s v="Sales 7000030"/>
        <s v="Sales 7000031"/>
        <s v="Sales 7000032"/>
        <s v="Sales 7000033"/>
        <s v="Sales 7000034"/>
        <s v="Sales 7000035"/>
        <s v="Sales 7000036"/>
        <s v="Sales 7000037"/>
        <s v="Sales 7000038"/>
        <s v="Sales 7000039"/>
        <s v="Sales 7000040"/>
        <s v="Sales 7000041"/>
        <s v="Sales 7000042"/>
        <s v="Sales 7000043"/>
        <s v="Sales 7000044"/>
        <s v="Sales 7000045"/>
        <s v="Sales 7000046"/>
        <s v="Sales 7000047"/>
        <s v="Sales 7000048"/>
        <s v="Sales 7000049"/>
        <s v="Sales 7000050"/>
        <s v="Sales 7000051"/>
        <s v="Sales 7000052"/>
        <s v="Sales 7000053"/>
        <s v="Sales 7000054"/>
        <s v="Sales 7000055"/>
        <s v="Sales 7000056"/>
        <s v="Sales 7000057"/>
        <s v="Sales 7000058"/>
        <s v="Sales 7000059"/>
        <s v="Sales 7000060"/>
        <s v="Sales 7000061"/>
        <s v="Sales 7000062"/>
        <s v="Sales 7000063"/>
        <s v="Sales 7000064"/>
        <s v="Sales 7000065"/>
        <s v="Sales 7000066"/>
        <s v="Sales 7000067"/>
        <s v="Sales 7000068"/>
        <s v="Sales 7000069"/>
        <s v="Sales 7000070"/>
        <s v="Sales 7000071"/>
        <s v="Sales 7000072"/>
        <s v="Sales 7000073"/>
        <s v="Sales 7000074"/>
        <s v="Sales 7000075"/>
        <s v="Sales 7000076"/>
        <s v="Sales 7000077"/>
        <s v="Sales 7000078"/>
        <s v="Sales 7000079"/>
        <s v="Sales 7000080"/>
        <s v="Sales 7000081"/>
        <s v="Sales 7000082"/>
        <s v="Sales 7000083"/>
        <s v="Sales 7000084"/>
        <s v="Sales 7000085"/>
        <s v="Sales 7000086"/>
        <s v="Sales 7000087"/>
        <s v="Sales 7000088"/>
        <s v="Sales 7000089"/>
        <s v="Sales 7000090"/>
        <s v="Sales 7000091"/>
        <s v="Sales 7000092"/>
        <s v="Sales 7000093"/>
        <s v="Sales 7000094"/>
        <s v="Sales 7000095"/>
        <s v="Sales 7000096"/>
        <s v="Sales 7000097"/>
        <s v="Sales 7000098"/>
        <s v="Sales 7000099"/>
        <s v="Sales 70000100"/>
        <s v="Sales 70000101"/>
        <s v="Sales 70000102"/>
        <s v="Sales 70000103"/>
        <s v="Sales 70000104"/>
        <s v="Sales 70000105"/>
        <s v="Sales 70000106"/>
        <s v="Sales 70000107"/>
        <s v="Sales 70000108"/>
        <s v="Sales 70000109"/>
        <s v="Sales 70000110"/>
        <s v="Sales 70000111"/>
        <s v="Sales 70000112"/>
        <s v="Sales 70000113"/>
        <s v="Sales 70000114"/>
        <s v="Sales 70000115"/>
        <s v="Sales 70000116"/>
        <s v="Sales 70000117"/>
        <s v="Sales 70000118"/>
        <s v="Sales 70000119"/>
        <s v="Sales 70000120"/>
        <s v="Sales 70000121"/>
        <s v="Sales 70000122"/>
        <s v="Sales 70000123"/>
        <s v="Sales 70000124"/>
        <s v="Sales 70000125"/>
        <s v="Sales 70000126"/>
        <s v="Sales 70000127"/>
        <s v="Sales 70000128"/>
        <s v="Sales 70000129"/>
        <s v="Sales 70000130"/>
        <s v="Sales 70000131"/>
        <s v="Sales 70000132"/>
        <s v="Sales 70000133"/>
        <s v="Sales 70000134"/>
        <s v="Sales 70000135"/>
        <s v="Sales 70000136"/>
        <s v="Sales 70000137"/>
        <s v="Sales 70000138"/>
        <s v="Sales 70000139"/>
        <s v="Sales 70000140"/>
        <s v="Sales 70000141"/>
        <s v="Sales 70000142"/>
        <s v="Sales 70000143"/>
        <s v="Sales 70000144"/>
        <s v="Sales 70000145"/>
        <s v="Sales 70000146"/>
        <s v="Sales 70000147"/>
        <s v="Sales 70000148"/>
        <s v="Sales 70000149"/>
        <s v="Sales 70000150"/>
        <s v="Sales 70000151"/>
        <s v="Sales 70000152"/>
        <s v="Sales 70000153"/>
        <s v="Sales 70000154"/>
        <s v="Sales 70000155"/>
        <s v="Sales 70000156"/>
        <s v="Sales 70000157"/>
        <s v="Sales 70000158"/>
        <s v="Sales 70000159"/>
        <s v="Sales 70000160"/>
        <s v="Sales 70000161"/>
        <s v="Sales 70000162"/>
        <s v="Sales 70000163"/>
        <s v="Sales 70000164"/>
        <s v="Sales 70000165"/>
        <s v="Sales 70000166"/>
        <s v="Sales 70000167"/>
        <s v="Sales 70000168"/>
        <s v="Sales 70000169"/>
        <s v="Sales 70000170"/>
        <s v="Sales 70000171"/>
        <s v="Sales 70000172"/>
        <s v="Sales 70000173"/>
        <s v="Sales 70000174"/>
        <s v="Sales 70000175"/>
        <s v="Sales 70000176"/>
        <s v="Sales 70000177"/>
        <s v="Sales 70000178"/>
        <s v="Sales 70000179"/>
        <s v="Sales 70000180"/>
        <s v="Sales 70000181"/>
        <s v="Sales 70000182"/>
        <s v="Sales 70000183"/>
        <s v="Sales 70000184"/>
        <s v="Sales 70000185"/>
        <s v="Sales 70000186"/>
        <s v="Sales 70000187"/>
        <s v="Sales 70000188"/>
        <s v="Sales 70000189"/>
        <s v="Sales 70000190"/>
        <s v="Sales 70000191"/>
        <s v="Sales 70000192"/>
        <s v="Sales 70000193"/>
        <s v="Sales 70000194"/>
        <s v="Sales 70000195"/>
        <s v="Sales 70000196"/>
        <s v="Sales 70000197"/>
        <s v="Sales 70000198"/>
        <s v="Sales 70000199"/>
        <s v="Sales 70000200"/>
        <s v="Sales 70000201"/>
        <s v="Sales 70000202"/>
        <s v="Sales 70000203"/>
        <s v="Sales 70000204"/>
        <s v="Sales 70000205"/>
        <s v="Sales 70000206"/>
        <s v="Sales 70000207"/>
        <s v="Sales 70000208"/>
        <s v="Sales 70000209"/>
        <s v="Sales 70000210"/>
        <s v="Sales 70000211"/>
        <s v="Sales 70000212"/>
        <s v="Sales 70000213"/>
        <s v="Sales 70000214"/>
        <s v="Sales 70000215"/>
        <s v="Sales 70000216"/>
        <s v="Sales 70000217"/>
        <s v="Sales 70000218"/>
        <s v="Sales 70000219"/>
        <s v="Sales 70000220"/>
        <s v="Sales 70000221"/>
        <s v="Sales 70000222"/>
        <s v="Sales 70000223"/>
        <s v="Sales 70000224"/>
        <s v="Sales 70000225"/>
        <s v="Sales 70000226"/>
        <s v="Sales 70000227"/>
        <s v="Sales 70000228"/>
        <s v="Sales 70000229"/>
        <s v="Sales 70000230"/>
        <s v="Sales 70000231"/>
        <s v="Sales 70000232"/>
        <s v="Sales 70000233"/>
        <s v="Sales 70000234"/>
        <s v="Sales 70000235"/>
        <s v="Sales 70000236"/>
        <s v="Sales 70000237"/>
        <s v="Sales 70000238"/>
        <s v="Sales 70000239"/>
        <s v="Sales 70000240"/>
        <s v="Sales 70000241"/>
        <s v="Sales 70000242"/>
        <s v="Sales 70000243"/>
        <s v="Sales 70000244"/>
        <s v="Sales 70000245"/>
        <s v="Sales 70000246"/>
        <s v="Sales 70000247"/>
        <s v="Sales 70000248"/>
        <s v="Sales 70000249"/>
        <s v="Sales 70000250"/>
        <s v="Sales 70000251"/>
        <s v="Sales 70000252"/>
        <s v="Sales 70000253"/>
        <s v="Sales 70000254"/>
        <s v="Sales 70000255"/>
        <s v="Sales 70000256"/>
        <s v="Sales 70000257"/>
        <s v="Sales 70000258"/>
        <s v="Sales 70000259"/>
        <s v="Sales 70000260"/>
        <s v="Sales 70000261"/>
        <s v="Sales 70000262"/>
        <s v="Sales 70000263"/>
        <s v="Sales 70000264"/>
        <s v="Sales 70000265"/>
        <s v="Sales 70000266"/>
        <s v="Sales 70000267"/>
        <s v="Sales 70000268"/>
        <s v="Sales 70000269"/>
        <s v="Sales 70000270"/>
        <s v="Sales 70000271"/>
        <s v="Sales 70000272"/>
        <s v="Sales 70000273"/>
        <s v="Sales 70000274"/>
        <s v="Sales 70000275"/>
        <s v="Sales 70000276"/>
        <s v="Sales 70000277"/>
        <s v="Sales 70000278"/>
        <s v="Sales 70000279"/>
        <s v="Sales 70000280"/>
        <s v="Sales 70000281"/>
        <s v="Sales 70000282"/>
        <s v="Sales 70000283"/>
        <s v="Sales 70000284"/>
        <s v="Sales 70000285"/>
        <s v="Sales 70000286"/>
        <s v="Sales 70000287"/>
        <s v="Sales 70000288"/>
        <s v="Sales 70000289"/>
        <s v="Sales 70000290"/>
        <s v="Sales 70000291"/>
        <s v="Sales 70000292"/>
        <s v="Sales 70000293"/>
        <s v="Sales 70000294"/>
        <s v="Sales 70000295"/>
        <s v="Sales 70000296"/>
        <s v="Sales 70000297"/>
        <s v="Sales 70000298"/>
        <s v="Sales 70000299"/>
        <s v="Sales 70000300"/>
        <s v="Sales 70000301"/>
        <s v="Sales 70000302"/>
        <s v="Sales 70000303"/>
        <s v="Sales 70000304"/>
        <s v="Sales 70000305"/>
        <s v="Sales 70000306"/>
        <s v="Sales 70000307"/>
        <s v="Sales 70000308"/>
        <s v="Sales 70000309"/>
        <s v="Sales 70000310"/>
        <s v="Sales 70000311"/>
        <s v="Sales 70000312"/>
        <s v="Sales 70000313"/>
        <s v="Sales 70000314"/>
        <s v="Sales 70000315"/>
        <s v="Sales 70000316"/>
        <s v="Sales 70000317"/>
        <s v="Sales 70000318"/>
        <s v="Sales 70000319"/>
        <s v="Sales 70000320"/>
        <s v="Sales 70000321"/>
        <s v="Sales 70000322"/>
        <s v="Sales 70000323"/>
        <s v="Sales 70000324"/>
        <s v="Sales 70000325"/>
        <s v="Sales 70000326"/>
        <s v="Sales 70000327"/>
        <s v="Sales 70000328"/>
        <s v="Sales 70000329"/>
        <s v="Sales 70000330"/>
        <s v="Sales 70000331"/>
        <s v="Sales 70000332"/>
        <s v="Sales 70000333"/>
        <s v="Sales 70000334"/>
        <s v="Sales 70000335"/>
        <s v="Sales 70000336"/>
        <s v="Sales 70000337"/>
        <s v="Sales 70000338"/>
        <s v="Sales 70000339"/>
        <s v="Sales 70000340"/>
        <s v="Sales 70000341"/>
        <s v="Sales 70000342"/>
        <s v="Sales 70000343"/>
        <s v="Sales 70000344"/>
        <s v="Sales 70000345"/>
        <s v="Sales 70000346"/>
        <s v="Sales 70000347"/>
        <s v="Sales 70000348"/>
        <s v="Sales 70000349"/>
        <s v="Sales 70000350"/>
        <s v="Sales 70000351"/>
        <s v="Sales 70000352"/>
        <s v="Sales 70000353"/>
        <s v="Sales 70000354"/>
        <s v="Sales 70000355"/>
        <s v="Sales 70000356"/>
        <s v="Sales 70000357"/>
        <s v="Sales 70000358"/>
        <s v="Sales 70000359"/>
        <s v="Sales 70000360"/>
        <s v="Sales 70000361"/>
        <s v="Sales 70000362"/>
        <s v="Sales 70000363"/>
        <s v="Sales 70000364"/>
        <s v="Sales 70000365"/>
        <s v="Sales 70000366"/>
        <s v="Sales 70000367"/>
        <s v="Sales 70000368"/>
        <s v="Sales 70000369"/>
        <s v="Sales 70000370"/>
        <s v="Sales 70000371"/>
        <s v="Sales 70000372"/>
        <s v="Sales 70000373"/>
        <s v="Sales 70000374"/>
        <s v="Sales 70000375"/>
        <s v="Sales 70000376"/>
        <s v="Sales 70000377"/>
        <s v="Sales 70000378"/>
        <s v="Sales 70000379"/>
        <s v="Sales 70000380"/>
        <s v="Sales 70000381"/>
        <s v="Sales 70000382"/>
        <s v="Sales 70000383"/>
        <s v="Sales 70000384"/>
        <s v="Sales 70000385"/>
        <s v="Sales 70000386"/>
        <s v="Sales 70000387"/>
        <s v="Sales 70000388"/>
        <s v="Sales 70000389"/>
        <s v="Sales 70000390"/>
        <s v="Sales 70000391"/>
        <s v="Sales 70000392"/>
        <s v="Sales 70000393"/>
        <s v="Sales 70000394"/>
        <s v="Sales 70000395"/>
        <s v="Sales 70000396"/>
        <s v="Sales 70000397"/>
        <s v="Sales 70000398"/>
        <s v="Sales 70000399"/>
        <s v="Sales 70000400"/>
        <s v="Sales 70000401"/>
        <s v="Sales 70000402"/>
        <s v="Sales 70000403"/>
        <s v="Sales 70000404"/>
        <s v="Sales 70000405"/>
        <s v="Sales 70000406"/>
        <s v="Sales 70000407"/>
        <s v="Sales 70000408"/>
        <s v="Sales 70000409"/>
        <s v="Sales 70000410"/>
        <s v="Sales 70000411"/>
        <s v="Sales 70000412"/>
        <s v="Sales 70000413"/>
        <s v="Sales 70000414"/>
        <s v="Sales 70000415"/>
        <s v="Sales 70000416"/>
        <s v="Sales 70000417"/>
        <s v="Sales 70000418"/>
        <s v="Sales 70000419"/>
        <s v="Sales 70000420"/>
        <s v="Sales 70000421"/>
        <s v="Sales 70000422"/>
        <s v="Sales 70000423"/>
        <s v="Sales 70000424"/>
        <s v="Sales 70000425"/>
        <s v="Sales 70000426"/>
        <s v="Sales 70000427"/>
        <s v="Sales 70000428"/>
        <s v="Sales 70000429"/>
        <s v="Sales 70000430"/>
        <s v="Sales 70000431"/>
        <s v="Sales 70000432"/>
        <s v="Sales 70000433"/>
        <s v="Sales 70000434"/>
        <s v="Sales 70000435"/>
        <s v="Sales 70000436"/>
        <s v="Sales 70000437"/>
        <s v="Sales 70000438"/>
        <s v="Sales 70000439"/>
        <s v="Sales 70000440"/>
        <s v="Sales 70000441"/>
        <s v="Sales 70000442"/>
        <s v="Sales 70000443"/>
        <s v="Sales 70000444"/>
        <s v="Sales 70000445"/>
        <s v="Sales 70000446"/>
        <s v="Sales 70000447"/>
        <s v="Sales 70000448"/>
        <s v="Sales 70000449"/>
        <s v="Sales 70000450"/>
        <s v="Sales 70000451"/>
        <s v="Sales 70000452"/>
        <s v="Sales 70000453"/>
        <s v="Sales 70000454"/>
        <s v="Sales 70000455"/>
        <s v="Sales 70000456"/>
        <s v="Sales 70000457"/>
        <s v="Sales 70000458"/>
        <s v="Sales 70000459"/>
        <s v="Sales 70000460"/>
        <s v="Sales 70000461"/>
        <s v="Sales 70000462"/>
        <s v="Sales 70000463"/>
        <s v="Sales 70000464"/>
        <s v="Sales 70000465"/>
        <s v="Sales 70000466"/>
        <s v="Sales 70000467"/>
        <s v="Sales 70000468"/>
        <s v="Sales 70000469"/>
        <s v="Sales 70000470"/>
        <s v="Sales 70000471"/>
        <s v="Sales 70000472"/>
        <s v="Sales 70000473"/>
        <s v="Sales 70000474"/>
        <s v="Sales 70000475"/>
        <s v="Sales 70000476"/>
        <s v="Sales 70000477"/>
        <s v="Sales 70000478"/>
        <s v="Sales 70000479"/>
        <s v="Sales 70000480"/>
        <s v="Sales 70000481"/>
        <s v="Sales 70000482"/>
        <s v="Sales 70000483"/>
        <s v="Sales 70000484"/>
        <s v="Sales 70000485"/>
        <s v="Sales 70000486"/>
        <s v="Sales 70000487"/>
        <s v="Sales 70000488"/>
        <s v="Sales 70000489"/>
        <s v="Sales 70000490"/>
        <s v="Sales 70000491"/>
        <s v="Sales 70000492"/>
        <s v="Sales 70000493"/>
        <s v="Sales 70000494"/>
        <s v="Sales 70000495"/>
        <s v="Sales 70000496"/>
        <s v="Sales 70000497"/>
        <s v="Sales 70000498"/>
        <s v="Sales 70000499"/>
        <s v="Sales 70000500"/>
        <s v="Sales 70000501"/>
        <s v="Sales 70000502"/>
        <s v="Sales 70000503"/>
        <s v="Sales 70000504"/>
        <s v="Sales 70000505"/>
        <s v="Sales 70000506"/>
        <s v="Sales 70000507"/>
        <s v="Sales 70000508"/>
        <s v="Sales 70000509"/>
        <s v="Sales 70000510"/>
        <s v="Sales 70000511"/>
        <s v="Sales 70000512"/>
        <s v="Sales 70000513"/>
        <s v="Sales 70000514"/>
        <s v="Sales 70000515"/>
        <s v="Sales 70000516"/>
        <s v="Sales 70000517"/>
        <s v="Sales 70000518"/>
        <s v="Sales 70000519"/>
        <s v="Sales 70000520"/>
        <s v="Sales 70000521"/>
        <s v="Sales 70000522"/>
        <s v="Sales 70000523"/>
        <s v="Sales 70000524"/>
        <s v="Sales 70000525"/>
        <s v="Sales 70000526"/>
        <s v="Sales 70000527"/>
        <s v="Sales 70000528"/>
        <s v="Sales 70000529"/>
        <s v="Sales 70000530"/>
        <s v="Sales 70000531"/>
        <s v="Sales 70000532"/>
        <s v="Sales 70000533"/>
        <s v="Sales 70000534"/>
        <s v="Sales 70000535"/>
        <s v="Sales 70000536"/>
        <s v="Sales 70000537"/>
        <s v="Sales 70000538"/>
        <s v="Sales 70000539"/>
        <s v="Sales 70000540"/>
        <s v="Sales 70000541"/>
        <s v="Sales 70000542"/>
        <s v="Sales 70000543"/>
        <s v="Sales 70000544"/>
        <s v="Sales 70000545"/>
        <s v="Sales 70000546"/>
        <s v="Sales 70000547"/>
        <s v="Sales 70000548"/>
        <s v="Sales 70000549"/>
        <s v="Sales 70000550"/>
        <s v="Sales 70000551"/>
        <s v="Sales 70000552"/>
        <s v="Sales 70000553"/>
        <s v="Sales 70000554"/>
        <s v="Sales 70000555"/>
        <s v="Sales 70000556"/>
        <s v="Sales 70000557"/>
        <s v="Sales 70000558"/>
        <s v="Sales 70000559"/>
        <s v="Sales 70000560"/>
        <s v="Sales 70000561"/>
        <s v="Sales 70000562"/>
        <s v="Sales 70000563"/>
        <s v="Sales 70000564"/>
        <s v="Sales 70000565"/>
        <s v="Sales 70000566"/>
        <s v="Sales 70000567"/>
        <s v="Sales 70000568"/>
        <s v="Sales 70000569"/>
        <s v="Sales 70000570"/>
        <s v="Sales 70000571"/>
        <s v="Sales 70000572"/>
        <s v="Sales 70000573"/>
        <s v="Sales 70000574"/>
        <s v="Sales 70000575"/>
        <s v="Sales 70000576"/>
        <s v="Sales 70000577"/>
        <s v="Sales 70000578"/>
        <s v="Sales 70000579"/>
        <s v="Sales 70000580"/>
        <s v="Sales 70000581"/>
        <s v="Sales 70000582"/>
        <s v="Sales 70000583"/>
        <s v="Sales 70000584"/>
        <s v="Sales 70000585"/>
        <s v="Sales 70000586"/>
        <s v="Sales 70000587"/>
        <s v="Sales 70000588"/>
        <s v="Sales 70000589"/>
        <s v="Sales 70000590"/>
        <s v="Sales 70000591"/>
        <s v="Sales 70000592"/>
        <s v="Sales 70000593"/>
        <s v="Sales 70000594"/>
        <s v="Sales 70000595"/>
        <s v="Sales 70000596"/>
        <s v="Sales 70000597"/>
        <s v="Sales 70000598"/>
        <s v="Sales 70000599"/>
        <s v="Sales 70000600"/>
        <s v="Sales 70000601"/>
        <s v="Sales 70000602"/>
        <s v="Sales 70000603"/>
        <s v="Sales 70000604"/>
        <s v="Sales 70000605"/>
        <s v="Sales 70000606"/>
        <s v="Sales 70000607"/>
        <s v="Sales 70000608"/>
        <s v="Sales 70000609"/>
        <s v="Sales 70000610"/>
        <s v="Sales 70000611"/>
        <s v="Sales 70000612"/>
        <s v="Sales 70000613"/>
        <s v="Sales 70000614"/>
        <s v="Sales 70000615"/>
        <s v="Sales 70000616"/>
        <s v="Sales 70000617"/>
        <s v="Sales 70000618"/>
        <s v="Sales 70000619"/>
        <s v="Sales 70000620"/>
        <s v="Sales 70000621"/>
        <s v="Sales 70000622"/>
        <s v="Sales 70000623"/>
        <s v="Sales 70000624"/>
        <s v="Sales 70000625"/>
        <s v="Sales 70000626"/>
        <s v="Sales 70000627"/>
        <s v="Sales 70000628"/>
        <s v="Sales 70000629"/>
        <s v="Sales 70000630"/>
        <s v="Sales 70000631"/>
        <s v="Sales 70000632"/>
        <s v="Sales 70000633"/>
        <s v="Sales 70000634"/>
        <s v="Sales 70000635"/>
        <s v="Sales 70000636"/>
        <s v="Sales 70000637"/>
        <s v="Sales 70000638"/>
        <s v="Sales 70000639"/>
        <s v="Sales 70000640"/>
        <s v="Sales 70000641"/>
        <s v="Sales 70000642"/>
        <s v="Sales 70000643"/>
        <s v="Sales 70000644"/>
        <s v="Sales 70000645"/>
        <s v="Sales 70000646"/>
        <s v="Sales 70000647"/>
        <s v="Sales 70000648"/>
        <s v="Sales 70000649"/>
        <s v="Sales 70000650"/>
        <s v="Sales 70000651"/>
        <s v="Sales 70000652"/>
        <s v="Sales 70000653"/>
        <s v="Sales 70000654"/>
        <s v="Sales 70000655"/>
        <s v="Sales 70000656"/>
        <s v="Sales 70000657"/>
        <s v="Sales 70000658"/>
        <s v="Sales 70000659"/>
        <s v="Sales 70000660"/>
        <s v="Sales 70000661"/>
        <s v="Sales 70000662"/>
        <s v="Sales 70000663"/>
        <s v="Sales 70000664"/>
        <s v="Sales 70000665"/>
        <s v="Sales 70000666"/>
        <s v="Sales 70000667"/>
        <s v="Sales 70000668"/>
        <s v="Sales 70000669"/>
        <s v="Sales 70000670"/>
        <s v="Sales 70000671"/>
        <s v="Sales 70000672"/>
        <s v="Sales 70000673"/>
        <s v="Sales 70000674"/>
        <s v="Sales 70000675"/>
        <s v="Sales 70000676"/>
        <s v="Sales 70000677"/>
        <s v="Sales 70000678"/>
        <s v="Sales 70000679"/>
        <s v="Sales 70000680"/>
        <s v="Sales 70000681"/>
        <s v="Sales 70000682"/>
        <s v="Sales 70000683"/>
        <s v="Sales 70000684"/>
        <s v="Sales 70000685"/>
        <s v="Sales 70000686"/>
        <s v="Sales 70000687"/>
        <s v="Sales 70000688"/>
        <s v="Sales 70000689"/>
        <s v="Sales 70000690"/>
        <s v="Sales 70000691"/>
        <s v="Sales 70000692"/>
        <s v="Sales 70000693"/>
        <s v="Sales 70000694"/>
        <s v="Sales 70000695"/>
        <s v="Sales 70000696"/>
        <s v="Sales 70000697"/>
        <s v="Sales 70000698"/>
        <s v="Sales 70000699"/>
        <s v="Sales 70000700"/>
        <s v="Sales 70000701"/>
        <s v="Sales 70000702"/>
        <s v="Sales 70000703"/>
        <s v="Sales 70000704"/>
        <s v="Sales 70000705"/>
        <s v="Sales 70000706"/>
        <s v="Sales 70000707"/>
        <s v="Sales 70000708"/>
        <s v="Sales 70000709"/>
        <s v="Sales 70000710"/>
        <s v="Sales 70000711"/>
        <s v="Sales 70000712"/>
        <s v="Sales 70000713"/>
        <s v="Sales 70000714"/>
        <s v="Sales 70000715"/>
        <s v="Sales 70000716"/>
        <s v="Sales 70000717"/>
        <s v="Sales 70000718"/>
        <s v="Sales 70000719"/>
        <s v="Sales 70000720"/>
        <s v="Sales 70000721"/>
        <s v="Sales 70000722"/>
        <s v="Sales 70000723"/>
        <s v="Sales 70000724"/>
        <s v="Sales 70000725"/>
        <s v="Sales 70000726"/>
        <s v="Sales 70000727"/>
        <s v="Sales 70000728"/>
        <s v="Sales 70000729"/>
        <s v="Sales 70000730"/>
        <s v="Sales 70000731"/>
        <s v="Sales 70000732"/>
        <s v="Sales 70000733"/>
        <s v="Sales 70000734"/>
        <s v="Sales 70000735"/>
        <s v="Sales 70000736"/>
        <s v="Sales 70000737"/>
        <s v="Sales 70000738"/>
        <s v="Sales 70000739"/>
        <s v="Sales 70000740"/>
        <s v="Sales 70000741"/>
        <s v="Sales 70000742"/>
        <s v="Sales 70000743"/>
        <s v="Sales 70000744"/>
        <s v="Sales 70000745"/>
        <s v="Sales 70000746"/>
        <s v="Sales 70000747"/>
        <s v="Sales 70000748"/>
        <s v="Sales 70000749"/>
        <s v="Sales 70000750"/>
        <s v="Sales 70000751"/>
        <s v="Sales 70000752"/>
        <s v="Sales 70000753"/>
        <s v="Sales 70000754"/>
        <s v="Sales 70000755"/>
        <s v="Sales 70000756"/>
        <s v="Sales 70000757"/>
        <s v="Sales 70000758"/>
        <s v="Sales 70000759"/>
        <s v="Sales 70000760"/>
        <s v="Sales 70000761"/>
        <s v="Sales 70000762"/>
        <s v="Sales 70000763"/>
        <s v="Sales 70000764"/>
        <s v="Sales 70000765"/>
        <s v="Sales 70000766"/>
        <s v="Sales 70000767"/>
        <s v="Sales 70000768"/>
        <s v="Sales 70000769"/>
        <s v="Sales 70000770"/>
        <s v="Sales 70000771"/>
        <s v="Sales 70000772"/>
        <s v="Sales 70000773"/>
        <s v="Sales 70000774"/>
        <s v="Sales 70000775"/>
        <s v="Sales 70000776"/>
        <s v="Sales 70000777"/>
        <s v="Sales 70000778"/>
        <s v="Sales 70000779"/>
        <s v="Sales 70000780"/>
        <s v="Sales 70000781"/>
        <s v="Sales 70000782"/>
        <s v="Sales 70000783"/>
        <s v="Sales 70000784"/>
        <s v="Sales 70000785"/>
        <s v="Sales 70000786"/>
        <s v="Sales 70000787"/>
        <s v="Sales 70000788"/>
        <s v="Sales 70000789"/>
        <s v="Sales 70000790"/>
        <s v="Sales 70000791"/>
        <s v="Sales 70000792"/>
        <s v="Sales 70000793"/>
        <s v="Sales 70000794"/>
        <s v="Sales 70000795"/>
        <s v="Sales 70000796"/>
        <s v="Sales 70000797"/>
        <s v="Sales 70000798"/>
        <s v="Sales 70000799"/>
        <s v="Sales 70000800"/>
        <s v="Sales 70000801"/>
        <s v="Sales 70000802"/>
        <s v="Sales 70000803"/>
        <s v="Sales 70000804"/>
        <s v="Sales 70000805"/>
        <s v="Sales 70000806"/>
        <s v="Sales 70000807"/>
        <s v="Sales 70000808"/>
        <s v="Sales 70000809"/>
        <s v="Sales 70000810"/>
        <s v="Sales 70000811"/>
        <s v="Sales 70000812"/>
        <s v="Sales 70000813"/>
        <s v="Sales 70000814"/>
        <s v="Sales 70000815"/>
        <s v="Sales 70000816"/>
        <s v="Sales 70000817"/>
        <s v="Sales 70000818"/>
        <s v="Sales 70000819"/>
        <s v="Sales 70000820"/>
        <s v="Sales 70000821"/>
        <s v="Sales 70000822"/>
        <s v="Sales 70000823"/>
        <s v="Sales 70000824"/>
        <s v="Sales 70000825"/>
        <s v="Sales 70000826"/>
        <s v="Sales 70000827"/>
        <s v="Sales 70000828"/>
        <s v="Sales 70000829"/>
        <s v="Sales 70000830"/>
        <s v="Sales 70000831"/>
        <s v="Sales 70000832"/>
        <s v="Sales 70000833"/>
        <s v="Sales 70000834"/>
        <s v="Sales 70000835"/>
        <s v="Sales 70000836"/>
        <s v="Sales 70000837"/>
        <s v="Sales 70000838"/>
        <s v="Sales 70000839"/>
        <s v="Sales 70000840"/>
        <s v="Sales 70000841"/>
        <s v="Sales 70000842"/>
        <s v="Sales 70000843"/>
        <s v="Sales 70000844"/>
        <s v="Sales 70000845"/>
        <s v="Sales 70000846"/>
        <s v="Sales 70000847"/>
        <s v="Sales 70000848"/>
        <s v="Sales 70000849"/>
        <s v="Sales 70000850"/>
        <s v="Sales 70000851"/>
        <s v="Sales 70000852"/>
        <s v="Sales 70000853"/>
        <s v="Sales 70000854"/>
        <s v="Sales 70000855"/>
        <s v="Sales 70000856"/>
        <s v="Sales 70000857"/>
        <s v="Sales 70000858"/>
        <s v="Sales 70000859"/>
        <s v="Sales 70000860"/>
        <s v="Sales 70000861"/>
        <s v="Sales 70000862"/>
        <s v="Sales 70000863"/>
        <s v="Sales 70000864"/>
        <s v="Sales 70000865"/>
        <s v="Sales 70000866"/>
        <s v="Sales 70000867"/>
        <s v="Sales 70000868"/>
        <s v="Sales 70000869"/>
        <s v="Sales 70000870"/>
        <s v="Sales 70000871"/>
        <s v="Sales 70000872"/>
        <s v="Sales 70000873"/>
        <s v="Sales 70000874"/>
        <s v="Sales 70000875"/>
        <s v="Sales 70000876"/>
        <s v="Sales 70000877"/>
        <s v="Sales 70000878"/>
        <s v="Sales 70000879"/>
        <s v="Sales 70000880"/>
        <s v="Sales 70000881"/>
        <s v="Sales 70000882"/>
        <s v="Sales 70000883"/>
        <s v="Sales 70000884"/>
        <s v="Sales 70000885"/>
        <s v="Sales 70000886"/>
        <s v="Sales 70000887"/>
        <s v="Sales 70000888"/>
        <s v="Sales 70000889"/>
        <s v="Sales 70000890"/>
        <s v="Sales 70000891"/>
        <s v="Sales 70000892"/>
        <s v="Sales 70000893"/>
        <s v="Sales 70000894"/>
        <s v="Sales 70000895"/>
        <s v="Sales 70000896"/>
        <s v="Sales 70000897"/>
        <s v="Sales 70000898"/>
        <s v="Sales 70000899"/>
        <s v="Sales 70000900"/>
        <s v="Sales 70000901"/>
        <s v="Sales 70000902"/>
        <s v="Sales 70000903"/>
        <s v="Sales 70000904"/>
        <s v="Sales 70000905"/>
        <s v="Sales 70000906"/>
        <s v="Sales 70000907"/>
        <s v="Sales 70000908"/>
        <s v="Sales 70000909"/>
        <s v="Sales 70000910"/>
        <s v="Sales 70000911"/>
        <s v="Sales 70000912"/>
        <s v="Sales 70000913"/>
        <s v="Sales 70000914"/>
        <s v="Sales 70000915"/>
        <s v="Sales 70000916"/>
        <s v="Sales 70000917"/>
        <s v="Sales 70000918"/>
        <s v="Sales 70000919"/>
        <s v="Sales 70000920"/>
        <s v="Sales 70000921"/>
        <s v="Sales 70000922"/>
        <s v="Sales 70000923"/>
        <s v="Sales 70000924"/>
        <s v="Sales 70000925"/>
        <s v="Sales 70000926"/>
        <s v="Sales 70000927"/>
        <s v="Sales 70000928"/>
        <s v="Sales 70000929"/>
        <s v="Sales 70000930"/>
        <s v="Sales 70000931"/>
        <s v="Sales 70000932"/>
        <s v="Sales 70000933"/>
        <s v="Sales 70000934"/>
        <s v="Sales 70000935"/>
        <s v="Sales 70000936"/>
        <s v="Sales 70000937"/>
        <s v="Sales 70000938"/>
        <s v="Sales 70000939"/>
        <s v="Sales 70000940"/>
        <s v="Sales 70000941"/>
        <s v="Sales 70000942"/>
        <s v="Sales 70000943"/>
        <s v="Sales 70000944"/>
        <s v="Sales 70000945"/>
        <s v="Sales 70000946"/>
        <s v="Sales 70000947"/>
        <s v="Sales 70000948"/>
        <s v="Sales 70000949"/>
        <s v="Sales 70000950"/>
        <s v="Sales 70000951"/>
        <s v="Sales 70000952"/>
        <s v="Sales 70000953"/>
        <s v="Sales 70000954"/>
        <s v="Sales 70000955"/>
        <s v="Sales 70000956"/>
        <s v="Sales 70000957"/>
        <s v="Sales 70000958"/>
        <s v="Sales 70000959"/>
        <s v="Sales 70000960"/>
        <s v="Sales 70000961"/>
        <s v="Sales 70000962"/>
        <s v="Sales 70000963"/>
        <s v="Sales 70000964"/>
        <s v="Sales 70000965"/>
        <s v="Sales 70000966"/>
        <s v="Sales 70000967"/>
        <s v="Sales 70000968"/>
        <s v="Sales 70000969"/>
        <s v="Sales 70000970"/>
        <s v="Sales 70000971"/>
        <s v="Sales 70000972"/>
        <s v="Sales 70000973"/>
        <s v="Sales 70000974"/>
        <s v="Sales 70000975"/>
        <s v="Sales 70000976"/>
        <s v="Sales 70000977"/>
        <s v="Sales 70000978"/>
        <s v="Sales 70000979"/>
        <s v="Sales 70000980"/>
        <s v="Sales 70000981"/>
        <s v="Sales 70000982"/>
        <s v="Sales 70000983"/>
        <s v="Sales 70000984"/>
        <s v="Sales 70000985"/>
        <s v="Sales 70000986"/>
        <s v="Sales 70000987"/>
        <s v="Sales 70000988"/>
        <s v="Sales 70000989"/>
        <s v="Sales 70000990"/>
        <s v="Sales 70000991"/>
        <s v="Sales 70000992"/>
        <s v="Sales 70000993"/>
        <s v="Sales 70000994"/>
        <s v="Sales 70000995"/>
        <s v="Sales 70000996"/>
        <s v="Sales 70000997"/>
        <s v="Sales 70000998"/>
        <s v="Sales 70000999"/>
        <s v="Sales 700001000"/>
        <s v="Sales 700001001"/>
        <s v="Sales 700001002"/>
        <s v="Sales 700001003"/>
        <s v="Sales 700001004"/>
        <s v="Sales 700001005"/>
        <s v="Sales 700001006"/>
        <s v="Sales 700001007"/>
        <s v="Sales 700001008"/>
        <s v="Sales 700001009"/>
        <s v="Sales 700001010"/>
        <s v="Sales 700001011"/>
        <s v="Sales 700001012"/>
        <s v="Sales 700001013"/>
        <s v="Sales 700001014"/>
        <s v="Sales 700001015"/>
        <s v="Sales 700001016"/>
        <s v="Sales 700001017"/>
        <s v="Sales 700001018"/>
        <s v="Sales 700001019"/>
        <s v="Sales 700001020"/>
        <s v="Sales 700001021"/>
        <s v="Sales 700001022"/>
        <s v="Sales 700001023"/>
        <s v="Sales 700001024"/>
        <s v="Sales 700001025"/>
        <s v="Sales 700001026"/>
        <s v="Sales 700001027"/>
        <s v="Sales 700001028"/>
        <s v="Sales 700001029"/>
        <s v="Sales 700001030"/>
        <s v="Sales 700001031"/>
        <s v="Sales 700001032"/>
        <s v="Sales 700001033"/>
        <s v="Sales 700001034"/>
        <s v="Sales 700001035"/>
        <s v="Sales 700001036"/>
        <s v="Sales 700001037"/>
        <s v="Sales 700001038"/>
        <s v="Sales 700001039"/>
        <s v="Sales 700001040"/>
        <s v="Sales 700001041"/>
        <s v="Sales 700001042"/>
        <s v="Sales 700001043"/>
        <s v="Sales 700001044"/>
        <s v="Sales 700001045"/>
        <s v="Sales 700001046"/>
        <s v="Sales 700001047"/>
        <s v="Sales 700001048"/>
        <s v="Sales 700001049"/>
        <s v="Sales 700001050"/>
        <s v="Sales 700001051"/>
        <s v="Sales 700001052"/>
        <s v="Sales 700001053"/>
        <s v="Sales 700001054"/>
        <s v="Sales 700001055"/>
        <s v="Sales 700001056"/>
        <s v="Sales 700001057"/>
        <s v="Sales 700001058"/>
        <s v="Sales 700001059"/>
        <s v="Sales 700001060"/>
        <s v="Sales 700001061"/>
        <s v="Sales 700001062"/>
        <s v="Sales 700001063"/>
        <s v="Sales 700001064"/>
        <s v="Sales 700001065"/>
        <s v="Sales 700001066"/>
        <s v="Sales 700001067"/>
        <s v="Sales 700001068"/>
        <s v="Sales 700001069"/>
        <s v="Sales 700001070"/>
        <s v="Sales 700001071"/>
        <s v="Sales 700001072"/>
        <s v="Sales 700001073"/>
        <s v="Sales 700001074"/>
        <s v="Sales 700001075"/>
        <s v="Sales 700001076"/>
        <s v="Sales 700001077"/>
        <s v="Sales 700001078"/>
        <s v="Sales 700001079"/>
        <s v="Sales 700001080"/>
        <s v="Sales 700001081"/>
        <s v="Sales 700001082"/>
        <s v="Sales 700001083"/>
        <s v="Sales 700001084"/>
        <s v="Sales 700001085"/>
        <s v="Sales 700001086"/>
        <s v="Sales 700001087"/>
        <s v="Sales 700001088"/>
        <s v="Sales 700001089"/>
        <s v="Sales 700001090"/>
        <s v="Sales 700001091"/>
        <s v="Sales 700001092"/>
        <s v="Sales 700001093"/>
        <s v="Sales 700001094"/>
        <s v="Sales 700001095"/>
        <s v="Sales 700001096"/>
        <s v="Sales 700001097"/>
        <s v="Sales 700001098"/>
        <s v="Sales 700001099"/>
        <s v="Sales 700001100"/>
        <s v="Sales 700001101"/>
        <s v="Sales 700001102"/>
        <s v="Sales 700001103"/>
        <s v="Sales 700001104"/>
        <s v="Sales 700001105"/>
        <s v="Sales 700001106"/>
        <s v="Sales 700001107"/>
        <s v="Sales 700001108"/>
        <s v="Sales 700001109"/>
        <s v="Sales 700001110"/>
        <s v="Sales 700001111"/>
        <s v="Sales 700001112"/>
        <s v="Sales 700001113"/>
        <s v="Sales 700001114"/>
        <s v="Sales 700001115"/>
        <s v="Sales 700001116"/>
        <s v="Sales 700001117"/>
        <s v="Sales 700001118"/>
        <s v="Sales 700001119"/>
        <s v="Sales 700001120"/>
        <s v="Sales 700001121"/>
        <s v="Sales 700001122"/>
        <s v="Sales 700001123"/>
        <s v="Sales 700001124"/>
        <s v="Sales 700001125"/>
        <s v="Sales 700001126"/>
        <s v="Sales 700001127"/>
        <s v="Sales 700001128"/>
        <s v="Sales 700001129"/>
        <s v="Sales 700001130"/>
        <s v="Sales 700001131"/>
        <s v="Sales 700001132"/>
        <s v="Sales 700001133"/>
        <s v="Sales 700001134"/>
        <s v="Sales 700001135"/>
        <s v="Sales 700001136"/>
        <s v="Sales 700001137"/>
        <s v="Sales 700001138"/>
        <s v="Sales 700001139"/>
        <s v="Sales 700001140"/>
        <s v="Sales 700001141"/>
        <s v="Sales 700001142"/>
        <s v="Sales 700001143"/>
        <s v="Sales 700001144"/>
        <s v="Sales 700001145"/>
        <s v="Sales 700001146"/>
        <s v="Sales 700001147"/>
        <s v="Sales 700001148"/>
        <s v="Sales 700001149"/>
        <s v="Sales 700001150"/>
        <s v="Sales 700001151"/>
        <s v="Sales 700001152"/>
        <s v="Sales 700001153"/>
        <s v="Sales 700001154"/>
        <s v="Sales 700001155"/>
        <s v="Sales 700001156"/>
        <s v="Sales 700001157"/>
        <s v="Sales 700001158"/>
        <s v="Sales 700001159"/>
        <s v="Sales 700001160"/>
        <s v="Sales 700001161"/>
        <s v="Sales 700001162"/>
        <s v="Sales 700001163"/>
        <s v="Sales 700001164"/>
        <s v="Sales 700001165"/>
        <s v="Sales 700001166"/>
        <s v="Sales 700001167"/>
        <s v="Sales 700001168"/>
        <s v="Sales 700001169"/>
        <s v="Sales 700001170"/>
        <s v="Sales 700001171"/>
        <s v="Sales 700001172"/>
        <s v="Sales 700001173"/>
        <s v="Sales 700001174"/>
        <s v="Sales 700001175"/>
        <s v="Sales 700001176"/>
        <s v="Sales 700001177"/>
        <s v="Sales 700001178"/>
        <s v="Sales 700001179"/>
        <s v="Sales 700001180"/>
        <s v="Sales 700001181"/>
        <s v="Sales 700001182"/>
        <s v="Sales 700001183"/>
        <s v="Sales 700001184"/>
        <s v="Sales 700001185"/>
        <s v="Sales 700001186"/>
        <s v="Sales 700001187"/>
        <s v="Sales 700001188"/>
        <s v="Sales 700001189"/>
        <s v="Sales 700001190"/>
        <s v="Sales 700001191"/>
        <s v="Sales 700001192"/>
        <s v="Sales 700001193"/>
        <s v="Sales 700001194"/>
        <s v="Sales 700001195"/>
        <s v="Sales 700001196"/>
        <s v="Sales 700001197"/>
        <s v="Sales 700001198"/>
        <s v="Sales 700001199"/>
        <s v="Sales 700001200"/>
        <s v="Sales 700001201"/>
        <s v="Sales 700001202"/>
        <s v="Sales 700001203"/>
        <s v="Sales 700001204"/>
        <s v="Sales 700001205"/>
        <s v="Sales 700001206"/>
        <s v="Sales 700001207"/>
        <s v="Sales 700001208"/>
        <s v="Sales 700001209"/>
        <s v="Sales 700001210"/>
        <s v="Sales 700001211"/>
        <s v="Sales 700001212"/>
        <s v="Sales 700001213"/>
        <s v="Sales 700001214"/>
        <s v="Sales 700001215"/>
        <s v="Sales 700001216"/>
        <s v="Sales 700001217"/>
        <s v="Sales 700001218"/>
        <s v="Sales 700001219"/>
        <s v="Sales 700001220"/>
        <s v="Sales 700001221"/>
        <s v="Sales 700001222"/>
        <s v="Sales 700001223"/>
        <s v="Sales 700001224"/>
        <s v="Sales 700001225"/>
        <s v="Sales 700001226"/>
        <s v="Sales 700001227"/>
        <s v="Sales 700001228"/>
        <s v="Sales 700001229"/>
        <s v="Sales 700001230"/>
        <s v="Sales 700001231"/>
        <s v="Sales 700001232"/>
        <s v="Sales 700001233"/>
        <s v="Sales 700001234"/>
        <s v="Sales 700001235"/>
        <s v="Sales 700001236"/>
        <s v="Sales 700001237"/>
        <s v="Sales 700001238"/>
        <s v="Sales 700001239"/>
        <s v="Sales 700001240"/>
        <s v="Sales 700001241"/>
        <s v="Sales 700001242"/>
        <s v="Sales 700001243"/>
        <s v="Sales 700001244"/>
        <s v="Sales 700001245"/>
        <s v="Sales 700001246"/>
        <s v="Sales 700001247"/>
        <s v="Sales 700001248"/>
        <s v="Sales 700001249"/>
        <s v="Sales 700001250"/>
        <s v="Sales 700001251"/>
        <s v="Sales 700001252"/>
        <s v="Sales 700001253"/>
        <s v="Sales 700001254"/>
        <s v="Sales 700001255"/>
        <s v="Sales 700001256"/>
        <s v="Sales 700001257"/>
        <s v="Sales 700001258"/>
        <s v="Sales 700001259"/>
        <s v="Sales 700001260"/>
        <s v="Sales 700001261"/>
        <s v="Sales 700001262"/>
        <s v="Sales 700001263"/>
        <s v="Sales 700001264"/>
        <s v="Sales 700001265"/>
        <s v="Sales 700001266"/>
        <s v="Sales 700001267"/>
        <s v="Sales 700001268"/>
        <s v="Sales 700001269"/>
        <s v="Sales 700001270"/>
        <s v="Sales 700001271"/>
        <s v="Sales 700001272"/>
        <s v="Sales 700001273"/>
        <s v="Sales 700001274"/>
        <s v="Sales 700001275"/>
        <s v="Sales 700001276"/>
        <s v="Sales 700001277"/>
        <s v="Sales 700001278"/>
        <s v="Sales 700001279"/>
        <s v="Sales 700001280"/>
        <s v="Sales 700001281"/>
        <s v="Sales 700001282"/>
        <s v="Sales 700001283"/>
        <s v="Sales 700001284"/>
        <s v="Sales 700001285"/>
        <s v="Sales 700001286"/>
        <s v="Sales 700001287"/>
        <s v="Sales 700001288"/>
        <s v="Sales 700001289"/>
        <s v="Sales 700001290"/>
        <s v="Sales 700001291"/>
        <s v="Sales 700001292"/>
        <s v="Sales 700001293"/>
        <s v="Sales 700001294"/>
        <s v="Sales 700001295"/>
        <s v="Sales 700001296"/>
        <s v="Sales 700001297"/>
        <s v="Sales 700001298"/>
        <s v="Sales 700001299"/>
        <s v="Sales 700001300"/>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0" maxValue="23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101679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x v="0"/>
    <x v="0"/>
    <x v="0"/>
    <x v="0"/>
    <n v="6"/>
    <n v="80"/>
    <n v="0.01"/>
    <x v="0"/>
  </r>
  <r>
    <x v="1"/>
    <x v="0"/>
    <x v="1"/>
    <x v="1"/>
    <n v="20"/>
    <n v="10"/>
    <n v="0.05"/>
    <x v="1"/>
  </r>
  <r>
    <x v="2"/>
    <x v="0"/>
    <x v="2"/>
    <x v="1"/>
    <n v="22"/>
    <n v="230"/>
    <n v="0.11"/>
    <x v="2"/>
  </r>
  <r>
    <x v="3"/>
    <x v="0"/>
    <x v="2"/>
    <x v="0"/>
    <n v="8"/>
    <n v="230"/>
    <n v="0.03"/>
    <x v="3"/>
  </r>
  <r>
    <x v="4"/>
    <x v="0"/>
    <x v="2"/>
    <x v="2"/>
    <n v="12"/>
    <n v="230"/>
    <n v="0.03"/>
    <x v="4"/>
  </r>
  <r>
    <x v="5"/>
    <x v="0"/>
    <x v="0"/>
    <x v="3"/>
    <n v="19"/>
    <n v="80"/>
    <n v="0.02"/>
    <x v="5"/>
  </r>
  <r>
    <x v="6"/>
    <x v="0"/>
    <x v="3"/>
    <x v="4"/>
    <n v="17"/>
    <n v="16"/>
    <n v="0.08"/>
    <x v="6"/>
  </r>
  <r>
    <x v="7"/>
    <x v="0"/>
    <x v="4"/>
    <x v="3"/>
    <n v="7"/>
    <n v="150"/>
    <n v="0.05"/>
    <x v="7"/>
  </r>
  <r>
    <x v="8"/>
    <x v="0"/>
    <x v="4"/>
    <x v="3"/>
    <n v="20"/>
    <n v="150"/>
    <n v="0.1"/>
    <x v="8"/>
  </r>
  <r>
    <x v="9"/>
    <x v="0"/>
    <x v="3"/>
    <x v="0"/>
    <n v="21"/>
    <n v="16"/>
    <n v="0.09"/>
    <x v="9"/>
  </r>
  <r>
    <x v="10"/>
    <x v="0"/>
    <x v="2"/>
    <x v="1"/>
    <n v="7"/>
    <n v="230"/>
    <n v="0.01"/>
    <x v="10"/>
  </r>
  <r>
    <x v="11"/>
    <x v="1"/>
    <x v="0"/>
    <x v="3"/>
    <n v="7"/>
    <n v="80"/>
    <n v="7.0000000000000007E-2"/>
    <x v="11"/>
  </r>
  <r>
    <x v="12"/>
    <x v="1"/>
    <x v="0"/>
    <x v="4"/>
    <n v="9"/>
    <n v="80"/>
    <n v="0.02"/>
    <x v="0"/>
  </r>
  <r>
    <x v="13"/>
    <x v="1"/>
    <x v="1"/>
    <x v="4"/>
    <n v="16"/>
    <n v="40"/>
    <n v="0.09"/>
    <x v="1"/>
  </r>
  <r>
    <x v="14"/>
    <x v="1"/>
    <x v="4"/>
    <x v="1"/>
    <n v="23"/>
    <n v="150"/>
    <n v="0.11"/>
    <x v="2"/>
  </r>
  <r>
    <x v="15"/>
    <x v="1"/>
    <x v="3"/>
    <x v="3"/>
    <n v="22"/>
    <n v="16"/>
    <n v="0.03"/>
    <x v="3"/>
  </r>
  <r>
    <x v="16"/>
    <x v="1"/>
    <x v="1"/>
    <x v="3"/>
    <n v="23"/>
    <n v="40"/>
    <n v="0.06"/>
    <x v="4"/>
  </r>
  <r>
    <x v="17"/>
    <x v="1"/>
    <x v="0"/>
    <x v="0"/>
    <n v="20"/>
    <n v="80"/>
    <n v="0.01"/>
    <x v="5"/>
  </r>
  <r>
    <x v="18"/>
    <x v="2"/>
    <x v="0"/>
    <x v="3"/>
    <n v="11"/>
    <n v="80"/>
    <n v="0.01"/>
    <x v="6"/>
  </r>
  <r>
    <x v="19"/>
    <x v="2"/>
    <x v="1"/>
    <x v="3"/>
    <n v="9"/>
    <n v="40"/>
    <n v="0.06"/>
    <x v="7"/>
  </r>
  <r>
    <x v="20"/>
    <x v="2"/>
    <x v="0"/>
    <x v="4"/>
    <n v="16"/>
    <n v="80"/>
    <n v="0.09"/>
    <x v="8"/>
  </r>
  <r>
    <x v="21"/>
    <x v="2"/>
    <x v="0"/>
    <x v="2"/>
    <n v="10"/>
    <n v="80"/>
    <n v="0.08"/>
    <x v="9"/>
  </r>
  <r>
    <x v="22"/>
    <x v="2"/>
    <x v="3"/>
    <x v="2"/>
    <n v="12"/>
    <n v="16"/>
    <n v="0.11"/>
    <x v="10"/>
  </r>
  <r>
    <x v="23"/>
    <x v="2"/>
    <x v="4"/>
    <x v="3"/>
    <n v="6"/>
    <n v="150"/>
    <n v="0.03"/>
    <x v="11"/>
  </r>
  <r>
    <x v="24"/>
    <x v="2"/>
    <x v="3"/>
    <x v="2"/>
    <n v="11"/>
    <n v="16"/>
    <n v="0.04"/>
    <x v="0"/>
  </r>
  <r>
    <x v="25"/>
    <x v="2"/>
    <x v="0"/>
    <x v="3"/>
    <n v="22"/>
    <n v="80"/>
    <n v="0.03"/>
    <x v="1"/>
  </r>
  <r>
    <x v="26"/>
    <x v="2"/>
    <x v="3"/>
    <x v="1"/>
    <n v="7"/>
    <n v="16"/>
    <n v="0.08"/>
    <x v="2"/>
  </r>
  <r>
    <x v="27"/>
    <x v="2"/>
    <x v="1"/>
    <x v="3"/>
    <n v="13"/>
    <n v="40"/>
    <n v="0.09"/>
    <x v="3"/>
  </r>
  <r>
    <x v="28"/>
    <x v="2"/>
    <x v="2"/>
    <x v="3"/>
    <n v="8"/>
    <n v="230"/>
    <n v="0.05"/>
    <x v="4"/>
  </r>
  <r>
    <x v="29"/>
    <x v="2"/>
    <x v="3"/>
    <x v="3"/>
    <n v="14"/>
    <n v="16"/>
    <n v="0.12"/>
    <x v="5"/>
  </r>
  <r>
    <x v="30"/>
    <x v="2"/>
    <x v="1"/>
    <x v="4"/>
    <n v="16"/>
    <n v="40"/>
    <n v="0.09"/>
    <x v="6"/>
  </r>
  <r>
    <x v="31"/>
    <x v="3"/>
    <x v="4"/>
    <x v="1"/>
    <n v="16"/>
    <n v="150"/>
    <n v="0.05"/>
    <x v="7"/>
  </r>
  <r>
    <x v="32"/>
    <x v="3"/>
    <x v="1"/>
    <x v="1"/>
    <n v="12"/>
    <n v="40"/>
    <n v="0.1"/>
    <x v="8"/>
  </r>
  <r>
    <x v="33"/>
    <x v="3"/>
    <x v="0"/>
    <x v="4"/>
    <n v="17"/>
    <n v="80"/>
    <n v="7.0000000000000007E-2"/>
    <x v="9"/>
  </r>
  <r>
    <x v="34"/>
    <x v="3"/>
    <x v="2"/>
    <x v="3"/>
    <n v="19"/>
    <n v="230"/>
    <n v="0.06"/>
    <x v="10"/>
  </r>
  <r>
    <x v="35"/>
    <x v="3"/>
    <x v="2"/>
    <x v="4"/>
    <n v="22"/>
    <n v="230"/>
    <n v="0.1"/>
    <x v="11"/>
  </r>
  <r>
    <x v="36"/>
    <x v="3"/>
    <x v="1"/>
    <x v="3"/>
    <n v="22"/>
    <n v="40"/>
    <n v="0.01"/>
    <x v="0"/>
  </r>
  <r>
    <x v="37"/>
    <x v="3"/>
    <x v="3"/>
    <x v="3"/>
    <n v="10"/>
    <n v="16"/>
    <n v="0.04"/>
    <x v="1"/>
  </r>
  <r>
    <x v="38"/>
    <x v="3"/>
    <x v="1"/>
    <x v="1"/>
    <n v="4"/>
    <n v="40"/>
    <n v="0.12"/>
    <x v="2"/>
  </r>
  <r>
    <x v="39"/>
    <x v="3"/>
    <x v="1"/>
    <x v="4"/>
    <n v="20"/>
    <n v="40"/>
    <n v="0.05"/>
    <x v="3"/>
  </r>
  <r>
    <x v="40"/>
    <x v="4"/>
    <x v="2"/>
    <x v="3"/>
    <n v="23"/>
    <n v="230"/>
    <n v="0.06"/>
    <x v="4"/>
  </r>
  <r>
    <x v="41"/>
    <x v="4"/>
    <x v="1"/>
    <x v="2"/>
    <n v="20"/>
    <n v="40"/>
    <n v="0.01"/>
    <x v="5"/>
  </r>
  <r>
    <x v="42"/>
    <x v="4"/>
    <x v="4"/>
    <x v="2"/>
    <n v="20"/>
    <n v="150"/>
    <n v="0.04"/>
    <x v="6"/>
  </r>
  <r>
    <x v="43"/>
    <x v="4"/>
    <x v="0"/>
    <x v="1"/>
    <n v="9"/>
    <n v="80"/>
    <n v="0.03"/>
    <x v="7"/>
  </r>
  <r>
    <x v="44"/>
    <x v="4"/>
    <x v="2"/>
    <x v="0"/>
    <n v="7"/>
    <n v="230"/>
    <n v="0.02"/>
    <x v="8"/>
  </r>
  <r>
    <x v="45"/>
    <x v="4"/>
    <x v="2"/>
    <x v="0"/>
    <n v="3"/>
    <n v="230"/>
    <n v="0.06"/>
    <x v="9"/>
  </r>
  <r>
    <x v="46"/>
    <x v="4"/>
    <x v="4"/>
    <x v="0"/>
    <n v="13"/>
    <n v="150"/>
    <n v="0.05"/>
    <x v="10"/>
  </r>
  <r>
    <x v="47"/>
    <x v="4"/>
    <x v="0"/>
    <x v="0"/>
    <n v="17"/>
    <n v="80"/>
    <n v="0.09"/>
    <x v="11"/>
  </r>
  <r>
    <x v="48"/>
    <x v="5"/>
    <x v="1"/>
    <x v="3"/>
    <n v="18"/>
    <n v="40"/>
    <n v="0.06"/>
    <x v="0"/>
  </r>
  <r>
    <x v="49"/>
    <x v="5"/>
    <x v="3"/>
    <x v="2"/>
    <n v="23"/>
    <n v="16"/>
    <n v="0.11"/>
    <x v="1"/>
  </r>
  <r>
    <x v="50"/>
    <x v="5"/>
    <x v="2"/>
    <x v="2"/>
    <n v="20"/>
    <n v="230"/>
    <n v="0.06"/>
    <x v="2"/>
  </r>
  <r>
    <x v="51"/>
    <x v="5"/>
    <x v="3"/>
    <x v="0"/>
    <n v="11"/>
    <n v="16"/>
    <n v="0.09"/>
    <x v="3"/>
  </r>
  <r>
    <x v="52"/>
    <x v="5"/>
    <x v="4"/>
    <x v="4"/>
    <n v="15"/>
    <n v="150"/>
    <n v="7.0000000000000007E-2"/>
    <x v="4"/>
  </r>
  <r>
    <x v="53"/>
    <x v="5"/>
    <x v="2"/>
    <x v="1"/>
    <n v="6"/>
    <n v="230"/>
    <n v="0.1"/>
    <x v="5"/>
  </r>
  <r>
    <x v="54"/>
    <x v="5"/>
    <x v="1"/>
    <x v="0"/>
    <n v="22"/>
    <n v="40"/>
    <n v="0.02"/>
    <x v="6"/>
  </r>
  <r>
    <x v="55"/>
    <x v="5"/>
    <x v="1"/>
    <x v="0"/>
    <n v="15"/>
    <n v="40"/>
    <n v="0.06"/>
    <x v="7"/>
  </r>
  <r>
    <x v="56"/>
    <x v="5"/>
    <x v="3"/>
    <x v="2"/>
    <n v="12"/>
    <n v="16"/>
    <n v="0.03"/>
    <x v="8"/>
  </r>
  <r>
    <x v="57"/>
    <x v="5"/>
    <x v="3"/>
    <x v="4"/>
    <n v="22"/>
    <n v="16"/>
    <n v="0.12"/>
    <x v="9"/>
  </r>
  <r>
    <x v="58"/>
    <x v="5"/>
    <x v="0"/>
    <x v="0"/>
    <n v="21"/>
    <n v="80"/>
    <n v="0.04"/>
    <x v="10"/>
  </r>
  <r>
    <x v="59"/>
    <x v="5"/>
    <x v="4"/>
    <x v="0"/>
    <n v="22"/>
    <n v="150"/>
    <n v="0.05"/>
    <x v="11"/>
  </r>
  <r>
    <x v="60"/>
    <x v="5"/>
    <x v="0"/>
    <x v="4"/>
    <n v="21"/>
    <n v="80"/>
    <n v="0.09"/>
    <x v="0"/>
  </r>
  <r>
    <x v="61"/>
    <x v="5"/>
    <x v="0"/>
    <x v="3"/>
    <n v="10"/>
    <n v="80"/>
    <n v="0.1"/>
    <x v="1"/>
  </r>
  <r>
    <x v="62"/>
    <x v="5"/>
    <x v="2"/>
    <x v="1"/>
    <n v="15"/>
    <n v="230"/>
    <n v="0.09"/>
    <x v="2"/>
  </r>
  <r>
    <x v="63"/>
    <x v="6"/>
    <x v="0"/>
    <x v="0"/>
    <n v="14"/>
    <n v="80"/>
    <n v="0.08"/>
    <x v="3"/>
  </r>
  <r>
    <x v="64"/>
    <x v="6"/>
    <x v="0"/>
    <x v="4"/>
    <n v="10"/>
    <n v="80"/>
    <n v="0.06"/>
    <x v="4"/>
  </r>
  <r>
    <x v="65"/>
    <x v="6"/>
    <x v="4"/>
    <x v="0"/>
    <n v="5"/>
    <n v="150"/>
    <n v="0.11"/>
    <x v="5"/>
  </r>
  <r>
    <x v="66"/>
    <x v="6"/>
    <x v="2"/>
    <x v="3"/>
    <n v="3"/>
    <n v="230"/>
    <n v="0.01"/>
    <x v="6"/>
  </r>
  <r>
    <x v="67"/>
    <x v="6"/>
    <x v="1"/>
    <x v="3"/>
    <n v="4"/>
    <n v="40"/>
    <n v="0.05"/>
    <x v="7"/>
  </r>
  <r>
    <x v="68"/>
    <x v="6"/>
    <x v="4"/>
    <x v="2"/>
    <n v="18"/>
    <n v="150"/>
    <n v="0.06"/>
    <x v="8"/>
  </r>
  <r>
    <x v="69"/>
    <x v="6"/>
    <x v="1"/>
    <x v="4"/>
    <n v="20"/>
    <n v="40"/>
    <n v="0.1"/>
    <x v="9"/>
  </r>
  <r>
    <x v="70"/>
    <x v="6"/>
    <x v="0"/>
    <x v="3"/>
    <n v="16"/>
    <n v="80"/>
    <n v="0.05"/>
    <x v="0"/>
  </r>
  <r>
    <x v="71"/>
    <x v="6"/>
    <x v="1"/>
    <x v="2"/>
    <n v="4"/>
    <n v="40"/>
    <n v="0.06"/>
    <x v="1"/>
  </r>
  <r>
    <x v="72"/>
    <x v="6"/>
    <x v="1"/>
    <x v="1"/>
    <n v="4"/>
    <n v="40"/>
    <n v="0.03"/>
    <x v="2"/>
  </r>
  <r>
    <x v="73"/>
    <x v="6"/>
    <x v="1"/>
    <x v="1"/>
    <n v="15"/>
    <n v="40"/>
    <n v="0.02"/>
    <x v="3"/>
  </r>
  <r>
    <x v="74"/>
    <x v="6"/>
    <x v="1"/>
    <x v="2"/>
    <n v="20"/>
    <n v="40"/>
    <n v="0.01"/>
    <x v="4"/>
  </r>
  <r>
    <x v="75"/>
    <x v="6"/>
    <x v="3"/>
    <x v="4"/>
    <n v="14"/>
    <n v="16"/>
    <n v="0.06"/>
    <x v="5"/>
  </r>
  <r>
    <x v="76"/>
    <x v="7"/>
    <x v="4"/>
    <x v="2"/>
    <n v="11"/>
    <n v="150"/>
    <n v="0.11"/>
    <x v="6"/>
  </r>
  <r>
    <x v="77"/>
    <x v="7"/>
    <x v="4"/>
    <x v="2"/>
    <n v="9"/>
    <n v="150"/>
    <n v="0.02"/>
    <x v="7"/>
  </r>
  <r>
    <x v="78"/>
    <x v="7"/>
    <x v="3"/>
    <x v="4"/>
    <n v="11"/>
    <n v="16"/>
    <n v="0.12"/>
    <x v="8"/>
  </r>
  <r>
    <x v="79"/>
    <x v="7"/>
    <x v="1"/>
    <x v="2"/>
    <n v="13"/>
    <n v="40"/>
    <n v="0.02"/>
    <x v="9"/>
  </r>
  <r>
    <x v="80"/>
    <x v="7"/>
    <x v="1"/>
    <x v="2"/>
    <n v="4"/>
    <n v="40"/>
    <n v="0.1"/>
    <x v="10"/>
  </r>
  <r>
    <x v="81"/>
    <x v="7"/>
    <x v="2"/>
    <x v="0"/>
    <n v="3"/>
    <n v="230"/>
    <n v="0.11"/>
    <x v="11"/>
  </r>
  <r>
    <x v="82"/>
    <x v="7"/>
    <x v="0"/>
    <x v="2"/>
    <n v="6"/>
    <n v="80"/>
    <n v="0.09"/>
    <x v="0"/>
  </r>
  <r>
    <x v="83"/>
    <x v="7"/>
    <x v="4"/>
    <x v="0"/>
    <n v="9"/>
    <n v="150"/>
    <n v="0.1"/>
    <x v="1"/>
  </r>
  <r>
    <x v="84"/>
    <x v="7"/>
    <x v="0"/>
    <x v="1"/>
    <n v="14"/>
    <n v="80"/>
    <n v="0.11"/>
    <x v="2"/>
  </r>
  <r>
    <x v="85"/>
    <x v="7"/>
    <x v="0"/>
    <x v="0"/>
    <n v="18"/>
    <n v="80"/>
    <n v="0.02"/>
    <x v="3"/>
  </r>
  <r>
    <x v="86"/>
    <x v="7"/>
    <x v="1"/>
    <x v="0"/>
    <n v="20"/>
    <n v="40"/>
    <n v="0.04"/>
    <x v="4"/>
  </r>
  <r>
    <x v="87"/>
    <x v="8"/>
    <x v="3"/>
    <x v="2"/>
    <n v="8"/>
    <n v="16"/>
    <n v="0.03"/>
    <x v="5"/>
  </r>
  <r>
    <x v="88"/>
    <x v="8"/>
    <x v="0"/>
    <x v="1"/>
    <n v="14"/>
    <n v="80"/>
    <n v="0.06"/>
    <x v="6"/>
  </r>
  <r>
    <x v="89"/>
    <x v="8"/>
    <x v="4"/>
    <x v="0"/>
    <n v="20"/>
    <n v="150"/>
    <n v="0.01"/>
    <x v="7"/>
  </r>
  <r>
    <x v="90"/>
    <x v="8"/>
    <x v="1"/>
    <x v="3"/>
    <n v="15"/>
    <n v="40"/>
    <n v="0.03"/>
    <x v="8"/>
  </r>
  <r>
    <x v="91"/>
    <x v="8"/>
    <x v="1"/>
    <x v="1"/>
    <n v="18"/>
    <n v="40"/>
    <n v="0.08"/>
    <x v="9"/>
  </r>
  <r>
    <x v="92"/>
    <x v="8"/>
    <x v="1"/>
    <x v="4"/>
    <n v="11"/>
    <n v="40"/>
    <n v="0.05"/>
    <x v="10"/>
  </r>
  <r>
    <x v="93"/>
    <x v="9"/>
    <x v="1"/>
    <x v="4"/>
    <n v="23"/>
    <n v="40"/>
    <n v="0.04"/>
    <x v="11"/>
  </r>
  <r>
    <x v="94"/>
    <x v="9"/>
    <x v="3"/>
    <x v="4"/>
    <n v="17"/>
    <n v="16"/>
    <n v="0.1"/>
    <x v="0"/>
  </r>
  <r>
    <x v="95"/>
    <x v="9"/>
    <x v="3"/>
    <x v="1"/>
    <n v="4"/>
    <n v="16"/>
    <n v="7.0000000000000007E-2"/>
    <x v="1"/>
  </r>
  <r>
    <x v="96"/>
    <x v="9"/>
    <x v="0"/>
    <x v="2"/>
    <n v="23"/>
    <n v="80"/>
    <n v="0.05"/>
    <x v="2"/>
  </r>
  <r>
    <x v="97"/>
    <x v="9"/>
    <x v="2"/>
    <x v="2"/>
    <n v="10"/>
    <n v="230"/>
    <n v="0.02"/>
    <x v="3"/>
  </r>
  <r>
    <x v="98"/>
    <x v="9"/>
    <x v="3"/>
    <x v="2"/>
    <n v="14"/>
    <n v="16"/>
    <n v="0.01"/>
    <x v="4"/>
  </r>
  <r>
    <x v="99"/>
    <x v="9"/>
    <x v="1"/>
    <x v="1"/>
    <n v="19"/>
    <n v="40"/>
    <n v="0.1"/>
    <x v="5"/>
  </r>
  <r>
    <x v="100"/>
    <x v="9"/>
    <x v="0"/>
    <x v="4"/>
    <n v="22"/>
    <n v="80"/>
    <n v="0.09"/>
    <x v="6"/>
  </r>
  <r>
    <x v="101"/>
    <x v="9"/>
    <x v="3"/>
    <x v="0"/>
    <n v="18"/>
    <n v="16"/>
    <n v="0.05"/>
    <x v="7"/>
  </r>
  <r>
    <x v="102"/>
    <x v="9"/>
    <x v="1"/>
    <x v="0"/>
    <n v="18"/>
    <n v="40"/>
    <n v="0.11"/>
    <x v="8"/>
  </r>
  <r>
    <x v="103"/>
    <x v="9"/>
    <x v="1"/>
    <x v="4"/>
    <n v="21"/>
    <n v="40"/>
    <n v="0.01"/>
    <x v="9"/>
  </r>
  <r>
    <x v="104"/>
    <x v="9"/>
    <x v="0"/>
    <x v="0"/>
    <n v="6"/>
    <n v="80"/>
    <n v="7.0000000000000007E-2"/>
    <x v="10"/>
  </r>
  <r>
    <x v="105"/>
    <x v="9"/>
    <x v="4"/>
    <x v="4"/>
    <n v="17"/>
    <n v="150"/>
    <n v="0.02"/>
    <x v="11"/>
  </r>
  <r>
    <x v="106"/>
    <x v="9"/>
    <x v="0"/>
    <x v="2"/>
    <n v="16"/>
    <n v="80"/>
    <n v="0.02"/>
    <x v="0"/>
  </r>
  <r>
    <x v="107"/>
    <x v="9"/>
    <x v="1"/>
    <x v="1"/>
    <n v="15"/>
    <n v="40"/>
    <n v="0.04"/>
    <x v="1"/>
  </r>
  <r>
    <x v="108"/>
    <x v="9"/>
    <x v="2"/>
    <x v="3"/>
    <n v="2"/>
    <n v="230"/>
    <n v="0.08"/>
    <x v="2"/>
  </r>
  <r>
    <x v="109"/>
    <x v="9"/>
    <x v="1"/>
    <x v="4"/>
    <n v="3"/>
    <n v="40"/>
    <n v="0.03"/>
    <x v="3"/>
  </r>
  <r>
    <x v="110"/>
    <x v="9"/>
    <x v="2"/>
    <x v="4"/>
    <n v="21"/>
    <n v="230"/>
    <n v="0.05"/>
    <x v="4"/>
  </r>
  <r>
    <x v="111"/>
    <x v="9"/>
    <x v="4"/>
    <x v="0"/>
    <n v="11"/>
    <n v="150"/>
    <n v="0.05"/>
    <x v="5"/>
  </r>
  <r>
    <x v="112"/>
    <x v="10"/>
    <x v="4"/>
    <x v="1"/>
    <n v="15"/>
    <n v="150"/>
    <n v="0.02"/>
    <x v="6"/>
  </r>
  <r>
    <x v="113"/>
    <x v="10"/>
    <x v="0"/>
    <x v="3"/>
    <n v="16"/>
    <n v="80"/>
    <n v="0.1"/>
    <x v="7"/>
  </r>
  <r>
    <x v="114"/>
    <x v="10"/>
    <x v="2"/>
    <x v="4"/>
    <n v="17"/>
    <n v="230"/>
    <n v="0.11"/>
    <x v="8"/>
  </r>
  <r>
    <x v="115"/>
    <x v="10"/>
    <x v="1"/>
    <x v="4"/>
    <n v="16"/>
    <n v="40"/>
    <n v="0.11"/>
    <x v="9"/>
  </r>
  <r>
    <x v="116"/>
    <x v="10"/>
    <x v="0"/>
    <x v="3"/>
    <n v="2"/>
    <n v="80"/>
    <n v="0.08"/>
    <x v="10"/>
  </r>
  <r>
    <x v="117"/>
    <x v="10"/>
    <x v="4"/>
    <x v="1"/>
    <n v="22"/>
    <n v="150"/>
    <n v="0.02"/>
    <x v="11"/>
  </r>
  <r>
    <x v="118"/>
    <x v="10"/>
    <x v="0"/>
    <x v="0"/>
    <n v="16"/>
    <n v="80"/>
    <n v="0.03"/>
    <x v="0"/>
  </r>
  <r>
    <x v="119"/>
    <x v="11"/>
    <x v="3"/>
    <x v="0"/>
    <n v="20"/>
    <n v="16"/>
    <n v="0.11"/>
    <x v="1"/>
  </r>
  <r>
    <x v="120"/>
    <x v="11"/>
    <x v="0"/>
    <x v="4"/>
    <n v="9"/>
    <n v="80"/>
    <n v="7.0000000000000007E-2"/>
    <x v="2"/>
  </r>
  <r>
    <x v="121"/>
    <x v="11"/>
    <x v="2"/>
    <x v="4"/>
    <n v="5"/>
    <n v="230"/>
    <n v="0.12"/>
    <x v="3"/>
  </r>
  <r>
    <x v="122"/>
    <x v="11"/>
    <x v="3"/>
    <x v="0"/>
    <n v="20"/>
    <n v="16"/>
    <n v="0.01"/>
    <x v="4"/>
  </r>
  <r>
    <x v="123"/>
    <x v="11"/>
    <x v="3"/>
    <x v="0"/>
    <n v="16"/>
    <n v="16"/>
    <n v="0.03"/>
    <x v="5"/>
  </r>
  <r>
    <x v="124"/>
    <x v="11"/>
    <x v="4"/>
    <x v="3"/>
    <n v="15"/>
    <n v="150"/>
    <n v="0.05"/>
    <x v="6"/>
  </r>
  <r>
    <x v="125"/>
    <x v="11"/>
    <x v="2"/>
    <x v="1"/>
    <n v="19"/>
    <n v="230"/>
    <n v="0.11"/>
    <x v="7"/>
  </r>
  <r>
    <x v="126"/>
    <x v="12"/>
    <x v="4"/>
    <x v="2"/>
    <n v="2"/>
    <n v="150"/>
    <n v="0.02"/>
    <x v="8"/>
  </r>
  <r>
    <x v="127"/>
    <x v="12"/>
    <x v="0"/>
    <x v="4"/>
    <n v="16"/>
    <n v="80"/>
    <n v="0.05"/>
    <x v="9"/>
  </r>
  <r>
    <x v="128"/>
    <x v="12"/>
    <x v="1"/>
    <x v="2"/>
    <n v="2"/>
    <n v="40"/>
    <n v="0.03"/>
    <x v="10"/>
  </r>
  <r>
    <x v="129"/>
    <x v="12"/>
    <x v="0"/>
    <x v="1"/>
    <n v="5"/>
    <n v="80"/>
    <n v="0.04"/>
    <x v="11"/>
  </r>
  <r>
    <x v="130"/>
    <x v="12"/>
    <x v="2"/>
    <x v="3"/>
    <n v="17"/>
    <n v="230"/>
    <n v="0.12"/>
    <x v="0"/>
  </r>
  <r>
    <x v="131"/>
    <x v="12"/>
    <x v="0"/>
    <x v="0"/>
    <n v="8"/>
    <n v="80"/>
    <n v="0.08"/>
    <x v="1"/>
  </r>
  <r>
    <x v="132"/>
    <x v="12"/>
    <x v="1"/>
    <x v="1"/>
    <n v="4"/>
    <n v="40"/>
    <n v="0.06"/>
    <x v="2"/>
  </r>
  <r>
    <x v="133"/>
    <x v="12"/>
    <x v="3"/>
    <x v="2"/>
    <n v="17"/>
    <n v="16"/>
    <n v="0.05"/>
    <x v="3"/>
  </r>
  <r>
    <x v="134"/>
    <x v="12"/>
    <x v="2"/>
    <x v="3"/>
    <n v="8"/>
    <n v="230"/>
    <n v="0.01"/>
    <x v="4"/>
  </r>
  <r>
    <x v="135"/>
    <x v="12"/>
    <x v="3"/>
    <x v="4"/>
    <n v="19"/>
    <n v="16"/>
    <n v="0.02"/>
    <x v="5"/>
  </r>
  <r>
    <x v="136"/>
    <x v="13"/>
    <x v="1"/>
    <x v="0"/>
    <n v="18"/>
    <n v="40"/>
    <n v="0.06"/>
    <x v="6"/>
  </r>
  <r>
    <x v="137"/>
    <x v="13"/>
    <x v="4"/>
    <x v="4"/>
    <n v="23"/>
    <n v="150"/>
    <n v="0.08"/>
    <x v="7"/>
  </r>
  <r>
    <x v="138"/>
    <x v="13"/>
    <x v="2"/>
    <x v="0"/>
    <n v="5"/>
    <n v="230"/>
    <n v="0.1"/>
    <x v="8"/>
  </r>
  <r>
    <x v="139"/>
    <x v="13"/>
    <x v="0"/>
    <x v="3"/>
    <n v="21"/>
    <n v="80"/>
    <n v="0.02"/>
    <x v="9"/>
  </r>
  <r>
    <x v="140"/>
    <x v="13"/>
    <x v="3"/>
    <x v="2"/>
    <n v="6"/>
    <n v="16"/>
    <n v="7.0000000000000007E-2"/>
    <x v="0"/>
  </r>
  <r>
    <x v="141"/>
    <x v="13"/>
    <x v="1"/>
    <x v="0"/>
    <n v="9"/>
    <n v="40"/>
    <n v="0.01"/>
    <x v="1"/>
  </r>
  <r>
    <x v="142"/>
    <x v="13"/>
    <x v="2"/>
    <x v="1"/>
    <n v="9"/>
    <n v="230"/>
    <n v="0.03"/>
    <x v="2"/>
  </r>
  <r>
    <x v="143"/>
    <x v="13"/>
    <x v="2"/>
    <x v="2"/>
    <n v="5"/>
    <n v="230"/>
    <n v="0.1"/>
    <x v="3"/>
  </r>
  <r>
    <x v="144"/>
    <x v="13"/>
    <x v="1"/>
    <x v="3"/>
    <n v="7"/>
    <n v="40"/>
    <n v="0.11"/>
    <x v="4"/>
  </r>
  <r>
    <x v="145"/>
    <x v="13"/>
    <x v="2"/>
    <x v="0"/>
    <n v="20"/>
    <n v="230"/>
    <n v="0.04"/>
    <x v="5"/>
  </r>
  <r>
    <x v="146"/>
    <x v="13"/>
    <x v="4"/>
    <x v="0"/>
    <n v="22"/>
    <n v="150"/>
    <n v="7.0000000000000007E-2"/>
    <x v="6"/>
  </r>
  <r>
    <x v="147"/>
    <x v="14"/>
    <x v="2"/>
    <x v="2"/>
    <n v="6"/>
    <n v="230"/>
    <n v="0.05"/>
    <x v="7"/>
  </r>
  <r>
    <x v="148"/>
    <x v="14"/>
    <x v="2"/>
    <x v="2"/>
    <n v="15"/>
    <n v="230"/>
    <n v="0.11"/>
    <x v="8"/>
  </r>
  <r>
    <x v="149"/>
    <x v="14"/>
    <x v="1"/>
    <x v="1"/>
    <n v="8"/>
    <n v="40"/>
    <n v="0.09"/>
    <x v="9"/>
  </r>
  <r>
    <x v="150"/>
    <x v="14"/>
    <x v="1"/>
    <x v="0"/>
    <n v="5"/>
    <n v="40"/>
    <n v="0.06"/>
    <x v="10"/>
  </r>
  <r>
    <x v="151"/>
    <x v="14"/>
    <x v="0"/>
    <x v="4"/>
    <n v="6"/>
    <n v="80"/>
    <n v="0.09"/>
    <x v="11"/>
  </r>
  <r>
    <x v="152"/>
    <x v="14"/>
    <x v="1"/>
    <x v="3"/>
    <n v="22"/>
    <n v="40"/>
    <n v="0.01"/>
    <x v="0"/>
  </r>
  <r>
    <x v="153"/>
    <x v="14"/>
    <x v="3"/>
    <x v="0"/>
    <n v="7"/>
    <n v="16"/>
    <n v="0.08"/>
    <x v="1"/>
  </r>
  <r>
    <x v="154"/>
    <x v="14"/>
    <x v="4"/>
    <x v="2"/>
    <n v="22"/>
    <n v="150"/>
    <n v="0.04"/>
    <x v="2"/>
  </r>
  <r>
    <x v="155"/>
    <x v="14"/>
    <x v="3"/>
    <x v="3"/>
    <n v="15"/>
    <n v="16"/>
    <n v="0.12"/>
    <x v="3"/>
  </r>
  <r>
    <x v="156"/>
    <x v="14"/>
    <x v="0"/>
    <x v="2"/>
    <n v="20"/>
    <n v="80"/>
    <n v="7.0000000000000007E-2"/>
    <x v="4"/>
  </r>
  <r>
    <x v="157"/>
    <x v="14"/>
    <x v="0"/>
    <x v="2"/>
    <n v="7"/>
    <n v="80"/>
    <n v="0.05"/>
    <x v="5"/>
  </r>
  <r>
    <x v="158"/>
    <x v="14"/>
    <x v="0"/>
    <x v="1"/>
    <n v="10"/>
    <n v="80"/>
    <n v="0.11"/>
    <x v="6"/>
  </r>
  <r>
    <x v="159"/>
    <x v="14"/>
    <x v="0"/>
    <x v="1"/>
    <n v="2"/>
    <n v="80"/>
    <n v="7.0000000000000007E-2"/>
    <x v="7"/>
  </r>
  <r>
    <x v="160"/>
    <x v="14"/>
    <x v="3"/>
    <x v="4"/>
    <n v="23"/>
    <n v="16"/>
    <n v="0.01"/>
    <x v="8"/>
  </r>
  <r>
    <x v="161"/>
    <x v="14"/>
    <x v="2"/>
    <x v="1"/>
    <n v="12"/>
    <n v="230"/>
    <n v="0.03"/>
    <x v="9"/>
  </r>
  <r>
    <x v="162"/>
    <x v="15"/>
    <x v="2"/>
    <x v="0"/>
    <n v="7"/>
    <n v="230"/>
    <n v="0.08"/>
    <x v="10"/>
  </r>
  <r>
    <x v="163"/>
    <x v="15"/>
    <x v="1"/>
    <x v="3"/>
    <n v="11"/>
    <n v="40"/>
    <n v="0.06"/>
    <x v="11"/>
  </r>
  <r>
    <x v="164"/>
    <x v="15"/>
    <x v="2"/>
    <x v="1"/>
    <n v="7"/>
    <n v="230"/>
    <n v="0.08"/>
    <x v="0"/>
  </r>
  <r>
    <x v="165"/>
    <x v="15"/>
    <x v="0"/>
    <x v="0"/>
    <n v="8"/>
    <n v="80"/>
    <n v="0.09"/>
    <x v="1"/>
  </r>
  <r>
    <x v="166"/>
    <x v="15"/>
    <x v="0"/>
    <x v="3"/>
    <n v="16"/>
    <n v="80"/>
    <n v="7.0000000000000007E-2"/>
    <x v="2"/>
  </r>
  <r>
    <x v="167"/>
    <x v="15"/>
    <x v="0"/>
    <x v="2"/>
    <n v="16"/>
    <n v="80"/>
    <n v="0.04"/>
    <x v="3"/>
  </r>
  <r>
    <x v="168"/>
    <x v="15"/>
    <x v="3"/>
    <x v="2"/>
    <n v="9"/>
    <n v="16"/>
    <n v="0.05"/>
    <x v="4"/>
  </r>
  <r>
    <x v="169"/>
    <x v="15"/>
    <x v="4"/>
    <x v="4"/>
    <n v="11"/>
    <n v="150"/>
    <n v="0.09"/>
    <x v="5"/>
  </r>
  <r>
    <x v="170"/>
    <x v="15"/>
    <x v="3"/>
    <x v="0"/>
    <n v="4"/>
    <n v="16"/>
    <n v="0.12"/>
    <x v="6"/>
  </r>
  <r>
    <x v="171"/>
    <x v="15"/>
    <x v="1"/>
    <x v="3"/>
    <n v="15"/>
    <n v="40"/>
    <n v="0.03"/>
    <x v="7"/>
  </r>
  <r>
    <x v="172"/>
    <x v="15"/>
    <x v="1"/>
    <x v="4"/>
    <n v="20"/>
    <n v="40"/>
    <n v="0.03"/>
    <x v="8"/>
  </r>
  <r>
    <x v="173"/>
    <x v="16"/>
    <x v="4"/>
    <x v="2"/>
    <n v="9"/>
    <n v="150"/>
    <n v="0.06"/>
    <x v="9"/>
  </r>
  <r>
    <x v="174"/>
    <x v="16"/>
    <x v="1"/>
    <x v="1"/>
    <n v="23"/>
    <n v="40"/>
    <n v="0.06"/>
    <x v="10"/>
  </r>
  <r>
    <x v="175"/>
    <x v="16"/>
    <x v="0"/>
    <x v="4"/>
    <n v="13"/>
    <n v="80"/>
    <n v="0.05"/>
    <x v="11"/>
  </r>
  <r>
    <x v="176"/>
    <x v="16"/>
    <x v="3"/>
    <x v="0"/>
    <n v="22"/>
    <n v="16"/>
    <n v="0.01"/>
    <x v="0"/>
  </r>
  <r>
    <x v="177"/>
    <x v="16"/>
    <x v="1"/>
    <x v="0"/>
    <n v="19"/>
    <n v="40"/>
    <n v="0.04"/>
    <x v="1"/>
  </r>
  <r>
    <x v="178"/>
    <x v="16"/>
    <x v="0"/>
    <x v="3"/>
    <n v="4"/>
    <n v="80"/>
    <n v="0.11"/>
    <x v="2"/>
  </r>
  <r>
    <x v="179"/>
    <x v="16"/>
    <x v="3"/>
    <x v="0"/>
    <n v="12"/>
    <n v="16"/>
    <n v="0.11"/>
    <x v="3"/>
  </r>
  <r>
    <x v="180"/>
    <x v="16"/>
    <x v="4"/>
    <x v="1"/>
    <n v="16"/>
    <n v="150"/>
    <n v="0.08"/>
    <x v="4"/>
  </r>
  <r>
    <x v="181"/>
    <x v="16"/>
    <x v="0"/>
    <x v="0"/>
    <n v="7"/>
    <n v="80"/>
    <n v="0.02"/>
    <x v="5"/>
  </r>
  <r>
    <x v="182"/>
    <x v="16"/>
    <x v="1"/>
    <x v="4"/>
    <n v="20"/>
    <n v="40"/>
    <n v="7.0000000000000007E-2"/>
    <x v="6"/>
  </r>
  <r>
    <x v="183"/>
    <x v="16"/>
    <x v="0"/>
    <x v="1"/>
    <n v="15"/>
    <n v="80"/>
    <n v="0.12"/>
    <x v="7"/>
  </r>
  <r>
    <x v="184"/>
    <x v="16"/>
    <x v="1"/>
    <x v="0"/>
    <n v="5"/>
    <n v="40"/>
    <n v="0.09"/>
    <x v="8"/>
  </r>
  <r>
    <x v="185"/>
    <x v="16"/>
    <x v="3"/>
    <x v="4"/>
    <n v="12"/>
    <n v="16"/>
    <n v="0.04"/>
    <x v="9"/>
  </r>
  <r>
    <x v="186"/>
    <x v="17"/>
    <x v="4"/>
    <x v="3"/>
    <n v="3"/>
    <n v="150"/>
    <n v="0.01"/>
    <x v="10"/>
  </r>
  <r>
    <x v="187"/>
    <x v="17"/>
    <x v="1"/>
    <x v="4"/>
    <n v="7"/>
    <n v="40"/>
    <n v="0.12"/>
    <x v="11"/>
  </r>
  <r>
    <x v="188"/>
    <x v="17"/>
    <x v="0"/>
    <x v="1"/>
    <n v="2"/>
    <n v="80"/>
    <n v="0.04"/>
    <x v="0"/>
  </r>
  <r>
    <x v="189"/>
    <x v="17"/>
    <x v="1"/>
    <x v="3"/>
    <n v="6"/>
    <n v="40"/>
    <n v="7.0000000000000007E-2"/>
    <x v="1"/>
  </r>
  <r>
    <x v="190"/>
    <x v="17"/>
    <x v="3"/>
    <x v="2"/>
    <n v="6"/>
    <n v="16"/>
    <n v="0.06"/>
    <x v="2"/>
  </r>
  <r>
    <x v="191"/>
    <x v="17"/>
    <x v="3"/>
    <x v="0"/>
    <n v="7"/>
    <n v="16"/>
    <n v="0.02"/>
    <x v="3"/>
  </r>
  <r>
    <x v="192"/>
    <x v="17"/>
    <x v="3"/>
    <x v="1"/>
    <n v="20"/>
    <n v="16"/>
    <n v="0.06"/>
    <x v="4"/>
  </r>
  <r>
    <x v="193"/>
    <x v="17"/>
    <x v="3"/>
    <x v="1"/>
    <n v="21"/>
    <n v="16"/>
    <n v="0.02"/>
    <x v="5"/>
  </r>
  <r>
    <x v="194"/>
    <x v="17"/>
    <x v="0"/>
    <x v="3"/>
    <n v="21"/>
    <n v="80"/>
    <n v="0.05"/>
    <x v="6"/>
  </r>
  <r>
    <x v="195"/>
    <x v="17"/>
    <x v="3"/>
    <x v="3"/>
    <n v="10"/>
    <n v="16"/>
    <n v="0.01"/>
    <x v="7"/>
  </r>
  <r>
    <x v="196"/>
    <x v="18"/>
    <x v="2"/>
    <x v="3"/>
    <n v="2"/>
    <n v="230"/>
    <n v="0.09"/>
    <x v="8"/>
  </r>
  <r>
    <x v="197"/>
    <x v="18"/>
    <x v="4"/>
    <x v="0"/>
    <n v="20"/>
    <n v="150"/>
    <n v="0.03"/>
    <x v="9"/>
  </r>
  <r>
    <x v="198"/>
    <x v="18"/>
    <x v="1"/>
    <x v="0"/>
    <n v="23"/>
    <n v="40"/>
    <n v="0.03"/>
    <x v="10"/>
  </r>
  <r>
    <x v="199"/>
    <x v="18"/>
    <x v="0"/>
    <x v="3"/>
    <n v="17"/>
    <n v="80"/>
    <n v="0.05"/>
    <x v="11"/>
  </r>
  <r>
    <x v="200"/>
    <x v="18"/>
    <x v="2"/>
    <x v="3"/>
    <n v="11"/>
    <n v="230"/>
    <n v="0.12"/>
    <x v="0"/>
  </r>
  <r>
    <x v="201"/>
    <x v="18"/>
    <x v="4"/>
    <x v="1"/>
    <n v="10"/>
    <n v="150"/>
    <n v="0.01"/>
    <x v="1"/>
  </r>
  <r>
    <x v="202"/>
    <x v="18"/>
    <x v="0"/>
    <x v="1"/>
    <n v="17"/>
    <n v="80"/>
    <n v="0.03"/>
    <x v="2"/>
  </r>
  <r>
    <x v="203"/>
    <x v="19"/>
    <x v="2"/>
    <x v="0"/>
    <n v="9"/>
    <n v="230"/>
    <n v="7.0000000000000007E-2"/>
    <x v="3"/>
  </r>
  <r>
    <x v="204"/>
    <x v="19"/>
    <x v="2"/>
    <x v="0"/>
    <n v="11"/>
    <n v="230"/>
    <n v="0.02"/>
    <x v="4"/>
  </r>
  <r>
    <x v="205"/>
    <x v="19"/>
    <x v="1"/>
    <x v="2"/>
    <n v="2"/>
    <n v="40"/>
    <n v="0.02"/>
    <x v="5"/>
  </r>
  <r>
    <x v="206"/>
    <x v="19"/>
    <x v="2"/>
    <x v="4"/>
    <n v="3"/>
    <n v="230"/>
    <n v="0.1"/>
    <x v="6"/>
  </r>
  <r>
    <x v="207"/>
    <x v="19"/>
    <x v="1"/>
    <x v="4"/>
    <n v="7"/>
    <n v="40"/>
    <n v="0.05"/>
    <x v="7"/>
  </r>
  <r>
    <x v="208"/>
    <x v="19"/>
    <x v="4"/>
    <x v="1"/>
    <n v="20"/>
    <n v="150"/>
    <n v="0.09"/>
    <x v="8"/>
  </r>
  <r>
    <x v="209"/>
    <x v="19"/>
    <x v="1"/>
    <x v="2"/>
    <n v="4"/>
    <n v="40"/>
    <n v="0.11"/>
    <x v="9"/>
  </r>
  <r>
    <x v="210"/>
    <x v="20"/>
    <x v="2"/>
    <x v="2"/>
    <n v="2"/>
    <n v="230"/>
    <n v="0.09"/>
    <x v="0"/>
  </r>
  <r>
    <x v="211"/>
    <x v="20"/>
    <x v="1"/>
    <x v="1"/>
    <n v="7"/>
    <n v="40"/>
    <n v="0.01"/>
    <x v="1"/>
  </r>
  <r>
    <x v="212"/>
    <x v="20"/>
    <x v="1"/>
    <x v="0"/>
    <n v="2"/>
    <n v="40"/>
    <n v="0.12"/>
    <x v="2"/>
  </r>
  <r>
    <x v="213"/>
    <x v="20"/>
    <x v="0"/>
    <x v="1"/>
    <n v="3"/>
    <n v="80"/>
    <n v="0.02"/>
    <x v="3"/>
  </r>
  <r>
    <x v="214"/>
    <x v="20"/>
    <x v="3"/>
    <x v="0"/>
    <n v="18"/>
    <n v="16"/>
    <n v="0.11"/>
    <x v="4"/>
  </r>
  <r>
    <x v="215"/>
    <x v="20"/>
    <x v="0"/>
    <x v="1"/>
    <n v="5"/>
    <n v="80"/>
    <n v="7.0000000000000007E-2"/>
    <x v="5"/>
  </r>
  <r>
    <x v="216"/>
    <x v="20"/>
    <x v="3"/>
    <x v="2"/>
    <n v="3"/>
    <n v="16"/>
    <n v="0.05"/>
    <x v="6"/>
  </r>
  <r>
    <x v="217"/>
    <x v="20"/>
    <x v="0"/>
    <x v="3"/>
    <n v="7"/>
    <n v="80"/>
    <n v="0.02"/>
    <x v="7"/>
  </r>
  <r>
    <x v="218"/>
    <x v="20"/>
    <x v="4"/>
    <x v="3"/>
    <n v="15"/>
    <n v="150"/>
    <n v="0.08"/>
    <x v="8"/>
  </r>
  <r>
    <x v="219"/>
    <x v="20"/>
    <x v="0"/>
    <x v="2"/>
    <n v="10"/>
    <n v="80"/>
    <n v="0.11"/>
    <x v="9"/>
  </r>
  <r>
    <x v="220"/>
    <x v="20"/>
    <x v="2"/>
    <x v="4"/>
    <n v="13"/>
    <n v="230"/>
    <n v="0.06"/>
    <x v="10"/>
  </r>
  <r>
    <x v="221"/>
    <x v="20"/>
    <x v="1"/>
    <x v="0"/>
    <n v="7"/>
    <n v="40"/>
    <n v="0.1"/>
    <x v="11"/>
  </r>
  <r>
    <x v="222"/>
    <x v="20"/>
    <x v="3"/>
    <x v="2"/>
    <n v="6"/>
    <n v="16"/>
    <n v="0.01"/>
    <x v="0"/>
  </r>
  <r>
    <x v="223"/>
    <x v="21"/>
    <x v="1"/>
    <x v="2"/>
    <n v="11"/>
    <n v="40"/>
    <n v="0.05"/>
    <x v="1"/>
  </r>
  <r>
    <x v="224"/>
    <x v="21"/>
    <x v="0"/>
    <x v="3"/>
    <n v="8"/>
    <n v="80"/>
    <n v="0.06"/>
    <x v="2"/>
  </r>
  <r>
    <x v="225"/>
    <x v="21"/>
    <x v="0"/>
    <x v="0"/>
    <n v="9"/>
    <n v="80"/>
    <n v="0.04"/>
    <x v="3"/>
  </r>
  <r>
    <x v="226"/>
    <x v="21"/>
    <x v="1"/>
    <x v="4"/>
    <n v="4"/>
    <n v="40"/>
    <n v="0.09"/>
    <x v="4"/>
  </r>
  <r>
    <x v="227"/>
    <x v="21"/>
    <x v="0"/>
    <x v="1"/>
    <n v="13"/>
    <n v="80"/>
    <n v="0.06"/>
    <x v="5"/>
  </r>
  <r>
    <x v="228"/>
    <x v="21"/>
    <x v="4"/>
    <x v="4"/>
    <n v="4"/>
    <n v="150"/>
    <n v="0.05"/>
    <x v="6"/>
  </r>
  <r>
    <x v="229"/>
    <x v="21"/>
    <x v="2"/>
    <x v="2"/>
    <n v="14"/>
    <n v="230"/>
    <n v="0.12"/>
    <x v="7"/>
  </r>
  <r>
    <x v="230"/>
    <x v="21"/>
    <x v="4"/>
    <x v="4"/>
    <n v="13"/>
    <n v="150"/>
    <n v="0.11"/>
    <x v="8"/>
  </r>
  <r>
    <x v="231"/>
    <x v="21"/>
    <x v="4"/>
    <x v="1"/>
    <n v="16"/>
    <n v="150"/>
    <n v="0.03"/>
    <x v="9"/>
  </r>
  <r>
    <x v="232"/>
    <x v="21"/>
    <x v="3"/>
    <x v="0"/>
    <n v="7"/>
    <n v="16"/>
    <n v="0.12"/>
    <x v="10"/>
  </r>
  <r>
    <x v="233"/>
    <x v="21"/>
    <x v="4"/>
    <x v="3"/>
    <n v="9"/>
    <n v="150"/>
    <n v="0.02"/>
    <x v="11"/>
  </r>
  <r>
    <x v="234"/>
    <x v="21"/>
    <x v="3"/>
    <x v="0"/>
    <n v="10"/>
    <n v="16"/>
    <n v="0.08"/>
    <x v="0"/>
  </r>
  <r>
    <x v="235"/>
    <x v="21"/>
    <x v="0"/>
    <x v="3"/>
    <n v="15"/>
    <n v="80"/>
    <n v="0.08"/>
    <x v="1"/>
  </r>
  <r>
    <x v="236"/>
    <x v="21"/>
    <x v="0"/>
    <x v="4"/>
    <n v="9"/>
    <n v="80"/>
    <n v="0.06"/>
    <x v="2"/>
  </r>
  <r>
    <x v="237"/>
    <x v="22"/>
    <x v="3"/>
    <x v="3"/>
    <n v="7"/>
    <n v="16"/>
    <n v="0.08"/>
    <x v="3"/>
  </r>
  <r>
    <x v="238"/>
    <x v="22"/>
    <x v="4"/>
    <x v="4"/>
    <n v="7"/>
    <n v="150"/>
    <n v="0.03"/>
    <x v="4"/>
  </r>
  <r>
    <x v="239"/>
    <x v="22"/>
    <x v="2"/>
    <x v="3"/>
    <n v="16"/>
    <n v="230"/>
    <n v="0.11"/>
    <x v="5"/>
  </r>
  <r>
    <x v="240"/>
    <x v="22"/>
    <x v="3"/>
    <x v="3"/>
    <n v="18"/>
    <n v="16"/>
    <n v="0.04"/>
    <x v="6"/>
  </r>
  <r>
    <x v="241"/>
    <x v="22"/>
    <x v="2"/>
    <x v="4"/>
    <n v="20"/>
    <n v="230"/>
    <n v="0.11"/>
    <x v="7"/>
  </r>
  <r>
    <x v="242"/>
    <x v="22"/>
    <x v="4"/>
    <x v="0"/>
    <n v="7"/>
    <n v="150"/>
    <n v="0.02"/>
    <x v="8"/>
  </r>
  <r>
    <x v="243"/>
    <x v="22"/>
    <x v="3"/>
    <x v="2"/>
    <n v="11"/>
    <n v="16"/>
    <n v="0.12"/>
    <x v="9"/>
  </r>
  <r>
    <x v="244"/>
    <x v="22"/>
    <x v="1"/>
    <x v="2"/>
    <n v="12"/>
    <n v="40"/>
    <n v="0.02"/>
    <x v="10"/>
  </r>
  <r>
    <x v="245"/>
    <x v="22"/>
    <x v="4"/>
    <x v="4"/>
    <n v="7"/>
    <n v="150"/>
    <n v="0.02"/>
    <x v="11"/>
  </r>
  <r>
    <x v="246"/>
    <x v="22"/>
    <x v="0"/>
    <x v="2"/>
    <n v="14"/>
    <n v="80"/>
    <n v="0.1"/>
    <x v="0"/>
  </r>
  <r>
    <x v="247"/>
    <x v="22"/>
    <x v="2"/>
    <x v="2"/>
    <n v="12"/>
    <n v="230"/>
    <n v="0.06"/>
    <x v="1"/>
  </r>
  <r>
    <x v="248"/>
    <x v="23"/>
    <x v="0"/>
    <x v="1"/>
    <n v="21"/>
    <n v="80"/>
    <n v="0.04"/>
    <x v="2"/>
  </r>
  <r>
    <x v="249"/>
    <x v="23"/>
    <x v="4"/>
    <x v="0"/>
    <n v="8"/>
    <n v="150"/>
    <n v="0.09"/>
    <x v="3"/>
  </r>
  <r>
    <x v="250"/>
    <x v="23"/>
    <x v="0"/>
    <x v="1"/>
    <n v="16"/>
    <n v="80"/>
    <n v="0.04"/>
    <x v="4"/>
  </r>
  <r>
    <x v="251"/>
    <x v="23"/>
    <x v="2"/>
    <x v="1"/>
    <n v="14"/>
    <n v="230"/>
    <n v="0.05"/>
    <x v="5"/>
  </r>
  <r>
    <x v="252"/>
    <x v="23"/>
    <x v="1"/>
    <x v="2"/>
    <n v="2"/>
    <n v="40"/>
    <n v="0.03"/>
    <x v="6"/>
  </r>
  <r>
    <x v="253"/>
    <x v="23"/>
    <x v="4"/>
    <x v="0"/>
    <n v="4"/>
    <n v="150"/>
    <n v="0.1"/>
    <x v="7"/>
  </r>
  <r>
    <x v="254"/>
    <x v="23"/>
    <x v="0"/>
    <x v="2"/>
    <n v="6"/>
    <n v="80"/>
    <n v="0.01"/>
    <x v="8"/>
  </r>
  <r>
    <x v="255"/>
    <x v="23"/>
    <x v="1"/>
    <x v="2"/>
    <n v="6"/>
    <n v="40"/>
    <n v="0.06"/>
    <x v="9"/>
  </r>
  <r>
    <x v="256"/>
    <x v="23"/>
    <x v="4"/>
    <x v="0"/>
    <n v="20"/>
    <n v="150"/>
    <n v="0.04"/>
    <x v="10"/>
  </r>
  <r>
    <x v="257"/>
    <x v="23"/>
    <x v="1"/>
    <x v="2"/>
    <n v="18"/>
    <n v="40"/>
    <n v="0.03"/>
    <x v="11"/>
  </r>
  <r>
    <x v="258"/>
    <x v="23"/>
    <x v="2"/>
    <x v="3"/>
    <n v="18"/>
    <n v="230"/>
    <n v="0.01"/>
    <x v="0"/>
  </r>
  <r>
    <x v="259"/>
    <x v="23"/>
    <x v="2"/>
    <x v="2"/>
    <n v="15"/>
    <n v="230"/>
    <n v="0.04"/>
    <x v="1"/>
  </r>
  <r>
    <x v="260"/>
    <x v="23"/>
    <x v="3"/>
    <x v="1"/>
    <n v="22"/>
    <n v="16"/>
    <n v="0.01"/>
    <x v="2"/>
  </r>
  <r>
    <x v="261"/>
    <x v="23"/>
    <x v="4"/>
    <x v="0"/>
    <n v="17"/>
    <n v="150"/>
    <n v="0.12"/>
    <x v="3"/>
  </r>
  <r>
    <x v="262"/>
    <x v="24"/>
    <x v="3"/>
    <x v="1"/>
    <n v="5"/>
    <n v="16"/>
    <n v="0.11"/>
    <x v="4"/>
  </r>
  <r>
    <x v="263"/>
    <x v="24"/>
    <x v="4"/>
    <x v="0"/>
    <n v="23"/>
    <n v="150"/>
    <n v="0.1"/>
    <x v="5"/>
  </r>
  <r>
    <x v="264"/>
    <x v="24"/>
    <x v="4"/>
    <x v="3"/>
    <n v="22"/>
    <n v="150"/>
    <n v="0.05"/>
    <x v="6"/>
  </r>
  <r>
    <x v="265"/>
    <x v="24"/>
    <x v="3"/>
    <x v="4"/>
    <n v="15"/>
    <n v="16"/>
    <n v="0.01"/>
    <x v="7"/>
  </r>
  <r>
    <x v="266"/>
    <x v="24"/>
    <x v="1"/>
    <x v="3"/>
    <n v="7"/>
    <n v="40"/>
    <n v="7.0000000000000007E-2"/>
    <x v="8"/>
  </r>
  <r>
    <x v="267"/>
    <x v="24"/>
    <x v="0"/>
    <x v="4"/>
    <n v="22"/>
    <n v="80"/>
    <n v="0.11"/>
    <x v="9"/>
  </r>
  <r>
    <x v="268"/>
    <x v="24"/>
    <x v="4"/>
    <x v="2"/>
    <n v="11"/>
    <n v="150"/>
    <n v="0.05"/>
    <x v="10"/>
  </r>
  <r>
    <x v="269"/>
    <x v="24"/>
    <x v="1"/>
    <x v="1"/>
    <n v="21"/>
    <n v="40"/>
    <n v="0.03"/>
    <x v="11"/>
  </r>
  <r>
    <x v="270"/>
    <x v="24"/>
    <x v="0"/>
    <x v="3"/>
    <n v="23"/>
    <n v="80"/>
    <n v="0.11"/>
    <x v="0"/>
  </r>
  <r>
    <x v="271"/>
    <x v="24"/>
    <x v="2"/>
    <x v="2"/>
    <n v="7"/>
    <n v="230"/>
    <n v="0.01"/>
    <x v="1"/>
  </r>
  <r>
    <x v="272"/>
    <x v="24"/>
    <x v="2"/>
    <x v="0"/>
    <n v="16"/>
    <n v="230"/>
    <n v="7.0000000000000007E-2"/>
    <x v="2"/>
  </r>
  <r>
    <x v="273"/>
    <x v="24"/>
    <x v="0"/>
    <x v="1"/>
    <n v="14"/>
    <n v="80"/>
    <n v="0.11"/>
    <x v="3"/>
  </r>
  <r>
    <x v="274"/>
    <x v="24"/>
    <x v="4"/>
    <x v="2"/>
    <n v="22"/>
    <n v="150"/>
    <n v="0.09"/>
    <x v="4"/>
  </r>
  <r>
    <x v="275"/>
    <x v="24"/>
    <x v="4"/>
    <x v="3"/>
    <n v="4"/>
    <n v="150"/>
    <n v="0.12"/>
    <x v="5"/>
  </r>
  <r>
    <x v="276"/>
    <x v="24"/>
    <x v="4"/>
    <x v="0"/>
    <n v="3"/>
    <n v="150"/>
    <n v="0.03"/>
    <x v="6"/>
  </r>
  <r>
    <x v="277"/>
    <x v="24"/>
    <x v="1"/>
    <x v="4"/>
    <n v="17"/>
    <n v="40"/>
    <n v="0.02"/>
    <x v="7"/>
  </r>
  <r>
    <x v="278"/>
    <x v="24"/>
    <x v="0"/>
    <x v="4"/>
    <n v="22"/>
    <n v="80"/>
    <n v="0.1"/>
    <x v="8"/>
  </r>
  <r>
    <x v="279"/>
    <x v="24"/>
    <x v="4"/>
    <x v="4"/>
    <n v="18"/>
    <n v="150"/>
    <n v="0.12"/>
    <x v="9"/>
  </r>
  <r>
    <x v="280"/>
    <x v="25"/>
    <x v="4"/>
    <x v="0"/>
    <n v="4"/>
    <n v="150"/>
    <n v="0.06"/>
    <x v="0"/>
  </r>
  <r>
    <x v="281"/>
    <x v="25"/>
    <x v="2"/>
    <x v="1"/>
    <n v="22"/>
    <n v="230"/>
    <n v="0.04"/>
    <x v="1"/>
  </r>
  <r>
    <x v="282"/>
    <x v="25"/>
    <x v="4"/>
    <x v="1"/>
    <n v="15"/>
    <n v="150"/>
    <n v="0.12"/>
    <x v="2"/>
  </r>
  <r>
    <x v="283"/>
    <x v="25"/>
    <x v="0"/>
    <x v="0"/>
    <n v="17"/>
    <n v="80"/>
    <n v="7.0000000000000007E-2"/>
    <x v="3"/>
  </r>
  <r>
    <x v="284"/>
    <x v="25"/>
    <x v="1"/>
    <x v="4"/>
    <n v="10"/>
    <n v="40"/>
    <n v="0.03"/>
    <x v="4"/>
  </r>
  <r>
    <x v="285"/>
    <x v="25"/>
    <x v="1"/>
    <x v="0"/>
    <n v="23"/>
    <n v="40"/>
    <n v="7.0000000000000007E-2"/>
    <x v="5"/>
  </r>
  <r>
    <x v="286"/>
    <x v="25"/>
    <x v="3"/>
    <x v="1"/>
    <n v="22"/>
    <n v="16"/>
    <n v="0.04"/>
    <x v="6"/>
  </r>
  <r>
    <x v="287"/>
    <x v="25"/>
    <x v="0"/>
    <x v="2"/>
    <n v="8"/>
    <n v="80"/>
    <n v="0.02"/>
    <x v="7"/>
  </r>
  <r>
    <x v="288"/>
    <x v="25"/>
    <x v="3"/>
    <x v="1"/>
    <n v="4"/>
    <n v="16"/>
    <n v="0.09"/>
    <x v="8"/>
  </r>
  <r>
    <x v="289"/>
    <x v="25"/>
    <x v="1"/>
    <x v="3"/>
    <n v="11"/>
    <n v="40"/>
    <n v="0.09"/>
    <x v="9"/>
  </r>
  <r>
    <x v="290"/>
    <x v="25"/>
    <x v="2"/>
    <x v="2"/>
    <n v="18"/>
    <n v="230"/>
    <n v="0.01"/>
    <x v="10"/>
  </r>
  <r>
    <x v="291"/>
    <x v="26"/>
    <x v="2"/>
    <x v="1"/>
    <n v="11"/>
    <n v="230"/>
    <n v="0.1"/>
    <x v="11"/>
  </r>
  <r>
    <x v="292"/>
    <x v="26"/>
    <x v="2"/>
    <x v="0"/>
    <n v="15"/>
    <n v="230"/>
    <n v="0.05"/>
    <x v="0"/>
  </r>
  <r>
    <x v="293"/>
    <x v="26"/>
    <x v="1"/>
    <x v="4"/>
    <n v="7"/>
    <n v="40"/>
    <n v="0.04"/>
    <x v="1"/>
  </r>
  <r>
    <x v="294"/>
    <x v="26"/>
    <x v="4"/>
    <x v="2"/>
    <n v="20"/>
    <n v="150"/>
    <n v="0.12"/>
    <x v="2"/>
  </r>
  <r>
    <x v="295"/>
    <x v="26"/>
    <x v="0"/>
    <x v="2"/>
    <n v="5"/>
    <n v="80"/>
    <n v="0.09"/>
    <x v="3"/>
  </r>
  <r>
    <x v="296"/>
    <x v="26"/>
    <x v="0"/>
    <x v="3"/>
    <n v="14"/>
    <n v="80"/>
    <n v="0.05"/>
    <x v="4"/>
  </r>
  <r>
    <x v="297"/>
    <x v="26"/>
    <x v="2"/>
    <x v="3"/>
    <n v="7"/>
    <n v="230"/>
    <n v="0.06"/>
    <x v="5"/>
  </r>
  <r>
    <x v="298"/>
    <x v="26"/>
    <x v="1"/>
    <x v="3"/>
    <n v="13"/>
    <n v="40"/>
    <n v="0.06"/>
    <x v="6"/>
  </r>
  <r>
    <x v="299"/>
    <x v="27"/>
    <x v="3"/>
    <x v="1"/>
    <n v="15"/>
    <n v="16"/>
    <n v="0.02"/>
    <x v="7"/>
  </r>
  <r>
    <x v="300"/>
    <x v="27"/>
    <x v="3"/>
    <x v="3"/>
    <n v="5"/>
    <n v="16"/>
    <n v="0.09"/>
    <x v="8"/>
  </r>
  <r>
    <x v="301"/>
    <x v="27"/>
    <x v="3"/>
    <x v="0"/>
    <n v="22"/>
    <n v="16"/>
    <n v="0.06"/>
    <x v="9"/>
  </r>
  <r>
    <x v="302"/>
    <x v="27"/>
    <x v="4"/>
    <x v="2"/>
    <n v="15"/>
    <n v="150"/>
    <n v="0.05"/>
    <x v="10"/>
  </r>
  <r>
    <x v="303"/>
    <x v="27"/>
    <x v="2"/>
    <x v="2"/>
    <n v="5"/>
    <n v="230"/>
    <n v="0.01"/>
    <x v="11"/>
  </r>
  <r>
    <x v="304"/>
    <x v="27"/>
    <x v="1"/>
    <x v="0"/>
    <n v="11"/>
    <n v="40"/>
    <n v="0.04"/>
    <x v="0"/>
  </r>
  <r>
    <x v="305"/>
    <x v="27"/>
    <x v="4"/>
    <x v="1"/>
    <n v="13"/>
    <n v="150"/>
    <n v="0.08"/>
    <x v="1"/>
  </r>
  <r>
    <x v="306"/>
    <x v="27"/>
    <x v="3"/>
    <x v="4"/>
    <n v="13"/>
    <n v="16"/>
    <n v="7.0000000000000007E-2"/>
    <x v="2"/>
  </r>
  <r>
    <x v="307"/>
    <x v="27"/>
    <x v="3"/>
    <x v="4"/>
    <n v="3"/>
    <n v="16"/>
    <n v="0.03"/>
    <x v="3"/>
  </r>
  <r>
    <x v="308"/>
    <x v="28"/>
    <x v="4"/>
    <x v="1"/>
    <n v="2"/>
    <n v="150"/>
    <n v="0.09"/>
    <x v="4"/>
  </r>
  <r>
    <x v="309"/>
    <x v="28"/>
    <x v="2"/>
    <x v="2"/>
    <n v="14"/>
    <n v="230"/>
    <n v="0.03"/>
    <x v="5"/>
  </r>
  <r>
    <x v="310"/>
    <x v="28"/>
    <x v="1"/>
    <x v="2"/>
    <n v="11"/>
    <n v="40"/>
    <n v="0.12"/>
    <x v="6"/>
  </r>
  <r>
    <x v="311"/>
    <x v="28"/>
    <x v="3"/>
    <x v="4"/>
    <n v="3"/>
    <n v="16"/>
    <n v="0.06"/>
    <x v="7"/>
  </r>
  <r>
    <x v="312"/>
    <x v="28"/>
    <x v="1"/>
    <x v="4"/>
    <n v="18"/>
    <n v="40"/>
    <n v="0.06"/>
    <x v="8"/>
  </r>
  <r>
    <x v="313"/>
    <x v="28"/>
    <x v="2"/>
    <x v="4"/>
    <n v="7"/>
    <n v="230"/>
    <n v="0.05"/>
    <x v="9"/>
  </r>
  <r>
    <x v="314"/>
    <x v="28"/>
    <x v="1"/>
    <x v="4"/>
    <n v="23"/>
    <n v="40"/>
    <n v="0.05"/>
    <x v="10"/>
  </r>
  <r>
    <x v="315"/>
    <x v="29"/>
    <x v="2"/>
    <x v="4"/>
    <n v="2"/>
    <n v="230"/>
    <n v="0.08"/>
    <x v="11"/>
  </r>
  <r>
    <x v="316"/>
    <x v="29"/>
    <x v="1"/>
    <x v="3"/>
    <n v="18"/>
    <n v="40"/>
    <n v="0.04"/>
    <x v="0"/>
  </r>
  <r>
    <x v="317"/>
    <x v="29"/>
    <x v="2"/>
    <x v="1"/>
    <n v="7"/>
    <n v="230"/>
    <n v="0.05"/>
    <x v="1"/>
  </r>
  <r>
    <x v="318"/>
    <x v="29"/>
    <x v="1"/>
    <x v="4"/>
    <n v="14"/>
    <n v="40"/>
    <n v="0.11"/>
    <x v="2"/>
  </r>
  <r>
    <x v="319"/>
    <x v="29"/>
    <x v="4"/>
    <x v="1"/>
    <n v="13"/>
    <n v="150"/>
    <n v="0.02"/>
    <x v="3"/>
  </r>
  <r>
    <x v="320"/>
    <x v="29"/>
    <x v="0"/>
    <x v="0"/>
    <n v="12"/>
    <n v="80"/>
    <n v="0.04"/>
    <x v="4"/>
  </r>
  <r>
    <x v="321"/>
    <x v="29"/>
    <x v="2"/>
    <x v="4"/>
    <n v="20"/>
    <n v="230"/>
    <n v="0.09"/>
    <x v="5"/>
  </r>
  <r>
    <x v="322"/>
    <x v="29"/>
    <x v="1"/>
    <x v="4"/>
    <n v="5"/>
    <n v="40"/>
    <n v="0.03"/>
    <x v="6"/>
  </r>
  <r>
    <x v="323"/>
    <x v="29"/>
    <x v="3"/>
    <x v="4"/>
    <n v="2"/>
    <n v="16"/>
    <n v="0.04"/>
    <x v="7"/>
  </r>
  <r>
    <x v="324"/>
    <x v="0"/>
    <x v="0"/>
    <x v="2"/>
    <n v="10"/>
    <n v="80"/>
    <n v="0.08"/>
    <x v="8"/>
  </r>
  <r>
    <x v="325"/>
    <x v="0"/>
    <x v="1"/>
    <x v="3"/>
    <n v="18"/>
    <n v="40"/>
    <n v="0.06"/>
    <x v="9"/>
  </r>
  <r>
    <x v="326"/>
    <x v="0"/>
    <x v="2"/>
    <x v="1"/>
    <n v="7"/>
    <n v="230"/>
    <n v="0.08"/>
    <x v="10"/>
  </r>
  <r>
    <x v="327"/>
    <x v="0"/>
    <x v="1"/>
    <x v="3"/>
    <n v="15"/>
    <n v="40"/>
    <n v="0.03"/>
    <x v="11"/>
  </r>
  <r>
    <x v="328"/>
    <x v="0"/>
    <x v="3"/>
    <x v="2"/>
    <n v="6"/>
    <n v="16"/>
    <n v="0.01"/>
    <x v="0"/>
  </r>
  <r>
    <x v="329"/>
    <x v="0"/>
    <x v="4"/>
    <x v="3"/>
    <n v="9"/>
    <n v="150"/>
    <n v="0.02"/>
    <x v="1"/>
  </r>
  <r>
    <x v="330"/>
    <x v="0"/>
    <x v="3"/>
    <x v="4"/>
    <n v="15"/>
    <n v="16"/>
    <n v="0.01"/>
    <x v="2"/>
  </r>
  <r>
    <x v="331"/>
    <x v="0"/>
    <x v="0"/>
    <x v="4"/>
    <n v="22"/>
    <n v="80"/>
    <n v="0.11"/>
    <x v="3"/>
  </r>
  <r>
    <x v="332"/>
    <x v="0"/>
    <x v="4"/>
    <x v="1"/>
    <n v="13"/>
    <n v="150"/>
    <n v="0.02"/>
    <x v="4"/>
  </r>
  <r>
    <x v="333"/>
    <x v="1"/>
    <x v="3"/>
    <x v="2"/>
    <n v="12"/>
    <n v="16"/>
    <n v="0.03"/>
    <x v="5"/>
  </r>
  <r>
    <x v="334"/>
    <x v="1"/>
    <x v="1"/>
    <x v="3"/>
    <n v="4"/>
    <n v="40"/>
    <n v="0.05"/>
    <x v="6"/>
  </r>
  <r>
    <x v="335"/>
    <x v="1"/>
    <x v="2"/>
    <x v="1"/>
    <n v="19"/>
    <n v="230"/>
    <n v="0.11"/>
    <x v="7"/>
  </r>
  <r>
    <x v="336"/>
    <x v="1"/>
    <x v="1"/>
    <x v="1"/>
    <n v="4"/>
    <n v="40"/>
    <n v="0.06"/>
    <x v="8"/>
  </r>
  <r>
    <x v="337"/>
    <x v="1"/>
    <x v="3"/>
    <x v="2"/>
    <n v="6"/>
    <n v="16"/>
    <n v="7.0000000000000007E-2"/>
    <x v="9"/>
  </r>
  <r>
    <x v="338"/>
    <x v="1"/>
    <x v="2"/>
    <x v="2"/>
    <n v="15"/>
    <n v="230"/>
    <n v="0.11"/>
    <x v="10"/>
  </r>
  <r>
    <x v="339"/>
    <x v="1"/>
    <x v="0"/>
    <x v="2"/>
    <n v="16"/>
    <n v="80"/>
    <n v="0.04"/>
    <x v="11"/>
  </r>
  <r>
    <x v="340"/>
    <x v="1"/>
    <x v="1"/>
    <x v="0"/>
    <n v="7"/>
    <n v="40"/>
    <n v="0.1"/>
    <x v="0"/>
  </r>
  <r>
    <x v="341"/>
    <x v="1"/>
    <x v="1"/>
    <x v="2"/>
    <n v="11"/>
    <n v="40"/>
    <n v="0.05"/>
    <x v="1"/>
  </r>
  <r>
    <x v="342"/>
    <x v="1"/>
    <x v="0"/>
    <x v="4"/>
    <n v="9"/>
    <n v="80"/>
    <n v="0.06"/>
    <x v="2"/>
  </r>
  <r>
    <x v="343"/>
    <x v="1"/>
    <x v="0"/>
    <x v="1"/>
    <n v="21"/>
    <n v="80"/>
    <n v="0.04"/>
    <x v="3"/>
  </r>
  <r>
    <x v="344"/>
    <x v="1"/>
    <x v="1"/>
    <x v="2"/>
    <n v="2"/>
    <n v="40"/>
    <n v="0.03"/>
    <x v="4"/>
  </r>
  <r>
    <x v="345"/>
    <x v="2"/>
    <x v="3"/>
    <x v="2"/>
    <n v="17"/>
    <n v="16"/>
    <n v="0.05"/>
    <x v="5"/>
  </r>
  <r>
    <x v="346"/>
    <x v="2"/>
    <x v="1"/>
    <x v="0"/>
    <n v="18"/>
    <n v="40"/>
    <n v="0.06"/>
    <x v="6"/>
  </r>
  <r>
    <x v="347"/>
    <x v="2"/>
    <x v="1"/>
    <x v="0"/>
    <n v="9"/>
    <n v="40"/>
    <n v="0.01"/>
    <x v="7"/>
  </r>
  <r>
    <x v="348"/>
    <x v="2"/>
    <x v="1"/>
    <x v="1"/>
    <n v="7"/>
    <n v="40"/>
    <n v="0.01"/>
    <x v="8"/>
  </r>
  <r>
    <x v="349"/>
    <x v="2"/>
    <x v="2"/>
    <x v="2"/>
    <n v="12"/>
    <n v="230"/>
    <n v="0.06"/>
    <x v="9"/>
  </r>
  <r>
    <x v="350"/>
    <x v="2"/>
    <x v="3"/>
    <x v="1"/>
    <n v="22"/>
    <n v="16"/>
    <n v="0.04"/>
    <x v="0"/>
  </r>
  <r>
    <x v="351"/>
    <x v="3"/>
    <x v="4"/>
    <x v="0"/>
    <n v="5"/>
    <n v="150"/>
    <n v="0.11"/>
    <x v="1"/>
  </r>
  <r>
    <x v="352"/>
    <x v="3"/>
    <x v="0"/>
    <x v="1"/>
    <n v="14"/>
    <n v="80"/>
    <n v="0.11"/>
    <x v="2"/>
  </r>
  <r>
    <x v="353"/>
    <x v="3"/>
    <x v="3"/>
    <x v="2"/>
    <n v="8"/>
    <n v="16"/>
    <n v="0.03"/>
    <x v="3"/>
  </r>
  <r>
    <x v="354"/>
    <x v="3"/>
    <x v="2"/>
    <x v="2"/>
    <n v="6"/>
    <n v="230"/>
    <n v="0.05"/>
    <x v="4"/>
  </r>
  <r>
    <x v="355"/>
    <x v="3"/>
    <x v="3"/>
    <x v="3"/>
    <n v="7"/>
    <n v="16"/>
    <n v="0.08"/>
    <x v="5"/>
  </r>
  <r>
    <x v="356"/>
    <x v="3"/>
    <x v="0"/>
    <x v="1"/>
    <n v="16"/>
    <n v="80"/>
    <n v="0.04"/>
    <x v="6"/>
  </r>
  <r>
    <x v="357"/>
    <x v="3"/>
    <x v="4"/>
    <x v="0"/>
    <n v="17"/>
    <n v="150"/>
    <n v="0.12"/>
    <x v="7"/>
  </r>
  <r>
    <x v="358"/>
    <x v="3"/>
    <x v="3"/>
    <x v="1"/>
    <n v="7"/>
    <n v="16"/>
    <n v="0.08"/>
    <x v="8"/>
  </r>
  <r>
    <x v="359"/>
    <x v="4"/>
    <x v="3"/>
    <x v="0"/>
    <n v="21"/>
    <n v="16"/>
    <n v="0.09"/>
    <x v="9"/>
  </r>
  <r>
    <x v="360"/>
    <x v="4"/>
    <x v="3"/>
    <x v="2"/>
    <n v="23"/>
    <n v="16"/>
    <n v="0.11"/>
    <x v="10"/>
  </r>
  <r>
    <x v="361"/>
    <x v="4"/>
    <x v="4"/>
    <x v="2"/>
    <n v="2"/>
    <n v="150"/>
    <n v="0.02"/>
    <x v="11"/>
  </r>
  <r>
    <x v="362"/>
    <x v="4"/>
    <x v="4"/>
    <x v="0"/>
    <n v="22"/>
    <n v="150"/>
    <n v="7.0000000000000007E-2"/>
    <x v="0"/>
  </r>
  <r>
    <x v="363"/>
    <x v="4"/>
    <x v="1"/>
    <x v="3"/>
    <n v="22"/>
    <n v="40"/>
    <n v="0.01"/>
    <x v="1"/>
  </r>
  <r>
    <x v="364"/>
    <x v="4"/>
    <x v="0"/>
    <x v="1"/>
    <n v="10"/>
    <n v="80"/>
    <n v="0.11"/>
    <x v="2"/>
  </r>
  <r>
    <x v="365"/>
    <x v="4"/>
    <x v="0"/>
    <x v="4"/>
    <n v="13"/>
    <n v="80"/>
    <n v="0.05"/>
    <x v="3"/>
  </r>
  <r>
    <x v="366"/>
    <x v="4"/>
    <x v="2"/>
    <x v="3"/>
    <n v="11"/>
    <n v="230"/>
    <n v="0.12"/>
    <x v="4"/>
  </r>
  <r>
    <x v="367"/>
    <x v="4"/>
    <x v="2"/>
    <x v="0"/>
    <n v="9"/>
    <n v="230"/>
    <n v="7.0000000000000007E-2"/>
    <x v="5"/>
  </r>
  <r>
    <x v="368"/>
    <x v="4"/>
    <x v="2"/>
    <x v="3"/>
    <n v="16"/>
    <n v="230"/>
    <n v="0.11"/>
    <x v="6"/>
  </r>
  <r>
    <x v="369"/>
    <x v="4"/>
    <x v="2"/>
    <x v="3"/>
    <n v="18"/>
    <n v="230"/>
    <n v="0.01"/>
    <x v="7"/>
  </r>
  <r>
    <x v="370"/>
    <x v="4"/>
    <x v="3"/>
    <x v="1"/>
    <n v="15"/>
    <n v="16"/>
    <n v="0.02"/>
    <x v="8"/>
  </r>
  <r>
    <x v="371"/>
    <x v="4"/>
    <x v="1"/>
    <x v="4"/>
    <n v="18"/>
    <n v="40"/>
    <n v="0.06"/>
    <x v="9"/>
  </r>
  <r>
    <x v="372"/>
    <x v="4"/>
    <x v="1"/>
    <x v="3"/>
    <n v="18"/>
    <n v="40"/>
    <n v="0.04"/>
    <x v="10"/>
  </r>
  <r>
    <x v="373"/>
    <x v="4"/>
    <x v="3"/>
    <x v="3"/>
    <n v="22"/>
    <n v="16"/>
    <n v="0.03"/>
    <x v="11"/>
  </r>
  <r>
    <x v="374"/>
    <x v="4"/>
    <x v="3"/>
    <x v="2"/>
    <n v="12"/>
    <n v="16"/>
    <n v="0.11"/>
    <x v="0"/>
  </r>
  <r>
    <x v="375"/>
    <x v="5"/>
    <x v="0"/>
    <x v="0"/>
    <n v="20"/>
    <n v="80"/>
    <n v="0.01"/>
    <x v="1"/>
  </r>
  <r>
    <x v="376"/>
    <x v="5"/>
    <x v="2"/>
    <x v="2"/>
    <n v="10"/>
    <n v="230"/>
    <n v="0.02"/>
    <x v="2"/>
  </r>
  <r>
    <x v="377"/>
    <x v="5"/>
    <x v="2"/>
    <x v="1"/>
    <n v="9"/>
    <n v="230"/>
    <n v="0.03"/>
    <x v="3"/>
  </r>
  <r>
    <x v="378"/>
    <x v="5"/>
    <x v="0"/>
    <x v="1"/>
    <n v="17"/>
    <n v="80"/>
    <n v="0.03"/>
    <x v="4"/>
  </r>
  <r>
    <x v="379"/>
    <x v="5"/>
    <x v="1"/>
    <x v="4"/>
    <n v="4"/>
    <n v="40"/>
    <n v="0.09"/>
    <x v="5"/>
  </r>
  <r>
    <x v="380"/>
    <x v="5"/>
    <x v="4"/>
    <x v="1"/>
    <n v="16"/>
    <n v="150"/>
    <n v="0.03"/>
    <x v="6"/>
  </r>
  <r>
    <x v="381"/>
    <x v="5"/>
    <x v="0"/>
    <x v="2"/>
    <n v="8"/>
    <n v="80"/>
    <n v="0.02"/>
    <x v="7"/>
  </r>
  <r>
    <x v="382"/>
    <x v="5"/>
    <x v="1"/>
    <x v="3"/>
    <n v="23"/>
    <n v="40"/>
    <n v="0.06"/>
    <x v="8"/>
  </r>
  <r>
    <x v="383"/>
    <x v="6"/>
    <x v="4"/>
    <x v="3"/>
    <n v="20"/>
    <n v="150"/>
    <n v="0.1"/>
    <x v="9"/>
  </r>
  <r>
    <x v="384"/>
    <x v="6"/>
    <x v="2"/>
    <x v="4"/>
    <n v="22"/>
    <n v="230"/>
    <n v="0.1"/>
    <x v="10"/>
  </r>
  <r>
    <x v="385"/>
    <x v="6"/>
    <x v="2"/>
    <x v="1"/>
    <n v="6"/>
    <n v="230"/>
    <n v="0.1"/>
    <x v="11"/>
  </r>
  <r>
    <x v="386"/>
    <x v="6"/>
    <x v="0"/>
    <x v="3"/>
    <n v="10"/>
    <n v="80"/>
    <n v="0.1"/>
    <x v="0"/>
  </r>
  <r>
    <x v="387"/>
    <x v="6"/>
    <x v="2"/>
    <x v="4"/>
    <n v="21"/>
    <n v="230"/>
    <n v="0.05"/>
    <x v="1"/>
  </r>
  <r>
    <x v="388"/>
    <x v="6"/>
    <x v="2"/>
    <x v="0"/>
    <n v="20"/>
    <n v="230"/>
    <n v="0.04"/>
    <x v="2"/>
  </r>
  <r>
    <x v="389"/>
    <x v="6"/>
    <x v="0"/>
    <x v="2"/>
    <n v="20"/>
    <n v="80"/>
    <n v="7.0000000000000007E-2"/>
    <x v="3"/>
  </r>
  <r>
    <x v="390"/>
    <x v="6"/>
    <x v="0"/>
    <x v="2"/>
    <n v="7"/>
    <n v="80"/>
    <n v="0.05"/>
    <x v="4"/>
  </r>
  <r>
    <x v="391"/>
    <x v="6"/>
    <x v="0"/>
    <x v="0"/>
    <n v="8"/>
    <n v="80"/>
    <n v="0.09"/>
    <x v="5"/>
  </r>
  <r>
    <x v="392"/>
    <x v="6"/>
    <x v="0"/>
    <x v="1"/>
    <n v="3"/>
    <n v="80"/>
    <n v="0.02"/>
    <x v="6"/>
  </r>
  <r>
    <x v="393"/>
    <x v="6"/>
    <x v="0"/>
    <x v="3"/>
    <n v="8"/>
    <n v="80"/>
    <n v="0.06"/>
    <x v="7"/>
  </r>
  <r>
    <x v="394"/>
    <x v="6"/>
    <x v="4"/>
    <x v="4"/>
    <n v="13"/>
    <n v="150"/>
    <n v="0.11"/>
    <x v="8"/>
  </r>
  <r>
    <x v="395"/>
    <x v="6"/>
    <x v="0"/>
    <x v="3"/>
    <n v="15"/>
    <n v="80"/>
    <n v="0.08"/>
    <x v="9"/>
  </r>
  <r>
    <x v="396"/>
    <x v="6"/>
    <x v="4"/>
    <x v="4"/>
    <n v="7"/>
    <n v="150"/>
    <n v="0.02"/>
    <x v="10"/>
  </r>
  <r>
    <x v="397"/>
    <x v="6"/>
    <x v="1"/>
    <x v="2"/>
    <n v="6"/>
    <n v="40"/>
    <n v="0.06"/>
    <x v="11"/>
  </r>
  <r>
    <x v="398"/>
    <x v="6"/>
    <x v="0"/>
    <x v="3"/>
    <n v="23"/>
    <n v="80"/>
    <n v="0.11"/>
    <x v="0"/>
  </r>
  <r>
    <x v="399"/>
    <x v="6"/>
    <x v="2"/>
    <x v="2"/>
    <n v="18"/>
    <n v="230"/>
    <n v="0.01"/>
    <x v="1"/>
  </r>
  <r>
    <x v="400"/>
    <x v="7"/>
    <x v="0"/>
    <x v="4"/>
    <n v="21"/>
    <n v="80"/>
    <n v="0.09"/>
    <x v="2"/>
  </r>
  <r>
    <x v="401"/>
    <x v="7"/>
    <x v="1"/>
    <x v="2"/>
    <n v="13"/>
    <n v="40"/>
    <n v="0.02"/>
    <x v="3"/>
  </r>
  <r>
    <x v="402"/>
    <x v="7"/>
    <x v="0"/>
    <x v="2"/>
    <n v="23"/>
    <n v="80"/>
    <n v="0.05"/>
    <x v="4"/>
  </r>
  <r>
    <x v="403"/>
    <x v="7"/>
    <x v="4"/>
    <x v="3"/>
    <n v="15"/>
    <n v="150"/>
    <n v="0.05"/>
    <x v="5"/>
  </r>
  <r>
    <x v="404"/>
    <x v="7"/>
    <x v="1"/>
    <x v="0"/>
    <n v="5"/>
    <n v="40"/>
    <n v="0.09"/>
    <x v="6"/>
  </r>
  <r>
    <x v="405"/>
    <x v="7"/>
    <x v="3"/>
    <x v="3"/>
    <n v="10"/>
    <n v="16"/>
    <n v="0.01"/>
    <x v="7"/>
  </r>
  <r>
    <x v="406"/>
    <x v="7"/>
    <x v="2"/>
    <x v="2"/>
    <n v="2"/>
    <n v="230"/>
    <n v="0.09"/>
    <x v="8"/>
  </r>
  <r>
    <x v="407"/>
    <x v="7"/>
    <x v="0"/>
    <x v="3"/>
    <n v="7"/>
    <n v="80"/>
    <n v="0.02"/>
    <x v="9"/>
  </r>
  <r>
    <x v="408"/>
    <x v="7"/>
    <x v="4"/>
    <x v="3"/>
    <n v="22"/>
    <n v="150"/>
    <n v="0.05"/>
    <x v="10"/>
  </r>
  <r>
    <x v="409"/>
    <x v="7"/>
    <x v="1"/>
    <x v="4"/>
    <n v="17"/>
    <n v="40"/>
    <n v="0.02"/>
    <x v="11"/>
  </r>
  <r>
    <x v="410"/>
    <x v="7"/>
    <x v="3"/>
    <x v="0"/>
    <n v="22"/>
    <n v="16"/>
    <n v="0.06"/>
    <x v="0"/>
  </r>
  <r>
    <x v="411"/>
    <x v="7"/>
    <x v="3"/>
    <x v="4"/>
    <n v="3"/>
    <n v="16"/>
    <n v="0.03"/>
    <x v="1"/>
  </r>
  <r>
    <x v="412"/>
    <x v="7"/>
    <x v="2"/>
    <x v="4"/>
    <n v="2"/>
    <n v="230"/>
    <n v="0.08"/>
    <x v="2"/>
  </r>
  <r>
    <x v="413"/>
    <x v="7"/>
    <x v="3"/>
    <x v="0"/>
    <n v="21"/>
    <n v="16"/>
    <n v="0.09"/>
    <x v="3"/>
  </r>
  <r>
    <x v="414"/>
    <x v="7"/>
    <x v="0"/>
    <x v="3"/>
    <n v="7"/>
    <n v="80"/>
    <n v="7.0000000000000007E-2"/>
    <x v="4"/>
  </r>
  <r>
    <x v="415"/>
    <x v="7"/>
    <x v="4"/>
    <x v="1"/>
    <n v="23"/>
    <n v="150"/>
    <n v="0.11"/>
    <x v="5"/>
  </r>
  <r>
    <x v="416"/>
    <x v="8"/>
    <x v="4"/>
    <x v="0"/>
    <n v="11"/>
    <n v="150"/>
    <n v="0.05"/>
    <x v="6"/>
  </r>
  <r>
    <x v="417"/>
    <x v="8"/>
    <x v="0"/>
    <x v="4"/>
    <n v="16"/>
    <n v="80"/>
    <n v="0.05"/>
    <x v="7"/>
  </r>
  <r>
    <x v="418"/>
    <x v="8"/>
    <x v="2"/>
    <x v="2"/>
    <n v="5"/>
    <n v="230"/>
    <n v="0.1"/>
    <x v="8"/>
  </r>
  <r>
    <x v="419"/>
    <x v="8"/>
    <x v="3"/>
    <x v="0"/>
    <n v="22"/>
    <n v="16"/>
    <n v="0.01"/>
    <x v="9"/>
  </r>
  <r>
    <x v="420"/>
    <x v="8"/>
    <x v="1"/>
    <x v="4"/>
    <n v="7"/>
    <n v="40"/>
    <n v="0.12"/>
    <x v="0"/>
  </r>
  <r>
    <x v="421"/>
    <x v="8"/>
    <x v="0"/>
    <x v="1"/>
    <n v="2"/>
    <n v="80"/>
    <n v="0.04"/>
    <x v="1"/>
  </r>
  <r>
    <x v="422"/>
    <x v="8"/>
    <x v="1"/>
    <x v="3"/>
    <n v="6"/>
    <n v="40"/>
    <n v="7.0000000000000007E-2"/>
    <x v="2"/>
  </r>
  <r>
    <x v="423"/>
    <x v="8"/>
    <x v="0"/>
    <x v="2"/>
    <n v="6"/>
    <n v="80"/>
    <n v="0.01"/>
    <x v="3"/>
  </r>
  <r>
    <x v="424"/>
    <x v="8"/>
    <x v="3"/>
    <x v="1"/>
    <n v="22"/>
    <n v="16"/>
    <n v="0.01"/>
    <x v="4"/>
  </r>
  <r>
    <x v="425"/>
    <x v="8"/>
    <x v="2"/>
    <x v="3"/>
    <n v="7"/>
    <n v="230"/>
    <n v="0.06"/>
    <x v="5"/>
  </r>
  <r>
    <x v="426"/>
    <x v="9"/>
    <x v="3"/>
    <x v="3"/>
    <n v="22"/>
    <n v="16"/>
    <n v="0.03"/>
    <x v="6"/>
  </r>
  <r>
    <x v="427"/>
    <x v="9"/>
    <x v="1"/>
    <x v="4"/>
    <n v="20"/>
    <n v="40"/>
    <n v="0.05"/>
    <x v="7"/>
  </r>
  <r>
    <x v="428"/>
    <x v="9"/>
    <x v="1"/>
    <x v="1"/>
    <n v="19"/>
    <n v="40"/>
    <n v="0.1"/>
    <x v="8"/>
  </r>
  <r>
    <x v="429"/>
    <x v="9"/>
    <x v="3"/>
    <x v="0"/>
    <n v="18"/>
    <n v="16"/>
    <n v="0.05"/>
    <x v="9"/>
  </r>
  <r>
    <x v="430"/>
    <x v="9"/>
    <x v="1"/>
    <x v="2"/>
    <n v="2"/>
    <n v="40"/>
    <n v="0.02"/>
    <x v="10"/>
  </r>
  <r>
    <x v="431"/>
    <x v="9"/>
    <x v="1"/>
    <x v="3"/>
    <n v="7"/>
    <n v="40"/>
    <n v="7.0000000000000007E-2"/>
    <x v="11"/>
  </r>
  <r>
    <x v="432"/>
    <x v="9"/>
    <x v="4"/>
    <x v="2"/>
    <n v="11"/>
    <n v="150"/>
    <n v="0.05"/>
    <x v="0"/>
  </r>
  <r>
    <x v="433"/>
    <x v="9"/>
    <x v="0"/>
    <x v="1"/>
    <n v="14"/>
    <n v="80"/>
    <n v="0.11"/>
    <x v="1"/>
  </r>
  <r>
    <x v="434"/>
    <x v="9"/>
    <x v="1"/>
    <x v="4"/>
    <n v="7"/>
    <n v="40"/>
    <n v="0.04"/>
    <x v="2"/>
  </r>
  <r>
    <x v="435"/>
    <x v="9"/>
    <x v="0"/>
    <x v="3"/>
    <n v="14"/>
    <n v="80"/>
    <n v="0.05"/>
    <x v="3"/>
  </r>
  <r>
    <x v="436"/>
    <x v="10"/>
    <x v="3"/>
    <x v="2"/>
    <n v="12"/>
    <n v="16"/>
    <n v="0.11"/>
    <x v="4"/>
  </r>
  <r>
    <x v="437"/>
    <x v="10"/>
    <x v="1"/>
    <x v="4"/>
    <n v="11"/>
    <n v="40"/>
    <n v="0.05"/>
    <x v="5"/>
  </r>
  <r>
    <x v="438"/>
    <x v="10"/>
    <x v="3"/>
    <x v="2"/>
    <n v="14"/>
    <n v="16"/>
    <n v="0.01"/>
    <x v="6"/>
  </r>
  <r>
    <x v="439"/>
    <x v="10"/>
    <x v="2"/>
    <x v="3"/>
    <n v="2"/>
    <n v="230"/>
    <n v="0.08"/>
    <x v="7"/>
  </r>
  <r>
    <x v="440"/>
    <x v="10"/>
    <x v="3"/>
    <x v="0"/>
    <n v="20"/>
    <n v="16"/>
    <n v="0.11"/>
    <x v="8"/>
  </r>
  <r>
    <x v="441"/>
    <x v="10"/>
    <x v="3"/>
    <x v="2"/>
    <n v="6"/>
    <n v="16"/>
    <n v="0.06"/>
    <x v="9"/>
  </r>
  <r>
    <x v="442"/>
    <x v="10"/>
    <x v="0"/>
    <x v="3"/>
    <n v="17"/>
    <n v="80"/>
    <n v="0.05"/>
    <x v="10"/>
  </r>
  <r>
    <x v="443"/>
    <x v="10"/>
    <x v="1"/>
    <x v="0"/>
    <n v="2"/>
    <n v="40"/>
    <n v="0.12"/>
    <x v="11"/>
  </r>
  <r>
    <x v="444"/>
    <x v="10"/>
    <x v="3"/>
    <x v="0"/>
    <n v="7"/>
    <n v="16"/>
    <n v="0.12"/>
    <x v="0"/>
  </r>
  <r>
    <x v="445"/>
    <x v="10"/>
    <x v="4"/>
    <x v="0"/>
    <n v="7"/>
    <n v="150"/>
    <n v="0.02"/>
    <x v="1"/>
  </r>
  <r>
    <x v="446"/>
    <x v="10"/>
    <x v="0"/>
    <x v="0"/>
    <n v="20"/>
    <n v="80"/>
    <n v="0.01"/>
    <x v="2"/>
  </r>
  <r>
    <x v="447"/>
    <x v="10"/>
    <x v="0"/>
    <x v="3"/>
    <n v="11"/>
    <n v="80"/>
    <n v="0.01"/>
    <x v="3"/>
  </r>
  <r>
    <x v="448"/>
    <x v="10"/>
    <x v="0"/>
    <x v="2"/>
    <n v="10"/>
    <n v="80"/>
    <n v="0.08"/>
    <x v="4"/>
  </r>
  <r>
    <x v="449"/>
    <x v="11"/>
    <x v="0"/>
    <x v="1"/>
    <n v="5"/>
    <n v="80"/>
    <n v="0.04"/>
    <x v="5"/>
  </r>
  <r>
    <x v="450"/>
    <x v="11"/>
    <x v="0"/>
    <x v="3"/>
    <n v="4"/>
    <n v="80"/>
    <n v="0.11"/>
    <x v="6"/>
  </r>
  <r>
    <x v="451"/>
    <x v="11"/>
    <x v="3"/>
    <x v="2"/>
    <n v="3"/>
    <n v="16"/>
    <n v="0.05"/>
    <x v="7"/>
  </r>
  <r>
    <x v="452"/>
    <x v="11"/>
    <x v="0"/>
    <x v="0"/>
    <n v="9"/>
    <n v="80"/>
    <n v="0.04"/>
    <x v="8"/>
  </r>
  <r>
    <x v="453"/>
    <x v="11"/>
    <x v="0"/>
    <x v="4"/>
    <n v="16"/>
    <n v="80"/>
    <n v="0.09"/>
    <x v="9"/>
  </r>
  <r>
    <x v="454"/>
    <x v="12"/>
    <x v="3"/>
    <x v="1"/>
    <n v="7"/>
    <n v="16"/>
    <n v="0.08"/>
    <x v="10"/>
  </r>
  <r>
    <x v="455"/>
    <x v="12"/>
    <x v="4"/>
    <x v="1"/>
    <n v="16"/>
    <n v="150"/>
    <n v="0.05"/>
    <x v="11"/>
  </r>
  <r>
    <x v="456"/>
    <x v="12"/>
    <x v="3"/>
    <x v="3"/>
    <n v="10"/>
    <n v="16"/>
    <n v="0.04"/>
    <x v="0"/>
  </r>
  <r>
    <x v="457"/>
    <x v="12"/>
    <x v="1"/>
    <x v="1"/>
    <n v="4"/>
    <n v="40"/>
    <n v="0.03"/>
    <x v="1"/>
  </r>
  <r>
    <x v="458"/>
    <x v="12"/>
    <x v="1"/>
    <x v="1"/>
    <n v="15"/>
    <n v="40"/>
    <n v="0.02"/>
    <x v="2"/>
  </r>
  <r>
    <x v="459"/>
    <x v="12"/>
    <x v="0"/>
    <x v="2"/>
    <n v="6"/>
    <n v="80"/>
    <n v="0.09"/>
    <x v="3"/>
  </r>
  <r>
    <x v="460"/>
    <x v="12"/>
    <x v="4"/>
    <x v="0"/>
    <n v="20"/>
    <n v="150"/>
    <n v="0.01"/>
    <x v="4"/>
  </r>
  <r>
    <x v="461"/>
    <x v="12"/>
    <x v="3"/>
    <x v="0"/>
    <n v="7"/>
    <n v="16"/>
    <n v="0.08"/>
    <x v="5"/>
  </r>
  <r>
    <x v="462"/>
    <x v="12"/>
    <x v="0"/>
    <x v="1"/>
    <n v="2"/>
    <n v="80"/>
    <n v="7.0000000000000007E-2"/>
    <x v="6"/>
  </r>
  <r>
    <x v="463"/>
    <x v="12"/>
    <x v="1"/>
    <x v="1"/>
    <n v="23"/>
    <n v="40"/>
    <n v="0.06"/>
    <x v="7"/>
  </r>
  <r>
    <x v="464"/>
    <x v="12"/>
    <x v="3"/>
    <x v="0"/>
    <n v="12"/>
    <n v="16"/>
    <n v="0.11"/>
    <x v="8"/>
  </r>
  <r>
    <x v="465"/>
    <x v="12"/>
    <x v="2"/>
    <x v="3"/>
    <n v="2"/>
    <n v="230"/>
    <n v="0.09"/>
    <x v="9"/>
  </r>
  <r>
    <x v="466"/>
    <x v="12"/>
    <x v="4"/>
    <x v="0"/>
    <n v="4"/>
    <n v="150"/>
    <n v="0.06"/>
    <x v="10"/>
  </r>
  <r>
    <x v="467"/>
    <x v="12"/>
    <x v="1"/>
    <x v="0"/>
    <n v="23"/>
    <n v="40"/>
    <n v="7.0000000000000007E-2"/>
    <x v="11"/>
  </r>
  <r>
    <x v="468"/>
    <x v="12"/>
    <x v="3"/>
    <x v="4"/>
    <n v="2"/>
    <n v="16"/>
    <n v="0.04"/>
    <x v="0"/>
  </r>
  <r>
    <x v="469"/>
    <x v="12"/>
    <x v="4"/>
    <x v="3"/>
    <n v="7"/>
    <n v="150"/>
    <n v="0.05"/>
    <x v="1"/>
  </r>
  <r>
    <x v="470"/>
    <x v="13"/>
    <x v="1"/>
    <x v="0"/>
    <n v="15"/>
    <n v="40"/>
    <n v="0.06"/>
    <x v="2"/>
  </r>
  <r>
    <x v="471"/>
    <x v="13"/>
    <x v="0"/>
    <x v="3"/>
    <n v="16"/>
    <n v="80"/>
    <n v="0.05"/>
    <x v="3"/>
  </r>
  <r>
    <x v="472"/>
    <x v="13"/>
    <x v="1"/>
    <x v="4"/>
    <n v="16"/>
    <n v="40"/>
    <n v="0.11"/>
    <x v="4"/>
  </r>
  <r>
    <x v="473"/>
    <x v="13"/>
    <x v="3"/>
    <x v="4"/>
    <n v="23"/>
    <n v="16"/>
    <n v="0.01"/>
    <x v="5"/>
  </r>
  <r>
    <x v="474"/>
    <x v="13"/>
    <x v="2"/>
    <x v="1"/>
    <n v="12"/>
    <n v="230"/>
    <n v="0.03"/>
    <x v="6"/>
  </r>
  <r>
    <x v="475"/>
    <x v="13"/>
    <x v="3"/>
    <x v="0"/>
    <n v="4"/>
    <n v="16"/>
    <n v="0.12"/>
    <x v="7"/>
  </r>
  <r>
    <x v="476"/>
    <x v="13"/>
    <x v="4"/>
    <x v="3"/>
    <n v="3"/>
    <n v="150"/>
    <n v="0.01"/>
    <x v="8"/>
  </r>
  <r>
    <x v="477"/>
    <x v="13"/>
    <x v="4"/>
    <x v="1"/>
    <n v="10"/>
    <n v="150"/>
    <n v="0.01"/>
    <x v="9"/>
  </r>
  <r>
    <x v="478"/>
    <x v="13"/>
    <x v="0"/>
    <x v="1"/>
    <n v="13"/>
    <n v="80"/>
    <n v="0.06"/>
    <x v="10"/>
  </r>
  <r>
    <x v="479"/>
    <x v="13"/>
    <x v="2"/>
    <x v="2"/>
    <n v="15"/>
    <n v="230"/>
    <n v="0.04"/>
    <x v="11"/>
  </r>
  <r>
    <x v="480"/>
    <x v="13"/>
    <x v="4"/>
    <x v="0"/>
    <n v="23"/>
    <n v="150"/>
    <n v="0.1"/>
    <x v="0"/>
  </r>
  <r>
    <x v="481"/>
    <x v="13"/>
    <x v="4"/>
    <x v="1"/>
    <n v="15"/>
    <n v="150"/>
    <n v="0.12"/>
    <x v="1"/>
  </r>
  <r>
    <x v="482"/>
    <x v="13"/>
    <x v="4"/>
    <x v="2"/>
    <n v="20"/>
    <n v="150"/>
    <n v="0.12"/>
    <x v="2"/>
  </r>
  <r>
    <x v="483"/>
    <x v="13"/>
    <x v="1"/>
    <x v="3"/>
    <n v="13"/>
    <n v="40"/>
    <n v="0.09"/>
    <x v="3"/>
  </r>
  <r>
    <x v="484"/>
    <x v="14"/>
    <x v="3"/>
    <x v="2"/>
    <n v="11"/>
    <n v="16"/>
    <n v="0.04"/>
    <x v="4"/>
  </r>
  <r>
    <x v="485"/>
    <x v="14"/>
    <x v="4"/>
    <x v="2"/>
    <n v="20"/>
    <n v="150"/>
    <n v="0.04"/>
    <x v="5"/>
  </r>
  <r>
    <x v="486"/>
    <x v="14"/>
    <x v="1"/>
    <x v="0"/>
    <n v="18"/>
    <n v="40"/>
    <n v="0.11"/>
    <x v="6"/>
  </r>
  <r>
    <x v="487"/>
    <x v="14"/>
    <x v="1"/>
    <x v="2"/>
    <n v="2"/>
    <n v="40"/>
    <n v="0.03"/>
    <x v="7"/>
  </r>
  <r>
    <x v="488"/>
    <x v="14"/>
    <x v="3"/>
    <x v="3"/>
    <n v="15"/>
    <n v="16"/>
    <n v="0.12"/>
    <x v="8"/>
  </r>
  <r>
    <x v="489"/>
    <x v="14"/>
    <x v="3"/>
    <x v="2"/>
    <n v="9"/>
    <n v="16"/>
    <n v="0.05"/>
    <x v="9"/>
  </r>
  <r>
    <x v="490"/>
    <x v="14"/>
    <x v="1"/>
    <x v="4"/>
    <n v="7"/>
    <n v="40"/>
    <n v="0.05"/>
    <x v="0"/>
  </r>
  <r>
    <x v="491"/>
    <x v="14"/>
    <x v="4"/>
    <x v="4"/>
    <n v="4"/>
    <n v="150"/>
    <n v="0.05"/>
    <x v="1"/>
  </r>
  <r>
    <x v="492"/>
    <x v="14"/>
    <x v="2"/>
    <x v="0"/>
    <n v="15"/>
    <n v="230"/>
    <n v="0.05"/>
    <x v="2"/>
  </r>
  <r>
    <x v="493"/>
    <x v="15"/>
    <x v="1"/>
    <x v="1"/>
    <n v="12"/>
    <n v="40"/>
    <n v="0.1"/>
    <x v="3"/>
  </r>
  <r>
    <x v="494"/>
    <x v="15"/>
    <x v="2"/>
    <x v="3"/>
    <n v="23"/>
    <n v="230"/>
    <n v="0.06"/>
    <x v="4"/>
  </r>
  <r>
    <x v="495"/>
    <x v="15"/>
    <x v="3"/>
    <x v="0"/>
    <n v="11"/>
    <n v="16"/>
    <n v="0.09"/>
    <x v="5"/>
  </r>
  <r>
    <x v="496"/>
    <x v="15"/>
    <x v="4"/>
    <x v="0"/>
    <n v="9"/>
    <n v="150"/>
    <n v="0.1"/>
    <x v="6"/>
  </r>
  <r>
    <x v="497"/>
    <x v="15"/>
    <x v="0"/>
    <x v="0"/>
    <n v="18"/>
    <n v="80"/>
    <n v="0.02"/>
    <x v="7"/>
  </r>
  <r>
    <x v="498"/>
    <x v="15"/>
    <x v="1"/>
    <x v="4"/>
    <n v="23"/>
    <n v="40"/>
    <n v="0.04"/>
    <x v="8"/>
  </r>
  <r>
    <x v="499"/>
    <x v="15"/>
    <x v="3"/>
    <x v="4"/>
    <n v="17"/>
    <n v="16"/>
    <n v="0.1"/>
    <x v="9"/>
  </r>
  <r>
    <x v="500"/>
    <x v="15"/>
    <x v="4"/>
    <x v="4"/>
    <n v="17"/>
    <n v="150"/>
    <n v="0.02"/>
    <x v="10"/>
  </r>
  <r>
    <x v="501"/>
    <x v="15"/>
    <x v="0"/>
    <x v="3"/>
    <n v="21"/>
    <n v="80"/>
    <n v="0.02"/>
    <x v="11"/>
  </r>
  <r>
    <x v="502"/>
    <x v="15"/>
    <x v="1"/>
    <x v="3"/>
    <n v="11"/>
    <n v="40"/>
    <n v="0.06"/>
    <x v="0"/>
  </r>
  <r>
    <x v="503"/>
    <x v="15"/>
    <x v="1"/>
    <x v="0"/>
    <n v="19"/>
    <n v="40"/>
    <n v="0.04"/>
    <x v="1"/>
  </r>
  <r>
    <x v="504"/>
    <x v="15"/>
    <x v="1"/>
    <x v="0"/>
    <n v="23"/>
    <n v="40"/>
    <n v="0.03"/>
    <x v="2"/>
  </r>
  <r>
    <x v="505"/>
    <x v="15"/>
    <x v="2"/>
    <x v="1"/>
    <n v="14"/>
    <n v="230"/>
    <n v="0.05"/>
    <x v="3"/>
  </r>
  <r>
    <x v="506"/>
    <x v="15"/>
    <x v="1"/>
    <x v="2"/>
    <n v="18"/>
    <n v="40"/>
    <n v="0.03"/>
    <x v="4"/>
  </r>
  <r>
    <x v="507"/>
    <x v="15"/>
    <x v="4"/>
    <x v="1"/>
    <n v="2"/>
    <n v="150"/>
    <n v="0.09"/>
    <x v="5"/>
  </r>
  <r>
    <x v="508"/>
    <x v="15"/>
    <x v="2"/>
    <x v="1"/>
    <n v="7"/>
    <n v="230"/>
    <n v="0.05"/>
    <x v="6"/>
  </r>
  <r>
    <x v="509"/>
    <x v="16"/>
    <x v="4"/>
    <x v="2"/>
    <n v="9"/>
    <n v="150"/>
    <n v="0.02"/>
    <x v="7"/>
  </r>
  <r>
    <x v="510"/>
    <x v="16"/>
    <x v="1"/>
    <x v="4"/>
    <n v="3"/>
    <n v="40"/>
    <n v="0.03"/>
    <x v="8"/>
  </r>
  <r>
    <x v="511"/>
    <x v="16"/>
    <x v="0"/>
    <x v="3"/>
    <n v="2"/>
    <n v="80"/>
    <n v="0.08"/>
    <x v="9"/>
  </r>
  <r>
    <x v="512"/>
    <x v="16"/>
    <x v="3"/>
    <x v="4"/>
    <n v="19"/>
    <n v="16"/>
    <n v="0.02"/>
    <x v="10"/>
  </r>
  <r>
    <x v="513"/>
    <x v="16"/>
    <x v="3"/>
    <x v="1"/>
    <n v="21"/>
    <n v="16"/>
    <n v="0.02"/>
    <x v="11"/>
  </r>
  <r>
    <x v="514"/>
    <x v="16"/>
    <x v="0"/>
    <x v="3"/>
    <n v="21"/>
    <n v="80"/>
    <n v="0.05"/>
    <x v="0"/>
  </r>
  <r>
    <x v="515"/>
    <x v="16"/>
    <x v="2"/>
    <x v="4"/>
    <n v="3"/>
    <n v="230"/>
    <n v="0.1"/>
    <x v="1"/>
  </r>
  <r>
    <x v="516"/>
    <x v="16"/>
    <x v="1"/>
    <x v="2"/>
    <n v="4"/>
    <n v="40"/>
    <n v="0.11"/>
    <x v="2"/>
  </r>
  <r>
    <x v="517"/>
    <x v="16"/>
    <x v="4"/>
    <x v="4"/>
    <n v="7"/>
    <n v="150"/>
    <n v="0.03"/>
    <x v="3"/>
  </r>
  <r>
    <x v="518"/>
    <x v="16"/>
    <x v="3"/>
    <x v="2"/>
    <n v="11"/>
    <n v="16"/>
    <n v="0.12"/>
    <x v="4"/>
  </r>
  <r>
    <x v="519"/>
    <x v="16"/>
    <x v="0"/>
    <x v="0"/>
    <n v="17"/>
    <n v="80"/>
    <n v="7.0000000000000007E-2"/>
    <x v="5"/>
  </r>
  <r>
    <x v="520"/>
    <x v="16"/>
    <x v="3"/>
    <x v="3"/>
    <n v="5"/>
    <n v="16"/>
    <n v="0.09"/>
    <x v="6"/>
  </r>
  <r>
    <x v="521"/>
    <x v="16"/>
    <x v="3"/>
    <x v="4"/>
    <n v="13"/>
    <n v="16"/>
    <n v="7.0000000000000007E-2"/>
    <x v="7"/>
  </r>
  <r>
    <x v="522"/>
    <x v="16"/>
    <x v="0"/>
    <x v="4"/>
    <n v="9"/>
    <n v="80"/>
    <n v="0.02"/>
    <x v="8"/>
  </r>
  <r>
    <x v="523"/>
    <x v="17"/>
    <x v="0"/>
    <x v="4"/>
    <n v="9"/>
    <n v="80"/>
    <n v="0.02"/>
    <x v="9"/>
  </r>
  <r>
    <x v="524"/>
    <x v="17"/>
    <x v="0"/>
    <x v="3"/>
    <n v="22"/>
    <n v="80"/>
    <n v="0.03"/>
    <x v="10"/>
  </r>
  <r>
    <x v="525"/>
    <x v="17"/>
    <x v="4"/>
    <x v="0"/>
    <n v="13"/>
    <n v="150"/>
    <n v="0.05"/>
    <x v="11"/>
  </r>
  <r>
    <x v="526"/>
    <x v="17"/>
    <x v="0"/>
    <x v="0"/>
    <n v="14"/>
    <n v="80"/>
    <n v="0.08"/>
    <x v="0"/>
  </r>
  <r>
    <x v="527"/>
    <x v="17"/>
    <x v="0"/>
    <x v="0"/>
    <n v="6"/>
    <n v="80"/>
    <n v="7.0000000000000007E-2"/>
    <x v="1"/>
  </r>
  <r>
    <x v="528"/>
    <x v="17"/>
    <x v="0"/>
    <x v="0"/>
    <n v="16"/>
    <n v="80"/>
    <n v="0.03"/>
    <x v="2"/>
  </r>
  <r>
    <x v="529"/>
    <x v="17"/>
    <x v="4"/>
    <x v="2"/>
    <n v="22"/>
    <n v="150"/>
    <n v="0.09"/>
    <x v="3"/>
  </r>
  <r>
    <x v="530"/>
    <x v="17"/>
    <x v="4"/>
    <x v="3"/>
    <n v="4"/>
    <n v="150"/>
    <n v="0.12"/>
    <x v="4"/>
  </r>
  <r>
    <x v="531"/>
    <x v="17"/>
    <x v="2"/>
    <x v="4"/>
    <n v="7"/>
    <n v="230"/>
    <n v="0.05"/>
    <x v="5"/>
  </r>
  <r>
    <x v="532"/>
    <x v="17"/>
    <x v="4"/>
    <x v="3"/>
    <n v="20"/>
    <n v="150"/>
    <n v="0.1"/>
    <x v="6"/>
  </r>
  <r>
    <x v="533"/>
    <x v="17"/>
    <x v="2"/>
    <x v="3"/>
    <n v="8"/>
    <n v="230"/>
    <n v="0.05"/>
    <x v="7"/>
  </r>
  <r>
    <x v="534"/>
    <x v="18"/>
    <x v="1"/>
    <x v="3"/>
    <n v="9"/>
    <n v="40"/>
    <n v="0.06"/>
    <x v="8"/>
  </r>
  <r>
    <x v="535"/>
    <x v="18"/>
    <x v="2"/>
    <x v="3"/>
    <n v="19"/>
    <n v="230"/>
    <n v="0.06"/>
    <x v="9"/>
  </r>
  <r>
    <x v="536"/>
    <x v="18"/>
    <x v="1"/>
    <x v="3"/>
    <n v="22"/>
    <n v="40"/>
    <n v="0.01"/>
    <x v="10"/>
  </r>
  <r>
    <x v="537"/>
    <x v="18"/>
    <x v="1"/>
    <x v="0"/>
    <n v="22"/>
    <n v="40"/>
    <n v="0.02"/>
    <x v="11"/>
  </r>
  <r>
    <x v="538"/>
    <x v="18"/>
    <x v="0"/>
    <x v="4"/>
    <n v="10"/>
    <n v="80"/>
    <n v="0.06"/>
    <x v="0"/>
  </r>
  <r>
    <x v="539"/>
    <x v="18"/>
    <x v="1"/>
    <x v="3"/>
    <n v="7"/>
    <n v="40"/>
    <n v="0.11"/>
    <x v="1"/>
  </r>
  <r>
    <x v="540"/>
    <x v="18"/>
    <x v="2"/>
    <x v="0"/>
    <n v="7"/>
    <n v="230"/>
    <n v="0.08"/>
    <x v="2"/>
  </r>
  <r>
    <x v="541"/>
    <x v="18"/>
    <x v="3"/>
    <x v="0"/>
    <n v="18"/>
    <n v="16"/>
    <n v="0.11"/>
    <x v="3"/>
  </r>
  <r>
    <x v="542"/>
    <x v="18"/>
    <x v="2"/>
    <x v="2"/>
    <n v="14"/>
    <n v="230"/>
    <n v="0.12"/>
    <x v="4"/>
  </r>
  <r>
    <x v="543"/>
    <x v="18"/>
    <x v="1"/>
    <x v="1"/>
    <n v="21"/>
    <n v="40"/>
    <n v="0.03"/>
    <x v="5"/>
  </r>
  <r>
    <x v="544"/>
    <x v="18"/>
    <x v="4"/>
    <x v="0"/>
    <n v="3"/>
    <n v="150"/>
    <n v="0.03"/>
    <x v="6"/>
  </r>
  <r>
    <x v="545"/>
    <x v="18"/>
    <x v="0"/>
    <x v="0"/>
    <n v="12"/>
    <n v="80"/>
    <n v="0.04"/>
    <x v="7"/>
  </r>
  <r>
    <x v="546"/>
    <x v="19"/>
    <x v="4"/>
    <x v="3"/>
    <n v="6"/>
    <n v="150"/>
    <n v="0.03"/>
    <x v="8"/>
  </r>
  <r>
    <x v="547"/>
    <x v="19"/>
    <x v="1"/>
    <x v="2"/>
    <n v="20"/>
    <n v="40"/>
    <n v="0.01"/>
    <x v="9"/>
  </r>
  <r>
    <x v="548"/>
    <x v="19"/>
    <x v="2"/>
    <x v="0"/>
    <n v="3"/>
    <n v="230"/>
    <n v="0.06"/>
    <x v="6"/>
  </r>
  <r>
    <x v="549"/>
    <x v="19"/>
    <x v="2"/>
    <x v="3"/>
    <n v="3"/>
    <n v="230"/>
    <n v="0.01"/>
    <x v="7"/>
  </r>
  <r>
    <x v="550"/>
    <x v="19"/>
    <x v="1"/>
    <x v="0"/>
    <n v="20"/>
    <n v="40"/>
    <n v="0.04"/>
    <x v="8"/>
  </r>
  <r>
    <x v="551"/>
    <x v="19"/>
    <x v="0"/>
    <x v="2"/>
    <n v="16"/>
    <n v="80"/>
    <n v="0.02"/>
    <x v="9"/>
  </r>
  <r>
    <x v="552"/>
    <x v="19"/>
    <x v="4"/>
    <x v="0"/>
    <n v="8"/>
    <n v="150"/>
    <n v="0.09"/>
    <x v="6"/>
  </r>
  <r>
    <x v="553"/>
    <x v="20"/>
    <x v="2"/>
    <x v="1"/>
    <n v="7"/>
    <n v="230"/>
    <n v="0.01"/>
    <x v="7"/>
  </r>
  <r>
    <x v="554"/>
    <x v="20"/>
    <x v="4"/>
    <x v="1"/>
    <n v="23"/>
    <n v="150"/>
    <n v="0.11"/>
    <x v="8"/>
  </r>
  <r>
    <x v="555"/>
    <x v="20"/>
    <x v="1"/>
    <x v="4"/>
    <n v="16"/>
    <n v="40"/>
    <n v="0.09"/>
    <x v="9"/>
  </r>
  <r>
    <x v="556"/>
    <x v="20"/>
    <x v="1"/>
    <x v="4"/>
    <n v="20"/>
    <n v="40"/>
    <n v="0.1"/>
    <x v="6"/>
  </r>
  <r>
    <x v="557"/>
    <x v="20"/>
    <x v="1"/>
    <x v="1"/>
    <n v="18"/>
    <n v="40"/>
    <n v="0.08"/>
    <x v="7"/>
  </r>
  <r>
    <x v="558"/>
    <x v="20"/>
    <x v="0"/>
    <x v="4"/>
    <n v="22"/>
    <n v="80"/>
    <n v="0.09"/>
    <x v="8"/>
  </r>
  <r>
    <x v="559"/>
    <x v="20"/>
    <x v="4"/>
    <x v="1"/>
    <n v="22"/>
    <n v="150"/>
    <n v="0.02"/>
    <x v="9"/>
  </r>
  <r>
    <x v="560"/>
    <x v="20"/>
    <x v="4"/>
    <x v="1"/>
    <n v="20"/>
    <n v="150"/>
    <n v="0.09"/>
    <x v="6"/>
  </r>
  <r>
    <x v="561"/>
    <x v="20"/>
    <x v="3"/>
    <x v="0"/>
    <n v="10"/>
    <n v="16"/>
    <n v="0.08"/>
    <x v="7"/>
  </r>
  <r>
    <x v="562"/>
    <x v="20"/>
    <x v="1"/>
    <x v="2"/>
    <n v="12"/>
    <n v="40"/>
    <n v="0.02"/>
    <x v="8"/>
  </r>
  <r>
    <x v="563"/>
    <x v="20"/>
    <x v="4"/>
    <x v="0"/>
    <n v="4"/>
    <n v="150"/>
    <n v="0.1"/>
    <x v="9"/>
  </r>
  <r>
    <x v="564"/>
    <x v="20"/>
    <x v="0"/>
    <x v="2"/>
    <n v="5"/>
    <n v="80"/>
    <n v="0.09"/>
    <x v="6"/>
  </r>
  <r>
    <x v="565"/>
    <x v="20"/>
    <x v="1"/>
    <x v="0"/>
    <n v="11"/>
    <n v="40"/>
    <n v="0.04"/>
    <x v="7"/>
  </r>
  <r>
    <x v="566"/>
    <x v="20"/>
    <x v="4"/>
    <x v="1"/>
    <n v="13"/>
    <n v="150"/>
    <n v="0.08"/>
    <x v="8"/>
  </r>
  <r>
    <x v="567"/>
    <x v="20"/>
    <x v="0"/>
    <x v="3"/>
    <n v="19"/>
    <n v="80"/>
    <n v="0.02"/>
    <x v="9"/>
  </r>
  <r>
    <x v="568"/>
    <x v="20"/>
    <x v="2"/>
    <x v="1"/>
    <n v="7"/>
    <n v="230"/>
    <n v="0.01"/>
    <x v="6"/>
  </r>
  <r>
    <x v="569"/>
    <x v="21"/>
    <x v="0"/>
    <x v="4"/>
    <n v="16"/>
    <n v="80"/>
    <n v="0.09"/>
    <x v="7"/>
  </r>
  <r>
    <x v="570"/>
    <x v="21"/>
    <x v="2"/>
    <x v="0"/>
    <n v="7"/>
    <n v="230"/>
    <n v="0.02"/>
    <x v="8"/>
  </r>
  <r>
    <x v="571"/>
    <x v="21"/>
    <x v="1"/>
    <x v="0"/>
    <n v="5"/>
    <n v="40"/>
    <n v="0.06"/>
    <x v="9"/>
  </r>
  <r>
    <x v="572"/>
    <x v="21"/>
    <x v="4"/>
    <x v="2"/>
    <n v="9"/>
    <n v="150"/>
    <n v="0.06"/>
    <x v="6"/>
  </r>
  <r>
    <x v="573"/>
    <x v="21"/>
    <x v="1"/>
    <x v="4"/>
    <n v="20"/>
    <n v="40"/>
    <n v="7.0000000000000007E-2"/>
    <x v="7"/>
  </r>
  <r>
    <x v="574"/>
    <x v="21"/>
    <x v="3"/>
    <x v="1"/>
    <n v="20"/>
    <n v="16"/>
    <n v="0.06"/>
    <x v="8"/>
  </r>
  <r>
    <x v="575"/>
    <x v="21"/>
    <x v="1"/>
    <x v="4"/>
    <n v="5"/>
    <n v="40"/>
    <n v="0.03"/>
    <x v="9"/>
  </r>
  <r>
    <x v="576"/>
    <x v="22"/>
    <x v="0"/>
    <x v="3"/>
    <n v="7"/>
    <n v="80"/>
    <n v="7.0000000000000007E-2"/>
    <x v="6"/>
  </r>
  <r>
    <x v="577"/>
    <x v="22"/>
    <x v="3"/>
    <x v="4"/>
    <n v="22"/>
    <n v="16"/>
    <n v="0.12"/>
    <x v="7"/>
  </r>
  <r>
    <x v="578"/>
    <x v="22"/>
    <x v="3"/>
    <x v="4"/>
    <n v="11"/>
    <n v="16"/>
    <n v="0.12"/>
    <x v="8"/>
  </r>
  <r>
    <x v="579"/>
    <x v="22"/>
    <x v="2"/>
    <x v="3"/>
    <n v="17"/>
    <n v="230"/>
    <n v="0.12"/>
    <x v="9"/>
  </r>
  <r>
    <x v="580"/>
    <x v="22"/>
    <x v="0"/>
    <x v="0"/>
    <n v="7"/>
    <n v="80"/>
    <n v="0.02"/>
    <x v="6"/>
  </r>
  <r>
    <x v="581"/>
    <x v="22"/>
    <x v="3"/>
    <x v="1"/>
    <n v="5"/>
    <n v="16"/>
    <n v="0.11"/>
    <x v="7"/>
  </r>
  <r>
    <x v="582"/>
    <x v="22"/>
    <x v="4"/>
    <x v="4"/>
    <n v="18"/>
    <n v="150"/>
    <n v="0.12"/>
    <x v="8"/>
  </r>
  <r>
    <x v="583"/>
    <x v="22"/>
    <x v="1"/>
    <x v="4"/>
    <n v="10"/>
    <n v="40"/>
    <n v="0.03"/>
    <x v="9"/>
  </r>
  <r>
    <x v="584"/>
    <x v="22"/>
    <x v="1"/>
    <x v="4"/>
    <n v="14"/>
    <n v="40"/>
    <n v="0.11"/>
    <x v="6"/>
  </r>
  <r>
    <x v="585"/>
    <x v="22"/>
    <x v="1"/>
    <x v="4"/>
    <n v="16"/>
    <n v="40"/>
    <n v="0.09"/>
    <x v="7"/>
  </r>
  <r>
    <x v="586"/>
    <x v="23"/>
    <x v="1"/>
    <x v="3"/>
    <n v="23"/>
    <n v="40"/>
    <n v="0.06"/>
    <x v="8"/>
  </r>
  <r>
    <x v="587"/>
    <x v="23"/>
    <x v="2"/>
    <x v="3"/>
    <n v="8"/>
    <n v="230"/>
    <n v="0.05"/>
    <x v="9"/>
  </r>
  <r>
    <x v="588"/>
    <x v="23"/>
    <x v="3"/>
    <x v="3"/>
    <n v="14"/>
    <n v="16"/>
    <n v="0.12"/>
    <x v="6"/>
  </r>
  <r>
    <x v="589"/>
    <x v="23"/>
    <x v="0"/>
    <x v="0"/>
    <n v="17"/>
    <n v="80"/>
    <n v="0.09"/>
    <x v="7"/>
  </r>
  <r>
    <x v="590"/>
    <x v="23"/>
    <x v="4"/>
    <x v="2"/>
    <n v="11"/>
    <n v="150"/>
    <n v="0.11"/>
    <x v="8"/>
  </r>
  <r>
    <x v="591"/>
    <x v="23"/>
    <x v="1"/>
    <x v="3"/>
    <n v="15"/>
    <n v="40"/>
    <n v="0.03"/>
    <x v="9"/>
  </r>
  <r>
    <x v="592"/>
    <x v="23"/>
    <x v="0"/>
    <x v="4"/>
    <n v="9"/>
    <n v="80"/>
    <n v="7.0000000000000007E-2"/>
    <x v="6"/>
  </r>
  <r>
    <x v="593"/>
    <x v="23"/>
    <x v="2"/>
    <x v="1"/>
    <n v="22"/>
    <n v="230"/>
    <n v="0.04"/>
    <x v="7"/>
  </r>
  <r>
    <x v="594"/>
    <x v="23"/>
    <x v="2"/>
    <x v="1"/>
    <n v="11"/>
    <n v="230"/>
    <n v="0.1"/>
    <x v="8"/>
  </r>
  <r>
    <x v="595"/>
    <x v="23"/>
    <x v="1"/>
    <x v="2"/>
    <n v="11"/>
    <n v="40"/>
    <n v="0.12"/>
    <x v="9"/>
  </r>
  <r>
    <x v="596"/>
    <x v="23"/>
    <x v="1"/>
    <x v="3"/>
    <n v="9"/>
    <n v="40"/>
    <n v="0.06"/>
    <x v="6"/>
  </r>
  <r>
    <x v="597"/>
    <x v="24"/>
    <x v="1"/>
    <x v="3"/>
    <n v="13"/>
    <n v="40"/>
    <n v="0.09"/>
    <x v="7"/>
  </r>
  <r>
    <x v="598"/>
    <x v="24"/>
    <x v="1"/>
    <x v="1"/>
    <n v="4"/>
    <n v="40"/>
    <n v="0.12"/>
    <x v="8"/>
  </r>
  <r>
    <x v="599"/>
    <x v="24"/>
    <x v="4"/>
    <x v="0"/>
    <n v="22"/>
    <n v="150"/>
    <n v="0.05"/>
    <x v="9"/>
  </r>
  <r>
    <x v="600"/>
    <x v="24"/>
    <x v="1"/>
    <x v="4"/>
    <n v="21"/>
    <n v="40"/>
    <n v="0.01"/>
    <x v="6"/>
  </r>
  <r>
    <x v="601"/>
    <x v="24"/>
    <x v="3"/>
    <x v="0"/>
    <n v="16"/>
    <n v="16"/>
    <n v="0.03"/>
    <x v="7"/>
  </r>
  <r>
    <x v="602"/>
    <x v="24"/>
    <x v="0"/>
    <x v="3"/>
    <n v="16"/>
    <n v="80"/>
    <n v="7.0000000000000007E-2"/>
    <x v="8"/>
  </r>
  <r>
    <x v="603"/>
    <x v="24"/>
    <x v="0"/>
    <x v="1"/>
    <n v="15"/>
    <n v="80"/>
    <n v="0.12"/>
    <x v="9"/>
  </r>
  <r>
    <x v="604"/>
    <x v="24"/>
    <x v="4"/>
    <x v="0"/>
    <n v="20"/>
    <n v="150"/>
    <n v="0.03"/>
    <x v="6"/>
  </r>
  <r>
    <x v="605"/>
    <x v="24"/>
    <x v="1"/>
    <x v="3"/>
    <n v="13"/>
    <n v="40"/>
    <n v="0.06"/>
    <x v="7"/>
  </r>
  <r>
    <x v="606"/>
    <x v="24"/>
    <x v="3"/>
    <x v="4"/>
    <n v="3"/>
    <n v="16"/>
    <n v="0.06"/>
    <x v="8"/>
  </r>
  <r>
    <x v="607"/>
    <x v="24"/>
    <x v="3"/>
    <x v="2"/>
    <n v="11"/>
    <n v="16"/>
    <n v="0.04"/>
    <x v="9"/>
  </r>
  <r>
    <x v="608"/>
    <x v="25"/>
    <x v="1"/>
    <x v="4"/>
    <n v="16"/>
    <n v="40"/>
    <n v="0.09"/>
    <x v="6"/>
  </r>
  <r>
    <x v="609"/>
    <x v="25"/>
    <x v="1"/>
    <x v="2"/>
    <n v="4"/>
    <n v="40"/>
    <n v="0.06"/>
    <x v="7"/>
  </r>
  <r>
    <x v="610"/>
    <x v="25"/>
    <x v="1"/>
    <x v="2"/>
    <n v="20"/>
    <n v="40"/>
    <n v="0.01"/>
    <x v="8"/>
  </r>
  <r>
    <x v="611"/>
    <x v="25"/>
    <x v="1"/>
    <x v="2"/>
    <n v="4"/>
    <n v="40"/>
    <n v="0.1"/>
    <x v="9"/>
  </r>
  <r>
    <x v="612"/>
    <x v="25"/>
    <x v="0"/>
    <x v="1"/>
    <n v="14"/>
    <n v="80"/>
    <n v="0.06"/>
    <x v="6"/>
  </r>
  <r>
    <x v="613"/>
    <x v="25"/>
    <x v="4"/>
    <x v="1"/>
    <n v="15"/>
    <n v="150"/>
    <n v="0.02"/>
    <x v="7"/>
  </r>
  <r>
    <x v="614"/>
    <x v="25"/>
    <x v="0"/>
    <x v="2"/>
    <n v="14"/>
    <n v="80"/>
    <n v="0.1"/>
    <x v="8"/>
  </r>
  <r>
    <x v="615"/>
    <x v="25"/>
    <x v="4"/>
    <x v="0"/>
    <n v="20"/>
    <n v="150"/>
    <n v="0.04"/>
    <x v="9"/>
  </r>
  <r>
    <x v="616"/>
    <x v="25"/>
    <x v="0"/>
    <x v="4"/>
    <n v="22"/>
    <n v="80"/>
    <n v="0.1"/>
    <x v="6"/>
  </r>
  <r>
    <x v="617"/>
    <x v="25"/>
    <x v="2"/>
    <x v="4"/>
    <n v="20"/>
    <n v="230"/>
    <n v="0.09"/>
    <x v="7"/>
  </r>
  <r>
    <x v="618"/>
    <x v="25"/>
    <x v="2"/>
    <x v="2"/>
    <n v="12"/>
    <n v="230"/>
    <n v="0.03"/>
    <x v="8"/>
  </r>
  <r>
    <x v="619"/>
    <x v="26"/>
    <x v="0"/>
    <x v="0"/>
    <n v="21"/>
    <n v="80"/>
    <n v="0.04"/>
    <x v="9"/>
  </r>
  <r>
    <x v="620"/>
    <x v="26"/>
    <x v="1"/>
    <x v="1"/>
    <n v="15"/>
    <n v="40"/>
    <n v="0.04"/>
    <x v="6"/>
  </r>
  <r>
    <x v="621"/>
    <x v="26"/>
    <x v="0"/>
    <x v="3"/>
    <n v="16"/>
    <n v="80"/>
    <n v="0.1"/>
    <x v="7"/>
  </r>
  <r>
    <x v="622"/>
    <x v="26"/>
    <x v="2"/>
    <x v="4"/>
    <n v="17"/>
    <n v="230"/>
    <n v="0.11"/>
    <x v="8"/>
  </r>
  <r>
    <x v="623"/>
    <x v="26"/>
    <x v="2"/>
    <x v="4"/>
    <n v="5"/>
    <n v="230"/>
    <n v="0.12"/>
    <x v="9"/>
  </r>
  <r>
    <x v="624"/>
    <x v="26"/>
    <x v="3"/>
    <x v="0"/>
    <n v="20"/>
    <n v="16"/>
    <n v="0.01"/>
    <x v="6"/>
  </r>
  <r>
    <x v="625"/>
    <x v="26"/>
    <x v="2"/>
    <x v="0"/>
    <n v="5"/>
    <n v="230"/>
    <n v="0.1"/>
    <x v="7"/>
  </r>
  <r>
    <x v="626"/>
    <x v="26"/>
    <x v="1"/>
    <x v="1"/>
    <n v="8"/>
    <n v="40"/>
    <n v="0.09"/>
    <x v="8"/>
  </r>
  <r>
    <x v="627"/>
    <x v="26"/>
    <x v="3"/>
    <x v="0"/>
    <n v="7"/>
    <n v="16"/>
    <n v="0.02"/>
    <x v="9"/>
  </r>
  <r>
    <x v="628"/>
    <x v="26"/>
    <x v="4"/>
    <x v="3"/>
    <n v="15"/>
    <n v="150"/>
    <n v="0.08"/>
    <x v="6"/>
  </r>
  <r>
    <x v="629"/>
    <x v="26"/>
    <x v="2"/>
    <x v="4"/>
    <n v="20"/>
    <n v="230"/>
    <n v="0.11"/>
    <x v="7"/>
  </r>
  <r>
    <x v="630"/>
    <x v="26"/>
    <x v="3"/>
    <x v="1"/>
    <n v="4"/>
    <n v="16"/>
    <n v="0.09"/>
    <x v="8"/>
  </r>
  <r>
    <x v="631"/>
    <x v="26"/>
    <x v="1"/>
    <x v="3"/>
    <n v="11"/>
    <n v="40"/>
    <n v="0.09"/>
    <x v="9"/>
  </r>
  <r>
    <x v="632"/>
    <x v="26"/>
    <x v="4"/>
    <x v="2"/>
    <n v="15"/>
    <n v="150"/>
    <n v="0.05"/>
    <x v="6"/>
  </r>
  <r>
    <x v="633"/>
    <x v="26"/>
    <x v="2"/>
    <x v="2"/>
    <n v="5"/>
    <n v="230"/>
    <n v="0.01"/>
    <x v="7"/>
  </r>
  <r>
    <x v="634"/>
    <x v="26"/>
    <x v="2"/>
    <x v="2"/>
    <n v="14"/>
    <n v="230"/>
    <n v="0.03"/>
    <x v="8"/>
  </r>
  <r>
    <x v="635"/>
    <x v="26"/>
    <x v="1"/>
    <x v="4"/>
    <n v="23"/>
    <n v="40"/>
    <n v="0.05"/>
    <x v="9"/>
  </r>
  <r>
    <x v="636"/>
    <x v="26"/>
    <x v="0"/>
    <x v="3"/>
    <n v="22"/>
    <n v="80"/>
    <n v="0.03"/>
    <x v="6"/>
  </r>
  <r>
    <x v="637"/>
    <x v="27"/>
    <x v="2"/>
    <x v="2"/>
    <n v="20"/>
    <n v="230"/>
    <n v="0.06"/>
    <x v="7"/>
  </r>
  <r>
    <x v="638"/>
    <x v="27"/>
    <x v="2"/>
    <x v="1"/>
    <n v="15"/>
    <n v="230"/>
    <n v="0.09"/>
    <x v="8"/>
  </r>
  <r>
    <x v="639"/>
    <x v="27"/>
    <x v="4"/>
    <x v="2"/>
    <n v="18"/>
    <n v="150"/>
    <n v="0.06"/>
    <x v="9"/>
  </r>
  <r>
    <x v="640"/>
    <x v="27"/>
    <x v="2"/>
    <x v="0"/>
    <n v="3"/>
    <n v="230"/>
    <n v="0.11"/>
    <x v="6"/>
  </r>
  <r>
    <x v="641"/>
    <x v="27"/>
    <x v="4"/>
    <x v="4"/>
    <n v="11"/>
    <n v="150"/>
    <n v="0.09"/>
    <x v="7"/>
  </r>
  <r>
    <x v="642"/>
    <x v="27"/>
    <x v="2"/>
    <x v="0"/>
    <n v="11"/>
    <n v="230"/>
    <n v="0.02"/>
    <x v="8"/>
  </r>
  <r>
    <x v="643"/>
    <x v="27"/>
    <x v="2"/>
    <x v="4"/>
    <n v="13"/>
    <n v="230"/>
    <n v="0.06"/>
    <x v="9"/>
  </r>
  <r>
    <x v="644"/>
    <x v="28"/>
    <x v="0"/>
    <x v="3"/>
    <n v="11"/>
    <n v="80"/>
    <n v="0.01"/>
    <x v="6"/>
  </r>
  <r>
    <x v="645"/>
    <x v="28"/>
    <x v="0"/>
    <x v="4"/>
    <n v="17"/>
    <n v="80"/>
    <n v="7.0000000000000007E-2"/>
    <x v="7"/>
  </r>
  <r>
    <x v="646"/>
    <x v="28"/>
    <x v="4"/>
    <x v="4"/>
    <n v="15"/>
    <n v="150"/>
    <n v="7.0000000000000007E-2"/>
    <x v="8"/>
  </r>
  <r>
    <x v="647"/>
    <x v="28"/>
    <x v="3"/>
    <x v="4"/>
    <n v="14"/>
    <n v="16"/>
    <n v="0.06"/>
    <x v="9"/>
  </r>
  <r>
    <x v="648"/>
    <x v="28"/>
    <x v="3"/>
    <x v="1"/>
    <n v="4"/>
    <n v="16"/>
    <n v="7.0000000000000007E-2"/>
    <x v="6"/>
  </r>
  <r>
    <x v="649"/>
    <x v="28"/>
    <x v="4"/>
    <x v="4"/>
    <n v="23"/>
    <n v="150"/>
    <n v="0.08"/>
    <x v="7"/>
  </r>
  <r>
    <x v="650"/>
    <x v="28"/>
    <x v="0"/>
    <x v="2"/>
    <n v="10"/>
    <n v="80"/>
    <n v="0.11"/>
    <x v="8"/>
  </r>
  <r>
    <x v="651"/>
    <x v="28"/>
    <x v="2"/>
    <x v="2"/>
    <n v="7"/>
    <n v="230"/>
    <n v="0.01"/>
    <x v="9"/>
  </r>
  <r>
    <x v="652"/>
    <x v="28"/>
    <x v="2"/>
    <x v="0"/>
    <n v="16"/>
    <n v="230"/>
    <n v="7.0000000000000007E-2"/>
    <x v="6"/>
  </r>
  <r>
    <x v="653"/>
    <x v="28"/>
    <x v="3"/>
    <x v="4"/>
    <n v="17"/>
    <n v="16"/>
    <n v="0.08"/>
    <x v="7"/>
  </r>
  <r>
    <x v="654"/>
    <x v="29"/>
    <x v="0"/>
    <x v="4"/>
    <n v="6"/>
    <n v="80"/>
    <n v="0.09"/>
    <x v="8"/>
  </r>
  <r>
    <x v="655"/>
    <x v="29"/>
    <x v="4"/>
    <x v="2"/>
    <n v="22"/>
    <n v="150"/>
    <n v="0.04"/>
    <x v="9"/>
  </r>
  <r>
    <x v="656"/>
    <x v="29"/>
    <x v="1"/>
    <x v="4"/>
    <n v="20"/>
    <n v="40"/>
    <n v="0.03"/>
    <x v="6"/>
  </r>
  <r>
    <x v="657"/>
    <x v="29"/>
    <x v="4"/>
    <x v="1"/>
    <n v="16"/>
    <n v="150"/>
    <n v="0.08"/>
    <x v="7"/>
  </r>
  <r>
    <x v="658"/>
    <x v="29"/>
    <x v="0"/>
    <x v="1"/>
    <n v="5"/>
    <n v="80"/>
    <n v="7.0000000000000007E-2"/>
    <x v="8"/>
  </r>
  <r>
    <x v="659"/>
    <x v="29"/>
    <x v="4"/>
    <x v="3"/>
    <n v="6"/>
    <n v="150"/>
    <n v="0.03"/>
    <x v="9"/>
  </r>
  <r>
    <x v="660"/>
    <x v="30"/>
    <x v="0"/>
    <x v="1"/>
    <n v="9"/>
    <n v="80"/>
    <n v="0.03"/>
    <x v="6"/>
  </r>
  <r>
    <x v="661"/>
    <x v="30"/>
    <x v="0"/>
    <x v="0"/>
    <n v="8"/>
    <n v="80"/>
    <n v="0.08"/>
    <x v="7"/>
  </r>
  <r>
    <x v="662"/>
    <x v="30"/>
    <x v="2"/>
    <x v="3"/>
    <n v="8"/>
    <n v="230"/>
    <n v="0.01"/>
    <x v="8"/>
  </r>
  <r>
    <x v="663"/>
    <x v="30"/>
    <x v="3"/>
    <x v="4"/>
    <n v="12"/>
    <n v="16"/>
    <n v="0.04"/>
    <x v="9"/>
  </r>
  <r>
    <x v="664"/>
    <x v="30"/>
    <x v="3"/>
    <x v="3"/>
    <n v="18"/>
    <n v="16"/>
    <n v="0.04"/>
    <x v="6"/>
  </r>
  <r>
    <x v="665"/>
    <x v="0"/>
    <x v="3"/>
    <x v="3"/>
    <n v="10"/>
    <n v="16"/>
    <n v="0.01"/>
    <x v="7"/>
  </r>
  <r>
    <x v="666"/>
    <x v="0"/>
    <x v="3"/>
    <x v="3"/>
    <n v="14"/>
    <n v="16"/>
    <n v="0.12"/>
    <x v="8"/>
  </r>
  <r>
    <x v="667"/>
    <x v="0"/>
    <x v="1"/>
    <x v="2"/>
    <n v="6"/>
    <n v="40"/>
    <n v="0.06"/>
    <x v="9"/>
  </r>
  <r>
    <x v="668"/>
    <x v="0"/>
    <x v="1"/>
    <x v="3"/>
    <n v="13"/>
    <n v="40"/>
    <n v="0.09"/>
    <x v="6"/>
  </r>
  <r>
    <x v="669"/>
    <x v="0"/>
    <x v="3"/>
    <x v="3"/>
    <n v="10"/>
    <n v="16"/>
    <n v="0.04"/>
    <x v="7"/>
  </r>
  <r>
    <x v="670"/>
    <x v="0"/>
    <x v="0"/>
    <x v="1"/>
    <n v="14"/>
    <n v="80"/>
    <n v="0.11"/>
    <x v="8"/>
  </r>
  <r>
    <x v="671"/>
    <x v="0"/>
    <x v="1"/>
    <x v="1"/>
    <n v="4"/>
    <n v="40"/>
    <n v="0.06"/>
    <x v="9"/>
  </r>
  <r>
    <x v="672"/>
    <x v="0"/>
    <x v="1"/>
    <x v="2"/>
    <n v="11"/>
    <n v="40"/>
    <n v="0.05"/>
    <x v="6"/>
  </r>
  <r>
    <x v="673"/>
    <x v="0"/>
    <x v="3"/>
    <x v="2"/>
    <n v="14"/>
    <n v="16"/>
    <n v="0.01"/>
    <x v="7"/>
  </r>
  <r>
    <x v="674"/>
    <x v="0"/>
    <x v="4"/>
    <x v="0"/>
    <n v="20"/>
    <n v="150"/>
    <n v="0.04"/>
    <x v="8"/>
  </r>
  <r>
    <x v="675"/>
    <x v="0"/>
    <x v="1"/>
    <x v="3"/>
    <n v="9"/>
    <n v="40"/>
    <n v="0.06"/>
    <x v="9"/>
  </r>
  <r>
    <x v="676"/>
    <x v="0"/>
    <x v="4"/>
    <x v="2"/>
    <n v="18"/>
    <n v="150"/>
    <n v="0.06"/>
    <x v="6"/>
  </r>
  <r>
    <x v="677"/>
    <x v="0"/>
    <x v="2"/>
    <x v="4"/>
    <n v="17"/>
    <n v="230"/>
    <n v="0.11"/>
    <x v="7"/>
  </r>
  <r>
    <x v="678"/>
    <x v="1"/>
    <x v="1"/>
    <x v="0"/>
    <n v="20"/>
    <n v="40"/>
    <n v="0.04"/>
    <x v="8"/>
  </r>
  <r>
    <x v="679"/>
    <x v="1"/>
    <x v="1"/>
    <x v="0"/>
    <n v="23"/>
    <n v="40"/>
    <n v="0.03"/>
    <x v="9"/>
  </r>
  <r>
    <x v="680"/>
    <x v="1"/>
    <x v="2"/>
    <x v="4"/>
    <n v="21"/>
    <n v="230"/>
    <n v="0.05"/>
    <x v="6"/>
  </r>
  <r>
    <x v="681"/>
    <x v="1"/>
    <x v="0"/>
    <x v="2"/>
    <n v="6"/>
    <n v="80"/>
    <n v="0.09"/>
    <x v="7"/>
  </r>
  <r>
    <x v="682"/>
    <x v="1"/>
    <x v="3"/>
    <x v="0"/>
    <n v="20"/>
    <n v="16"/>
    <n v="0.01"/>
    <x v="8"/>
  </r>
  <r>
    <x v="683"/>
    <x v="1"/>
    <x v="1"/>
    <x v="1"/>
    <n v="8"/>
    <n v="40"/>
    <n v="0.09"/>
    <x v="9"/>
  </r>
  <r>
    <x v="684"/>
    <x v="1"/>
    <x v="2"/>
    <x v="1"/>
    <n v="15"/>
    <n v="230"/>
    <n v="0.09"/>
    <x v="6"/>
  </r>
  <r>
    <x v="685"/>
    <x v="2"/>
    <x v="0"/>
    <x v="3"/>
    <n v="21"/>
    <n v="80"/>
    <n v="0.02"/>
    <x v="7"/>
  </r>
  <r>
    <x v="686"/>
    <x v="2"/>
    <x v="0"/>
    <x v="3"/>
    <n v="19"/>
    <n v="80"/>
    <n v="0.02"/>
    <x v="8"/>
  </r>
  <r>
    <x v="687"/>
    <x v="2"/>
    <x v="3"/>
    <x v="0"/>
    <n v="7"/>
    <n v="16"/>
    <n v="0.08"/>
    <x v="9"/>
  </r>
  <r>
    <x v="688"/>
    <x v="2"/>
    <x v="1"/>
    <x v="4"/>
    <n v="11"/>
    <n v="40"/>
    <n v="0.05"/>
    <x v="6"/>
  </r>
  <r>
    <x v="689"/>
    <x v="2"/>
    <x v="2"/>
    <x v="3"/>
    <n v="8"/>
    <n v="230"/>
    <n v="0.05"/>
    <x v="7"/>
  </r>
  <r>
    <x v="690"/>
    <x v="2"/>
    <x v="0"/>
    <x v="0"/>
    <n v="18"/>
    <n v="80"/>
    <n v="0.02"/>
    <x v="8"/>
  </r>
  <r>
    <x v="691"/>
    <x v="2"/>
    <x v="1"/>
    <x v="0"/>
    <n v="7"/>
    <n v="40"/>
    <n v="0.1"/>
    <x v="9"/>
  </r>
  <r>
    <x v="692"/>
    <x v="3"/>
    <x v="3"/>
    <x v="0"/>
    <n v="16"/>
    <n v="16"/>
    <n v="0.03"/>
    <x v="6"/>
  </r>
  <r>
    <x v="693"/>
    <x v="3"/>
    <x v="0"/>
    <x v="0"/>
    <n v="8"/>
    <n v="80"/>
    <n v="0.08"/>
    <x v="7"/>
  </r>
  <r>
    <x v="694"/>
    <x v="3"/>
    <x v="2"/>
    <x v="4"/>
    <n v="22"/>
    <n v="230"/>
    <n v="0.1"/>
    <x v="8"/>
  </r>
  <r>
    <x v="695"/>
    <x v="3"/>
    <x v="2"/>
    <x v="4"/>
    <n v="3"/>
    <n v="230"/>
    <n v="0.1"/>
    <x v="9"/>
  </r>
  <r>
    <x v="696"/>
    <x v="3"/>
    <x v="2"/>
    <x v="4"/>
    <n v="20"/>
    <n v="230"/>
    <n v="0.11"/>
    <x v="6"/>
  </r>
  <r>
    <x v="697"/>
    <x v="3"/>
    <x v="3"/>
    <x v="2"/>
    <n v="12"/>
    <n v="16"/>
    <n v="0.03"/>
    <x v="7"/>
  </r>
  <r>
    <x v="698"/>
    <x v="3"/>
    <x v="1"/>
    <x v="4"/>
    <n v="20"/>
    <n v="40"/>
    <n v="7.0000000000000007E-2"/>
    <x v="8"/>
  </r>
  <r>
    <x v="699"/>
    <x v="3"/>
    <x v="2"/>
    <x v="0"/>
    <n v="3"/>
    <n v="230"/>
    <n v="0.06"/>
    <x v="9"/>
  </r>
  <r>
    <x v="700"/>
    <x v="3"/>
    <x v="0"/>
    <x v="3"/>
    <n v="16"/>
    <n v="80"/>
    <n v="7.0000000000000007E-2"/>
    <x v="6"/>
  </r>
  <r>
    <x v="701"/>
    <x v="4"/>
    <x v="1"/>
    <x v="4"/>
    <n v="3"/>
    <n v="40"/>
    <n v="0.03"/>
    <x v="7"/>
  </r>
  <r>
    <x v="702"/>
    <x v="4"/>
    <x v="2"/>
    <x v="2"/>
    <n v="12"/>
    <n v="230"/>
    <n v="0.03"/>
    <x v="8"/>
  </r>
  <r>
    <x v="703"/>
    <x v="4"/>
    <x v="1"/>
    <x v="3"/>
    <n v="22"/>
    <n v="40"/>
    <n v="0.01"/>
    <x v="9"/>
  </r>
  <r>
    <x v="704"/>
    <x v="4"/>
    <x v="1"/>
    <x v="1"/>
    <n v="19"/>
    <n v="40"/>
    <n v="0.1"/>
    <x v="6"/>
  </r>
  <r>
    <x v="705"/>
    <x v="4"/>
    <x v="0"/>
    <x v="1"/>
    <n v="21"/>
    <n v="80"/>
    <n v="0.04"/>
    <x v="7"/>
  </r>
  <r>
    <x v="706"/>
    <x v="4"/>
    <x v="0"/>
    <x v="1"/>
    <n v="2"/>
    <n v="80"/>
    <n v="0.04"/>
    <x v="8"/>
  </r>
  <r>
    <x v="707"/>
    <x v="4"/>
    <x v="4"/>
    <x v="1"/>
    <n v="15"/>
    <n v="150"/>
    <n v="0.02"/>
    <x v="9"/>
  </r>
  <r>
    <x v="708"/>
    <x v="5"/>
    <x v="1"/>
    <x v="1"/>
    <n v="14"/>
    <n v="40"/>
    <n v="0.06"/>
    <x v="6"/>
  </r>
  <r>
    <x v="709"/>
    <x v="5"/>
    <x v="0"/>
    <x v="3"/>
    <n v="7"/>
    <n v="80"/>
    <n v="7.0000000000000007E-2"/>
    <x v="7"/>
  </r>
  <r>
    <x v="710"/>
    <x v="5"/>
    <x v="0"/>
    <x v="2"/>
    <n v="7"/>
    <n v="80"/>
    <n v="0.05"/>
    <x v="8"/>
  </r>
  <r>
    <x v="711"/>
    <x v="5"/>
    <x v="4"/>
    <x v="1"/>
    <n v="10"/>
    <n v="150"/>
    <n v="0.01"/>
    <x v="9"/>
  </r>
  <r>
    <x v="712"/>
    <x v="5"/>
    <x v="0"/>
    <x v="2"/>
    <n v="10"/>
    <n v="80"/>
    <n v="0.08"/>
    <x v="6"/>
  </r>
  <r>
    <x v="713"/>
    <x v="5"/>
    <x v="0"/>
    <x v="3"/>
    <n v="15"/>
    <n v="80"/>
    <n v="0.08"/>
    <x v="7"/>
  </r>
  <r>
    <x v="714"/>
    <x v="5"/>
    <x v="2"/>
    <x v="3"/>
    <n v="18"/>
    <n v="230"/>
    <n v="0.01"/>
    <x v="8"/>
  </r>
  <r>
    <x v="715"/>
    <x v="5"/>
    <x v="0"/>
    <x v="0"/>
    <n v="8"/>
    <n v="80"/>
    <n v="0.09"/>
    <x v="9"/>
  </r>
  <r>
    <x v="716"/>
    <x v="5"/>
    <x v="3"/>
    <x v="2"/>
    <n v="6"/>
    <n v="16"/>
    <n v="0.01"/>
    <x v="6"/>
  </r>
  <r>
    <x v="717"/>
    <x v="5"/>
    <x v="2"/>
    <x v="1"/>
    <n v="9"/>
    <n v="230"/>
    <n v="0.03"/>
    <x v="7"/>
  </r>
  <r>
    <x v="718"/>
    <x v="6"/>
    <x v="1"/>
    <x v="3"/>
    <n v="15"/>
    <n v="40"/>
    <n v="0.03"/>
    <x v="8"/>
  </r>
  <r>
    <x v="719"/>
    <x v="6"/>
    <x v="1"/>
    <x v="1"/>
    <n v="15"/>
    <n v="40"/>
    <n v="0.04"/>
    <x v="9"/>
  </r>
  <r>
    <x v="720"/>
    <x v="6"/>
    <x v="3"/>
    <x v="4"/>
    <n v="11"/>
    <n v="16"/>
    <n v="0.12"/>
    <x v="6"/>
  </r>
  <r>
    <x v="721"/>
    <x v="6"/>
    <x v="3"/>
    <x v="0"/>
    <n v="12"/>
    <n v="16"/>
    <n v="0.11"/>
    <x v="2"/>
  </r>
  <r>
    <x v="722"/>
    <x v="6"/>
    <x v="3"/>
    <x v="3"/>
    <n v="18"/>
    <n v="16"/>
    <n v="0.04"/>
    <x v="8"/>
  </r>
  <r>
    <x v="723"/>
    <x v="6"/>
    <x v="1"/>
    <x v="2"/>
    <n v="20"/>
    <n v="40"/>
    <n v="0.01"/>
    <x v="2"/>
  </r>
  <r>
    <x v="724"/>
    <x v="6"/>
    <x v="4"/>
    <x v="4"/>
    <n v="7"/>
    <n v="150"/>
    <n v="0.03"/>
    <x v="8"/>
  </r>
  <r>
    <x v="725"/>
    <x v="6"/>
    <x v="1"/>
    <x v="3"/>
    <n v="23"/>
    <n v="40"/>
    <n v="0.06"/>
    <x v="2"/>
  </r>
  <r>
    <x v="726"/>
    <x v="6"/>
    <x v="0"/>
    <x v="0"/>
    <n v="7"/>
    <n v="80"/>
    <n v="0.02"/>
    <x v="8"/>
  </r>
  <r>
    <x v="727"/>
    <x v="6"/>
    <x v="4"/>
    <x v="1"/>
    <n v="16"/>
    <n v="150"/>
    <n v="0.05"/>
    <x v="2"/>
  </r>
  <r>
    <x v="728"/>
    <x v="6"/>
    <x v="2"/>
    <x v="1"/>
    <n v="6"/>
    <n v="230"/>
    <n v="0.1"/>
    <x v="8"/>
  </r>
  <r>
    <x v="729"/>
    <x v="7"/>
    <x v="1"/>
    <x v="4"/>
    <n v="7"/>
    <n v="40"/>
    <n v="0.12"/>
    <x v="2"/>
  </r>
  <r>
    <x v="730"/>
    <x v="7"/>
    <x v="0"/>
    <x v="2"/>
    <n v="23"/>
    <n v="80"/>
    <n v="0.05"/>
    <x v="8"/>
  </r>
  <r>
    <x v="731"/>
    <x v="7"/>
    <x v="0"/>
    <x v="3"/>
    <n v="16"/>
    <n v="80"/>
    <n v="0.1"/>
    <x v="2"/>
  </r>
  <r>
    <x v="732"/>
    <x v="7"/>
    <x v="0"/>
    <x v="0"/>
    <n v="16"/>
    <n v="80"/>
    <n v="0.03"/>
    <x v="8"/>
  </r>
  <r>
    <x v="733"/>
    <x v="7"/>
    <x v="0"/>
    <x v="4"/>
    <n v="22"/>
    <n v="80"/>
    <n v="0.09"/>
    <x v="2"/>
  </r>
  <r>
    <x v="734"/>
    <x v="7"/>
    <x v="3"/>
    <x v="0"/>
    <n v="18"/>
    <n v="16"/>
    <n v="0.05"/>
    <x v="8"/>
  </r>
  <r>
    <x v="735"/>
    <x v="7"/>
    <x v="2"/>
    <x v="4"/>
    <n v="5"/>
    <n v="230"/>
    <n v="0.12"/>
    <x v="2"/>
  </r>
  <r>
    <x v="736"/>
    <x v="7"/>
    <x v="4"/>
    <x v="4"/>
    <n v="7"/>
    <n v="150"/>
    <n v="0.02"/>
    <x v="8"/>
  </r>
  <r>
    <x v="737"/>
    <x v="7"/>
    <x v="1"/>
    <x v="2"/>
    <n v="2"/>
    <n v="40"/>
    <n v="0.03"/>
    <x v="2"/>
  </r>
  <r>
    <x v="738"/>
    <x v="7"/>
    <x v="1"/>
    <x v="3"/>
    <n v="11"/>
    <n v="40"/>
    <n v="0.06"/>
    <x v="8"/>
  </r>
  <r>
    <x v="739"/>
    <x v="7"/>
    <x v="0"/>
    <x v="3"/>
    <n v="7"/>
    <n v="80"/>
    <n v="0.02"/>
    <x v="2"/>
  </r>
  <r>
    <x v="740"/>
    <x v="8"/>
    <x v="1"/>
    <x v="2"/>
    <n v="4"/>
    <n v="40"/>
    <n v="0.11"/>
    <x v="8"/>
  </r>
  <r>
    <x v="741"/>
    <x v="8"/>
    <x v="1"/>
    <x v="2"/>
    <n v="2"/>
    <n v="40"/>
    <n v="0.02"/>
    <x v="2"/>
  </r>
  <r>
    <x v="742"/>
    <x v="8"/>
    <x v="2"/>
    <x v="3"/>
    <n v="23"/>
    <n v="230"/>
    <n v="0.06"/>
    <x v="8"/>
  </r>
  <r>
    <x v="743"/>
    <x v="8"/>
    <x v="0"/>
    <x v="4"/>
    <n v="21"/>
    <n v="80"/>
    <n v="0.09"/>
    <x v="2"/>
  </r>
  <r>
    <x v="744"/>
    <x v="8"/>
    <x v="0"/>
    <x v="4"/>
    <n v="9"/>
    <n v="80"/>
    <n v="0.06"/>
    <x v="8"/>
  </r>
  <r>
    <x v="745"/>
    <x v="8"/>
    <x v="0"/>
    <x v="4"/>
    <n v="22"/>
    <n v="80"/>
    <n v="0.11"/>
    <x v="2"/>
  </r>
  <r>
    <x v="746"/>
    <x v="9"/>
    <x v="2"/>
    <x v="2"/>
    <n v="15"/>
    <n v="230"/>
    <n v="0.11"/>
    <x v="8"/>
  </r>
  <r>
    <x v="747"/>
    <x v="9"/>
    <x v="1"/>
    <x v="1"/>
    <n v="7"/>
    <n v="40"/>
    <n v="0.01"/>
    <x v="2"/>
  </r>
  <r>
    <x v="748"/>
    <x v="9"/>
    <x v="4"/>
    <x v="4"/>
    <n v="17"/>
    <n v="150"/>
    <n v="0.02"/>
    <x v="8"/>
  </r>
  <r>
    <x v="749"/>
    <x v="9"/>
    <x v="4"/>
    <x v="1"/>
    <n v="22"/>
    <n v="150"/>
    <n v="0.02"/>
    <x v="2"/>
  </r>
  <r>
    <x v="750"/>
    <x v="9"/>
    <x v="2"/>
    <x v="2"/>
    <n v="10"/>
    <n v="230"/>
    <n v="0.02"/>
    <x v="8"/>
  </r>
  <r>
    <x v="751"/>
    <x v="9"/>
    <x v="1"/>
    <x v="4"/>
    <n v="21"/>
    <n v="40"/>
    <n v="0.01"/>
    <x v="2"/>
  </r>
  <r>
    <x v="752"/>
    <x v="9"/>
    <x v="2"/>
    <x v="2"/>
    <n v="5"/>
    <n v="230"/>
    <n v="0.1"/>
    <x v="8"/>
  </r>
  <r>
    <x v="753"/>
    <x v="9"/>
    <x v="2"/>
    <x v="4"/>
    <n v="13"/>
    <n v="230"/>
    <n v="0.06"/>
    <x v="2"/>
  </r>
  <r>
    <x v="754"/>
    <x v="9"/>
    <x v="4"/>
    <x v="0"/>
    <n v="23"/>
    <n v="150"/>
    <n v="0.1"/>
    <x v="8"/>
  </r>
  <r>
    <x v="755"/>
    <x v="9"/>
    <x v="4"/>
    <x v="0"/>
    <n v="20"/>
    <n v="150"/>
    <n v="0.03"/>
    <x v="2"/>
  </r>
  <r>
    <x v="756"/>
    <x v="10"/>
    <x v="2"/>
    <x v="0"/>
    <n v="3"/>
    <n v="230"/>
    <n v="0.11"/>
    <x v="8"/>
  </r>
  <r>
    <x v="757"/>
    <x v="10"/>
    <x v="4"/>
    <x v="1"/>
    <n v="16"/>
    <n v="150"/>
    <n v="0.08"/>
    <x v="2"/>
  </r>
  <r>
    <x v="758"/>
    <x v="10"/>
    <x v="3"/>
    <x v="4"/>
    <n v="14"/>
    <n v="16"/>
    <n v="0.06"/>
    <x v="8"/>
  </r>
  <r>
    <x v="759"/>
    <x v="10"/>
    <x v="4"/>
    <x v="1"/>
    <n v="16"/>
    <n v="150"/>
    <n v="0.03"/>
    <x v="2"/>
  </r>
  <r>
    <x v="760"/>
    <x v="10"/>
    <x v="3"/>
    <x v="4"/>
    <n v="19"/>
    <n v="16"/>
    <n v="0.02"/>
    <x v="8"/>
  </r>
  <r>
    <x v="761"/>
    <x v="10"/>
    <x v="0"/>
    <x v="4"/>
    <n v="6"/>
    <n v="80"/>
    <n v="0.09"/>
    <x v="2"/>
  </r>
  <r>
    <x v="762"/>
    <x v="10"/>
    <x v="0"/>
    <x v="4"/>
    <n v="9"/>
    <n v="80"/>
    <n v="7.0000000000000007E-2"/>
    <x v="8"/>
  </r>
  <r>
    <x v="763"/>
    <x v="10"/>
    <x v="4"/>
    <x v="1"/>
    <n v="20"/>
    <n v="150"/>
    <n v="0.09"/>
    <x v="2"/>
  </r>
  <r>
    <x v="764"/>
    <x v="10"/>
    <x v="0"/>
    <x v="2"/>
    <n v="10"/>
    <n v="80"/>
    <n v="0.11"/>
    <x v="8"/>
  </r>
  <r>
    <x v="765"/>
    <x v="10"/>
    <x v="3"/>
    <x v="0"/>
    <n v="4"/>
    <n v="16"/>
    <n v="0.12"/>
    <x v="2"/>
  </r>
  <r>
    <x v="766"/>
    <x v="10"/>
    <x v="1"/>
    <x v="4"/>
    <n v="16"/>
    <n v="40"/>
    <n v="0.11"/>
    <x v="8"/>
  </r>
  <r>
    <x v="767"/>
    <x v="11"/>
    <x v="0"/>
    <x v="1"/>
    <n v="5"/>
    <n v="80"/>
    <n v="0.04"/>
    <x v="2"/>
  </r>
  <r>
    <x v="768"/>
    <x v="11"/>
    <x v="3"/>
    <x v="2"/>
    <n v="11"/>
    <n v="16"/>
    <n v="0.04"/>
    <x v="8"/>
  </r>
  <r>
    <x v="769"/>
    <x v="11"/>
    <x v="4"/>
    <x v="0"/>
    <n v="17"/>
    <n v="150"/>
    <n v="0.12"/>
    <x v="2"/>
  </r>
  <r>
    <x v="770"/>
    <x v="11"/>
    <x v="2"/>
    <x v="1"/>
    <n v="19"/>
    <n v="230"/>
    <n v="0.11"/>
    <x v="8"/>
  </r>
  <r>
    <x v="771"/>
    <x v="11"/>
    <x v="0"/>
    <x v="0"/>
    <n v="21"/>
    <n v="80"/>
    <n v="0.04"/>
    <x v="2"/>
  </r>
  <r>
    <x v="772"/>
    <x v="11"/>
    <x v="2"/>
    <x v="1"/>
    <n v="7"/>
    <n v="230"/>
    <n v="0.01"/>
    <x v="8"/>
  </r>
  <r>
    <x v="773"/>
    <x v="11"/>
    <x v="1"/>
    <x v="2"/>
    <n v="2"/>
    <n v="40"/>
    <n v="0.03"/>
    <x v="2"/>
  </r>
  <r>
    <x v="774"/>
    <x v="11"/>
    <x v="4"/>
    <x v="0"/>
    <n v="7"/>
    <n v="150"/>
    <n v="0.02"/>
    <x v="8"/>
  </r>
  <r>
    <x v="775"/>
    <x v="12"/>
    <x v="0"/>
    <x v="2"/>
    <n v="16"/>
    <n v="80"/>
    <n v="0.04"/>
    <x v="2"/>
  </r>
  <r>
    <x v="776"/>
    <x v="12"/>
    <x v="1"/>
    <x v="1"/>
    <n v="4"/>
    <n v="40"/>
    <n v="0.12"/>
    <x v="8"/>
  </r>
  <r>
    <x v="777"/>
    <x v="12"/>
    <x v="3"/>
    <x v="0"/>
    <n v="22"/>
    <n v="16"/>
    <n v="0.01"/>
    <x v="2"/>
  </r>
  <r>
    <x v="778"/>
    <x v="12"/>
    <x v="1"/>
    <x v="3"/>
    <n v="18"/>
    <n v="40"/>
    <n v="0.06"/>
    <x v="8"/>
  </r>
  <r>
    <x v="779"/>
    <x v="12"/>
    <x v="0"/>
    <x v="2"/>
    <n v="6"/>
    <n v="80"/>
    <n v="0.01"/>
    <x v="2"/>
  </r>
  <r>
    <x v="780"/>
    <x v="12"/>
    <x v="2"/>
    <x v="2"/>
    <n v="2"/>
    <n v="230"/>
    <n v="0.09"/>
    <x v="8"/>
  </r>
  <r>
    <x v="781"/>
    <x v="13"/>
    <x v="4"/>
    <x v="4"/>
    <n v="11"/>
    <n v="150"/>
    <n v="0.09"/>
    <x v="2"/>
  </r>
  <r>
    <x v="782"/>
    <x v="13"/>
    <x v="4"/>
    <x v="3"/>
    <n v="15"/>
    <n v="150"/>
    <n v="0.08"/>
    <x v="8"/>
  </r>
  <r>
    <x v="783"/>
    <x v="13"/>
    <x v="0"/>
    <x v="0"/>
    <n v="17"/>
    <n v="80"/>
    <n v="0.09"/>
    <x v="2"/>
  </r>
  <r>
    <x v="784"/>
    <x v="13"/>
    <x v="4"/>
    <x v="4"/>
    <n v="13"/>
    <n v="150"/>
    <n v="0.11"/>
    <x v="8"/>
  </r>
  <r>
    <x v="785"/>
    <x v="13"/>
    <x v="1"/>
    <x v="3"/>
    <n v="7"/>
    <n v="40"/>
    <n v="7.0000000000000007E-2"/>
    <x v="2"/>
  </r>
  <r>
    <x v="786"/>
    <x v="13"/>
    <x v="2"/>
    <x v="3"/>
    <n v="3"/>
    <n v="230"/>
    <n v="0.01"/>
    <x v="8"/>
  </r>
  <r>
    <x v="787"/>
    <x v="13"/>
    <x v="1"/>
    <x v="2"/>
    <n v="12"/>
    <n v="40"/>
    <n v="0.02"/>
    <x v="2"/>
  </r>
  <r>
    <x v="788"/>
    <x v="13"/>
    <x v="4"/>
    <x v="2"/>
    <n v="11"/>
    <n v="150"/>
    <n v="0.11"/>
    <x v="8"/>
  </r>
  <r>
    <x v="789"/>
    <x v="13"/>
    <x v="1"/>
    <x v="1"/>
    <n v="21"/>
    <n v="40"/>
    <n v="0.03"/>
    <x v="2"/>
  </r>
  <r>
    <x v="790"/>
    <x v="13"/>
    <x v="4"/>
    <x v="0"/>
    <n v="22"/>
    <n v="150"/>
    <n v="7.0000000000000007E-2"/>
    <x v="8"/>
  </r>
  <r>
    <x v="791"/>
    <x v="13"/>
    <x v="1"/>
    <x v="2"/>
    <n v="20"/>
    <n v="40"/>
    <n v="0.01"/>
    <x v="2"/>
  </r>
  <r>
    <x v="792"/>
    <x v="14"/>
    <x v="3"/>
    <x v="4"/>
    <n v="22"/>
    <n v="16"/>
    <n v="0.12"/>
    <x v="8"/>
  </r>
  <r>
    <x v="793"/>
    <x v="14"/>
    <x v="1"/>
    <x v="2"/>
    <n v="4"/>
    <n v="40"/>
    <n v="0.1"/>
    <x v="2"/>
  </r>
  <r>
    <x v="794"/>
    <x v="14"/>
    <x v="2"/>
    <x v="3"/>
    <n v="2"/>
    <n v="230"/>
    <n v="0.09"/>
    <x v="8"/>
  </r>
  <r>
    <x v="795"/>
    <x v="14"/>
    <x v="1"/>
    <x v="0"/>
    <n v="22"/>
    <n v="40"/>
    <n v="0.02"/>
    <x v="2"/>
  </r>
  <r>
    <x v="796"/>
    <x v="14"/>
    <x v="1"/>
    <x v="1"/>
    <n v="4"/>
    <n v="40"/>
    <n v="0.03"/>
    <x v="8"/>
  </r>
  <r>
    <x v="797"/>
    <x v="14"/>
    <x v="3"/>
    <x v="1"/>
    <n v="5"/>
    <n v="16"/>
    <n v="0.11"/>
    <x v="2"/>
  </r>
  <r>
    <x v="798"/>
    <x v="14"/>
    <x v="0"/>
    <x v="3"/>
    <n v="2"/>
    <n v="80"/>
    <n v="0.08"/>
    <x v="8"/>
  </r>
  <r>
    <x v="799"/>
    <x v="14"/>
    <x v="3"/>
    <x v="2"/>
    <n v="9"/>
    <n v="16"/>
    <n v="0.05"/>
    <x v="2"/>
  </r>
  <r>
    <x v="800"/>
    <x v="14"/>
    <x v="2"/>
    <x v="2"/>
    <n v="6"/>
    <n v="230"/>
    <n v="0.05"/>
    <x v="8"/>
  </r>
  <r>
    <x v="801"/>
    <x v="14"/>
    <x v="4"/>
    <x v="3"/>
    <n v="22"/>
    <n v="150"/>
    <n v="0.05"/>
    <x v="2"/>
  </r>
  <r>
    <x v="802"/>
    <x v="15"/>
    <x v="2"/>
    <x v="3"/>
    <n v="8"/>
    <n v="230"/>
    <n v="0.01"/>
    <x v="8"/>
  </r>
  <r>
    <x v="803"/>
    <x v="15"/>
    <x v="4"/>
    <x v="0"/>
    <n v="22"/>
    <n v="150"/>
    <n v="0.05"/>
    <x v="2"/>
  </r>
  <r>
    <x v="804"/>
    <x v="15"/>
    <x v="1"/>
    <x v="0"/>
    <n v="5"/>
    <n v="40"/>
    <n v="0.06"/>
    <x v="8"/>
  </r>
  <r>
    <x v="805"/>
    <x v="15"/>
    <x v="4"/>
    <x v="3"/>
    <n v="20"/>
    <n v="150"/>
    <n v="0.1"/>
    <x v="2"/>
  </r>
  <r>
    <x v="806"/>
    <x v="15"/>
    <x v="0"/>
    <x v="3"/>
    <n v="22"/>
    <n v="80"/>
    <n v="0.03"/>
    <x v="8"/>
  </r>
  <r>
    <x v="807"/>
    <x v="15"/>
    <x v="3"/>
    <x v="0"/>
    <n v="11"/>
    <n v="16"/>
    <n v="0.09"/>
    <x v="2"/>
  </r>
  <r>
    <x v="808"/>
    <x v="15"/>
    <x v="3"/>
    <x v="1"/>
    <n v="22"/>
    <n v="16"/>
    <n v="0.01"/>
    <x v="8"/>
  </r>
  <r>
    <x v="809"/>
    <x v="15"/>
    <x v="1"/>
    <x v="1"/>
    <n v="23"/>
    <n v="40"/>
    <n v="0.06"/>
    <x v="2"/>
  </r>
  <r>
    <x v="810"/>
    <x v="15"/>
    <x v="0"/>
    <x v="2"/>
    <n v="14"/>
    <n v="80"/>
    <n v="0.1"/>
    <x v="8"/>
  </r>
  <r>
    <x v="811"/>
    <x v="15"/>
    <x v="1"/>
    <x v="0"/>
    <n v="18"/>
    <n v="40"/>
    <n v="0.06"/>
    <x v="2"/>
  </r>
  <r>
    <x v="812"/>
    <x v="16"/>
    <x v="4"/>
    <x v="3"/>
    <n v="7"/>
    <n v="150"/>
    <n v="0.05"/>
    <x v="1"/>
  </r>
  <r>
    <x v="813"/>
    <x v="16"/>
    <x v="1"/>
    <x v="3"/>
    <n v="15"/>
    <n v="40"/>
    <n v="0.03"/>
    <x v="2"/>
  </r>
  <r>
    <x v="814"/>
    <x v="16"/>
    <x v="3"/>
    <x v="0"/>
    <n v="7"/>
    <n v="16"/>
    <n v="0.02"/>
    <x v="3"/>
  </r>
  <r>
    <x v="815"/>
    <x v="16"/>
    <x v="3"/>
    <x v="3"/>
    <n v="15"/>
    <n v="16"/>
    <n v="0.12"/>
    <x v="4"/>
  </r>
  <r>
    <x v="816"/>
    <x v="16"/>
    <x v="1"/>
    <x v="0"/>
    <n v="5"/>
    <n v="40"/>
    <n v="0.09"/>
    <x v="5"/>
  </r>
  <r>
    <x v="817"/>
    <x v="16"/>
    <x v="1"/>
    <x v="4"/>
    <n v="20"/>
    <n v="40"/>
    <n v="0.03"/>
    <x v="6"/>
  </r>
  <r>
    <x v="818"/>
    <x v="16"/>
    <x v="2"/>
    <x v="3"/>
    <n v="11"/>
    <n v="230"/>
    <n v="0.12"/>
    <x v="7"/>
  </r>
  <r>
    <x v="819"/>
    <x v="16"/>
    <x v="3"/>
    <x v="4"/>
    <n v="17"/>
    <n v="16"/>
    <n v="0.08"/>
    <x v="8"/>
  </r>
  <r>
    <x v="820"/>
    <x v="17"/>
    <x v="3"/>
    <x v="0"/>
    <n v="18"/>
    <n v="16"/>
    <n v="0.11"/>
    <x v="9"/>
  </r>
  <r>
    <x v="821"/>
    <x v="17"/>
    <x v="2"/>
    <x v="3"/>
    <n v="2"/>
    <n v="230"/>
    <n v="0.08"/>
    <x v="10"/>
  </r>
  <r>
    <x v="822"/>
    <x v="17"/>
    <x v="3"/>
    <x v="2"/>
    <n v="17"/>
    <n v="16"/>
    <n v="0.05"/>
    <x v="11"/>
  </r>
  <r>
    <x v="823"/>
    <x v="17"/>
    <x v="0"/>
    <x v="3"/>
    <n v="16"/>
    <n v="80"/>
    <n v="0.05"/>
    <x v="0"/>
  </r>
  <r>
    <x v="824"/>
    <x v="17"/>
    <x v="2"/>
    <x v="1"/>
    <n v="14"/>
    <n v="230"/>
    <n v="0.05"/>
    <x v="1"/>
  </r>
  <r>
    <x v="825"/>
    <x v="17"/>
    <x v="1"/>
    <x v="2"/>
    <n v="13"/>
    <n v="40"/>
    <n v="0.02"/>
    <x v="2"/>
  </r>
  <r>
    <x v="826"/>
    <x v="17"/>
    <x v="2"/>
    <x v="1"/>
    <n v="7"/>
    <n v="230"/>
    <n v="0.08"/>
    <x v="3"/>
  </r>
  <r>
    <x v="827"/>
    <x v="17"/>
    <x v="1"/>
    <x v="3"/>
    <n v="7"/>
    <n v="40"/>
    <n v="0.11"/>
    <x v="4"/>
  </r>
  <r>
    <x v="828"/>
    <x v="17"/>
    <x v="2"/>
    <x v="2"/>
    <n v="12"/>
    <n v="230"/>
    <n v="0.06"/>
    <x v="5"/>
  </r>
  <r>
    <x v="829"/>
    <x v="17"/>
    <x v="1"/>
    <x v="0"/>
    <n v="19"/>
    <n v="40"/>
    <n v="0.04"/>
    <x v="1"/>
  </r>
  <r>
    <x v="830"/>
    <x v="18"/>
    <x v="2"/>
    <x v="2"/>
    <n v="20"/>
    <n v="230"/>
    <n v="0.06"/>
    <x v="2"/>
  </r>
  <r>
    <x v="831"/>
    <x v="18"/>
    <x v="1"/>
    <x v="4"/>
    <n v="23"/>
    <n v="40"/>
    <n v="0.04"/>
    <x v="3"/>
  </r>
  <r>
    <x v="832"/>
    <x v="18"/>
    <x v="0"/>
    <x v="4"/>
    <n v="16"/>
    <n v="80"/>
    <n v="0.05"/>
    <x v="4"/>
  </r>
  <r>
    <x v="833"/>
    <x v="18"/>
    <x v="4"/>
    <x v="1"/>
    <n v="23"/>
    <n v="150"/>
    <n v="0.11"/>
    <x v="5"/>
  </r>
  <r>
    <x v="834"/>
    <x v="18"/>
    <x v="3"/>
    <x v="1"/>
    <n v="4"/>
    <n v="16"/>
    <n v="7.0000000000000007E-2"/>
    <x v="6"/>
  </r>
  <r>
    <x v="835"/>
    <x v="18"/>
    <x v="2"/>
    <x v="0"/>
    <n v="8"/>
    <n v="230"/>
    <n v="0.03"/>
    <x v="7"/>
  </r>
  <r>
    <x v="836"/>
    <x v="18"/>
    <x v="0"/>
    <x v="1"/>
    <n v="17"/>
    <n v="80"/>
    <n v="0.03"/>
    <x v="8"/>
  </r>
  <r>
    <x v="837"/>
    <x v="18"/>
    <x v="0"/>
    <x v="3"/>
    <n v="10"/>
    <n v="80"/>
    <n v="0.1"/>
    <x v="9"/>
  </r>
  <r>
    <x v="838"/>
    <x v="18"/>
    <x v="3"/>
    <x v="0"/>
    <n v="20"/>
    <n v="16"/>
    <n v="0.11"/>
    <x v="10"/>
  </r>
  <r>
    <x v="839"/>
    <x v="19"/>
    <x v="2"/>
    <x v="3"/>
    <n v="19"/>
    <n v="230"/>
    <n v="0.06"/>
    <x v="11"/>
  </r>
  <r>
    <x v="840"/>
    <x v="19"/>
    <x v="1"/>
    <x v="2"/>
    <n v="18"/>
    <n v="40"/>
    <n v="0.03"/>
    <x v="0"/>
  </r>
  <r>
    <x v="841"/>
    <x v="19"/>
    <x v="0"/>
    <x v="1"/>
    <n v="16"/>
    <n v="80"/>
    <n v="0.04"/>
    <x v="1"/>
  </r>
  <r>
    <x v="842"/>
    <x v="19"/>
    <x v="0"/>
    <x v="3"/>
    <n v="8"/>
    <n v="80"/>
    <n v="0.06"/>
    <x v="2"/>
  </r>
  <r>
    <x v="843"/>
    <x v="19"/>
    <x v="4"/>
    <x v="3"/>
    <n v="4"/>
    <n v="150"/>
    <n v="0.12"/>
    <x v="3"/>
  </r>
  <r>
    <x v="844"/>
    <x v="19"/>
    <x v="2"/>
    <x v="2"/>
    <n v="15"/>
    <n v="230"/>
    <n v="0.04"/>
    <x v="4"/>
  </r>
  <r>
    <x v="845"/>
    <x v="20"/>
    <x v="3"/>
    <x v="1"/>
    <n v="7"/>
    <n v="16"/>
    <n v="0.08"/>
    <x v="5"/>
  </r>
  <r>
    <x v="846"/>
    <x v="20"/>
    <x v="1"/>
    <x v="0"/>
    <n v="18"/>
    <n v="40"/>
    <n v="0.11"/>
    <x v="1"/>
  </r>
  <r>
    <x v="847"/>
    <x v="20"/>
    <x v="1"/>
    <x v="2"/>
    <n v="4"/>
    <n v="40"/>
    <n v="0.06"/>
    <x v="2"/>
  </r>
  <r>
    <x v="848"/>
    <x v="20"/>
    <x v="1"/>
    <x v="4"/>
    <n v="16"/>
    <n v="40"/>
    <n v="0.09"/>
    <x v="3"/>
  </r>
  <r>
    <x v="849"/>
    <x v="20"/>
    <x v="1"/>
    <x v="1"/>
    <n v="18"/>
    <n v="40"/>
    <n v="0.08"/>
    <x v="4"/>
  </r>
  <r>
    <x v="850"/>
    <x v="20"/>
    <x v="1"/>
    <x v="0"/>
    <n v="9"/>
    <n v="40"/>
    <n v="0.01"/>
    <x v="5"/>
  </r>
  <r>
    <x v="851"/>
    <x v="20"/>
    <x v="2"/>
    <x v="3"/>
    <n v="16"/>
    <n v="230"/>
    <n v="0.11"/>
    <x v="6"/>
  </r>
  <r>
    <x v="852"/>
    <x v="20"/>
    <x v="3"/>
    <x v="2"/>
    <n v="12"/>
    <n v="16"/>
    <n v="0.11"/>
    <x v="7"/>
  </r>
  <r>
    <x v="853"/>
    <x v="20"/>
    <x v="0"/>
    <x v="1"/>
    <n v="2"/>
    <n v="80"/>
    <n v="7.0000000000000007E-2"/>
    <x v="8"/>
  </r>
  <r>
    <x v="854"/>
    <x v="20"/>
    <x v="1"/>
    <x v="0"/>
    <n v="2"/>
    <n v="40"/>
    <n v="0.12"/>
    <x v="9"/>
  </r>
  <r>
    <x v="855"/>
    <x v="21"/>
    <x v="4"/>
    <x v="0"/>
    <n v="13"/>
    <n v="150"/>
    <n v="0.05"/>
    <x v="10"/>
  </r>
  <r>
    <x v="856"/>
    <x v="21"/>
    <x v="0"/>
    <x v="0"/>
    <n v="14"/>
    <n v="80"/>
    <n v="0.08"/>
    <x v="11"/>
  </r>
  <r>
    <x v="857"/>
    <x v="21"/>
    <x v="4"/>
    <x v="3"/>
    <n v="6"/>
    <n v="150"/>
    <n v="0.03"/>
    <x v="0"/>
  </r>
  <r>
    <x v="858"/>
    <x v="21"/>
    <x v="0"/>
    <x v="3"/>
    <n v="23"/>
    <n v="80"/>
    <n v="0.11"/>
    <x v="1"/>
  </r>
  <r>
    <x v="859"/>
    <x v="21"/>
    <x v="0"/>
    <x v="3"/>
    <n v="21"/>
    <n v="80"/>
    <n v="0.05"/>
    <x v="2"/>
  </r>
  <r>
    <x v="860"/>
    <x v="21"/>
    <x v="3"/>
    <x v="2"/>
    <n v="3"/>
    <n v="16"/>
    <n v="0.05"/>
    <x v="3"/>
  </r>
  <r>
    <x v="861"/>
    <x v="21"/>
    <x v="3"/>
    <x v="1"/>
    <n v="21"/>
    <n v="16"/>
    <n v="0.02"/>
    <x v="4"/>
  </r>
  <r>
    <x v="862"/>
    <x v="21"/>
    <x v="0"/>
    <x v="3"/>
    <n v="4"/>
    <n v="80"/>
    <n v="0.11"/>
    <x v="5"/>
  </r>
  <r>
    <x v="863"/>
    <x v="21"/>
    <x v="4"/>
    <x v="4"/>
    <n v="23"/>
    <n v="150"/>
    <n v="0.08"/>
    <x v="1"/>
  </r>
  <r>
    <x v="864"/>
    <x v="21"/>
    <x v="3"/>
    <x v="4"/>
    <n v="23"/>
    <n v="16"/>
    <n v="0.01"/>
    <x v="2"/>
  </r>
  <r>
    <x v="865"/>
    <x v="21"/>
    <x v="1"/>
    <x v="3"/>
    <n v="22"/>
    <n v="40"/>
    <n v="0.01"/>
    <x v="3"/>
  </r>
  <r>
    <x v="866"/>
    <x v="22"/>
    <x v="4"/>
    <x v="0"/>
    <n v="8"/>
    <n v="150"/>
    <n v="0.09"/>
    <x v="4"/>
  </r>
  <r>
    <x v="867"/>
    <x v="22"/>
    <x v="4"/>
    <x v="0"/>
    <n v="20"/>
    <n v="150"/>
    <n v="0.01"/>
    <x v="5"/>
  </r>
  <r>
    <x v="868"/>
    <x v="22"/>
    <x v="2"/>
    <x v="1"/>
    <n v="22"/>
    <n v="230"/>
    <n v="0.11"/>
    <x v="6"/>
  </r>
  <r>
    <x v="869"/>
    <x v="22"/>
    <x v="3"/>
    <x v="2"/>
    <n v="23"/>
    <n v="16"/>
    <n v="0.11"/>
    <x v="7"/>
  </r>
  <r>
    <x v="870"/>
    <x v="22"/>
    <x v="0"/>
    <x v="0"/>
    <n v="6"/>
    <n v="80"/>
    <n v="0.01"/>
    <x v="8"/>
  </r>
  <r>
    <x v="871"/>
    <x v="22"/>
    <x v="3"/>
    <x v="0"/>
    <n v="7"/>
    <n v="16"/>
    <n v="0.12"/>
    <x v="9"/>
  </r>
  <r>
    <x v="872"/>
    <x v="22"/>
    <x v="0"/>
    <x v="1"/>
    <n v="10"/>
    <n v="80"/>
    <n v="0.11"/>
    <x v="10"/>
  </r>
  <r>
    <x v="873"/>
    <x v="22"/>
    <x v="2"/>
    <x v="0"/>
    <n v="9"/>
    <n v="230"/>
    <n v="7.0000000000000007E-2"/>
    <x v="11"/>
  </r>
  <r>
    <x v="874"/>
    <x v="23"/>
    <x v="1"/>
    <x v="1"/>
    <n v="12"/>
    <n v="40"/>
    <n v="0.1"/>
    <x v="0"/>
  </r>
  <r>
    <x v="875"/>
    <x v="23"/>
    <x v="3"/>
    <x v="4"/>
    <n v="17"/>
    <n v="16"/>
    <n v="0.1"/>
    <x v="1"/>
  </r>
  <r>
    <x v="876"/>
    <x v="23"/>
    <x v="4"/>
    <x v="2"/>
    <n v="22"/>
    <n v="150"/>
    <n v="0.04"/>
    <x v="2"/>
  </r>
  <r>
    <x v="877"/>
    <x v="23"/>
    <x v="4"/>
    <x v="2"/>
    <n v="11"/>
    <n v="150"/>
    <n v="0.05"/>
    <x v="3"/>
  </r>
  <r>
    <x v="878"/>
    <x v="23"/>
    <x v="0"/>
    <x v="4"/>
    <n v="9"/>
    <n v="80"/>
    <n v="0.02"/>
    <x v="4"/>
  </r>
  <r>
    <x v="879"/>
    <x v="23"/>
    <x v="0"/>
    <x v="4"/>
    <n v="13"/>
    <n v="80"/>
    <n v="0.05"/>
    <x v="5"/>
  </r>
  <r>
    <x v="880"/>
    <x v="23"/>
    <x v="1"/>
    <x v="4"/>
    <n v="20"/>
    <n v="40"/>
    <n v="0.1"/>
    <x v="1"/>
  </r>
  <r>
    <x v="881"/>
    <x v="23"/>
    <x v="1"/>
    <x v="1"/>
    <n v="15"/>
    <n v="40"/>
    <n v="0.02"/>
    <x v="2"/>
  </r>
  <r>
    <x v="882"/>
    <x v="24"/>
    <x v="4"/>
    <x v="4"/>
    <n v="15"/>
    <n v="150"/>
    <n v="7.0000000000000007E-2"/>
    <x v="3"/>
  </r>
  <r>
    <x v="883"/>
    <x v="24"/>
    <x v="0"/>
    <x v="4"/>
    <n v="16"/>
    <n v="80"/>
    <n v="0.09"/>
    <x v="4"/>
  </r>
  <r>
    <x v="884"/>
    <x v="24"/>
    <x v="2"/>
    <x v="0"/>
    <n v="16"/>
    <n v="230"/>
    <n v="7.0000000000000007E-2"/>
    <x v="5"/>
  </r>
  <r>
    <x v="885"/>
    <x v="24"/>
    <x v="0"/>
    <x v="1"/>
    <n v="14"/>
    <n v="80"/>
    <n v="0.11"/>
    <x v="6"/>
  </r>
  <r>
    <x v="886"/>
    <x v="24"/>
    <x v="0"/>
    <x v="4"/>
    <n v="17"/>
    <n v="80"/>
    <n v="7.0000000000000007E-2"/>
    <x v="7"/>
  </r>
  <r>
    <x v="887"/>
    <x v="24"/>
    <x v="0"/>
    <x v="2"/>
    <n v="16"/>
    <n v="80"/>
    <n v="0.02"/>
    <x v="8"/>
  </r>
  <r>
    <x v="888"/>
    <x v="24"/>
    <x v="3"/>
    <x v="0"/>
    <n v="21"/>
    <n v="16"/>
    <n v="0.09"/>
    <x v="9"/>
  </r>
  <r>
    <x v="889"/>
    <x v="24"/>
    <x v="4"/>
    <x v="0"/>
    <n v="9"/>
    <n v="150"/>
    <n v="0.1"/>
    <x v="10"/>
  </r>
  <r>
    <x v="890"/>
    <x v="24"/>
    <x v="4"/>
    <x v="3"/>
    <n v="3"/>
    <n v="150"/>
    <n v="0.01"/>
    <x v="11"/>
  </r>
  <r>
    <x v="891"/>
    <x v="25"/>
    <x v="0"/>
    <x v="1"/>
    <n v="14"/>
    <n v="80"/>
    <n v="0.06"/>
    <x v="0"/>
  </r>
  <r>
    <x v="892"/>
    <x v="25"/>
    <x v="4"/>
    <x v="4"/>
    <n v="4"/>
    <n v="150"/>
    <n v="0.05"/>
    <x v="1"/>
  </r>
  <r>
    <x v="893"/>
    <x v="25"/>
    <x v="3"/>
    <x v="1"/>
    <n v="20"/>
    <n v="16"/>
    <n v="0.06"/>
    <x v="2"/>
  </r>
  <r>
    <x v="894"/>
    <x v="25"/>
    <x v="2"/>
    <x v="2"/>
    <n v="7"/>
    <n v="230"/>
    <n v="0.01"/>
    <x v="3"/>
  </r>
  <r>
    <x v="895"/>
    <x v="25"/>
    <x v="0"/>
    <x v="1"/>
    <n v="9"/>
    <n v="80"/>
    <n v="0.03"/>
    <x v="4"/>
  </r>
  <r>
    <x v="896"/>
    <x v="25"/>
    <x v="1"/>
    <x v="3"/>
    <n v="4"/>
    <n v="40"/>
    <n v="0.05"/>
    <x v="5"/>
  </r>
  <r>
    <x v="897"/>
    <x v="25"/>
    <x v="0"/>
    <x v="0"/>
    <n v="6"/>
    <n v="80"/>
    <n v="7.0000000000000007E-2"/>
    <x v="1"/>
  </r>
  <r>
    <x v="898"/>
    <x v="25"/>
    <x v="3"/>
    <x v="2"/>
    <n v="8"/>
    <n v="16"/>
    <n v="0.03"/>
    <x v="2"/>
  </r>
  <r>
    <x v="899"/>
    <x v="25"/>
    <x v="3"/>
    <x v="0"/>
    <n v="10"/>
    <n v="16"/>
    <n v="0.08"/>
    <x v="3"/>
  </r>
  <r>
    <x v="900"/>
    <x v="25"/>
    <x v="3"/>
    <x v="3"/>
    <n v="22"/>
    <n v="16"/>
    <n v="0.03"/>
    <x v="4"/>
  </r>
  <r>
    <x v="901"/>
    <x v="25"/>
    <x v="0"/>
    <x v="3"/>
    <n v="11"/>
    <n v="80"/>
    <n v="0.01"/>
    <x v="5"/>
  </r>
  <r>
    <x v="902"/>
    <x v="25"/>
    <x v="3"/>
    <x v="3"/>
    <n v="7"/>
    <n v="16"/>
    <n v="0.08"/>
    <x v="6"/>
  </r>
  <r>
    <x v="903"/>
    <x v="26"/>
    <x v="3"/>
    <x v="2"/>
    <n v="11"/>
    <n v="16"/>
    <n v="0.12"/>
    <x v="7"/>
  </r>
  <r>
    <x v="904"/>
    <x v="26"/>
    <x v="1"/>
    <x v="4"/>
    <n v="7"/>
    <n v="40"/>
    <n v="0.05"/>
    <x v="8"/>
  </r>
  <r>
    <x v="905"/>
    <x v="26"/>
    <x v="4"/>
    <x v="2"/>
    <n v="9"/>
    <n v="150"/>
    <n v="0.06"/>
    <x v="9"/>
  </r>
  <r>
    <x v="906"/>
    <x v="26"/>
    <x v="2"/>
    <x v="0"/>
    <n v="20"/>
    <n v="230"/>
    <n v="0.04"/>
    <x v="10"/>
  </r>
  <r>
    <x v="907"/>
    <x v="26"/>
    <x v="4"/>
    <x v="2"/>
    <n v="9"/>
    <n v="150"/>
    <n v="0.02"/>
    <x v="11"/>
  </r>
  <r>
    <x v="908"/>
    <x v="26"/>
    <x v="0"/>
    <x v="1"/>
    <n v="5"/>
    <n v="80"/>
    <n v="7.0000000000000007E-2"/>
    <x v="0"/>
  </r>
  <r>
    <x v="909"/>
    <x v="26"/>
    <x v="4"/>
    <x v="2"/>
    <n v="20"/>
    <n v="150"/>
    <n v="0.04"/>
    <x v="1"/>
  </r>
  <r>
    <x v="910"/>
    <x v="26"/>
    <x v="4"/>
    <x v="3"/>
    <n v="15"/>
    <n v="150"/>
    <n v="0.05"/>
    <x v="2"/>
  </r>
  <r>
    <x v="911"/>
    <x v="26"/>
    <x v="0"/>
    <x v="0"/>
    <n v="20"/>
    <n v="80"/>
    <n v="0.01"/>
    <x v="3"/>
  </r>
  <r>
    <x v="912"/>
    <x v="27"/>
    <x v="2"/>
    <x v="1"/>
    <n v="12"/>
    <n v="230"/>
    <n v="0.03"/>
    <x v="4"/>
  </r>
  <r>
    <x v="913"/>
    <x v="27"/>
    <x v="1"/>
    <x v="4"/>
    <n v="20"/>
    <n v="40"/>
    <n v="0.05"/>
    <x v="5"/>
  </r>
  <r>
    <x v="914"/>
    <x v="27"/>
    <x v="1"/>
    <x v="4"/>
    <n v="4"/>
    <n v="40"/>
    <n v="0.09"/>
    <x v="1"/>
  </r>
  <r>
    <x v="915"/>
    <x v="27"/>
    <x v="3"/>
    <x v="2"/>
    <n v="6"/>
    <n v="16"/>
    <n v="7.0000000000000007E-2"/>
    <x v="2"/>
  </r>
  <r>
    <x v="916"/>
    <x v="27"/>
    <x v="0"/>
    <x v="1"/>
    <n v="13"/>
    <n v="80"/>
    <n v="0.06"/>
    <x v="3"/>
  </r>
  <r>
    <x v="917"/>
    <x v="27"/>
    <x v="4"/>
    <x v="0"/>
    <n v="4"/>
    <n v="150"/>
    <n v="0.1"/>
    <x v="4"/>
  </r>
  <r>
    <x v="918"/>
    <x v="27"/>
    <x v="4"/>
    <x v="3"/>
    <n v="9"/>
    <n v="150"/>
    <n v="0.02"/>
    <x v="5"/>
  </r>
  <r>
    <x v="919"/>
    <x v="27"/>
    <x v="4"/>
    <x v="0"/>
    <n v="11"/>
    <n v="150"/>
    <n v="0.05"/>
    <x v="6"/>
  </r>
  <r>
    <x v="920"/>
    <x v="27"/>
    <x v="3"/>
    <x v="2"/>
    <n v="6"/>
    <n v="16"/>
    <n v="0.06"/>
    <x v="7"/>
  </r>
  <r>
    <x v="921"/>
    <x v="28"/>
    <x v="2"/>
    <x v="2"/>
    <n v="14"/>
    <n v="230"/>
    <n v="0.12"/>
    <x v="8"/>
  </r>
  <r>
    <x v="922"/>
    <x v="28"/>
    <x v="0"/>
    <x v="1"/>
    <n v="15"/>
    <n v="80"/>
    <n v="0.12"/>
    <x v="9"/>
  </r>
  <r>
    <x v="923"/>
    <x v="28"/>
    <x v="2"/>
    <x v="3"/>
    <n v="17"/>
    <n v="230"/>
    <n v="0.12"/>
    <x v="10"/>
  </r>
  <r>
    <x v="924"/>
    <x v="28"/>
    <x v="4"/>
    <x v="0"/>
    <n v="5"/>
    <n v="150"/>
    <n v="0.11"/>
    <x v="11"/>
  </r>
  <r>
    <x v="925"/>
    <x v="28"/>
    <x v="0"/>
    <x v="4"/>
    <n v="10"/>
    <n v="80"/>
    <n v="0.06"/>
    <x v="0"/>
  </r>
  <r>
    <x v="926"/>
    <x v="28"/>
    <x v="0"/>
    <x v="0"/>
    <n v="9"/>
    <n v="80"/>
    <n v="0.04"/>
    <x v="1"/>
  </r>
  <r>
    <x v="927"/>
    <x v="28"/>
    <x v="1"/>
    <x v="4"/>
    <n v="16"/>
    <n v="40"/>
    <n v="0.09"/>
    <x v="2"/>
  </r>
  <r>
    <x v="928"/>
    <x v="28"/>
    <x v="2"/>
    <x v="0"/>
    <n v="7"/>
    <n v="230"/>
    <n v="0.08"/>
    <x v="3"/>
  </r>
  <r>
    <x v="929"/>
    <x v="28"/>
    <x v="0"/>
    <x v="3"/>
    <n v="17"/>
    <n v="80"/>
    <n v="0.05"/>
    <x v="4"/>
  </r>
  <r>
    <x v="930"/>
    <x v="28"/>
    <x v="2"/>
    <x v="0"/>
    <n v="11"/>
    <n v="230"/>
    <n v="0.02"/>
    <x v="5"/>
  </r>
  <r>
    <x v="931"/>
    <x v="29"/>
    <x v="1"/>
    <x v="0"/>
    <n v="15"/>
    <n v="40"/>
    <n v="0.06"/>
    <x v="1"/>
  </r>
  <r>
    <x v="932"/>
    <x v="30"/>
    <x v="2"/>
    <x v="0"/>
    <n v="7"/>
    <n v="230"/>
    <n v="0.02"/>
    <x v="2"/>
  </r>
  <r>
    <x v="933"/>
    <x v="30"/>
    <x v="0"/>
    <x v="2"/>
    <n v="20"/>
    <n v="80"/>
    <n v="7.0000000000000007E-2"/>
    <x v="3"/>
  </r>
  <r>
    <x v="934"/>
    <x v="30"/>
    <x v="0"/>
    <x v="1"/>
    <n v="3"/>
    <n v="80"/>
    <n v="0.02"/>
    <x v="4"/>
  </r>
  <r>
    <x v="935"/>
    <x v="30"/>
    <x v="4"/>
    <x v="2"/>
    <n v="2"/>
    <n v="150"/>
    <n v="0.02"/>
    <x v="5"/>
  </r>
  <r>
    <x v="936"/>
    <x v="30"/>
    <x v="4"/>
    <x v="2"/>
    <n v="22"/>
    <n v="150"/>
    <n v="0.09"/>
    <x v="6"/>
  </r>
  <r>
    <x v="937"/>
    <x v="30"/>
    <x v="2"/>
    <x v="0"/>
    <n v="5"/>
    <n v="230"/>
    <n v="0.1"/>
    <x v="7"/>
  </r>
  <r>
    <x v="938"/>
    <x v="30"/>
    <x v="3"/>
    <x v="4"/>
    <n v="12"/>
    <n v="16"/>
    <n v="0.04"/>
    <x v="8"/>
  </r>
  <r>
    <x v="939"/>
    <x v="30"/>
    <x v="1"/>
    <x v="3"/>
    <n v="6"/>
    <n v="40"/>
    <n v="7.0000000000000007E-2"/>
    <x v="9"/>
  </r>
  <r>
    <x v="940"/>
    <x v="30"/>
    <x v="3"/>
    <x v="4"/>
    <n v="15"/>
    <n v="16"/>
    <n v="0.01"/>
    <x v="10"/>
  </r>
  <r>
    <x v="941"/>
    <x v="0"/>
    <x v="4"/>
    <x v="4"/>
    <n v="13"/>
    <n v="150"/>
    <n v="0.11"/>
    <x v="11"/>
  </r>
  <r>
    <x v="942"/>
    <x v="0"/>
    <x v="1"/>
    <x v="1"/>
    <n v="8"/>
    <n v="40"/>
    <n v="0.09"/>
    <x v="0"/>
  </r>
  <r>
    <x v="943"/>
    <x v="0"/>
    <x v="1"/>
    <x v="3"/>
    <n v="7"/>
    <n v="40"/>
    <n v="7.0000000000000007E-2"/>
    <x v="1"/>
  </r>
  <r>
    <x v="944"/>
    <x v="0"/>
    <x v="1"/>
    <x v="1"/>
    <n v="18"/>
    <n v="40"/>
    <n v="0.08"/>
    <x v="2"/>
  </r>
  <r>
    <x v="945"/>
    <x v="0"/>
    <x v="2"/>
    <x v="3"/>
    <n v="19"/>
    <n v="230"/>
    <n v="0.06"/>
    <x v="3"/>
  </r>
  <r>
    <x v="946"/>
    <x v="0"/>
    <x v="4"/>
    <x v="0"/>
    <n v="4"/>
    <n v="150"/>
    <n v="0.1"/>
    <x v="4"/>
  </r>
  <r>
    <x v="947"/>
    <x v="1"/>
    <x v="0"/>
    <x v="4"/>
    <n v="9"/>
    <n v="80"/>
    <n v="0.06"/>
    <x v="5"/>
  </r>
  <r>
    <x v="948"/>
    <x v="1"/>
    <x v="0"/>
    <x v="2"/>
    <n v="16"/>
    <n v="80"/>
    <n v="0.02"/>
    <x v="1"/>
  </r>
  <r>
    <x v="949"/>
    <x v="1"/>
    <x v="2"/>
    <x v="1"/>
    <n v="15"/>
    <n v="230"/>
    <n v="0.09"/>
    <x v="2"/>
  </r>
  <r>
    <x v="950"/>
    <x v="1"/>
    <x v="3"/>
    <x v="4"/>
    <n v="15"/>
    <n v="16"/>
    <n v="0.01"/>
    <x v="3"/>
  </r>
  <r>
    <x v="951"/>
    <x v="1"/>
    <x v="2"/>
    <x v="0"/>
    <n v="7"/>
    <n v="230"/>
    <n v="0.02"/>
    <x v="4"/>
  </r>
  <r>
    <x v="952"/>
    <x v="1"/>
    <x v="3"/>
    <x v="2"/>
    <n v="23"/>
    <n v="16"/>
    <n v="0.11"/>
    <x v="5"/>
  </r>
  <r>
    <x v="953"/>
    <x v="1"/>
    <x v="1"/>
    <x v="4"/>
    <n v="20"/>
    <n v="40"/>
    <n v="0.05"/>
    <x v="6"/>
  </r>
  <r>
    <x v="954"/>
    <x v="2"/>
    <x v="2"/>
    <x v="1"/>
    <n v="9"/>
    <n v="230"/>
    <n v="0.03"/>
    <x v="7"/>
  </r>
  <r>
    <x v="955"/>
    <x v="2"/>
    <x v="1"/>
    <x v="3"/>
    <n v="23"/>
    <n v="40"/>
    <n v="0.06"/>
    <x v="8"/>
  </r>
  <r>
    <x v="956"/>
    <x v="2"/>
    <x v="1"/>
    <x v="3"/>
    <n v="4"/>
    <n v="40"/>
    <n v="0.05"/>
    <x v="9"/>
  </r>
  <r>
    <x v="957"/>
    <x v="2"/>
    <x v="4"/>
    <x v="0"/>
    <n v="13"/>
    <n v="150"/>
    <n v="0.05"/>
    <x v="10"/>
  </r>
  <r>
    <x v="958"/>
    <x v="2"/>
    <x v="2"/>
    <x v="1"/>
    <n v="7"/>
    <n v="230"/>
    <n v="0.01"/>
    <x v="11"/>
  </r>
  <r>
    <x v="959"/>
    <x v="2"/>
    <x v="2"/>
    <x v="1"/>
    <n v="7"/>
    <n v="230"/>
    <n v="0.08"/>
    <x v="0"/>
  </r>
  <r>
    <x v="960"/>
    <x v="2"/>
    <x v="2"/>
    <x v="2"/>
    <n v="15"/>
    <n v="230"/>
    <n v="0.04"/>
    <x v="1"/>
  </r>
  <r>
    <x v="961"/>
    <x v="2"/>
    <x v="1"/>
    <x v="3"/>
    <n v="15"/>
    <n v="40"/>
    <n v="0.03"/>
    <x v="2"/>
  </r>
  <r>
    <x v="962"/>
    <x v="2"/>
    <x v="1"/>
    <x v="2"/>
    <n v="2"/>
    <n v="40"/>
    <n v="0.03"/>
    <x v="3"/>
  </r>
  <r>
    <x v="963"/>
    <x v="2"/>
    <x v="4"/>
    <x v="2"/>
    <n v="2"/>
    <n v="150"/>
    <n v="0.02"/>
    <x v="4"/>
  </r>
  <r>
    <x v="964"/>
    <x v="3"/>
    <x v="2"/>
    <x v="0"/>
    <n v="3"/>
    <n v="230"/>
    <n v="0.11"/>
    <x v="5"/>
  </r>
  <r>
    <x v="965"/>
    <x v="3"/>
    <x v="1"/>
    <x v="2"/>
    <n v="4"/>
    <n v="40"/>
    <n v="0.06"/>
    <x v="1"/>
  </r>
  <r>
    <x v="966"/>
    <x v="3"/>
    <x v="1"/>
    <x v="3"/>
    <n v="13"/>
    <n v="40"/>
    <n v="0.06"/>
    <x v="2"/>
  </r>
  <r>
    <x v="967"/>
    <x v="3"/>
    <x v="3"/>
    <x v="3"/>
    <n v="15"/>
    <n v="16"/>
    <n v="0.12"/>
    <x v="3"/>
  </r>
  <r>
    <x v="968"/>
    <x v="3"/>
    <x v="0"/>
    <x v="0"/>
    <n v="14"/>
    <n v="80"/>
    <n v="0.08"/>
    <x v="4"/>
  </r>
  <r>
    <x v="969"/>
    <x v="3"/>
    <x v="3"/>
    <x v="0"/>
    <n v="7"/>
    <n v="16"/>
    <n v="0.08"/>
    <x v="5"/>
  </r>
  <r>
    <x v="970"/>
    <x v="3"/>
    <x v="4"/>
    <x v="1"/>
    <n v="13"/>
    <n v="150"/>
    <n v="0.02"/>
    <x v="6"/>
  </r>
  <r>
    <x v="971"/>
    <x v="3"/>
    <x v="4"/>
    <x v="2"/>
    <n v="9"/>
    <n v="150"/>
    <n v="0.02"/>
    <x v="7"/>
  </r>
  <r>
    <x v="972"/>
    <x v="3"/>
    <x v="1"/>
    <x v="0"/>
    <n v="9"/>
    <n v="40"/>
    <n v="0.01"/>
    <x v="8"/>
  </r>
  <r>
    <x v="973"/>
    <x v="4"/>
    <x v="0"/>
    <x v="4"/>
    <n v="9"/>
    <n v="80"/>
    <n v="7.0000000000000007E-2"/>
    <x v="9"/>
  </r>
  <r>
    <x v="974"/>
    <x v="4"/>
    <x v="2"/>
    <x v="1"/>
    <n v="22"/>
    <n v="230"/>
    <n v="0.11"/>
    <x v="10"/>
  </r>
  <r>
    <x v="975"/>
    <x v="4"/>
    <x v="4"/>
    <x v="1"/>
    <n v="15"/>
    <n v="150"/>
    <n v="0.02"/>
    <x v="11"/>
  </r>
  <r>
    <x v="976"/>
    <x v="4"/>
    <x v="2"/>
    <x v="4"/>
    <n v="5"/>
    <n v="230"/>
    <n v="0.12"/>
    <x v="0"/>
  </r>
  <r>
    <x v="977"/>
    <x v="4"/>
    <x v="1"/>
    <x v="2"/>
    <n v="20"/>
    <n v="40"/>
    <n v="0.01"/>
    <x v="1"/>
  </r>
  <r>
    <x v="978"/>
    <x v="4"/>
    <x v="1"/>
    <x v="0"/>
    <n v="23"/>
    <n v="40"/>
    <n v="0.03"/>
    <x v="2"/>
  </r>
  <r>
    <x v="979"/>
    <x v="4"/>
    <x v="0"/>
    <x v="4"/>
    <n v="16"/>
    <n v="80"/>
    <n v="0.05"/>
    <x v="3"/>
  </r>
  <r>
    <x v="980"/>
    <x v="4"/>
    <x v="2"/>
    <x v="2"/>
    <n v="18"/>
    <n v="230"/>
    <n v="0.01"/>
    <x v="4"/>
  </r>
  <r>
    <x v="981"/>
    <x v="4"/>
    <x v="1"/>
    <x v="4"/>
    <n v="23"/>
    <n v="40"/>
    <n v="0.05"/>
    <x v="5"/>
  </r>
  <r>
    <x v="982"/>
    <x v="4"/>
    <x v="3"/>
    <x v="3"/>
    <n v="5"/>
    <n v="16"/>
    <n v="0.09"/>
    <x v="1"/>
  </r>
  <r>
    <x v="983"/>
    <x v="4"/>
    <x v="1"/>
    <x v="0"/>
    <n v="22"/>
    <n v="40"/>
    <n v="0.02"/>
    <x v="2"/>
  </r>
  <r>
    <x v="984"/>
    <x v="5"/>
    <x v="4"/>
    <x v="0"/>
    <n v="23"/>
    <n v="150"/>
    <n v="0.1"/>
    <x v="3"/>
  </r>
  <r>
    <x v="985"/>
    <x v="5"/>
    <x v="2"/>
    <x v="1"/>
    <n v="22"/>
    <n v="230"/>
    <n v="0.04"/>
    <x v="4"/>
  </r>
  <r>
    <x v="986"/>
    <x v="5"/>
    <x v="0"/>
    <x v="3"/>
    <n v="16"/>
    <n v="80"/>
    <n v="7.0000000000000007E-2"/>
    <x v="5"/>
  </r>
  <r>
    <x v="987"/>
    <x v="5"/>
    <x v="4"/>
    <x v="2"/>
    <n v="22"/>
    <n v="150"/>
    <n v="0.09"/>
    <x v="6"/>
  </r>
  <r>
    <x v="988"/>
    <x v="5"/>
    <x v="0"/>
    <x v="2"/>
    <n v="5"/>
    <n v="80"/>
    <n v="0.09"/>
    <x v="7"/>
  </r>
  <r>
    <x v="989"/>
    <x v="5"/>
    <x v="0"/>
    <x v="3"/>
    <n v="16"/>
    <n v="80"/>
    <n v="0.1"/>
    <x v="8"/>
  </r>
  <r>
    <x v="990"/>
    <x v="5"/>
    <x v="4"/>
    <x v="1"/>
    <n v="23"/>
    <n v="150"/>
    <n v="0.11"/>
    <x v="9"/>
  </r>
  <r>
    <x v="991"/>
    <x v="5"/>
    <x v="3"/>
    <x v="1"/>
    <n v="4"/>
    <n v="16"/>
    <n v="0.09"/>
    <x v="10"/>
  </r>
  <r>
    <x v="992"/>
    <x v="5"/>
    <x v="3"/>
    <x v="1"/>
    <n v="4"/>
    <n v="16"/>
    <n v="7.0000000000000007E-2"/>
    <x v="11"/>
  </r>
  <r>
    <x v="993"/>
    <x v="5"/>
    <x v="3"/>
    <x v="0"/>
    <n v="16"/>
    <n v="16"/>
    <n v="0.03"/>
    <x v="0"/>
  </r>
  <r>
    <x v="994"/>
    <x v="5"/>
    <x v="1"/>
    <x v="3"/>
    <n v="18"/>
    <n v="40"/>
    <n v="0.04"/>
    <x v="1"/>
  </r>
  <r>
    <x v="995"/>
    <x v="5"/>
    <x v="0"/>
    <x v="3"/>
    <n v="21"/>
    <n v="80"/>
    <n v="0.02"/>
    <x v="2"/>
  </r>
  <r>
    <x v="996"/>
    <x v="5"/>
    <x v="0"/>
    <x v="4"/>
    <n v="10"/>
    <n v="80"/>
    <n v="0.06"/>
    <x v="3"/>
  </r>
  <r>
    <x v="997"/>
    <x v="5"/>
    <x v="2"/>
    <x v="2"/>
    <n v="7"/>
    <n v="230"/>
    <n v="0.01"/>
    <x v="4"/>
  </r>
  <r>
    <x v="998"/>
    <x v="6"/>
    <x v="3"/>
    <x v="4"/>
    <n v="11"/>
    <n v="16"/>
    <n v="0.12"/>
    <x v="5"/>
  </r>
  <r>
    <x v="999"/>
    <x v="6"/>
    <x v="0"/>
    <x v="3"/>
    <n v="10"/>
    <n v="80"/>
    <n v="0.1"/>
    <x v="1"/>
  </r>
  <r>
    <x v="1000"/>
    <x v="6"/>
    <x v="1"/>
    <x v="1"/>
    <n v="23"/>
    <n v="40"/>
    <n v="0.06"/>
    <x v="2"/>
  </r>
  <r>
    <x v="1001"/>
    <x v="6"/>
    <x v="4"/>
    <x v="4"/>
    <n v="7"/>
    <n v="150"/>
    <n v="0.02"/>
    <x v="3"/>
  </r>
  <r>
    <x v="1002"/>
    <x v="6"/>
    <x v="0"/>
    <x v="0"/>
    <n v="17"/>
    <n v="80"/>
    <n v="7.0000000000000007E-2"/>
    <x v="4"/>
  </r>
  <r>
    <x v="1003"/>
    <x v="6"/>
    <x v="4"/>
    <x v="1"/>
    <n v="20"/>
    <n v="150"/>
    <n v="0.09"/>
    <x v="5"/>
  </r>
  <r>
    <x v="1004"/>
    <x v="6"/>
    <x v="2"/>
    <x v="3"/>
    <n v="23"/>
    <n v="230"/>
    <n v="0.06"/>
    <x v="6"/>
  </r>
  <r>
    <x v="1005"/>
    <x v="6"/>
    <x v="0"/>
    <x v="1"/>
    <n v="16"/>
    <n v="80"/>
    <n v="0.04"/>
    <x v="7"/>
  </r>
  <r>
    <x v="1006"/>
    <x v="6"/>
    <x v="2"/>
    <x v="4"/>
    <n v="22"/>
    <n v="230"/>
    <n v="0.1"/>
    <x v="8"/>
  </r>
  <r>
    <x v="1007"/>
    <x v="6"/>
    <x v="2"/>
    <x v="2"/>
    <n v="15"/>
    <n v="230"/>
    <n v="0.11"/>
    <x v="9"/>
  </r>
  <r>
    <x v="1008"/>
    <x v="6"/>
    <x v="1"/>
    <x v="1"/>
    <n v="15"/>
    <n v="40"/>
    <n v="0.04"/>
    <x v="10"/>
  </r>
  <r>
    <x v="1009"/>
    <x v="6"/>
    <x v="0"/>
    <x v="1"/>
    <n v="2"/>
    <n v="80"/>
    <n v="7.0000000000000007E-2"/>
    <x v="11"/>
  </r>
  <r>
    <x v="1010"/>
    <x v="7"/>
    <x v="4"/>
    <x v="0"/>
    <n v="22"/>
    <n v="150"/>
    <n v="0.05"/>
    <x v="0"/>
  </r>
  <r>
    <x v="1011"/>
    <x v="7"/>
    <x v="1"/>
    <x v="4"/>
    <n v="20"/>
    <n v="40"/>
    <n v="7.0000000000000007E-2"/>
    <x v="1"/>
  </r>
  <r>
    <x v="1012"/>
    <x v="7"/>
    <x v="2"/>
    <x v="3"/>
    <n v="2"/>
    <n v="230"/>
    <n v="0.09"/>
    <x v="2"/>
  </r>
  <r>
    <x v="1013"/>
    <x v="7"/>
    <x v="1"/>
    <x v="3"/>
    <n v="7"/>
    <n v="40"/>
    <n v="0.11"/>
    <x v="3"/>
  </r>
  <r>
    <x v="1014"/>
    <x v="7"/>
    <x v="1"/>
    <x v="3"/>
    <n v="9"/>
    <n v="40"/>
    <n v="0.06"/>
    <x v="5"/>
  </r>
  <r>
    <x v="1015"/>
    <x v="7"/>
    <x v="1"/>
    <x v="0"/>
    <n v="18"/>
    <n v="40"/>
    <n v="0.11"/>
    <x v="1"/>
  </r>
  <r>
    <x v="1016"/>
    <x v="7"/>
    <x v="2"/>
    <x v="0"/>
    <n v="20"/>
    <n v="230"/>
    <n v="0.04"/>
    <x v="2"/>
  </r>
  <r>
    <x v="1017"/>
    <x v="7"/>
    <x v="0"/>
    <x v="2"/>
    <n v="23"/>
    <n v="80"/>
    <n v="0.05"/>
    <x v="3"/>
  </r>
  <r>
    <x v="1018"/>
    <x v="7"/>
    <x v="4"/>
    <x v="4"/>
    <n v="11"/>
    <n v="150"/>
    <n v="0.09"/>
    <x v="4"/>
  </r>
  <r>
    <x v="1019"/>
    <x v="7"/>
    <x v="4"/>
    <x v="0"/>
    <n v="17"/>
    <n v="150"/>
    <n v="0.12"/>
    <x v="5"/>
  </r>
  <r>
    <x v="1020"/>
    <x v="7"/>
    <x v="2"/>
    <x v="4"/>
    <n v="2"/>
    <n v="230"/>
    <n v="0.08"/>
    <x v="6"/>
  </r>
  <r>
    <x v="1021"/>
    <x v="7"/>
    <x v="0"/>
    <x v="2"/>
    <n v="10"/>
    <n v="80"/>
    <n v="0.11"/>
    <x v="7"/>
  </r>
  <r>
    <x v="1022"/>
    <x v="8"/>
    <x v="3"/>
    <x v="3"/>
    <n v="22"/>
    <n v="16"/>
    <n v="0.03"/>
    <x v="8"/>
  </r>
  <r>
    <x v="1023"/>
    <x v="8"/>
    <x v="3"/>
    <x v="2"/>
    <n v="9"/>
    <n v="16"/>
    <n v="0.05"/>
    <x v="9"/>
  </r>
  <r>
    <x v="1024"/>
    <x v="8"/>
    <x v="1"/>
    <x v="2"/>
    <n v="4"/>
    <n v="40"/>
    <n v="0.1"/>
    <x v="10"/>
  </r>
  <r>
    <x v="1025"/>
    <x v="8"/>
    <x v="0"/>
    <x v="4"/>
    <n v="9"/>
    <n v="80"/>
    <n v="0.02"/>
    <x v="11"/>
  </r>
  <r>
    <x v="1026"/>
    <x v="8"/>
    <x v="2"/>
    <x v="2"/>
    <n v="6"/>
    <n v="230"/>
    <n v="0.05"/>
    <x v="0"/>
  </r>
  <r>
    <x v="1027"/>
    <x v="8"/>
    <x v="0"/>
    <x v="3"/>
    <n v="14"/>
    <n v="80"/>
    <n v="0.05"/>
    <x v="1"/>
  </r>
  <r>
    <x v="1028"/>
    <x v="8"/>
    <x v="3"/>
    <x v="4"/>
    <n v="17"/>
    <n v="16"/>
    <n v="0.08"/>
    <x v="2"/>
  </r>
  <r>
    <x v="1029"/>
    <x v="8"/>
    <x v="4"/>
    <x v="1"/>
    <n v="22"/>
    <n v="150"/>
    <n v="0.02"/>
    <x v="3"/>
  </r>
  <r>
    <x v="1030"/>
    <x v="8"/>
    <x v="1"/>
    <x v="4"/>
    <n v="17"/>
    <n v="40"/>
    <n v="0.02"/>
    <x v="4"/>
  </r>
  <r>
    <x v="1031"/>
    <x v="8"/>
    <x v="0"/>
    <x v="4"/>
    <n v="17"/>
    <n v="80"/>
    <n v="7.0000000000000007E-2"/>
    <x v="5"/>
  </r>
  <r>
    <x v="1032"/>
    <x v="8"/>
    <x v="4"/>
    <x v="3"/>
    <n v="4"/>
    <n v="150"/>
    <n v="0.12"/>
    <x v="1"/>
  </r>
  <r>
    <x v="1033"/>
    <x v="8"/>
    <x v="3"/>
    <x v="3"/>
    <n v="14"/>
    <n v="16"/>
    <n v="0.12"/>
    <x v="2"/>
  </r>
  <r>
    <x v="1034"/>
    <x v="8"/>
    <x v="3"/>
    <x v="0"/>
    <n v="18"/>
    <n v="16"/>
    <n v="0.11"/>
    <x v="3"/>
  </r>
  <r>
    <x v="1035"/>
    <x v="8"/>
    <x v="0"/>
    <x v="4"/>
    <n v="22"/>
    <n v="80"/>
    <n v="0.09"/>
    <x v="4"/>
  </r>
  <r>
    <x v="1036"/>
    <x v="8"/>
    <x v="2"/>
    <x v="1"/>
    <n v="12"/>
    <n v="230"/>
    <n v="0.03"/>
    <x v="5"/>
  </r>
  <r>
    <x v="1037"/>
    <x v="8"/>
    <x v="1"/>
    <x v="1"/>
    <n v="12"/>
    <n v="40"/>
    <n v="0.1"/>
    <x v="6"/>
  </r>
  <r>
    <x v="1038"/>
    <x v="9"/>
    <x v="1"/>
    <x v="4"/>
    <n v="7"/>
    <n v="40"/>
    <n v="0.12"/>
    <x v="7"/>
  </r>
  <r>
    <x v="1039"/>
    <x v="9"/>
    <x v="0"/>
    <x v="0"/>
    <n v="12"/>
    <n v="80"/>
    <n v="0.04"/>
    <x v="8"/>
  </r>
  <r>
    <x v="1040"/>
    <x v="9"/>
    <x v="3"/>
    <x v="4"/>
    <n v="17"/>
    <n v="16"/>
    <n v="0.1"/>
    <x v="9"/>
  </r>
  <r>
    <x v="1041"/>
    <x v="9"/>
    <x v="2"/>
    <x v="1"/>
    <n v="6"/>
    <n v="230"/>
    <n v="0.1"/>
    <x v="10"/>
  </r>
  <r>
    <x v="1042"/>
    <x v="9"/>
    <x v="1"/>
    <x v="0"/>
    <n v="11"/>
    <n v="40"/>
    <n v="0.04"/>
    <x v="11"/>
  </r>
  <r>
    <x v="1043"/>
    <x v="9"/>
    <x v="3"/>
    <x v="3"/>
    <n v="10"/>
    <n v="16"/>
    <n v="0.04"/>
    <x v="0"/>
  </r>
  <r>
    <x v="1044"/>
    <x v="9"/>
    <x v="0"/>
    <x v="0"/>
    <n v="6"/>
    <n v="80"/>
    <n v="7.0000000000000007E-2"/>
    <x v="1"/>
  </r>
  <r>
    <x v="1045"/>
    <x v="9"/>
    <x v="1"/>
    <x v="3"/>
    <n v="11"/>
    <n v="40"/>
    <n v="0.09"/>
    <x v="2"/>
  </r>
  <r>
    <x v="1046"/>
    <x v="9"/>
    <x v="0"/>
    <x v="4"/>
    <n v="16"/>
    <n v="80"/>
    <n v="0.09"/>
    <x v="3"/>
  </r>
  <r>
    <x v="1047"/>
    <x v="9"/>
    <x v="1"/>
    <x v="3"/>
    <n v="13"/>
    <n v="40"/>
    <n v="0.09"/>
    <x v="4"/>
  </r>
  <r>
    <x v="1048"/>
    <x v="9"/>
    <x v="2"/>
    <x v="0"/>
    <n v="5"/>
    <n v="230"/>
    <n v="0.1"/>
    <x v="5"/>
  </r>
  <r>
    <x v="1049"/>
    <x v="10"/>
    <x v="1"/>
    <x v="4"/>
    <n v="7"/>
    <n v="40"/>
    <n v="0.05"/>
    <x v="1"/>
  </r>
  <r>
    <x v="1050"/>
    <x v="10"/>
    <x v="0"/>
    <x v="2"/>
    <n v="14"/>
    <n v="80"/>
    <n v="0.1"/>
    <x v="2"/>
  </r>
  <r>
    <x v="1051"/>
    <x v="10"/>
    <x v="3"/>
    <x v="4"/>
    <n v="12"/>
    <n v="16"/>
    <n v="0.04"/>
    <x v="3"/>
  </r>
  <r>
    <x v="1052"/>
    <x v="10"/>
    <x v="2"/>
    <x v="2"/>
    <n v="14"/>
    <n v="230"/>
    <n v="0.03"/>
    <x v="4"/>
  </r>
  <r>
    <x v="1053"/>
    <x v="10"/>
    <x v="0"/>
    <x v="4"/>
    <n v="21"/>
    <n v="80"/>
    <n v="0.09"/>
    <x v="5"/>
  </r>
  <r>
    <x v="1054"/>
    <x v="10"/>
    <x v="2"/>
    <x v="2"/>
    <n v="5"/>
    <n v="230"/>
    <n v="0.1"/>
    <x v="6"/>
  </r>
  <r>
    <x v="1055"/>
    <x v="10"/>
    <x v="1"/>
    <x v="4"/>
    <n v="16"/>
    <n v="40"/>
    <n v="0.09"/>
    <x v="7"/>
  </r>
  <r>
    <x v="1056"/>
    <x v="10"/>
    <x v="4"/>
    <x v="1"/>
    <n v="15"/>
    <n v="150"/>
    <n v="0.12"/>
    <x v="8"/>
  </r>
  <r>
    <x v="1057"/>
    <x v="10"/>
    <x v="3"/>
    <x v="4"/>
    <n v="23"/>
    <n v="16"/>
    <n v="0.01"/>
    <x v="9"/>
  </r>
  <r>
    <x v="1058"/>
    <x v="10"/>
    <x v="3"/>
    <x v="1"/>
    <n v="22"/>
    <n v="16"/>
    <n v="0.04"/>
    <x v="10"/>
  </r>
  <r>
    <x v="1059"/>
    <x v="10"/>
    <x v="0"/>
    <x v="0"/>
    <n v="20"/>
    <n v="80"/>
    <n v="0.01"/>
    <x v="11"/>
  </r>
  <r>
    <x v="1060"/>
    <x v="10"/>
    <x v="1"/>
    <x v="3"/>
    <n v="6"/>
    <n v="40"/>
    <n v="7.0000000000000007E-2"/>
    <x v="0"/>
  </r>
  <r>
    <x v="1061"/>
    <x v="11"/>
    <x v="4"/>
    <x v="1"/>
    <n v="10"/>
    <n v="150"/>
    <n v="0.01"/>
    <x v="1"/>
  </r>
  <r>
    <x v="1062"/>
    <x v="11"/>
    <x v="0"/>
    <x v="3"/>
    <n v="17"/>
    <n v="80"/>
    <n v="0.05"/>
    <x v="2"/>
  </r>
  <r>
    <x v="1063"/>
    <x v="11"/>
    <x v="4"/>
    <x v="0"/>
    <n v="13"/>
    <n v="150"/>
    <n v="0.05"/>
    <x v="3"/>
  </r>
  <r>
    <x v="1064"/>
    <x v="11"/>
    <x v="2"/>
    <x v="3"/>
    <n v="8"/>
    <n v="230"/>
    <n v="0.05"/>
    <x v="4"/>
  </r>
  <r>
    <x v="1065"/>
    <x v="11"/>
    <x v="3"/>
    <x v="0"/>
    <n v="10"/>
    <n v="16"/>
    <n v="0.08"/>
    <x v="5"/>
  </r>
  <r>
    <x v="1066"/>
    <x v="11"/>
    <x v="1"/>
    <x v="1"/>
    <n v="4"/>
    <n v="40"/>
    <n v="0.06"/>
    <x v="1"/>
  </r>
  <r>
    <x v="1067"/>
    <x v="11"/>
    <x v="1"/>
    <x v="4"/>
    <n v="18"/>
    <n v="40"/>
    <n v="0.06"/>
    <x v="2"/>
  </r>
  <r>
    <x v="1068"/>
    <x v="11"/>
    <x v="4"/>
    <x v="3"/>
    <n v="15"/>
    <n v="150"/>
    <n v="0.05"/>
    <x v="3"/>
  </r>
  <r>
    <x v="1069"/>
    <x v="11"/>
    <x v="4"/>
    <x v="3"/>
    <n v="3"/>
    <n v="150"/>
    <n v="0.01"/>
    <x v="4"/>
  </r>
  <r>
    <x v="1070"/>
    <x v="11"/>
    <x v="3"/>
    <x v="0"/>
    <n v="12"/>
    <n v="16"/>
    <n v="0.11"/>
    <x v="5"/>
  </r>
  <r>
    <x v="1071"/>
    <x v="12"/>
    <x v="0"/>
    <x v="4"/>
    <n v="17"/>
    <n v="80"/>
    <n v="7.0000000000000007E-2"/>
    <x v="6"/>
  </r>
  <r>
    <x v="1072"/>
    <x v="12"/>
    <x v="2"/>
    <x v="0"/>
    <n v="3"/>
    <n v="230"/>
    <n v="0.06"/>
    <x v="7"/>
  </r>
  <r>
    <x v="1073"/>
    <x v="12"/>
    <x v="0"/>
    <x v="2"/>
    <n v="20"/>
    <n v="80"/>
    <n v="7.0000000000000007E-2"/>
    <x v="8"/>
  </r>
  <r>
    <x v="1074"/>
    <x v="12"/>
    <x v="2"/>
    <x v="1"/>
    <n v="14"/>
    <n v="230"/>
    <n v="0.05"/>
    <x v="9"/>
  </r>
  <r>
    <x v="1075"/>
    <x v="12"/>
    <x v="1"/>
    <x v="4"/>
    <n v="16"/>
    <n v="40"/>
    <n v="0.09"/>
    <x v="10"/>
  </r>
  <r>
    <x v="1076"/>
    <x v="12"/>
    <x v="3"/>
    <x v="1"/>
    <n v="7"/>
    <n v="16"/>
    <n v="0.08"/>
    <x v="11"/>
  </r>
  <r>
    <x v="1077"/>
    <x v="12"/>
    <x v="1"/>
    <x v="1"/>
    <n v="19"/>
    <n v="40"/>
    <n v="0.1"/>
    <x v="0"/>
  </r>
  <r>
    <x v="1078"/>
    <x v="12"/>
    <x v="2"/>
    <x v="3"/>
    <n v="7"/>
    <n v="230"/>
    <n v="0.06"/>
    <x v="1"/>
  </r>
  <r>
    <x v="1079"/>
    <x v="12"/>
    <x v="1"/>
    <x v="4"/>
    <n v="20"/>
    <n v="40"/>
    <n v="0.03"/>
    <x v="2"/>
  </r>
  <r>
    <x v="1080"/>
    <x v="12"/>
    <x v="3"/>
    <x v="2"/>
    <n v="11"/>
    <n v="16"/>
    <n v="0.12"/>
    <x v="3"/>
  </r>
  <r>
    <x v="1081"/>
    <x v="12"/>
    <x v="0"/>
    <x v="4"/>
    <n v="16"/>
    <n v="80"/>
    <n v="0.09"/>
    <x v="4"/>
  </r>
  <r>
    <x v="1082"/>
    <x v="12"/>
    <x v="3"/>
    <x v="0"/>
    <n v="21"/>
    <n v="16"/>
    <n v="0.09"/>
    <x v="5"/>
  </r>
  <r>
    <x v="1083"/>
    <x v="12"/>
    <x v="3"/>
    <x v="0"/>
    <n v="22"/>
    <n v="16"/>
    <n v="0.01"/>
    <x v="1"/>
  </r>
  <r>
    <x v="1084"/>
    <x v="12"/>
    <x v="2"/>
    <x v="3"/>
    <n v="23"/>
    <n v="230"/>
    <n v="0.06"/>
    <x v="2"/>
  </r>
  <r>
    <x v="1085"/>
    <x v="12"/>
    <x v="4"/>
    <x v="0"/>
    <n v="9"/>
    <n v="150"/>
    <n v="0.1"/>
    <x v="3"/>
  </r>
  <r>
    <x v="1086"/>
    <x v="12"/>
    <x v="4"/>
    <x v="2"/>
    <n v="9"/>
    <n v="150"/>
    <n v="0.06"/>
    <x v="4"/>
  </r>
  <r>
    <x v="1087"/>
    <x v="13"/>
    <x v="2"/>
    <x v="0"/>
    <n v="9"/>
    <n v="230"/>
    <n v="7.0000000000000007E-2"/>
    <x v="5"/>
  </r>
  <r>
    <x v="1088"/>
    <x v="13"/>
    <x v="0"/>
    <x v="2"/>
    <n v="10"/>
    <n v="80"/>
    <n v="0.08"/>
    <x v="6"/>
  </r>
  <r>
    <x v="1089"/>
    <x v="13"/>
    <x v="3"/>
    <x v="2"/>
    <n v="23"/>
    <n v="16"/>
    <n v="0.11"/>
    <x v="7"/>
  </r>
  <r>
    <x v="1090"/>
    <x v="13"/>
    <x v="0"/>
    <x v="3"/>
    <n v="22"/>
    <n v="80"/>
    <n v="0.03"/>
    <x v="8"/>
  </r>
  <r>
    <x v="1091"/>
    <x v="13"/>
    <x v="0"/>
    <x v="3"/>
    <n v="4"/>
    <n v="80"/>
    <n v="0.11"/>
    <x v="9"/>
  </r>
  <r>
    <x v="1092"/>
    <x v="13"/>
    <x v="3"/>
    <x v="0"/>
    <n v="22"/>
    <n v="16"/>
    <n v="0.06"/>
    <x v="10"/>
  </r>
  <r>
    <x v="1093"/>
    <x v="13"/>
    <x v="1"/>
    <x v="1"/>
    <n v="15"/>
    <n v="40"/>
    <n v="0.02"/>
    <x v="11"/>
  </r>
  <r>
    <x v="1094"/>
    <x v="13"/>
    <x v="1"/>
    <x v="4"/>
    <n v="7"/>
    <n v="40"/>
    <n v="0.04"/>
    <x v="0"/>
  </r>
  <r>
    <x v="1095"/>
    <x v="13"/>
    <x v="3"/>
    <x v="4"/>
    <n v="2"/>
    <n v="16"/>
    <n v="0.04"/>
    <x v="1"/>
  </r>
  <r>
    <x v="1096"/>
    <x v="13"/>
    <x v="0"/>
    <x v="3"/>
    <n v="7"/>
    <n v="80"/>
    <n v="0.02"/>
    <x v="2"/>
  </r>
  <r>
    <x v="1097"/>
    <x v="14"/>
    <x v="3"/>
    <x v="4"/>
    <n v="22"/>
    <n v="16"/>
    <n v="0.12"/>
    <x v="3"/>
  </r>
  <r>
    <x v="1098"/>
    <x v="14"/>
    <x v="1"/>
    <x v="1"/>
    <n v="21"/>
    <n v="40"/>
    <n v="0.03"/>
    <x v="4"/>
  </r>
  <r>
    <x v="1099"/>
    <x v="14"/>
    <x v="0"/>
    <x v="0"/>
    <n v="6"/>
    <n v="80"/>
    <n v="0.01"/>
    <x v="5"/>
  </r>
  <r>
    <x v="1100"/>
    <x v="14"/>
    <x v="0"/>
    <x v="4"/>
    <n v="13"/>
    <n v="80"/>
    <n v="0.05"/>
    <x v="1"/>
  </r>
  <r>
    <x v="1101"/>
    <x v="14"/>
    <x v="0"/>
    <x v="3"/>
    <n v="11"/>
    <n v="80"/>
    <n v="0.01"/>
    <x v="2"/>
  </r>
  <r>
    <x v="1102"/>
    <x v="14"/>
    <x v="1"/>
    <x v="0"/>
    <n v="18"/>
    <n v="40"/>
    <n v="0.06"/>
    <x v="3"/>
  </r>
  <r>
    <x v="1103"/>
    <x v="14"/>
    <x v="4"/>
    <x v="3"/>
    <n v="7"/>
    <n v="150"/>
    <n v="0.05"/>
    <x v="4"/>
  </r>
  <r>
    <x v="1104"/>
    <x v="14"/>
    <x v="1"/>
    <x v="0"/>
    <n v="2"/>
    <n v="40"/>
    <n v="0.12"/>
    <x v="5"/>
  </r>
  <r>
    <x v="1105"/>
    <x v="14"/>
    <x v="0"/>
    <x v="1"/>
    <n v="14"/>
    <n v="80"/>
    <n v="0.06"/>
    <x v="6"/>
  </r>
  <r>
    <x v="1106"/>
    <x v="14"/>
    <x v="4"/>
    <x v="4"/>
    <n v="7"/>
    <n v="150"/>
    <n v="0.03"/>
    <x v="7"/>
  </r>
  <r>
    <x v="1107"/>
    <x v="14"/>
    <x v="3"/>
    <x v="3"/>
    <n v="10"/>
    <n v="16"/>
    <n v="0.01"/>
    <x v="8"/>
  </r>
  <r>
    <x v="1108"/>
    <x v="15"/>
    <x v="1"/>
    <x v="1"/>
    <n v="7"/>
    <n v="40"/>
    <n v="0.01"/>
    <x v="9"/>
  </r>
  <r>
    <x v="1109"/>
    <x v="15"/>
    <x v="3"/>
    <x v="3"/>
    <n v="7"/>
    <n v="16"/>
    <n v="0.08"/>
    <x v="10"/>
  </r>
  <r>
    <x v="1110"/>
    <x v="15"/>
    <x v="4"/>
    <x v="2"/>
    <n v="15"/>
    <n v="150"/>
    <n v="0.05"/>
    <x v="11"/>
  </r>
  <r>
    <x v="1111"/>
    <x v="15"/>
    <x v="0"/>
    <x v="0"/>
    <n v="7"/>
    <n v="80"/>
    <n v="0.02"/>
    <x v="0"/>
  </r>
  <r>
    <x v="1112"/>
    <x v="15"/>
    <x v="1"/>
    <x v="2"/>
    <n v="6"/>
    <n v="40"/>
    <n v="0.06"/>
    <x v="1"/>
  </r>
  <r>
    <x v="1113"/>
    <x v="15"/>
    <x v="2"/>
    <x v="0"/>
    <n v="3"/>
    <n v="230"/>
    <n v="0.06"/>
    <x v="2"/>
  </r>
  <r>
    <x v="1114"/>
    <x v="15"/>
    <x v="4"/>
    <x v="2"/>
    <n v="20"/>
    <n v="150"/>
    <n v="0.04"/>
    <x v="3"/>
  </r>
  <r>
    <x v="1115"/>
    <x v="15"/>
    <x v="2"/>
    <x v="2"/>
    <n v="20"/>
    <n v="230"/>
    <n v="0.06"/>
    <x v="4"/>
  </r>
  <r>
    <x v="1116"/>
    <x v="15"/>
    <x v="3"/>
    <x v="2"/>
    <n v="14"/>
    <n v="16"/>
    <n v="0.01"/>
    <x v="5"/>
  </r>
  <r>
    <x v="1117"/>
    <x v="15"/>
    <x v="4"/>
    <x v="2"/>
    <n v="20"/>
    <n v="150"/>
    <n v="0.04"/>
    <x v="1"/>
  </r>
  <r>
    <x v="1118"/>
    <x v="15"/>
    <x v="0"/>
    <x v="0"/>
    <n v="17"/>
    <n v="80"/>
    <n v="0.09"/>
    <x v="2"/>
  </r>
  <r>
    <x v="1119"/>
    <x v="16"/>
    <x v="4"/>
    <x v="2"/>
    <n v="20"/>
    <n v="150"/>
    <n v="0.12"/>
    <x v="3"/>
  </r>
  <r>
    <x v="1120"/>
    <x v="16"/>
    <x v="3"/>
    <x v="2"/>
    <n v="11"/>
    <n v="16"/>
    <n v="0.04"/>
    <x v="4"/>
  </r>
  <r>
    <x v="1121"/>
    <x v="16"/>
    <x v="2"/>
    <x v="4"/>
    <n v="7"/>
    <n v="230"/>
    <n v="0.05"/>
    <x v="5"/>
  </r>
  <r>
    <x v="1122"/>
    <x v="16"/>
    <x v="1"/>
    <x v="1"/>
    <n v="14"/>
    <n v="40"/>
    <n v="0.06"/>
    <x v="6"/>
  </r>
  <r>
    <x v="1123"/>
    <x v="16"/>
    <x v="0"/>
    <x v="1"/>
    <n v="13"/>
    <n v="80"/>
    <n v="0.06"/>
    <x v="7"/>
  </r>
  <r>
    <x v="1124"/>
    <x v="16"/>
    <x v="3"/>
    <x v="2"/>
    <n v="17"/>
    <n v="16"/>
    <n v="0.05"/>
    <x v="8"/>
  </r>
  <r>
    <x v="1125"/>
    <x v="16"/>
    <x v="2"/>
    <x v="2"/>
    <n v="12"/>
    <n v="230"/>
    <n v="0.03"/>
    <x v="9"/>
  </r>
  <r>
    <x v="1126"/>
    <x v="16"/>
    <x v="1"/>
    <x v="1"/>
    <n v="4"/>
    <n v="40"/>
    <n v="0.12"/>
    <x v="10"/>
  </r>
  <r>
    <x v="1127"/>
    <x v="16"/>
    <x v="3"/>
    <x v="0"/>
    <n v="20"/>
    <n v="16"/>
    <n v="0.01"/>
    <x v="11"/>
  </r>
  <r>
    <x v="1128"/>
    <x v="16"/>
    <x v="0"/>
    <x v="3"/>
    <n v="8"/>
    <n v="80"/>
    <n v="0.06"/>
    <x v="0"/>
  </r>
  <r>
    <x v="1129"/>
    <x v="16"/>
    <x v="0"/>
    <x v="0"/>
    <n v="18"/>
    <n v="80"/>
    <n v="0.02"/>
    <x v="1"/>
  </r>
  <r>
    <x v="1130"/>
    <x v="16"/>
    <x v="3"/>
    <x v="2"/>
    <n v="6"/>
    <n v="16"/>
    <n v="0.06"/>
    <x v="2"/>
  </r>
  <r>
    <x v="1131"/>
    <x v="16"/>
    <x v="0"/>
    <x v="0"/>
    <n v="9"/>
    <n v="80"/>
    <n v="0.04"/>
    <x v="3"/>
  </r>
  <r>
    <x v="1132"/>
    <x v="17"/>
    <x v="0"/>
    <x v="2"/>
    <n v="8"/>
    <n v="80"/>
    <n v="0.02"/>
    <x v="4"/>
  </r>
  <r>
    <x v="1133"/>
    <x v="17"/>
    <x v="4"/>
    <x v="3"/>
    <n v="6"/>
    <n v="150"/>
    <n v="0.03"/>
    <x v="5"/>
  </r>
  <r>
    <x v="1134"/>
    <x v="17"/>
    <x v="3"/>
    <x v="3"/>
    <n v="14"/>
    <n v="16"/>
    <n v="0.12"/>
    <x v="1"/>
  </r>
  <r>
    <x v="1135"/>
    <x v="17"/>
    <x v="0"/>
    <x v="2"/>
    <n v="6"/>
    <n v="80"/>
    <n v="0.09"/>
    <x v="2"/>
  </r>
  <r>
    <x v="1136"/>
    <x v="17"/>
    <x v="1"/>
    <x v="4"/>
    <n v="23"/>
    <n v="40"/>
    <n v="0.04"/>
    <x v="3"/>
  </r>
  <r>
    <x v="1137"/>
    <x v="17"/>
    <x v="1"/>
    <x v="2"/>
    <n v="12"/>
    <n v="40"/>
    <n v="0.02"/>
    <x v="4"/>
  </r>
  <r>
    <x v="1138"/>
    <x v="17"/>
    <x v="1"/>
    <x v="3"/>
    <n v="22"/>
    <n v="40"/>
    <n v="0.01"/>
    <x v="5"/>
  </r>
  <r>
    <x v="1139"/>
    <x v="17"/>
    <x v="4"/>
    <x v="3"/>
    <n v="6"/>
    <n v="150"/>
    <n v="0.03"/>
    <x v="6"/>
  </r>
  <r>
    <x v="1140"/>
    <x v="17"/>
    <x v="3"/>
    <x v="4"/>
    <n v="19"/>
    <n v="16"/>
    <n v="0.02"/>
    <x v="7"/>
  </r>
  <r>
    <x v="1141"/>
    <x v="17"/>
    <x v="1"/>
    <x v="2"/>
    <n v="2"/>
    <n v="40"/>
    <n v="0.02"/>
    <x v="8"/>
  </r>
  <r>
    <x v="1142"/>
    <x v="18"/>
    <x v="1"/>
    <x v="3"/>
    <n v="22"/>
    <n v="40"/>
    <n v="0.01"/>
    <x v="9"/>
  </r>
  <r>
    <x v="1143"/>
    <x v="18"/>
    <x v="2"/>
    <x v="3"/>
    <n v="3"/>
    <n v="230"/>
    <n v="0.01"/>
    <x v="10"/>
  </r>
  <r>
    <x v="1144"/>
    <x v="18"/>
    <x v="1"/>
    <x v="3"/>
    <n v="23"/>
    <n v="40"/>
    <n v="0.06"/>
    <x v="11"/>
  </r>
  <r>
    <x v="1145"/>
    <x v="18"/>
    <x v="1"/>
    <x v="4"/>
    <n v="5"/>
    <n v="40"/>
    <n v="0.03"/>
    <x v="0"/>
  </r>
  <r>
    <x v="1146"/>
    <x v="18"/>
    <x v="0"/>
    <x v="0"/>
    <n v="8"/>
    <n v="80"/>
    <n v="0.08"/>
    <x v="1"/>
  </r>
  <r>
    <x v="1147"/>
    <x v="18"/>
    <x v="1"/>
    <x v="2"/>
    <n v="18"/>
    <n v="40"/>
    <n v="0.03"/>
    <x v="2"/>
  </r>
  <r>
    <x v="1148"/>
    <x v="18"/>
    <x v="1"/>
    <x v="4"/>
    <n v="20"/>
    <n v="40"/>
    <n v="0.1"/>
    <x v="3"/>
  </r>
  <r>
    <x v="1149"/>
    <x v="18"/>
    <x v="1"/>
    <x v="2"/>
    <n v="2"/>
    <n v="40"/>
    <n v="0.03"/>
    <x v="4"/>
  </r>
  <r>
    <x v="1150"/>
    <x v="18"/>
    <x v="2"/>
    <x v="0"/>
    <n v="15"/>
    <n v="230"/>
    <n v="0.05"/>
    <x v="5"/>
  </r>
  <r>
    <x v="1151"/>
    <x v="18"/>
    <x v="4"/>
    <x v="3"/>
    <n v="15"/>
    <n v="150"/>
    <n v="0.08"/>
    <x v="1"/>
  </r>
  <r>
    <x v="1152"/>
    <x v="18"/>
    <x v="4"/>
    <x v="3"/>
    <n v="22"/>
    <n v="150"/>
    <n v="0.05"/>
    <x v="2"/>
  </r>
  <r>
    <x v="1153"/>
    <x v="18"/>
    <x v="2"/>
    <x v="1"/>
    <n v="19"/>
    <n v="230"/>
    <n v="0.11"/>
    <x v="3"/>
  </r>
  <r>
    <x v="1154"/>
    <x v="18"/>
    <x v="0"/>
    <x v="1"/>
    <n v="10"/>
    <n v="80"/>
    <n v="0.11"/>
    <x v="4"/>
  </r>
  <r>
    <x v="1155"/>
    <x v="18"/>
    <x v="1"/>
    <x v="3"/>
    <n v="18"/>
    <n v="40"/>
    <n v="0.06"/>
    <x v="5"/>
  </r>
  <r>
    <x v="1156"/>
    <x v="18"/>
    <x v="0"/>
    <x v="3"/>
    <n v="16"/>
    <n v="80"/>
    <n v="0.05"/>
    <x v="6"/>
  </r>
  <r>
    <x v="1157"/>
    <x v="18"/>
    <x v="4"/>
    <x v="4"/>
    <n v="17"/>
    <n v="150"/>
    <n v="0.02"/>
    <x v="7"/>
  </r>
  <r>
    <x v="1158"/>
    <x v="19"/>
    <x v="2"/>
    <x v="0"/>
    <n v="8"/>
    <n v="230"/>
    <n v="0.03"/>
    <x v="8"/>
  </r>
  <r>
    <x v="1159"/>
    <x v="19"/>
    <x v="0"/>
    <x v="3"/>
    <n v="11"/>
    <n v="80"/>
    <n v="0.01"/>
    <x v="9"/>
  </r>
  <r>
    <x v="1160"/>
    <x v="19"/>
    <x v="1"/>
    <x v="0"/>
    <n v="5"/>
    <n v="40"/>
    <n v="0.06"/>
    <x v="10"/>
  </r>
  <r>
    <x v="1161"/>
    <x v="19"/>
    <x v="1"/>
    <x v="4"/>
    <n v="11"/>
    <n v="40"/>
    <n v="0.05"/>
    <x v="11"/>
  </r>
  <r>
    <x v="1162"/>
    <x v="19"/>
    <x v="4"/>
    <x v="3"/>
    <n v="20"/>
    <n v="150"/>
    <n v="0.1"/>
    <x v="0"/>
  </r>
  <r>
    <x v="1163"/>
    <x v="19"/>
    <x v="4"/>
    <x v="2"/>
    <n v="11"/>
    <n v="150"/>
    <n v="0.11"/>
    <x v="1"/>
  </r>
  <r>
    <x v="1164"/>
    <x v="19"/>
    <x v="0"/>
    <x v="3"/>
    <n v="2"/>
    <n v="80"/>
    <n v="0.08"/>
    <x v="2"/>
  </r>
  <r>
    <x v="1165"/>
    <x v="19"/>
    <x v="4"/>
    <x v="1"/>
    <n v="16"/>
    <n v="150"/>
    <n v="0.08"/>
    <x v="3"/>
  </r>
  <r>
    <x v="1166"/>
    <x v="19"/>
    <x v="3"/>
    <x v="0"/>
    <n v="20"/>
    <n v="16"/>
    <n v="0.11"/>
    <x v="4"/>
  </r>
  <r>
    <x v="1167"/>
    <x v="19"/>
    <x v="2"/>
    <x v="2"/>
    <n v="2"/>
    <n v="230"/>
    <n v="0.09"/>
    <x v="5"/>
  </r>
  <r>
    <x v="1168"/>
    <x v="19"/>
    <x v="4"/>
    <x v="0"/>
    <n v="20"/>
    <n v="150"/>
    <n v="0.04"/>
    <x v="1"/>
  </r>
  <r>
    <x v="1169"/>
    <x v="19"/>
    <x v="4"/>
    <x v="0"/>
    <n v="22"/>
    <n v="150"/>
    <n v="7.0000000000000007E-2"/>
    <x v="2"/>
  </r>
  <r>
    <x v="1170"/>
    <x v="19"/>
    <x v="4"/>
    <x v="2"/>
    <n v="22"/>
    <n v="150"/>
    <n v="0.04"/>
    <x v="3"/>
  </r>
  <r>
    <x v="1171"/>
    <x v="19"/>
    <x v="1"/>
    <x v="0"/>
    <n v="23"/>
    <n v="40"/>
    <n v="7.0000000000000007E-2"/>
    <x v="4"/>
  </r>
  <r>
    <x v="1172"/>
    <x v="20"/>
    <x v="3"/>
    <x v="2"/>
    <n v="11"/>
    <n v="16"/>
    <n v="0.04"/>
    <x v="5"/>
  </r>
  <r>
    <x v="1173"/>
    <x v="20"/>
    <x v="2"/>
    <x v="1"/>
    <n v="11"/>
    <n v="230"/>
    <n v="0.1"/>
    <x v="6"/>
  </r>
  <r>
    <x v="1174"/>
    <x v="20"/>
    <x v="2"/>
    <x v="0"/>
    <n v="7"/>
    <n v="230"/>
    <n v="0.08"/>
    <x v="7"/>
  </r>
  <r>
    <x v="1175"/>
    <x v="20"/>
    <x v="2"/>
    <x v="3"/>
    <n v="16"/>
    <n v="230"/>
    <n v="0.11"/>
    <x v="9"/>
  </r>
  <r>
    <x v="1176"/>
    <x v="20"/>
    <x v="2"/>
    <x v="4"/>
    <n v="20"/>
    <n v="230"/>
    <n v="0.09"/>
    <x v="10"/>
  </r>
  <r>
    <x v="1177"/>
    <x v="20"/>
    <x v="1"/>
    <x v="2"/>
    <n v="20"/>
    <n v="40"/>
    <n v="0.01"/>
    <x v="11"/>
  </r>
  <r>
    <x v="1178"/>
    <x v="20"/>
    <x v="0"/>
    <x v="0"/>
    <n v="20"/>
    <n v="80"/>
    <n v="0.01"/>
    <x v="0"/>
  </r>
  <r>
    <x v="1179"/>
    <x v="20"/>
    <x v="4"/>
    <x v="0"/>
    <n v="5"/>
    <n v="150"/>
    <n v="0.11"/>
    <x v="1"/>
  </r>
  <r>
    <x v="1180"/>
    <x v="21"/>
    <x v="1"/>
    <x v="2"/>
    <n v="4"/>
    <n v="40"/>
    <n v="0.11"/>
    <x v="2"/>
  </r>
  <r>
    <x v="1181"/>
    <x v="21"/>
    <x v="3"/>
    <x v="0"/>
    <n v="7"/>
    <n v="16"/>
    <n v="0.12"/>
    <x v="3"/>
  </r>
  <r>
    <x v="1182"/>
    <x v="21"/>
    <x v="3"/>
    <x v="1"/>
    <n v="22"/>
    <n v="16"/>
    <n v="0.01"/>
    <x v="4"/>
  </r>
  <r>
    <x v="1183"/>
    <x v="21"/>
    <x v="1"/>
    <x v="3"/>
    <n v="15"/>
    <n v="40"/>
    <n v="0.03"/>
    <x v="5"/>
  </r>
  <r>
    <x v="1184"/>
    <x v="21"/>
    <x v="0"/>
    <x v="1"/>
    <n v="14"/>
    <n v="80"/>
    <n v="0.11"/>
    <x v="1"/>
  </r>
  <r>
    <x v="1185"/>
    <x v="21"/>
    <x v="3"/>
    <x v="1"/>
    <n v="15"/>
    <n v="16"/>
    <n v="0.02"/>
    <x v="2"/>
  </r>
  <r>
    <x v="1186"/>
    <x v="22"/>
    <x v="0"/>
    <x v="3"/>
    <n v="19"/>
    <n v="80"/>
    <n v="0.02"/>
    <x v="3"/>
  </r>
  <r>
    <x v="1187"/>
    <x v="22"/>
    <x v="1"/>
    <x v="4"/>
    <n v="20"/>
    <n v="40"/>
    <n v="0.05"/>
    <x v="4"/>
  </r>
  <r>
    <x v="1188"/>
    <x v="22"/>
    <x v="1"/>
    <x v="3"/>
    <n v="11"/>
    <n v="40"/>
    <n v="0.06"/>
    <x v="5"/>
  </r>
  <r>
    <x v="1189"/>
    <x v="22"/>
    <x v="4"/>
    <x v="2"/>
    <n v="11"/>
    <n v="150"/>
    <n v="0.05"/>
    <x v="6"/>
  </r>
  <r>
    <x v="1190"/>
    <x v="22"/>
    <x v="0"/>
    <x v="3"/>
    <n v="23"/>
    <n v="80"/>
    <n v="0.11"/>
    <x v="7"/>
  </r>
  <r>
    <x v="1191"/>
    <x v="22"/>
    <x v="0"/>
    <x v="0"/>
    <n v="8"/>
    <n v="80"/>
    <n v="0.09"/>
    <x v="8"/>
  </r>
  <r>
    <x v="1192"/>
    <x v="22"/>
    <x v="1"/>
    <x v="3"/>
    <n v="9"/>
    <n v="40"/>
    <n v="0.06"/>
    <x v="9"/>
  </r>
  <r>
    <x v="1193"/>
    <x v="22"/>
    <x v="2"/>
    <x v="4"/>
    <n v="13"/>
    <n v="230"/>
    <n v="0.06"/>
    <x v="10"/>
  </r>
  <r>
    <x v="1194"/>
    <x v="22"/>
    <x v="1"/>
    <x v="3"/>
    <n v="22"/>
    <n v="40"/>
    <n v="0.01"/>
    <x v="11"/>
  </r>
  <r>
    <x v="1195"/>
    <x v="22"/>
    <x v="3"/>
    <x v="4"/>
    <n v="14"/>
    <n v="16"/>
    <n v="0.06"/>
    <x v="0"/>
  </r>
  <r>
    <x v="1196"/>
    <x v="23"/>
    <x v="0"/>
    <x v="1"/>
    <n v="5"/>
    <n v="80"/>
    <n v="0.04"/>
    <x v="1"/>
  </r>
  <r>
    <x v="1197"/>
    <x v="23"/>
    <x v="4"/>
    <x v="4"/>
    <n v="18"/>
    <n v="150"/>
    <n v="0.12"/>
    <x v="2"/>
  </r>
  <r>
    <x v="1198"/>
    <x v="23"/>
    <x v="2"/>
    <x v="2"/>
    <n v="14"/>
    <n v="230"/>
    <n v="0.12"/>
    <x v="3"/>
  </r>
  <r>
    <x v="1199"/>
    <x v="23"/>
    <x v="2"/>
    <x v="4"/>
    <n v="20"/>
    <n v="230"/>
    <n v="0.11"/>
    <x v="4"/>
  </r>
  <r>
    <x v="1200"/>
    <x v="23"/>
    <x v="3"/>
    <x v="4"/>
    <n v="3"/>
    <n v="16"/>
    <n v="0.03"/>
    <x v="5"/>
  </r>
  <r>
    <x v="1201"/>
    <x v="23"/>
    <x v="2"/>
    <x v="2"/>
    <n v="20"/>
    <n v="230"/>
    <n v="0.06"/>
    <x v="1"/>
  </r>
  <r>
    <x v="1202"/>
    <x v="23"/>
    <x v="0"/>
    <x v="4"/>
    <n v="9"/>
    <n v="80"/>
    <n v="0.02"/>
    <x v="2"/>
  </r>
  <r>
    <x v="1203"/>
    <x v="23"/>
    <x v="3"/>
    <x v="3"/>
    <n v="22"/>
    <n v="16"/>
    <n v="0.03"/>
    <x v="3"/>
  </r>
  <r>
    <x v="1204"/>
    <x v="23"/>
    <x v="0"/>
    <x v="1"/>
    <n v="15"/>
    <n v="80"/>
    <n v="0.12"/>
    <x v="4"/>
  </r>
  <r>
    <x v="1205"/>
    <x v="23"/>
    <x v="4"/>
    <x v="0"/>
    <n v="11"/>
    <n v="150"/>
    <n v="0.05"/>
    <x v="5"/>
  </r>
  <r>
    <x v="1206"/>
    <x v="23"/>
    <x v="2"/>
    <x v="3"/>
    <n v="11"/>
    <n v="230"/>
    <n v="0.12"/>
    <x v="6"/>
  </r>
  <r>
    <x v="1207"/>
    <x v="23"/>
    <x v="4"/>
    <x v="0"/>
    <n v="20"/>
    <n v="150"/>
    <n v="0.01"/>
    <x v="7"/>
  </r>
  <r>
    <x v="1208"/>
    <x v="23"/>
    <x v="1"/>
    <x v="2"/>
    <n v="11"/>
    <n v="40"/>
    <n v="0.12"/>
    <x v="8"/>
  </r>
  <r>
    <x v="1209"/>
    <x v="24"/>
    <x v="2"/>
    <x v="2"/>
    <n v="12"/>
    <n v="230"/>
    <n v="0.06"/>
    <x v="9"/>
  </r>
  <r>
    <x v="1210"/>
    <x v="24"/>
    <x v="1"/>
    <x v="0"/>
    <n v="15"/>
    <n v="40"/>
    <n v="0.06"/>
    <x v="10"/>
  </r>
  <r>
    <x v="1211"/>
    <x v="24"/>
    <x v="1"/>
    <x v="3"/>
    <n v="13"/>
    <n v="40"/>
    <n v="0.09"/>
    <x v="11"/>
  </r>
  <r>
    <x v="1212"/>
    <x v="24"/>
    <x v="1"/>
    <x v="4"/>
    <n v="4"/>
    <n v="40"/>
    <n v="0.09"/>
    <x v="0"/>
  </r>
  <r>
    <x v="1213"/>
    <x v="24"/>
    <x v="2"/>
    <x v="3"/>
    <n v="18"/>
    <n v="230"/>
    <n v="0.01"/>
    <x v="1"/>
  </r>
  <r>
    <x v="1214"/>
    <x v="24"/>
    <x v="3"/>
    <x v="0"/>
    <n v="7"/>
    <n v="16"/>
    <n v="0.02"/>
    <x v="2"/>
  </r>
  <r>
    <x v="1215"/>
    <x v="24"/>
    <x v="3"/>
    <x v="2"/>
    <n v="6"/>
    <n v="16"/>
    <n v="7.0000000000000007E-2"/>
    <x v="3"/>
  </r>
  <r>
    <x v="1216"/>
    <x v="24"/>
    <x v="2"/>
    <x v="3"/>
    <n v="8"/>
    <n v="230"/>
    <n v="0.05"/>
    <x v="4"/>
  </r>
  <r>
    <x v="1217"/>
    <x v="24"/>
    <x v="3"/>
    <x v="2"/>
    <n v="12"/>
    <n v="16"/>
    <n v="0.11"/>
    <x v="5"/>
  </r>
  <r>
    <x v="1218"/>
    <x v="24"/>
    <x v="2"/>
    <x v="0"/>
    <n v="11"/>
    <n v="230"/>
    <n v="0.02"/>
    <x v="1"/>
  </r>
  <r>
    <x v="1219"/>
    <x v="24"/>
    <x v="3"/>
    <x v="2"/>
    <n v="3"/>
    <n v="16"/>
    <n v="0.05"/>
    <x v="2"/>
  </r>
  <r>
    <x v="1220"/>
    <x v="25"/>
    <x v="4"/>
    <x v="1"/>
    <n v="16"/>
    <n v="150"/>
    <n v="0.05"/>
    <x v="3"/>
  </r>
  <r>
    <x v="1221"/>
    <x v="25"/>
    <x v="2"/>
    <x v="3"/>
    <n v="8"/>
    <n v="230"/>
    <n v="0.01"/>
    <x v="4"/>
  </r>
  <r>
    <x v="1222"/>
    <x v="25"/>
    <x v="0"/>
    <x v="2"/>
    <n v="16"/>
    <n v="80"/>
    <n v="0.04"/>
    <x v="5"/>
  </r>
  <r>
    <x v="1223"/>
    <x v="25"/>
    <x v="3"/>
    <x v="3"/>
    <n v="18"/>
    <n v="16"/>
    <n v="0.04"/>
    <x v="6"/>
  </r>
  <r>
    <x v="1224"/>
    <x v="25"/>
    <x v="1"/>
    <x v="4"/>
    <n v="14"/>
    <n v="40"/>
    <n v="0.11"/>
    <x v="7"/>
  </r>
  <r>
    <x v="1225"/>
    <x v="25"/>
    <x v="3"/>
    <x v="1"/>
    <n v="21"/>
    <n v="16"/>
    <n v="0.02"/>
    <x v="8"/>
  </r>
  <r>
    <x v="1226"/>
    <x v="25"/>
    <x v="3"/>
    <x v="1"/>
    <n v="7"/>
    <n v="16"/>
    <n v="0.08"/>
    <x v="9"/>
  </r>
  <r>
    <x v="1227"/>
    <x v="25"/>
    <x v="0"/>
    <x v="2"/>
    <n v="7"/>
    <n v="80"/>
    <n v="0.05"/>
    <x v="10"/>
  </r>
  <r>
    <x v="1228"/>
    <x v="25"/>
    <x v="1"/>
    <x v="4"/>
    <n v="16"/>
    <n v="40"/>
    <n v="0.09"/>
    <x v="11"/>
  </r>
  <r>
    <x v="1229"/>
    <x v="25"/>
    <x v="2"/>
    <x v="4"/>
    <n v="22"/>
    <n v="230"/>
    <n v="0.1"/>
    <x v="0"/>
  </r>
  <r>
    <x v="1230"/>
    <x v="25"/>
    <x v="1"/>
    <x v="1"/>
    <n v="4"/>
    <n v="40"/>
    <n v="0.03"/>
    <x v="1"/>
  </r>
  <r>
    <x v="1231"/>
    <x v="25"/>
    <x v="2"/>
    <x v="4"/>
    <n v="3"/>
    <n v="230"/>
    <n v="0.1"/>
    <x v="2"/>
  </r>
  <r>
    <x v="1232"/>
    <x v="25"/>
    <x v="0"/>
    <x v="1"/>
    <n v="14"/>
    <n v="80"/>
    <n v="0.11"/>
    <x v="3"/>
  </r>
  <r>
    <x v="1233"/>
    <x v="26"/>
    <x v="1"/>
    <x v="4"/>
    <n v="21"/>
    <n v="40"/>
    <n v="0.01"/>
    <x v="4"/>
  </r>
  <r>
    <x v="1234"/>
    <x v="26"/>
    <x v="3"/>
    <x v="1"/>
    <n v="20"/>
    <n v="16"/>
    <n v="0.06"/>
    <x v="5"/>
  </r>
  <r>
    <x v="1235"/>
    <x v="26"/>
    <x v="0"/>
    <x v="4"/>
    <n v="22"/>
    <n v="80"/>
    <n v="0.11"/>
    <x v="1"/>
  </r>
  <r>
    <x v="1236"/>
    <x v="26"/>
    <x v="1"/>
    <x v="0"/>
    <n v="7"/>
    <n v="40"/>
    <n v="0.1"/>
    <x v="2"/>
  </r>
  <r>
    <x v="1237"/>
    <x v="26"/>
    <x v="4"/>
    <x v="1"/>
    <n v="16"/>
    <n v="150"/>
    <n v="0.05"/>
    <x v="3"/>
  </r>
  <r>
    <x v="1238"/>
    <x v="26"/>
    <x v="2"/>
    <x v="1"/>
    <n v="7"/>
    <n v="230"/>
    <n v="0.05"/>
    <x v="4"/>
  </r>
  <r>
    <x v="1239"/>
    <x v="26"/>
    <x v="4"/>
    <x v="0"/>
    <n v="20"/>
    <n v="150"/>
    <n v="0.03"/>
    <x v="5"/>
  </r>
  <r>
    <x v="1240"/>
    <x v="26"/>
    <x v="4"/>
    <x v="1"/>
    <n v="16"/>
    <n v="150"/>
    <n v="0.03"/>
    <x v="6"/>
  </r>
  <r>
    <x v="1241"/>
    <x v="26"/>
    <x v="3"/>
    <x v="3"/>
    <n v="10"/>
    <n v="16"/>
    <n v="0.04"/>
    <x v="7"/>
  </r>
  <r>
    <x v="1242"/>
    <x v="26"/>
    <x v="0"/>
    <x v="4"/>
    <n v="6"/>
    <n v="80"/>
    <n v="0.09"/>
    <x v="8"/>
  </r>
  <r>
    <x v="1243"/>
    <x v="26"/>
    <x v="0"/>
    <x v="0"/>
    <n v="17"/>
    <n v="80"/>
    <n v="0.09"/>
    <x v="9"/>
  </r>
  <r>
    <x v="1244"/>
    <x v="26"/>
    <x v="1"/>
    <x v="0"/>
    <n v="19"/>
    <n v="40"/>
    <n v="0.04"/>
    <x v="10"/>
  </r>
  <r>
    <x v="1245"/>
    <x v="26"/>
    <x v="1"/>
    <x v="4"/>
    <n v="16"/>
    <n v="40"/>
    <n v="0.09"/>
    <x v="11"/>
  </r>
  <r>
    <x v="1246"/>
    <x v="26"/>
    <x v="3"/>
    <x v="0"/>
    <n v="4"/>
    <n v="16"/>
    <n v="0.12"/>
    <x v="0"/>
  </r>
  <r>
    <x v="1247"/>
    <x v="26"/>
    <x v="4"/>
    <x v="3"/>
    <n v="9"/>
    <n v="150"/>
    <n v="0.02"/>
    <x v="1"/>
  </r>
  <r>
    <x v="1248"/>
    <x v="26"/>
    <x v="3"/>
    <x v="0"/>
    <n v="11"/>
    <n v="16"/>
    <n v="0.09"/>
    <x v="2"/>
  </r>
  <r>
    <x v="1249"/>
    <x v="26"/>
    <x v="0"/>
    <x v="1"/>
    <n v="17"/>
    <n v="80"/>
    <n v="0.03"/>
    <x v="3"/>
  </r>
  <r>
    <x v="1250"/>
    <x v="27"/>
    <x v="4"/>
    <x v="0"/>
    <n v="3"/>
    <n v="150"/>
    <n v="0.03"/>
    <x v="4"/>
  </r>
  <r>
    <x v="1251"/>
    <x v="27"/>
    <x v="2"/>
    <x v="3"/>
    <n v="2"/>
    <n v="230"/>
    <n v="0.08"/>
    <x v="5"/>
  </r>
  <r>
    <x v="1252"/>
    <x v="27"/>
    <x v="2"/>
    <x v="3"/>
    <n v="17"/>
    <n v="230"/>
    <n v="0.12"/>
    <x v="1"/>
  </r>
  <r>
    <x v="1253"/>
    <x v="27"/>
    <x v="4"/>
    <x v="1"/>
    <n v="2"/>
    <n v="150"/>
    <n v="0.09"/>
    <x v="2"/>
  </r>
  <r>
    <x v="1254"/>
    <x v="27"/>
    <x v="1"/>
    <x v="3"/>
    <n v="18"/>
    <n v="40"/>
    <n v="0.06"/>
    <x v="3"/>
  </r>
  <r>
    <x v="1255"/>
    <x v="27"/>
    <x v="4"/>
    <x v="2"/>
    <n v="18"/>
    <n v="150"/>
    <n v="0.06"/>
    <x v="4"/>
  </r>
  <r>
    <x v="1256"/>
    <x v="27"/>
    <x v="1"/>
    <x v="1"/>
    <n v="12"/>
    <n v="40"/>
    <n v="0.1"/>
    <x v="5"/>
  </r>
  <r>
    <x v="1257"/>
    <x v="27"/>
    <x v="0"/>
    <x v="0"/>
    <n v="21"/>
    <n v="80"/>
    <n v="0.04"/>
    <x v="6"/>
  </r>
  <r>
    <x v="1258"/>
    <x v="27"/>
    <x v="1"/>
    <x v="4"/>
    <n v="3"/>
    <n v="40"/>
    <n v="0.03"/>
    <x v="7"/>
  </r>
  <r>
    <x v="1259"/>
    <x v="27"/>
    <x v="0"/>
    <x v="4"/>
    <n v="22"/>
    <n v="80"/>
    <n v="0.1"/>
    <x v="8"/>
  </r>
  <r>
    <x v="1260"/>
    <x v="27"/>
    <x v="1"/>
    <x v="4"/>
    <n v="16"/>
    <n v="40"/>
    <n v="0.11"/>
    <x v="9"/>
  </r>
  <r>
    <x v="1261"/>
    <x v="27"/>
    <x v="3"/>
    <x v="0"/>
    <n v="11"/>
    <n v="16"/>
    <n v="0.09"/>
    <x v="10"/>
  </r>
  <r>
    <x v="1262"/>
    <x v="28"/>
    <x v="0"/>
    <x v="2"/>
    <n v="10"/>
    <n v="80"/>
    <n v="0.08"/>
    <x v="11"/>
  </r>
  <r>
    <x v="1263"/>
    <x v="28"/>
    <x v="3"/>
    <x v="2"/>
    <n v="12"/>
    <n v="16"/>
    <n v="0.03"/>
    <x v="0"/>
  </r>
  <r>
    <x v="1264"/>
    <x v="28"/>
    <x v="4"/>
    <x v="0"/>
    <n v="8"/>
    <n v="150"/>
    <n v="0.09"/>
    <x v="1"/>
  </r>
  <r>
    <x v="1265"/>
    <x v="28"/>
    <x v="1"/>
    <x v="4"/>
    <n v="10"/>
    <n v="40"/>
    <n v="0.03"/>
    <x v="2"/>
  </r>
  <r>
    <x v="1266"/>
    <x v="28"/>
    <x v="4"/>
    <x v="0"/>
    <n v="7"/>
    <n v="150"/>
    <n v="0.02"/>
    <x v="3"/>
  </r>
  <r>
    <x v="1267"/>
    <x v="28"/>
    <x v="3"/>
    <x v="2"/>
    <n v="6"/>
    <n v="16"/>
    <n v="0.01"/>
    <x v="4"/>
  </r>
  <r>
    <x v="1268"/>
    <x v="28"/>
    <x v="0"/>
    <x v="3"/>
    <n v="15"/>
    <n v="80"/>
    <n v="0.08"/>
    <x v="5"/>
  </r>
  <r>
    <x v="1269"/>
    <x v="28"/>
    <x v="3"/>
    <x v="4"/>
    <n v="13"/>
    <n v="16"/>
    <n v="7.0000000000000007E-2"/>
    <x v="1"/>
  </r>
  <r>
    <x v="1270"/>
    <x v="28"/>
    <x v="2"/>
    <x v="3"/>
    <n v="19"/>
    <n v="230"/>
    <n v="0.06"/>
    <x v="2"/>
  </r>
  <r>
    <x v="1271"/>
    <x v="28"/>
    <x v="0"/>
    <x v="3"/>
    <n v="21"/>
    <n v="80"/>
    <n v="0.05"/>
    <x v="3"/>
  </r>
  <r>
    <x v="1272"/>
    <x v="28"/>
    <x v="0"/>
    <x v="1"/>
    <n v="5"/>
    <n v="80"/>
    <n v="7.0000000000000007E-2"/>
    <x v="4"/>
  </r>
  <r>
    <x v="1273"/>
    <x v="28"/>
    <x v="3"/>
    <x v="2"/>
    <n v="8"/>
    <n v="16"/>
    <n v="0.03"/>
    <x v="5"/>
  </r>
  <r>
    <x v="1274"/>
    <x v="28"/>
    <x v="3"/>
    <x v="2"/>
    <n v="12"/>
    <n v="16"/>
    <n v="0.11"/>
    <x v="6"/>
  </r>
  <r>
    <x v="1275"/>
    <x v="28"/>
    <x v="0"/>
    <x v="3"/>
    <n v="22"/>
    <n v="80"/>
    <n v="0.03"/>
    <x v="7"/>
  </r>
  <r>
    <x v="1276"/>
    <x v="28"/>
    <x v="1"/>
    <x v="0"/>
    <n v="5"/>
    <n v="40"/>
    <n v="0.09"/>
    <x v="8"/>
  </r>
  <r>
    <x v="1277"/>
    <x v="29"/>
    <x v="4"/>
    <x v="1"/>
    <n v="23"/>
    <n v="150"/>
    <n v="0.11"/>
    <x v="9"/>
  </r>
  <r>
    <x v="1278"/>
    <x v="29"/>
    <x v="0"/>
    <x v="0"/>
    <n v="16"/>
    <n v="80"/>
    <n v="0.03"/>
    <x v="10"/>
  </r>
  <r>
    <x v="1279"/>
    <x v="29"/>
    <x v="4"/>
    <x v="4"/>
    <n v="15"/>
    <n v="150"/>
    <n v="7.0000000000000007E-2"/>
    <x v="11"/>
  </r>
  <r>
    <x v="1280"/>
    <x v="29"/>
    <x v="1"/>
    <x v="0"/>
    <n v="20"/>
    <n v="40"/>
    <n v="0.04"/>
    <x v="0"/>
  </r>
  <r>
    <x v="1281"/>
    <x v="29"/>
    <x v="2"/>
    <x v="2"/>
    <n v="10"/>
    <n v="230"/>
    <n v="0.02"/>
    <x v="1"/>
  </r>
  <r>
    <x v="1282"/>
    <x v="29"/>
    <x v="0"/>
    <x v="1"/>
    <n v="9"/>
    <n v="80"/>
    <n v="0.03"/>
    <x v="2"/>
  </r>
  <r>
    <x v="1283"/>
    <x v="29"/>
    <x v="2"/>
    <x v="0"/>
    <n v="16"/>
    <n v="230"/>
    <n v="7.0000000000000007E-2"/>
    <x v="3"/>
  </r>
  <r>
    <x v="1284"/>
    <x v="29"/>
    <x v="0"/>
    <x v="1"/>
    <n v="21"/>
    <n v="80"/>
    <n v="0.04"/>
    <x v="4"/>
  </r>
  <r>
    <x v="1285"/>
    <x v="29"/>
    <x v="0"/>
    <x v="1"/>
    <n v="9"/>
    <n v="80"/>
    <n v="0.03"/>
    <x v="5"/>
  </r>
  <r>
    <x v="1286"/>
    <x v="29"/>
    <x v="1"/>
    <x v="1"/>
    <n v="4"/>
    <n v="40"/>
    <n v="0.12"/>
    <x v="1"/>
  </r>
  <r>
    <x v="1287"/>
    <x v="29"/>
    <x v="2"/>
    <x v="2"/>
    <n v="5"/>
    <n v="230"/>
    <n v="0.01"/>
    <x v="2"/>
  </r>
  <r>
    <x v="1288"/>
    <x v="29"/>
    <x v="3"/>
    <x v="0"/>
    <n v="18"/>
    <n v="16"/>
    <n v="0.05"/>
    <x v="3"/>
  </r>
  <r>
    <x v="1289"/>
    <x v="30"/>
    <x v="0"/>
    <x v="2"/>
    <n v="6"/>
    <n v="80"/>
    <n v="0.01"/>
    <x v="4"/>
  </r>
  <r>
    <x v="1290"/>
    <x v="30"/>
    <x v="4"/>
    <x v="4"/>
    <n v="4"/>
    <n v="150"/>
    <n v="0.05"/>
    <x v="5"/>
  </r>
  <r>
    <x v="1291"/>
    <x v="30"/>
    <x v="2"/>
    <x v="4"/>
    <n v="21"/>
    <n v="230"/>
    <n v="0.05"/>
    <x v="6"/>
  </r>
  <r>
    <x v="1292"/>
    <x v="30"/>
    <x v="4"/>
    <x v="0"/>
    <n v="4"/>
    <n v="150"/>
    <n v="0.06"/>
    <x v="7"/>
  </r>
  <r>
    <x v="1293"/>
    <x v="30"/>
    <x v="0"/>
    <x v="1"/>
    <n v="2"/>
    <n v="80"/>
    <n v="0.04"/>
    <x v="8"/>
  </r>
  <r>
    <x v="1294"/>
    <x v="30"/>
    <x v="3"/>
    <x v="1"/>
    <n v="5"/>
    <n v="16"/>
    <n v="0.11"/>
    <x v="9"/>
  </r>
  <r>
    <x v="1295"/>
    <x v="30"/>
    <x v="4"/>
    <x v="4"/>
    <n v="23"/>
    <n v="150"/>
    <n v="0.08"/>
    <x v="10"/>
  </r>
  <r>
    <x v="1296"/>
    <x v="30"/>
    <x v="0"/>
    <x v="1"/>
    <n v="3"/>
    <n v="80"/>
    <n v="0.02"/>
    <x v="11"/>
  </r>
  <r>
    <x v="1297"/>
    <x v="30"/>
    <x v="2"/>
    <x v="4"/>
    <n v="17"/>
    <n v="230"/>
    <n v="0.11"/>
    <x v="0"/>
  </r>
  <r>
    <x v="1298"/>
    <x v="30"/>
    <x v="1"/>
    <x v="2"/>
    <n v="11"/>
    <n v="40"/>
    <n v="0.05"/>
    <x v="1"/>
  </r>
  <r>
    <x v="1299"/>
    <x v="30"/>
    <x v="1"/>
    <x v="2"/>
    <n v="13"/>
    <n v="40"/>
    <n v="0.0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974C4-0AE0-4656-92C6-265D098B6ACC}"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Saler">
  <location ref="M39:N45" firstHeaderRow="1" firstDataRow="1" firstDataCol="1"/>
  <pivotFields count="8">
    <pivotField showAll="0">
      <items count="1301">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axis="axisRow" showAll="0">
      <items count="6">
        <item x="4"/>
        <item x="0"/>
        <item x="2"/>
        <item x="1"/>
        <item x="3"/>
        <item t="default"/>
      </items>
    </pivotField>
    <pivotField showAll="0"/>
    <pivotField dataField="1" showAll="0"/>
    <pivotField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Items count="1">
    <i/>
  </colItems>
  <dataFields count="1">
    <dataField name="Average Sales" fld="5" subtotal="average" baseField="3"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F70DE2-181C-44FF-B03F-EF661F2B665D}"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Saler">
  <location ref="M6:N12" firstHeaderRow="1" firstDataRow="1" firstDataCol="1"/>
  <pivotFields count="8">
    <pivotField showAll="0">
      <items count="1301">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Items count="1">
    <i/>
  </colItems>
  <dataFields count="1">
    <dataField name="Average Commission" fld="6" subtotal="average" baseField="0" baseItem="9"/>
  </dataFields>
  <chartFormats count="12">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3" count="1" selected="0">
            <x v="4"/>
          </reference>
        </references>
      </pivotArea>
    </chartFormat>
    <chartFormat chart="11" format="2">
      <pivotArea type="data" outline="0" fieldPosition="0">
        <references count="2">
          <reference field="4294967294" count="1" selected="0">
            <x v="0"/>
          </reference>
          <reference field="3" count="1" selected="0">
            <x v="3"/>
          </reference>
        </references>
      </pivotArea>
    </chartFormat>
    <chartFormat chart="11" format="3">
      <pivotArea type="data" outline="0" fieldPosition="0">
        <references count="2">
          <reference field="4294967294" count="1" selected="0">
            <x v="0"/>
          </reference>
          <reference field="3" count="1" selected="0">
            <x v="2"/>
          </reference>
        </references>
      </pivotArea>
    </chartFormat>
    <chartFormat chart="11" format="4">
      <pivotArea type="data" outline="0" fieldPosition="0">
        <references count="2">
          <reference field="4294967294" count="1" selected="0">
            <x v="0"/>
          </reference>
          <reference field="3" count="1" selected="0">
            <x v="1"/>
          </reference>
        </references>
      </pivotArea>
    </chartFormat>
    <chartFormat chart="11" format="5">
      <pivotArea type="data" outline="0" fieldPosition="0">
        <references count="2">
          <reference field="4294967294" count="1" selected="0">
            <x v="0"/>
          </reference>
          <reference field="3" count="1" selected="0">
            <x v="0"/>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3" count="1" selected="0">
            <x v="0"/>
          </reference>
        </references>
      </pivotArea>
    </chartFormat>
    <chartFormat chart="16" format="14">
      <pivotArea type="data" outline="0" fieldPosition="0">
        <references count="2">
          <reference field="4294967294" count="1" selected="0">
            <x v="0"/>
          </reference>
          <reference field="3" count="1" selected="0">
            <x v="1"/>
          </reference>
        </references>
      </pivotArea>
    </chartFormat>
    <chartFormat chart="16" format="15">
      <pivotArea type="data" outline="0" fieldPosition="0">
        <references count="2">
          <reference field="4294967294" count="1" selected="0">
            <x v="0"/>
          </reference>
          <reference field="3" count="1" selected="0">
            <x v="2"/>
          </reference>
        </references>
      </pivotArea>
    </chartFormat>
    <chartFormat chart="16" format="16">
      <pivotArea type="data" outline="0" fieldPosition="0">
        <references count="2">
          <reference field="4294967294" count="1" selected="0">
            <x v="0"/>
          </reference>
          <reference field="3" count="1" selected="0">
            <x v="3"/>
          </reference>
        </references>
      </pivotArea>
    </chartFormat>
    <chartFormat chart="16"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4E0DF-56B7-4767-ABAC-75C4497A8965}"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State">
  <location ref="A40:B53" firstHeaderRow="1" firstDataRow="1" firstDataCol="1"/>
  <pivotFields count="8">
    <pivotField showAll="0">
      <items count="1301">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items count="6">
        <item x="3"/>
        <item x="2"/>
        <item x="0"/>
        <item x="4"/>
        <item x="1"/>
        <item t="default"/>
      </items>
    </pivotField>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Product Sold" fld="2" subtotal="count" baseField="7" baseItem="0"/>
  </dataFields>
  <chartFormats count="14">
    <chartFormat chart="10" format="0"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7" count="1" selected="0">
            <x v="0"/>
          </reference>
        </references>
      </pivotArea>
    </chartFormat>
    <chartFormat chart="13" format="16">
      <pivotArea type="data" outline="0" fieldPosition="0">
        <references count="2">
          <reference field="4294967294" count="1" selected="0">
            <x v="0"/>
          </reference>
          <reference field="7" count="1" selected="0">
            <x v="1"/>
          </reference>
        </references>
      </pivotArea>
    </chartFormat>
    <chartFormat chart="13" format="17">
      <pivotArea type="data" outline="0" fieldPosition="0">
        <references count="2">
          <reference field="4294967294" count="1" selected="0">
            <x v="0"/>
          </reference>
          <reference field="7" count="1" selected="0">
            <x v="2"/>
          </reference>
        </references>
      </pivotArea>
    </chartFormat>
    <chartFormat chart="13" format="18">
      <pivotArea type="data" outline="0" fieldPosition="0">
        <references count="2">
          <reference field="4294967294" count="1" selected="0">
            <x v="0"/>
          </reference>
          <reference field="7" count="1" selected="0">
            <x v="3"/>
          </reference>
        </references>
      </pivotArea>
    </chartFormat>
    <chartFormat chart="13" format="19">
      <pivotArea type="data" outline="0" fieldPosition="0">
        <references count="2">
          <reference field="4294967294" count="1" selected="0">
            <x v="0"/>
          </reference>
          <reference field="7" count="1" selected="0">
            <x v="4"/>
          </reference>
        </references>
      </pivotArea>
    </chartFormat>
    <chartFormat chart="13" format="20">
      <pivotArea type="data" outline="0" fieldPosition="0">
        <references count="2">
          <reference field="4294967294" count="1" selected="0">
            <x v="0"/>
          </reference>
          <reference field="7" count="1" selected="0">
            <x v="5"/>
          </reference>
        </references>
      </pivotArea>
    </chartFormat>
    <chartFormat chart="13" format="21">
      <pivotArea type="data" outline="0" fieldPosition="0">
        <references count="2">
          <reference field="4294967294" count="1" selected="0">
            <x v="0"/>
          </reference>
          <reference field="7" count="1" selected="0">
            <x v="6"/>
          </reference>
        </references>
      </pivotArea>
    </chartFormat>
    <chartFormat chart="13" format="22">
      <pivotArea type="data" outline="0" fieldPosition="0">
        <references count="2">
          <reference field="4294967294" count="1" selected="0">
            <x v="0"/>
          </reference>
          <reference field="7" count="1" selected="0">
            <x v="7"/>
          </reference>
        </references>
      </pivotArea>
    </chartFormat>
    <chartFormat chart="13" format="23">
      <pivotArea type="data" outline="0" fieldPosition="0">
        <references count="2">
          <reference field="4294967294" count="1" selected="0">
            <x v="0"/>
          </reference>
          <reference field="7" count="1" selected="0">
            <x v="8"/>
          </reference>
        </references>
      </pivotArea>
    </chartFormat>
    <chartFormat chart="13" format="24">
      <pivotArea type="data" outline="0" fieldPosition="0">
        <references count="2">
          <reference field="4294967294" count="1" selected="0">
            <x v="0"/>
          </reference>
          <reference field="7" count="1" selected="0">
            <x v="9"/>
          </reference>
        </references>
      </pivotArea>
    </chartFormat>
    <chartFormat chart="13" format="25">
      <pivotArea type="data" outline="0" fieldPosition="0">
        <references count="2">
          <reference field="4294967294" count="1" selected="0">
            <x v="0"/>
          </reference>
          <reference field="7" count="1" selected="0">
            <x v="10"/>
          </reference>
        </references>
      </pivotArea>
    </chartFormat>
    <chartFormat chart="13" format="26">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090B28-F7A6-4907-B564-57EC950CA5A1}"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Days">
  <location ref="A5:B37" firstHeaderRow="1" firstDataRow="1" firstDataCol="1"/>
  <pivotFields count="8">
    <pivotField showAll="0">
      <items count="1301">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3"/>
        <item x="2"/>
        <item x="0"/>
        <item x="4"/>
        <item x="1"/>
        <item t="default"/>
      </items>
    </pivotField>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ales" fld="4" baseField="1" baseItem="0"/>
  </dataFields>
  <chartFormats count="2">
    <chartFormat chart="1"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4B5515B-F958-4DD4-8B44-463DBCF9A6E9}" autoFormatId="16" applyNumberFormats="0" applyBorderFormats="0" applyFontFormats="0" applyPatternFormats="0" applyAlignmentFormats="0" applyWidthHeightFormats="0">
  <queryTableRefresh nextId="10">
    <queryTableFields count="9">
      <queryTableField id="1" name="Sales Id" tableColumnId="1"/>
      <queryTableField id="2" name="Date" tableColumnId="2"/>
      <queryTableField id="3" name="Item" tableColumnId="3"/>
      <queryTableField id="4" name="Sales Rep" tableColumnId="4"/>
      <queryTableField id="5" name="Quantity" tableColumnId="5"/>
      <queryTableField id="6" name="Price" tableColumnId="6"/>
      <queryTableField id="9" dataBound="0" tableColumnId="9"/>
      <queryTableField id="7" name="Commission" tableColumnId="7"/>
      <queryTableField id="8" name="Stat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B830412-4479-4383-880C-118AC70F3BE3}" sourceName="Item">
  <pivotTables>
    <pivotTable tabId="3" name="PivotTable1"/>
    <pivotTable tabId="3" name="PivotTable2"/>
    <pivotTable tabId="3" name="PivotTable3"/>
    <pivotTable tabId="3" name="PivotTable4"/>
  </pivotTables>
  <data>
    <tabular pivotCacheId="101679219">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7D15C0-F1C1-4F4D-BF33-C14CEFF415FC}" sourceName="State">
  <pivotTables>
    <pivotTable tabId="3" name="PivotTable1"/>
    <pivotTable tabId="3" name="PivotTable2"/>
    <pivotTable tabId="3" name="PivotTable3"/>
    <pivotTable tabId="3" name="PivotTable4"/>
  </pivotTables>
  <data>
    <tabular pivotCacheId="101679219">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21B3DDC1-DF63-4D38-9356-49768F559B50}" cache="Slicer_Item" caption="Item" rowHeight="241300"/>
  <slicer name="State" xr10:uid="{C8F07230-72B0-4269-AA4F-952F85CDBACB}" cache="Slicer_State" caption="State" startItem="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A220F61C-0F56-42C3-9A29-3E7986C7B4BD}" cache="Slicer_Item" caption="Item" rowHeight="241300"/>
  <slicer name="State 1" xr10:uid="{7222480E-2F4F-44E8-9C50-1270E7066DCA}"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C7D33F-2B13-4F7C-90C9-86FF0D440F2D}" name="SalesRaw" displayName="SalesRaw" ref="A1:I1301" tableType="queryTable" totalsRowShown="0">
  <autoFilter ref="A1:I1301" xr:uid="{0EC7D33F-2B13-4F7C-90C9-86FF0D440F2D}"/>
  <tableColumns count="9">
    <tableColumn id="1" xr3:uid="{617DA575-E536-421E-8A98-8214A2AE771F}" uniqueName="1" name="Sales Id" queryTableFieldId="1" dataDxfId="5"/>
    <tableColumn id="2" xr3:uid="{E30CE6CA-8775-4DE6-8872-2C0B42969139}" uniqueName="2" name="Date" queryTableFieldId="2" dataDxfId="4"/>
    <tableColumn id="3" xr3:uid="{A4EA3634-3404-4A1B-8A03-28EDA570E100}" uniqueName="3" name="Item" queryTableFieldId="3" dataDxfId="3"/>
    <tableColumn id="4" xr3:uid="{3407CF7B-D09D-499C-B2D7-B64625B5AC56}" uniqueName="4" name="Sales Rep" queryTableFieldId="4" dataDxfId="2"/>
    <tableColumn id="5" xr3:uid="{DC03742F-1410-4AC8-A39C-903418F0C60B}" uniqueName="5" name="Quantity" queryTableFieldId="5"/>
    <tableColumn id="6" xr3:uid="{A80D6A4A-0613-4D45-BD8F-E4DFB799D095}" uniqueName="6" name="Price" queryTableFieldId="6"/>
    <tableColumn id="9" xr3:uid="{652E815B-5894-4700-8A32-8D027844D035}" uniqueName="9" name="Commisson %" queryTableFieldId="9" dataDxfId="0">
      <calculatedColumnFormula>SalesRaw[[#This Row],[Commission]]*100</calculatedColumnFormula>
    </tableColumn>
    <tableColumn id="7" xr3:uid="{8EAB8427-E159-4551-9584-5806CDDC6B17}" uniqueName="7" name="Commission" queryTableFieldId="7"/>
    <tableColumn id="8" xr3:uid="{45CEBF62-7858-453C-A4BC-52627F9DCA92}" uniqueName="8" name="State" queryTableFieldId="8"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7B897-F657-4F4D-94C2-5C24DD6CD063}">
  <dimension ref="A1:I1301"/>
  <sheetViews>
    <sheetView workbookViewId="0">
      <selection activeCell="G2" sqref="G2"/>
    </sheetView>
  </sheetViews>
  <sheetFormatPr defaultRowHeight="15" x14ac:dyDescent="0.25"/>
  <cols>
    <col min="1" max="1" width="15.140625" bestFit="1" customWidth="1"/>
    <col min="2" max="2" width="10.42578125" bestFit="1" customWidth="1"/>
    <col min="3" max="3" width="12" bestFit="1" customWidth="1"/>
    <col min="4" max="4" width="11.7109375" bestFit="1" customWidth="1"/>
    <col min="5" max="5" width="11" bestFit="1" customWidth="1"/>
    <col min="6" max="6" width="7.7109375" bestFit="1" customWidth="1"/>
    <col min="7" max="7" width="15.7109375" bestFit="1" customWidth="1"/>
    <col min="8" max="8" width="14.140625" bestFit="1" customWidth="1"/>
    <col min="9" max="9" width="13.140625" bestFit="1" customWidth="1"/>
  </cols>
  <sheetData>
    <row r="1" spans="1:9" x14ac:dyDescent="0.25">
      <c r="A1" t="s">
        <v>0</v>
      </c>
      <c r="B1" t="s">
        <v>1</v>
      </c>
      <c r="C1" t="s">
        <v>2</v>
      </c>
      <c r="D1" t="s">
        <v>3</v>
      </c>
      <c r="E1" t="s">
        <v>4</v>
      </c>
      <c r="F1" t="s">
        <v>5</v>
      </c>
      <c r="G1" t="s">
        <v>1342</v>
      </c>
      <c r="H1" t="s">
        <v>6</v>
      </c>
      <c r="I1" t="s">
        <v>7</v>
      </c>
    </row>
    <row r="2" spans="1:9" x14ac:dyDescent="0.25">
      <c r="A2" s="1" t="s">
        <v>8</v>
      </c>
      <c r="B2" s="2">
        <v>43282</v>
      </c>
      <c r="C2" s="1" t="s">
        <v>9</v>
      </c>
      <c r="D2" s="1" t="s">
        <v>10</v>
      </c>
      <c r="E2">
        <v>6</v>
      </c>
      <c r="F2">
        <v>80</v>
      </c>
      <c r="G2">
        <f>SalesRaw[[#This Row],[Commission]]*100</f>
        <v>1</v>
      </c>
      <c r="H2">
        <v>0.01</v>
      </c>
      <c r="I2" s="1" t="s">
        <v>11</v>
      </c>
    </row>
    <row r="3" spans="1:9" x14ac:dyDescent="0.25">
      <c r="A3" s="1" t="s">
        <v>12</v>
      </c>
      <c r="B3" s="2">
        <v>43282</v>
      </c>
      <c r="C3" s="1" t="s">
        <v>13</v>
      </c>
      <c r="D3" s="1" t="s">
        <v>14</v>
      </c>
      <c r="E3">
        <v>20</v>
      </c>
      <c r="F3">
        <v>10</v>
      </c>
      <c r="G3">
        <f>SalesRaw[[#This Row],[Commission]]*100</f>
        <v>5</v>
      </c>
      <c r="H3">
        <v>0.05</v>
      </c>
      <c r="I3" s="1" t="s">
        <v>15</v>
      </c>
    </row>
    <row r="4" spans="1:9" x14ac:dyDescent="0.25">
      <c r="A4" s="1" t="s">
        <v>16</v>
      </c>
      <c r="B4" s="2">
        <v>43282</v>
      </c>
      <c r="C4" s="1" t="s">
        <v>17</v>
      </c>
      <c r="D4" s="1" t="s">
        <v>14</v>
      </c>
      <c r="E4">
        <v>22</v>
      </c>
      <c r="F4">
        <v>230</v>
      </c>
      <c r="G4">
        <f>SalesRaw[[#This Row],[Commission]]*100</f>
        <v>11</v>
      </c>
      <c r="H4">
        <v>0.11</v>
      </c>
      <c r="I4" s="1" t="s">
        <v>18</v>
      </c>
    </row>
    <row r="5" spans="1:9" x14ac:dyDescent="0.25">
      <c r="A5" s="1" t="s">
        <v>19</v>
      </c>
      <c r="B5" s="2">
        <v>43282</v>
      </c>
      <c r="C5" s="1" t="s">
        <v>17</v>
      </c>
      <c r="D5" s="1" t="s">
        <v>10</v>
      </c>
      <c r="E5">
        <v>8</v>
      </c>
      <c r="F5">
        <v>230</v>
      </c>
      <c r="G5">
        <f>SalesRaw[[#This Row],[Commission]]*100</f>
        <v>3</v>
      </c>
      <c r="H5">
        <v>0.03</v>
      </c>
      <c r="I5" s="1" t="s">
        <v>20</v>
      </c>
    </row>
    <row r="6" spans="1:9" x14ac:dyDescent="0.25">
      <c r="A6" s="1" t="s">
        <v>21</v>
      </c>
      <c r="B6" s="2">
        <v>43282</v>
      </c>
      <c r="C6" s="1" t="s">
        <v>17</v>
      </c>
      <c r="D6" s="1" t="s">
        <v>22</v>
      </c>
      <c r="E6">
        <v>12</v>
      </c>
      <c r="F6">
        <v>230</v>
      </c>
      <c r="G6">
        <f>SalesRaw[[#This Row],[Commission]]*100</f>
        <v>3</v>
      </c>
      <c r="H6">
        <v>0.03</v>
      </c>
      <c r="I6" s="1" t="s">
        <v>23</v>
      </c>
    </row>
    <row r="7" spans="1:9" x14ac:dyDescent="0.25">
      <c r="A7" s="1" t="s">
        <v>24</v>
      </c>
      <c r="B7" s="2">
        <v>43282</v>
      </c>
      <c r="C7" s="1" t="s">
        <v>9</v>
      </c>
      <c r="D7" s="1" t="s">
        <v>25</v>
      </c>
      <c r="E7">
        <v>19</v>
      </c>
      <c r="F7">
        <v>80</v>
      </c>
      <c r="G7">
        <f>SalesRaw[[#This Row],[Commission]]*100</f>
        <v>2</v>
      </c>
      <c r="H7">
        <v>0.02</v>
      </c>
      <c r="I7" s="1" t="s">
        <v>26</v>
      </c>
    </row>
    <row r="8" spans="1:9" x14ac:dyDescent="0.25">
      <c r="A8" s="1" t="s">
        <v>27</v>
      </c>
      <c r="B8" s="2">
        <v>43282</v>
      </c>
      <c r="C8" s="1" t="s">
        <v>28</v>
      </c>
      <c r="D8" s="1" t="s">
        <v>29</v>
      </c>
      <c r="E8">
        <v>17</v>
      </c>
      <c r="F8">
        <v>16</v>
      </c>
      <c r="G8">
        <f>SalesRaw[[#This Row],[Commission]]*100</f>
        <v>8</v>
      </c>
      <c r="H8">
        <v>0.08</v>
      </c>
      <c r="I8" s="1" t="s">
        <v>30</v>
      </c>
    </row>
    <row r="9" spans="1:9" x14ac:dyDescent="0.25">
      <c r="A9" s="1" t="s">
        <v>31</v>
      </c>
      <c r="B9" s="2">
        <v>43282</v>
      </c>
      <c r="C9" s="1" t="s">
        <v>32</v>
      </c>
      <c r="D9" s="1" t="s">
        <v>25</v>
      </c>
      <c r="E9">
        <v>7</v>
      </c>
      <c r="F9">
        <v>150</v>
      </c>
      <c r="G9">
        <f>SalesRaw[[#This Row],[Commission]]*100</f>
        <v>5</v>
      </c>
      <c r="H9">
        <v>0.05</v>
      </c>
      <c r="I9" s="1" t="s">
        <v>33</v>
      </c>
    </row>
    <row r="10" spans="1:9" x14ac:dyDescent="0.25">
      <c r="A10" s="1" t="s">
        <v>34</v>
      </c>
      <c r="B10" s="2">
        <v>43282</v>
      </c>
      <c r="C10" s="1" t="s">
        <v>32</v>
      </c>
      <c r="D10" s="1" t="s">
        <v>25</v>
      </c>
      <c r="E10">
        <v>20</v>
      </c>
      <c r="F10">
        <v>150</v>
      </c>
      <c r="G10">
        <f>SalesRaw[[#This Row],[Commission]]*100</f>
        <v>10</v>
      </c>
      <c r="H10">
        <v>0.1</v>
      </c>
      <c r="I10" s="1" t="s">
        <v>35</v>
      </c>
    </row>
    <row r="11" spans="1:9" x14ac:dyDescent="0.25">
      <c r="A11" s="1" t="s">
        <v>36</v>
      </c>
      <c r="B11" s="2">
        <v>43282</v>
      </c>
      <c r="C11" s="1" t="s">
        <v>28</v>
      </c>
      <c r="D11" s="1" t="s">
        <v>10</v>
      </c>
      <c r="E11">
        <v>21</v>
      </c>
      <c r="F11">
        <v>16</v>
      </c>
      <c r="G11">
        <f>SalesRaw[[#This Row],[Commission]]*100</f>
        <v>9</v>
      </c>
      <c r="H11">
        <v>0.09</v>
      </c>
      <c r="I11" s="1" t="s">
        <v>37</v>
      </c>
    </row>
    <row r="12" spans="1:9" x14ac:dyDescent="0.25">
      <c r="A12" s="1" t="s">
        <v>38</v>
      </c>
      <c r="B12" s="2">
        <v>43282</v>
      </c>
      <c r="C12" s="1" t="s">
        <v>17</v>
      </c>
      <c r="D12" s="1" t="s">
        <v>14</v>
      </c>
      <c r="E12">
        <v>7</v>
      </c>
      <c r="F12">
        <v>230</v>
      </c>
      <c r="G12">
        <f>SalesRaw[[#This Row],[Commission]]*100</f>
        <v>1</v>
      </c>
      <c r="H12">
        <v>0.01</v>
      </c>
      <c r="I12" s="1" t="s">
        <v>39</v>
      </c>
    </row>
    <row r="13" spans="1:9" x14ac:dyDescent="0.25">
      <c r="A13" s="1" t="s">
        <v>40</v>
      </c>
      <c r="B13" s="2">
        <v>43283</v>
      </c>
      <c r="C13" s="1" t="s">
        <v>9</v>
      </c>
      <c r="D13" s="1" t="s">
        <v>25</v>
      </c>
      <c r="E13">
        <v>7</v>
      </c>
      <c r="F13">
        <v>80</v>
      </c>
      <c r="G13">
        <f>SalesRaw[[#This Row],[Commission]]*100</f>
        <v>7.0000000000000009</v>
      </c>
      <c r="H13">
        <v>7.0000000000000007E-2</v>
      </c>
      <c r="I13" s="1" t="s">
        <v>41</v>
      </c>
    </row>
    <row r="14" spans="1:9" x14ac:dyDescent="0.25">
      <c r="A14" s="1" t="s">
        <v>42</v>
      </c>
      <c r="B14" s="2">
        <v>43283</v>
      </c>
      <c r="C14" s="1" t="s">
        <v>9</v>
      </c>
      <c r="D14" s="1" t="s">
        <v>29</v>
      </c>
      <c r="E14">
        <v>9</v>
      </c>
      <c r="F14">
        <v>80</v>
      </c>
      <c r="G14">
        <f>SalesRaw[[#This Row],[Commission]]*100</f>
        <v>2</v>
      </c>
      <c r="H14">
        <v>0.02</v>
      </c>
      <c r="I14" s="1" t="s">
        <v>11</v>
      </c>
    </row>
    <row r="15" spans="1:9" x14ac:dyDescent="0.25">
      <c r="A15" s="1" t="s">
        <v>43</v>
      </c>
      <c r="B15" s="2">
        <v>43283</v>
      </c>
      <c r="C15" s="1" t="s">
        <v>13</v>
      </c>
      <c r="D15" s="1" t="s">
        <v>29</v>
      </c>
      <c r="E15">
        <v>16</v>
      </c>
      <c r="F15">
        <v>40</v>
      </c>
      <c r="G15">
        <f>SalesRaw[[#This Row],[Commission]]*100</f>
        <v>9</v>
      </c>
      <c r="H15">
        <v>0.09</v>
      </c>
      <c r="I15" s="1" t="s">
        <v>15</v>
      </c>
    </row>
    <row r="16" spans="1:9" x14ac:dyDescent="0.25">
      <c r="A16" s="1" t="s">
        <v>44</v>
      </c>
      <c r="B16" s="2">
        <v>43283</v>
      </c>
      <c r="C16" s="1" t="s">
        <v>32</v>
      </c>
      <c r="D16" s="1" t="s">
        <v>14</v>
      </c>
      <c r="E16">
        <v>23</v>
      </c>
      <c r="F16">
        <v>150</v>
      </c>
      <c r="G16">
        <f>SalesRaw[[#This Row],[Commission]]*100</f>
        <v>11</v>
      </c>
      <c r="H16">
        <v>0.11</v>
      </c>
      <c r="I16" s="1" t="s">
        <v>18</v>
      </c>
    </row>
    <row r="17" spans="1:9" x14ac:dyDescent="0.25">
      <c r="A17" s="1" t="s">
        <v>45</v>
      </c>
      <c r="B17" s="2">
        <v>43283</v>
      </c>
      <c r="C17" s="1" t="s">
        <v>28</v>
      </c>
      <c r="D17" s="1" t="s">
        <v>25</v>
      </c>
      <c r="E17">
        <v>22</v>
      </c>
      <c r="F17">
        <v>16</v>
      </c>
      <c r="G17">
        <f>SalesRaw[[#This Row],[Commission]]*100</f>
        <v>3</v>
      </c>
      <c r="H17">
        <v>0.03</v>
      </c>
      <c r="I17" s="1" t="s">
        <v>20</v>
      </c>
    </row>
    <row r="18" spans="1:9" x14ac:dyDescent="0.25">
      <c r="A18" s="1" t="s">
        <v>46</v>
      </c>
      <c r="B18" s="2">
        <v>43283</v>
      </c>
      <c r="C18" s="1" t="s">
        <v>13</v>
      </c>
      <c r="D18" s="1" t="s">
        <v>25</v>
      </c>
      <c r="E18">
        <v>23</v>
      </c>
      <c r="F18">
        <v>40</v>
      </c>
      <c r="G18">
        <f>SalesRaw[[#This Row],[Commission]]*100</f>
        <v>6</v>
      </c>
      <c r="H18">
        <v>0.06</v>
      </c>
      <c r="I18" s="1" t="s">
        <v>23</v>
      </c>
    </row>
    <row r="19" spans="1:9" x14ac:dyDescent="0.25">
      <c r="A19" s="1" t="s">
        <v>47</v>
      </c>
      <c r="B19" s="2">
        <v>43283</v>
      </c>
      <c r="C19" s="1" t="s">
        <v>9</v>
      </c>
      <c r="D19" s="1" t="s">
        <v>10</v>
      </c>
      <c r="E19">
        <v>20</v>
      </c>
      <c r="F19">
        <v>80</v>
      </c>
      <c r="G19">
        <f>SalesRaw[[#This Row],[Commission]]*100</f>
        <v>1</v>
      </c>
      <c r="H19">
        <v>0.01</v>
      </c>
      <c r="I19" s="1" t="s">
        <v>26</v>
      </c>
    </row>
    <row r="20" spans="1:9" x14ac:dyDescent="0.25">
      <c r="A20" s="1" t="s">
        <v>48</v>
      </c>
      <c r="B20" s="2">
        <v>43284</v>
      </c>
      <c r="C20" s="1" t="s">
        <v>9</v>
      </c>
      <c r="D20" s="1" t="s">
        <v>25</v>
      </c>
      <c r="E20">
        <v>11</v>
      </c>
      <c r="F20">
        <v>80</v>
      </c>
      <c r="G20">
        <f>SalesRaw[[#This Row],[Commission]]*100</f>
        <v>1</v>
      </c>
      <c r="H20">
        <v>0.01</v>
      </c>
      <c r="I20" s="1" t="s">
        <v>30</v>
      </c>
    </row>
    <row r="21" spans="1:9" x14ac:dyDescent="0.25">
      <c r="A21" s="1" t="s">
        <v>49</v>
      </c>
      <c r="B21" s="2">
        <v>43284</v>
      </c>
      <c r="C21" s="1" t="s">
        <v>13</v>
      </c>
      <c r="D21" s="1" t="s">
        <v>25</v>
      </c>
      <c r="E21">
        <v>9</v>
      </c>
      <c r="F21">
        <v>40</v>
      </c>
      <c r="G21">
        <f>SalesRaw[[#This Row],[Commission]]*100</f>
        <v>6</v>
      </c>
      <c r="H21">
        <v>0.06</v>
      </c>
      <c r="I21" s="1" t="s">
        <v>33</v>
      </c>
    </row>
    <row r="22" spans="1:9" x14ac:dyDescent="0.25">
      <c r="A22" s="1" t="s">
        <v>50</v>
      </c>
      <c r="B22" s="2">
        <v>43284</v>
      </c>
      <c r="C22" s="1" t="s">
        <v>9</v>
      </c>
      <c r="D22" s="1" t="s">
        <v>29</v>
      </c>
      <c r="E22">
        <v>16</v>
      </c>
      <c r="F22">
        <v>80</v>
      </c>
      <c r="G22">
        <f>SalesRaw[[#This Row],[Commission]]*100</f>
        <v>9</v>
      </c>
      <c r="H22">
        <v>0.09</v>
      </c>
      <c r="I22" s="1" t="s">
        <v>35</v>
      </c>
    </row>
    <row r="23" spans="1:9" x14ac:dyDescent="0.25">
      <c r="A23" s="1" t="s">
        <v>51</v>
      </c>
      <c r="B23" s="2">
        <v>43284</v>
      </c>
      <c r="C23" s="1" t="s">
        <v>9</v>
      </c>
      <c r="D23" s="1" t="s">
        <v>22</v>
      </c>
      <c r="E23">
        <v>10</v>
      </c>
      <c r="F23">
        <v>80</v>
      </c>
      <c r="G23">
        <f>SalesRaw[[#This Row],[Commission]]*100</f>
        <v>8</v>
      </c>
      <c r="H23">
        <v>0.08</v>
      </c>
      <c r="I23" s="1" t="s">
        <v>37</v>
      </c>
    </row>
    <row r="24" spans="1:9" x14ac:dyDescent="0.25">
      <c r="A24" s="1" t="s">
        <v>52</v>
      </c>
      <c r="B24" s="2">
        <v>43284</v>
      </c>
      <c r="C24" s="1" t="s">
        <v>28</v>
      </c>
      <c r="D24" s="1" t="s">
        <v>22</v>
      </c>
      <c r="E24">
        <v>12</v>
      </c>
      <c r="F24">
        <v>16</v>
      </c>
      <c r="G24">
        <f>SalesRaw[[#This Row],[Commission]]*100</f>
        <v>11</v>
      </c>
      <c r="H24">
        <v>0.11</v>
      </c>
      <c r="I24" s="1" t="s">
        <v>39</v>
      </c>
    </row>
    <row r="25" spans="1:9" x14ac:dyDescent="0.25">
      <c r="A25" s="1" t="s">
        <v>53</v>
      </c>
      <c r="B25" s="2">
        <v>43284</v>
      </c>
      <c r="C25" s="1" t="s">
        <v>32</v>
      </c>
      <c r="D25" s="1" t="s">
        <v>25</v>
      </c>
      <c r="E25">
        <v>6</v>
      </c>
      <c r="F25">
        <v>150</v>
      </c>
      <c r="G25">
        <f>SalesRaw[[#This Row],[Commission]]*100</f>
        <v>3</v>
      </c>
      <c r="H25">
        <v>0.03</v>
      </c>
      <c r="I25" s="1" t="s">
        <v>41</v>
      </c>
    </row>
    <row r="26" spans="1:9" x14ac:dyDescent="0.25">
      <c r="A26" s="1" t="s">
        <v>54</v>
      </c>
      <c r="B26" s="2">
        <v>43284</v>
      </c>
      <c r="C26" s="1" t="s">
        <v>28</v>
      </c>
      <c r="D26" s="1" t="s">
        <v>22</v>
      </c>
      <c r="E26">
        <v>11</v>
      </c>
      <c r="F26">
        <v>16</v>
      </c>
      <c r="G26">
        <f>SalesRaw[[#This Row],[Commission]]*100</f>
        <v>4</v>
      </c>
      <c r="H26">
        <v>0.04</v>
      </c>
      <c r="I26" s="1" t="s">
        <v>11</v>
      </c>
    </row>
    <row r="27" spans="1:9" x14ac:dyDescent="0.25">
      <c r="A27" s="1" t="s">
        <v>55</v>
      </c>
      <c r="B27" s="2">
        <v>43284</v>
      </c>
      <c r="C27" s="1" t="s">
        <v>9</v>
      </c>
      <c r="D27" s="1" t="s">
        <v>25</v>
      </c>
      <c r="E27">
        <v>22</v>
      </c>
      <c r="F27">
        <v>80</v>
      </c>
      <c r="G27">
        <f>SalesRaw[[#This Row],[Commission]]*100</f>
        <v>3</v>
      </c>
      <c r="H27">
        <v>0.03</v>
      </c>
      <c r="I27" s="1" t="s">
        <v>15</v>
      </c>
    </row>
    <row r="28" spans="1:9" x14ac:dyDescent="0.25">
      <c r="A28" s="1" t="s">
        <v>56</v>
      </c>
      <c r="B28" s="2">
        <v>43284</v>
      </c>
      <c r="C28" s="1" t="s">
        <v>28</v>
      </c>
      <c r="D28" s="1" t="s">
        <v>14</v>
      </c>
      <c r="E28">
        <v>7</v>
      </c>
      <c r="F28">
        <v>16</v>
      </c>
      <c r="G28">
        <f>SalesRaw[[#This Row],[Commission]]*100</f>
        <v>8</v>
      </c>
      <c r="H28">
        <v>0.08</v>
      </c>
      <c r="I28" s="1" t="s">
        <v>18</v>
      </c>
    </row>
    <row r="29" spans="1:9" x14ac:dyDescent="0.25">
      <c r="A29" s="1" t="s">
        <v>57</v>
      </c>
      <c r="B29" s="2">
        <v>43284</v>
      </c>
      <c r="C29" s="1" t="s">
        <v>13</v>
      </c>
      <c r="D29" s="1" t="s">
        <v>25</v>
      </c>
      <c r="E29">
        <v>13</v>
      </c>
      <c r="F29">
        <v>40</v>
      </c>
      <c r="G29">
        <f>SalesRaw[[#This Row],[Commission]]*100</f>
        <v>9</v>
      </c>
      <c r="H29">
        <v>0.09</v>
      </c>
      <c r="I29" s="1" t="s">
        <v>20</v>
      </c>
    </row>
    <row r="30" spans="1:9" x14ac:dyDescent="0.25">
      <c r="A30" s="1" t="s">
        <v>58</v>
      </c>
      <c r="B30" s="2">
        <v>43284</v>
      </c>
      <c r="C30" s="1" t="s">
        <v>17</v>
      </c>
      <c r="D30" s="1" t="s">
        <v>25</v>
      </c>
      <c r="E30">
        <v>8</v>
      </c>
      <c r="F30">
        <v>230</v>
      </c>
      <c r="G30">
        <f>SalesRaw[[#This Row],[Commission]]*100</f>
        <v>5</v>
      </c>
      <c r="H30">
        <v>0.05</v>
      </c>
      <c r="I30" s="1" t="s">
        <v>23</v>
      </c>
    </row>
    <row r="31" spans="1:9" x14ac:dyDescent="0.25">
      <c r="A31" s="1" t="s">
        <v>59</v>
      </c>
      <c r="B31" s="2">
        <v>43284</v>
      </c>
      <c r="C31" s="1" t="s">
        <v>28</v>
      </c>
      <c r="D31" s="1" t="s">
        <v>25</v>
      </c>
      <c r="E31">
        <v>14</v>
      </c>
      <c r="F31">
        <v>16</v>
      </c>
      <c r="G31">
        <f>SalesRaw[[#This Row],[Commission]]*100</f>
        <v>12</v>
      </c>
      <c r="H31">
        <v>0.12</v>
      </c>
      <c r="I31" s="1" t="s">
        <v>26</v>
      </c>
    </row>
    <row r="32" spans="1:9" x14ac:dyDescent="0.25">
      <c r="A32" s="1" t="s">
        <v>60</v>
      </c>
      <c r="B32" s="2">
        <v>43284</v>
      </c>
      <c r="C32" s="1" t="s">
        <v>13</v>
      </c>
      <c r="D32" s="1" t="s">
        <v>29</v>
      </c>
      <c r="E32">
        <v>16</v>
      </c>
      <c r="F32">
        <v>40</v>
      </c>
      <c r="G32">
        <f>SalesRaw[[#This Row],[Commission]]*100</f>
        <v>9</v>
      </c>
      <c r="H32">
        <v>0.09</v>
      </c>
      <c r="I32" s="1" t="s">
        <v>30</v>
      </c>
    </row>
    <row r="33" spans="1:9" x14ac:dyDescent="0.25">
      <c r="A33" s="1" t="s">
        <v>61</v>
      </c>
      <c r="B33" s="2">
        <v>43285</v>
      </c>
      <c r="C33" s="1" t="s">
        <v>32</v>
      </c>
      <c r="D33" s="1" t="s">
        <v>14</v>
      </c>
      <c r="E33">
        <v>16</v>
      </c>
      <c r="F33">
        <v>150</v>
      </c>
      <c r="G33">
        <f>SalesRaw[[#This Row],[Commission]]*100</f>
        <v>5</v>
      </c>
      <c r="H33">
        <v>0.05</v>
      </c>
      <c r="I33" s="1" t="s">
        <v>33</v>
      </c>
    </row>
    <row r="34" spans="1:9" x14ac:dyDescent="0.25">
      <c r="A34" s="1" t="s">
        <v>62</v>
      </c>
      <c r="B34" s="2">
        <v>43285</v>
      </c>
      <c r="C34" s="1" t="s">
        <v>13</v>
      </c>
      <c r="D34" s="1" t="s">
        <v>14</v>
      </c>
      <c r="E34">
        <v>12</v>
      </c>
      <c r="F34">
        <v>40</v>
      </c>
      <c r="G34">
        <f>SalesRaw[[#This Row],[Commission]]*100</f>
        <v>10</v>
      </c>
      <c r="H34">
        <v>0.1</v>
      </c>
      <c r="I34" s="1" t="s">
        <v>35</v>
      </c>
    </row>
    <row r="35" spans="1:9" x14ac:dyDescent="0.25">
      <c r="A35" s="1" t="s">
        <v>63</v>
      </c>
      <c r="B35" s="2">
        <v>43285</v>
      </c>
      <c r="C35" s="1" t="s">
        <v>9</v>
      </c>
      <c r="D35" s="1" t="s">
        <v>29</v>
      </c>
      <c r="E35">
        <v>17</v>
      </c>
      <c r="F35">
        <v>80</v>
      </c>
      <c r="G35">
        <f>SalesRaw[[#This Row],[Commission]]*100</f>
        <v>7.0000000000000009</v>
      </c>
      <c r="H35">
        <v>7.0000000000000007E-2</v>
      </c>
      <c r="I35" s="1" t="s">
        <v>37</v>
      </c>
    </row>
    <row r="36" spans="1:9" x14ac:dyDescent="0.25">
      <c r="A36" s="1" t="s">
        <v>64</v>
      </c>
      <c r="B36" s="2">
        <v>43285</v>
      </c>
      <c r="C36" s="1" t="s">
        <v>17</v>
      </c>
      <c r="D36" s="1" t="s">
        <v>25</v>
      </c>
      <c r="E36">
        <v>19</v>
      </c>
      <c r="F36">
        <v>230</v>
      </c>
      <c r="G36">
        <f>SalesRaw[[#This Row],[Commission]]*100</f>
        <v>6</v>
      </c>
      <c r="H36">
        <v>0.06</v>
      </c>
      <c r="I36" s="1" t="s">
        <v>39</v>
      </c>
    </row>
    <row r="37" spans="1:9" x14ac:dyDescent="0.25">
      <c r="A37" s="1" t="s">
        <v>65</v>
      </c>
      <c r="B37" s="2">
        <v>43285</v>
      </c>
      <c r="C37" s="1" t="s">
        <v>17</v>
      </c>
      <c r="D37" s="1" t="s">
        <v>29</v>
      </c>
      <c r="E37">
        <v>22</v>
      </c>
      <c r="F37">
        <v>230</v>
      </c>
      <c r="G37">
        <f>SalesRaw[[#This Row],[Commission]]*100</f>
        <v>10</v>
      </c>
      <c r="H37">
        <v>0.1</v>
      </c>
      <c r="I37" s="1" t="s">
        <v>41</v>
      </c>
    </row>
    <row r="38" spans="1:9" x14ac:dyDescent="0.25">
      <c r="A38" s="1" t="s">
        <v>66</v>
      </c>
      <c r="B38" s="2">
        <v>43285</v>
      </c>
      <c r="C38" s="1" t="s">
        <v>13</v>
      </c>
      <c r="D38" s="1" t="s">
        <v>25</v>
      </c>
      <c r="E38">
        <v>22</v>
      </c>
      <c r="F38">
        <v>40</v>
      </c>
      <c r="G38">
        <f>SalesRaw[[#This Row],[Commission]]*100</f>
        <v>1</v>
      </c>
      <c r="H38">
        <v>0.01</v>
      </c>
      <c r="I38" s="1" t="s">
        <v>11</v>
      </c>
    </row>
    <row r="39" spans="1:9" x14ac:dyDescent="0.25">
      <c r="A39" s="1" t="s">
        <v>67</v>
      </c>
      <c r="B39" s="2">
        <v>43285</v>
      </c>
      <c r="C39" s="1" t="s">
        <v>28</v>
      </c>
      <c r="D39" s="1" t="s">
        <v>25</v>
      </c>
      <c r="E39">
        <v>10</v>
      </c>
      <c r="F39">
        <v>16</v>
      </c>
      <c r="G39">
        <f>SalesRaw[[#This Row],[Commission]]*100</f>
        <v>4</v>
      </c>
      <c r="H39">
        <v>0.04</v>
      </c>
      <c r="I39" s="1" t="s">
        <v>15</v>
      </c>
    </row>
    <row r="40" spans="1:9" x14ac:dyDescent="0.25">
      <c r="A40" s="1" t="s">
        <v>68</v>
      </c>
      <c r="B40" s="2">
        <v>43285</v>
      </c>
      <c r="C40" s="1" t="s">
        <v>13</v>
      </c>
      <c r="D40" s="1" t="s">
        <v>14</v>
      </c>
      <c r="E40">
        <v>4</v>
      </c>
      <c r="F40">
        <v>40</v>
      </c>
      <c r="G40">
        <f>SalesRaw[[#This Row],[Commission]]*100</f>
        <v>12</v>
      </c>
      <c r="H40">
        <v>0.12</v>
      </c>
      <c r="I40" s="1" t="s">
        <v>18</v>
      </c>
    </row>
    <row r="41" spans="1:9" x14ac:dyDescent="0.25">
      <c r="A41" s="1" t="s">
        <v>69</v>
      </c>
      <c r="B41" s="2">
        <v>43285</v>
      </c>
      <c r="C41" s="1" t="s">
        <v>13</v>
      </c>
      <c r="D41" s="1" t="s">
        <v>29</v>
      </c>
      <c r="E41">
        <v>20</v>
      </c>
      <c r="F41">
        <v>40</v>
      </c>
      <c r="G41">
        <f>SalesRaw[[#This Row],[Commission]]*100</f>
        <v>5</v>
      </c>
      <c r="H41">
        <v>0.05</v>
      </c>
      <c r="I41" s="1" t="s">
        <v>20</v>
      </c>
    </row>
    <row r="42" spans="1:9" x14ac:dyDescent="0.25">
      <c r="A42" s="1" t="s">
        <v>70</v>
      </c>
      <c r="B42" s="2">
        <v>43286</v>
      </c>
      <c r="C42" s="1" t="s">
        <v>17</v>
      </c>
      <c r="D42" s="1" t="s">
        <v>25</v>
      </c>
      <c r="E42">
        <v>23</v>
      </c>
      <c r="F42">
        <v>230</v>
      </c>
      <c r="G42">
        <f>SalesRaw[[#This Row],[Commission]]*100</f>
        <v>6</v>
      </c>
      <c r="H42">
        <v>0.06</v>
      </c>
      <c r="I42" s="1" t="s">
        <v>23</v>
      </c>
    </row>
    <row r="43" spans="1:9" x14ac:dyDescent="0.25">
      <c r="A43" s="1" t="s">
        <v>71</v>
      </c>
      <c r="B43" s="2">
        <v>43286</v>
      </c>
      <c r="C43" s="1" t="s">
        <v>13</v>
      </c>
      <c r="D43" s="1" t="s">
        <v>22</v>
      </c>
      <c r="E43">
        <v>20</v>
      </c>
      <c r="F43">
        <v>40</v>
      </c>
      <c r="G43">
        <f>SalesRaw[[#This Row],[Commission]]*100</f>
        <v>1</v>
      </c>
      <c r="H43">
        <v>0.01</v>
      </c>
      <c r="I43" s="1" t="s">
        <v>26</v>
      </c>
    </row>
    <row r="44" spans="1:9" x14ac:dyDescent="0.25">
      <c r="A44" s="1" t="s">
        <v>72</v>
      </c>
      <c r="B44" s="2">
        <v>43286</v>
      </c>
      <c r="C44" s="1" t="s">
        <v>32</v>
      </c>
      <c r="D44" s="1" t="s">
        <v>22</v>
      </c>
      <c r="E44">
        <v>20</v>
      </c>
      <c r="F44">
        <v>150</v>
      </c>
      <c r="G44">
        <f>SalesRaw[[#This Row],[Commission]]*100</f>
        <v>4</v>
      </c>
      <c r="H44">
        <v>0.04</v>
      </c>
      <c r="I44" s="1" t="s">
        <v>30</v>
      </c>
    </row>
    <row r="45" spans="1:9" x14ac:dyDescent="0.25">
      <c r="A45" s="1" t="s">
        <v>73</v>
      </c>
      <c r="B45" s="2">
        <v>43286</v>
      </c>
      <c r="C45" s="1" t="s">
        <v>9</v>
      </c>
      <c r="D45" s="1" t="s">
        <v>14</v>
      </c>
      <c r="E45">
        <v>9</v>
      </c>
      <c r="F45">
        <v>80</v>
      </c>
      <c r="G45">
        <f>SalesRaw[[#This Row],[Commission]]*100</f>
        <v>3</v>
      </c>
      <c r="H45">
        <v>0.03</v>
      </c>
      <c r="I45" s="1" t="s">
        <v>33</v>
      </c>
    </row>
    <row r="46" spans="1:9" x14ac:dyDescent="0.25">
      <c r="A46" s="1" t="s">
        <v>74</v>
      </c>
      <c r="B46" s="2">
        <v>43286</v>
      </c>
      <c r="C46" s="1" t="s">
        <v>17</v>
      </c>
      <c r="D46" s="1" t="s">
        <v>10</v>
      </c>
      <c r="E46">
        <v>7</v>
      </c>
      <c r="F46">
        <v>230</v>
      </c>
      <c r="G46">
        <f>SalesRaw[[#This Row],[Commission]]*100</f>
        <v>2</v>
      </c>
      <c r="H46">
        <v>0.02</v>
      </c>
      <c r="I46" s="1" t="s">
        <v>35</v>
      </c>
    </row>
    <row r="47" spans="1:9" x14ac:dyDescent="0.25">
      <c r="A47" s="1" t="s">
        <v>75</v>
      </c>
      <c r="B47" s="2">
        <v>43286</v>
      </c>
      <c r="C47" s="1" t="s">
        <v>17</v>
      </c>
      <c r="D47" s="1" t="s">
        <v>10</v>
      </c>
      <c r="E47">
        <v>3</v>
      </c>
      <c r="F47">
        <v>230</v>
      </c>
      <c r="G47">
        <f>SalesRaw[[#This Row],[Commission]]*100</f>
        <v>6</v>
      </c>
      <c r="H47">
        <v>0.06</v>
      </c>
      <c r="I47" s="1" t="s">
        <v>37</v>
      </c>
    </row>
    <row r="48" spans="1:9" x14ac:dyDescent="0.25">
      <c r="A48" s="1" t="s">
        <v>76</v>
      </c>
      <c r="B48" s="2">
        <v>43286</v>
      </c>
      <c r="C48" s="1" t="s">
        <v>32</v>
      </c>
      <c r="D48" s="1" t="s">
        <v>10</v>
      </c>
      <c r="E48">
        <v>13</v>
      </c>
      <c r="F48">
        <v>150</v>
      </c>
      <c r="G48">
        <f>SalesRaw[[#This Row],[Commission]]*100</f>
        <v>5</v>
      </c>
      <c r="H48">
        <v>0.05</v>
      </c>
      <c r="I48" s="1" t="s">
        <v>39</v>
      </c>
    </row>
    <row r="49" spans="1:9" x14ac:dyDescent="0.25">
      <c r="A49" s="1" t="s">
        <v>77</v>
      </c>
      <c r="B49" s="2">
        <v>43286</v>
      </c>
      <c r="C49" s="1" t="s">
        <v>9</v>
      </c>
      <c r="D49" s="1" t="s">
        <v>10</v>
      </c>
      <c r="E49">
        <v>17</v>
      </c>
      <c r="F49">
        <v>80</v>
      </c>
      <c r="G49">
        <f>SalesRaw[[#This Row],[Commission]]*100</f>
        <v>9</v>
      </c>
      <c r="H49">
        <v>0.09</v>
      </c>
      <c r="I49" s="1" t="s">
        <v>41</v>
      </c>
    </row>
    <row r="50" spans="1:9" x14ac:dyDescent="0.25">
      <c r="A50" s="1" t="s">
        <v>78</v>
      </c>
      <c r="B50" s="2">
        <v>43287</v>
      </c>
      <c r="C50" s="1" t="s">
        <v>13</v>
      </c>
      <c r="D50" s="1" t="s">
        <v>25</v>
      </c>
      <c r="E50">
        <v>18</v>
      </c>
      <c r="F50">
        <v>40</v>
      </c>
      <c r="G50">
        <f>SalesRaw[[#This Row],[Commission]]*100</f>
        <v>6</v>
      </c>
      <c r="H50">
        <v>0.06</v>
      </c>
      <c r="I50" s="1" t="s">
        <v>11</v>
      </c>
    </row>
    <row r="51" spans="1:9" x14ac:dyDescent="0.25">
      <c r="A51" s="1" t="s">
        <v>79</v>
      </c>
      <c r="B51" s="2">
        <v>43287</v>
      </c>
      <c r="C51" s="1" t="s">
        <v>28</v>
      </c>
      <c r="D51" s="1" t="s">
        <v>22</v>
      </c>
      <c r="E51">
        <v>23</v>
      </c>
      <c r="F51">
        <v>16</v>
      </c>
      <c r="G51">
        <f>SalesRaw[[#This Row],[Commission]]*100</f>
        <v>11</v>
      </c>
      <c r="H51">
        <v>0.11</v>
      </c>
      <c r="I51" s="1" t="s">
        <v>15</v>
      </c>
    </row>
    <row r="52" spans="1:9" x14ac:dyDescent="0.25">
      <c r="A52" s="1" t="s">
        <v>80</v>
      </c>
      <c r="B52" s="2">
        <v>43287</v>
      </c>
      <c r="C52" s="1" t="s">
        <v>17</v>
      </c>
      <c r="D52" s="1" t="s">
        <v>22</v>
      </c>
      <c r="E52">
        <v>20</v>
      </c>
      <c r="F52">
        <v>230</v>
      </c>
      <c r="G52">
        <f>SalesRaw[[#This Row],[Commission]]*100</f>
        <v>6</v>
      </c>
      <c r="H52">
        <v>0.06</v>
      </c>
      <c r="I52" s="1" t="s">
        <v>18</v>
      </c>
    </row>
    <row r="53" spans="1:9" x14ac:dyDescent="0.25">
      <c r="A53" s="1" t="s">
        <v>81</v>
      </c>
      <c r="B53" s="2">
        <v>43287</v>
      </c>
      <c r="C53" s="1" t="s">
        <v>28</v>
      </c>
      <c r="D53" s="1" t="s">
        <v>10</v>
      </c>
      <c r="E53">
        <v>11</v>
      </c>
      <c r="F53">
        <v>16</v>
      </c>
      <c r="G53">
        <f>SalesRaw[[#This Row],[Commission]]*100</f>
        <v>9</v>
      </c>
      <c r="H53">
        <v>0.09</v>
      </c>
      <c r="I53" s="1" t="s">
        <v>20</v>
      </c>
    </row>
    <row r="54" spans="1:9" x14ac:dyDescent="0.25">
      <c r="A54" s="1" t="s">
        <v>82</v>
      </c>
      <c r="B54" s="2">
        <v>43287</v>
      </c>
      <c r="C54" s="1" t="s">
        <v>32</v>
      </c>
      <c r="D54" s="1" t="s">
        <v>29</v>
      </c>
      <c r="E54">
        <v>15</v>
      </c>
      <c r="F54">
        <v>150</v>
      </c>
      <c r="G54">
        <f>SalesRaw[[#This Row],[Commission]]*100</f>
        <v>7.0000000000000009</v>
      </c>
      <c r="H54">
        <v>7.0000000000000007E-2</v>
      </c>
      <c r="I54" s="1" t="s">
        <v>23</v>
      </c>
    </row>
    <row r="55" spans="1:9" x14ac:dyDescent="0.25">
      <c r="A55" s="1" t="s">
        <v>83</v>
      </c>
      <c r="B55" s="2">
        <v>43287</v>
      </c>
      <c r="C55" s="1" t="s">
        <v>17</v>
      </c>
      <c r="D55" s="1" t="s">
        <v>14</v>
      </c>
      <c r="E55">
        <v>6</v>
      </c>
      <c r="F55">
        <v>230</v>
      </c>
      <c r="G55">
        <f>SalesRaw[[#This Row],[Commission]]*100</f>
        <v>10</v>
      </c>
      <c r="H55">
        <v>0.1</v>
      </c>
      <c r="I55" s="1" t="s">
        <v>26</v>
      </c>
    </row>
    <row r="56" spans="1:9" x14ac:dyDescent="0.25">
      <c r="A56" s="1" t="s">
        <v>84</v>
      </c>
      <c r="B56" s="2">
        <v>43287</v>
      </c>
      <c r="C56" s="1" t="s">
        <v>13</v>
      </c>
      <c r="D56" s="1" t="s">
        <v>10</v>
      </c>
      <c r="E56">
        <v>22</v>
      </c>
      <c r="F56">
        <v>40</v>
      </c>
      <c r="G56">
        <f>SalesRaw[[#This Row],[Commission]]*100</f>
        <v>2</v>
      </c>
      <c r="H56">
        <v>0.02</v>
      </c>
      <c r="I56" s="1" t="s">
        <v>30</v>
      </c>
    </row>
    <row r="57" spans="1:9" x14ac:dyDescent="0.25">
      <c r="A57" s="1" t="s">
        <v>85</v>
      </c>
      <c r="B57" s="2">
        <v>43287</v>
      </c>
      <c r="C57" s="1" t="s">
        <v>13</v>
      </c>
      <c r="D57" s="1" t="s">
        <v>10</v>
      </c>
      <c r="E57">
        <v>15</v>
      </c>
      <c r="F57">
        <v>40</v>
      </c>
      <c r="G57">
        <f>SalesRaw[[#This Row],[Commission]]*100</f>
        <v>6</v>
      </c>
      <c r="H57">
        <v>0.06</v>
      </c>
      <c r="I57" s="1" t="s">
        <v>33</v>
      </c>
    </row>
    <row r="58" spans="1:9" x14ac:dyDescent="0.25">
      <c r="A58" s="1" t="s">
        <v>86</v>
      </c>
      <c r="B58" s="2">
        <v>43287</v>
      </c>
      <c r="C58" s="1" t="s">
        <v>28</v>
      </c>
      <c r="D58" s="1" t="s">
        <v>22</v>
      </c>
      <c r="E58">
        <v>12</v>
      </c>
      <c r="F58">
        <v>16</v>
      </c>
      <c r="G58">
        <f>SalesRaw[[#This Row],[Commission]]*100</f>
        <v>3</v>
      </c>
      <c r="H58">
        <v>0.03</v>
      </c>
      <c r="I58" s="1" t="s">
        <v>35</v>
      </c>
    </row>
    <row r="59" spans="1:9" x14ac:dyDescent="0.25">
      <c r="A59" s="1" t="s">
        <v>87</v>
      </c>
      <c r="B59" s="2">
        <v>43287</v>
      </c>
      <c r="C59" s="1" t="s">
        <v>28</v>
      </c>
      <c r="D59" s="1" t="s">
        <v>29</v>
      </c>
      <c r="E59">
        <v>22</v>
      </c>
      <c r="F59">
        <v>16</v>
      </c>
      <c r="G59">
        <f>SalesRaw[[#This Row],[Commission]]*100</f>
        <v>12</v>
      </c>
      <c r="H59">
        <v>0.12</v>
      </c>
      <c r="I59" s="1" t="s">
        <v>37</v>
      </c>
    </row>
    <row r="60" spans="1:9" x14ac:dyDescent="0.25">
      <c r="A60" s="1" t="s">
        <v>88</v>
      </c>
      <c r="B60" s="2">
        <v>43287</v>
      </c>
      <c r="C60" s="1" t="s">
        <v>9</v>
      </c>
      <c r="D60" s="1" t="s">
        <v>10</v>
      </c>
      <c r="E60">
        <v>21</v>
      </c>
      <c r="F60">
        <v>80</v>
      </c>
      <c r="G60">
        <f>SalesRaw[[#This Row],[Commission]]*100</f>
        <v>4</v>
      </c>
      <c r="H60">
        <v>0.04</v>
      </c>
      <c r="I60" s="1" t="s">
        <v>39</v>
      </c>
    </row>
    <row r="61" spans="1:9" x14ac:dyDescent="0.25">
      <c r="A61" s="1" t="s">
        <v>89</v>
      </c>
      <c r="B61" s="2">
        <v>43287</v>
      </c>
      <c r="C61" s="1" t="s">
        <v>32</v>
      </c>
      <c r="D61" s="1" t="s">
        <v>10</v>
      </c>
      <c r="E61">
        <v>22</v>
      </c>
      <c r="F61">
        <v>150</v>
      </c>
      <c r="G61">
        <f>SalesRaw[[#This Row],[Commission]]*100</f>
        <v>5</v>
      </c>
      <c r="H61">
        <v>0.05</v>
      </c>
      <c r="I61" s="1" t="s">
        <v>41</v>
      </c>
    </row>
    <row r="62" spans="1:9" x14ac:dyDescent="0.25">
      <c r="A62" s="1" t="s">
        <v>90</v>
      </c>
      <c r="B62" s="2">
        <v>43287</v>
      </c>
      <c r="C62" s="1" t="s">
        <v>9</v>
      </c>
      <c r="D62" s="1" t="s">
        <v>29</v>
      </c>
      <c r="E62">
        <v>21</v>
      </c>
      <c r="F62">
        <v>80</v>
      </c>
      <c r="G62">
        <f>SalesRaw[[#This Row],[Commission]]*100</f>
        <v>9</v>
      </c>
      <c r="H62">
        <v>0.09</v>
      </c>
      <c r="I62" s="1" t="s">
        <v>11</v>
      </c>
    </row>
    <row r="63" spans="1:9" x14ac:dyDescent="0.25">
      <c r="A63" s="1" t="s">
        <v>91</v>
      </c>
      <c r="B63" s="2">
        <v>43287</v>
      </c>
      <c r="C63" s="1" t="s">
        <v>9</v>
      </c>
      <c r="D63" s="1" t="s">
        <v>25</v>
      </c>
      <c r="E63">
        <v>10</v>
      </c>
      <c r="F63">
        <v>80</v>
      </c>
      <c r="G63">
        <f>SalesRaw[[#This Row],[Commission]]*100</f>
        <v>10</v>
      </c>
      <c r="H63">
        <v>0.1</v>
      </c>
      <c r="I63" s="1" t="s">
        <v>15</v>
      </c>
    </row>
    <row r="64" spans="1:9" x14ac:dyDescent="0.25">
      <c r="A64" s="1" t="s">
        <v>92</v>
      </c>
      <c r="B64" s="2">
        <v>43287</v>
      </c>
      <c r="C64" s="1" t="s">
        <v>17</v>
      </c>
      <c r="D64" s="1" t="s">
        <v>14</v>
      </c>
      <c r="E64">
        <v>15</v>
      </c>
      <c r="F64">
        <v>230</v>
      </c>
      <c r="G64">
        <f>SalesRaw[[#This Row],[Commission]]*100</f>
        <v>9</v>
      </c>
      <c r="H64">
        <v>0.09</v>
      </c>
      <c r="I64" s="1" t="s">
        <v>18</v>
      </c>
    </row>
    <row r="65" spans="1:9" x14ac:dyDescent="0.25">
      <c r="A65" s="1" t="s">
        <v>93</v>
      </c>
      <c r="B65" s="2">
        <v>43288</v>
      </c>
      <c r="C65" s="1" t="s">
        <v>9</v>
      </c>
      <c r="D65" s="1" t="s">
        <v>10</v>
      </c>
      <c r="E65">
        <v>14</v>
      </c>
      <c r="F65">
        <v>80</v>
      </c>
      <c r="G65">
        <f>SalesRaw[[#This Row],[Commission]]*100</f>
        <v>8</v>
      </c>
      <c r="H65">
        <v>0.08</v>
      </c>
      <c r="I65" s="1" t="s">
        <v>20</v>
      </c>
    </row>
    <row r="66" spans="1:9" x14ac:dyDescent="0.25">
      <c r="A66" s="1" t="s">
        <v>94</v>
      </c>
      <c r="B66" s="2">
        <v>43288</v>
      </c>
      <c r="C66" s="1" t="s">
        <v>9</v>
      </c>
      <c r="D66" s="1" t="s">
        <v>29</v>
      </c>
      <c r="E66">
        <v>10</v>
      </c>
      <c r="F66">
        <v>80</v>
      </c>
      <c r="G66">
        <f>SalesRaw[[#This Row],[Commission]]*100</f>
        <v>6</v>
      </c>
      <c r="H66">
        <v>0.06</v>
      </c>
      <c r="I66" s="1" t="s">
        <v>23</v>
      </c>
    </row>
    <row r="67" spans="1:9" x14ac:dyDescent="0.25">
      <c r="A67" s="1" t="s">
        <v>95</v>
      </c>
      <c r="B67" s="2">
        <v>43288</v>
      </c>
      <c r="C67" s="1" t="s">
        <v>32</v>
      </c>
      <c r="D67" s="1" t="s">
        <v>10</v>
      </c>
      <c r="E67">
        <v>5</v>
      </c>
      <c r="F67">
        <v>150</v>
      </c>
      <c r="G67">
        <f>SalesRaw[[#This Row],[Commission]]*100</f>
        <v>11</v>
      </c>
      <c r="H67">
        <v>0.11</v>
      </c>
      <c r="I67" s="1" t="s">
        <v>26</v>
      </c>
    </row>
    <row r="68" spans="1:9" x14ac:dyDescent="0.25">
      <c r="A68" s="1" t="s">
        <v>96</v>
      </c>
      <c r="B68" s="2">
        <v>43288</v>
      </c>
      <c r="C68" s="1" t="s">
        <v>17</v>
      </c>
      <c r="D68" s="1" t="s">
        <v>25</v>
      </c>
      <c r="E68">
        <v>3</v>
      </c>
      <c r="F68">
        <v>230</v>
      </c>
      <c r="G68">
        <f>SalesRaw[[#This Row],[Commission]]*100</f>
        <v>1</v>
      </c>
      <c r="H68">
        <v>0.01</v>
      </c>
      <c r="I68" s="1" t="s">
        <v>30</v>
      </c>
    </row>
    <row r="69" spans="1:9" x14ac:dyDescent="0.25">
      <c r="A69" s="1" t="s">
        <v>97</v>
      </c>
      <c r="B69" s="2">
        <v>43288</v>
      </c>
      <c r="C69" s="1" t="s">
        <v>13</v>
      </c>
      <c r="D69" s="1" t="s">
        <v>25</v>
      </c>
      <c r="E69">
        <v>4</v>
      </c>
      <c r="F69">
        <v>40</v>
      </c>
      <c r="G69">
        <f>SalesRaw[[#This Row],[Commission]]*100</f>
        <v>5</v>
      </c>
      <c r="H69">
        <v>0.05</v>
      </c>
      <c r="I69" s="1" t="s">
        <v>33</v>
      </c>
    </row>
    <row r="70" spans="1:9" x14ac:dyDescent="0.25">
      <c r="A70" s="1" t="s">
        <v>98</v>
      </c>
      <c r="B70" s="2">
        <v>43288</v>
      </c>
      <c r="C70" s="1" t="s">
        <v>32</v>
      </c>
      <c r="D70" s="1" t="s">
        <v>22</v>
      </c>
      <c r="E70">
        <v>18</v>
      </c>
      <c r="F70">
        <v>150</v>
      </c>
      <c r="G70">
        <f>SalesRaw[[#This Row],[Commission]]*100</f>
        <v>6</v>
      </c>
      <c r="H70">
        <v>0.06</v>
      </c>
      <c r="I70" s="1" t="s">
        <v>35</v>
      </c>
    </row>
    <row r="71" spans="1:9" x14ac:dyDescent="0.25">
      <c r="A71" s="1" t="s">
        <v>99</v>
      </c>
      <c r="B71" s="2">
        <v>43288</v>
      </c>
      <c r="C71" s="1" t="s">
        <v>13</v>
      </c>
      <c r="D71" s="1" t="s">
        <v>29</v>
      </c>
      <c r="E71">
        <v>20</v>
      </c>
      <c r="F71">
        <v>40</v>
      </c>
      <c r="G71">
        <f>SalesRaw[[#This Row],[Commission]]*100</f>
        <v>10</v>
      </c>
      <c r="H71">
        <v>0.1</v>
      </c>
      <c r="I71" s="1" t="s">
        <v>37</v>
      </c>
    </row>
    <row r="72" spans="1:9" x14ac:dyDescent="0.25">
      <c r="A72" s="1" t="s">
        <v>100</v>
      </c>
      <c r="B72" s="2">
        <v>43288</v>
      </c>
      <c r="C72" s="1" t="s">
        <v>9</v>
      </c>
      <c r="D72" s="1" t="s">
        <v>25</v>
      </c>
      <c r="E72">
        <v>16</v>
      </c>
      <c r="F72">
        <v>80</v>
      </c>
      <c r="G72">
        <f>SalesRaw[[#This Row],[Commission]]*100</f>
        <v>5</v>
      </c>
      <c r="H72">
        <v>0.05</v>
      </c>
      <c r="I72" s="1" t="s">
        <v>11</v>
      </c>
    </row>
    <row r="73" spans="1:9" x14ac:dyDescent="0.25">
      <c r="A73" s="1" t="s">
        <v>101</v>
      </c>
      <c r="B73" s="2">
        <v>43288</v>
      </c>
      <c r="C73" s="1" t="s">
        <v>13</v>
      </c>
      <c r="D73" s="1" t="s">
        <v>22</v>
      </c>
      <c r="E73">
        <v>4</v>
      </c>
      <c r="F73">
        <v>40</v>
      </c>
      <c r="G73">
        <f>SalesRaw[[#This Row],[Commission]]*100</f>
        <v>6</v>
      </c>
      <c r="H73">
        <v>0.06</v>
      </c>
      <c r="I73" s="1" t="s">
        <v>15</v>
      </c>
    </row>
    <row r="74" spans="1:9" x14ac:dyDescent="0.25">
      <c r="A74" s="1" t="s">
        <v>102</v>
      </c>
      <c r="B74" s="2">
        <v>43288</v>
      </c>
      <c r="C74" s="1" t="s">
        <v>13</v>
      </c>
      <c r="D74" s="1" t="s">
        <v>14</v>
      </c>
      <c r="E74">
        <v>4</v>
      </c>
      <c r="F74">
        <v>40</v>
      </c>
      <c r="G74">
        <f>SalesRaw[[#This Row],[Commission]]*100</f>
        <v>3</v>
      </c>
      <c r="H74">
        <v>0.03</v>
      </c>
      <c r="I74" s="1" t="s">
        <v>18</v>
      </c>
    </row>
    <row r="75" spans="1:9" x14ac:dyDescent="0.25">
      <c r="A75" s="1" t="s">
        <v>103</v>
      </c>
      <c r="B75" s="2">
        <v>43288</v>
      </c>
      <c r="C75" s="1" t="s">
        <v>13</v>
      </c>
      <c r="D75" s="1" t="s">
        <v>14</v>
      </c>
      <c r="E75">
        <v>15</v>
      </c>
      <c r="F75">
        <v>40</v>
      </c>
      <c r="G75">
        <f>SalesRaw[[#This Row],[Commission]]*100</f>
        <v>2</v>
      </c>
      <c r="H75">
        <v>0.02</v>
      </c>
      <c r="I75" s="1" t="s">
        <v>20</v>
      </c>
    </row>
    <row r="76" spans="1:9" x14ac:dyDescent="0.25">
      <c r="A76" s="1" t="s">
        <v>104</v>
      </c>
      <c r="B76" s="2">
        <v>43288</v>
      </c>
      <c r="C76" s="1" t="s">
        <v>13</v>
      </c>
      <c r="D76" s="1" t="s">
        <v>22</v>
      </c>
      <c r="E76">
        <v>20</v>
      </c>
      <c r="F76">
        <v>40</v>
      </c>
      <c r="G76">
        <f>SalesRaw[[#This Row],[Commission]]*100</f>
        <v>1</v>
      </c>
      <c r="H76">
        <v>0.01</v>
      </c>
      <c r="I76" s="1" t="s">
        <v>23</v>
      </c>
    </row>
    <row r="77" spans="1:9" x14ac:dyDescent="0.25">
      <c r="A77" s="1" t="s">
        <v>105</v>
      </c>
      <c r="B77" s="2">
        <v>43288</v>
      </c>
      <c r="C77" s="1" t="s">
        <v>28</v>
      </c>
      <c r="D77" s="1" t="s">
        <v>29</v>
      </c>
      <c r="E77">
        <v>14</v>
      </c>
      <c r="F77">
        <v>16</v>
      </c>
      <c r="G77">
        <f>SalesRaw[[#This Row],[Commission]]*100</f>
        <v>6</v>
      </c>
      <c r="H77">
        <v>0.06</v>
      </c>
      <c r="I77" s="1" t="s">
        <v>26</v>
      </c>
    </row>
    <row r="78" spans="1:9" x14ac:dyDescent="0.25">
      <c r="A78" s="1" t="s">
        <v>106</v>
      </c>
      <c r="B78" s="2">
        <v>43289</v>
      </c>
      <c r="C78" s="1" t="s">
        <v>32</v>
      </c>
      <c r="D78" s="1" t="s">
        <v>22</v>
      </c>
      <c r="E78">
        <v>11</v>
      </c>
      <c r="F78">
        <v>150</v>
      </c>
      <c r="G78">
        <f>SalesRaw[[#This Row],[Commission]]*100</f>
        <v>11</v>
      </c>
      <c r="H78">
        <v>0.11</v>
      </c>
      <c r="I78" s="1" t="s">
        <v>30</v>
      </c>
    </row>
    <row r="79" spans="1:9" x14ac:dyDescent="0.25">
      <c r="A79" s="1" t="s">
        <v>107</v>
      </c>
      <c r="B79" s="2">
        <v>43289</v>
      </c>
      <c r="C79" s="1" t="s">
        <v>32</v>
      </c>
      <c r="D79" s="1" t="s">
        <v>22</v>
      </c>
      <c r="E79">
        <v>9</v>
      </c>
      <c r="F79">
        <v>150</v>
      </c>
      <c r="G79">
        <f>SalesRaw[[#This Row],[Commission]]*100</f>
        <v>2</v>
      </c>
      <c r="H79">
        <v>0.02</v>
      </c>
      <c r="I79" s="1" t="s">
        <v>33</v>
      </c>
    </row>
    <row r="80" spans="1:9" x14ac:dyDescent="0.25">
      <c r="A80" s="1" t="s">
        <v>108</v>
      </c>
      <c r="B80" s="2">
        <v>43289</v>
      </c>
      <c r="C80" s="1" t="s">
        <v>28</v>
      </c>
      <c r="D80" s="1" t="s">
        <v>29</v>
      </c>
      <c r="E80">
        <v>11</v>
      </c>
      <c r="F80">
        <v>16</v>
      </c>
      <c r="G80">
        <f>SalesRaw[[#This Row],[Commission]]*100</f>
        <v>12</v>
      </c>
      <c r="H80">
        <v>0.12</v>
      </c>
      <c r="I80" s="1" t="s">
        <v>35</v>
      </c>
    </row>
    <row r="81" spans="1:9" x14ac:dyDescent="0.25">
      <c r="A81" s="1" t="s">
        <v>109</v>
      </c>
      <c r="B81" s="2">
        <v>43289</v>
      </c>
      <c r="C81" s="1" t="s">
        <v>13</v>
      </c>
      <c r="D81" s="1" t="s">
        <v>22</v>
      </c>
      <c r="E81">
        <v>13</v>
      </c>
      <c r="F81">
        <v>40</v>
      </c>
      <c r="G81">
        <f>SalesRaw[[#This Row],[Commission]]*100</f>
        <v>2</v>
      </c>
      <c r="H81">
        <v>0.02</v>
      </c>
      <c r="I81" s="1" t="s">
        <v>37</v>
      </c>
    </row>
    <row r="82" spans="1:9" x14ac:dyDescent="0.25">
      <c r="A82" s="1" t="s">
        <v>110</v>
      </c>
      <c r="B82" s="2">
        <v>43289</v>
      </c>
      <c r="C82" s="1" t="s">
        <v>13</v>
      </c>
      <c r="D82" s="1" t="s">
        <v>22</v>
      </c>
      <c r="E82">
        <v>4</v>
      </c>
      <c r="F82">
        <v>40</v>
      </c>
      <c r="G82">
        <f>SalesRaw[[#This Row],[Commission]]*100</f>
        <v>10</v>
      </c>
      <c r="H82">
        <v>0.1</v>
      </c>
      <c r="I82" s="1" t="s">
        <v>39</v>
      </c>
    </row>
    <row r="83" spans="1:9" x14ac:dyDescent="0.25">
      <c r="A83" s="1" t="s">
        <v>111</v>
      </c>
      <c r="B83" s="2">
        <v>43289</v>
      </c>
      <c r="C83" s="1" t="s">
        <v>17</v>
      </c>
      <c r="D83" s="1" t="s">
        <v>10</v>
      </c>
      <c r="E83">
        <v>3</v>
      </c>
      <c r="F83">
        <v>230</v>
      </c>
      <c r="G83">
        <f>SalesRaw[[#This Row],[Commission]]*100</f>
        <v>11</v>
      </c>
      <c r="H83">
        <v>0.11</v>
      </c>
      <c r="I83" s="1" t="s">
        <v>41</v>
      </c>
    </row>
    <row r="84" spans="1:9" x14ac:dyDescent="0.25">
      <c r="A84" s="1" t="s">
        <v>112</v>
      </c>
      <c r="B84" s="2">
        <v>43289</v>
      </c>
      <c r="C84" s="1" t="s">
        <v>9</v>
      </c>
      <c r="D84" s="1" t="s">
        <v>22</v>
      </c>
      <c r="E84">
        <v>6</v>
      </c>
      <c r="F84">
        <v>80</v>
      </c>
      <c r="G84">
        <f>SalesRaw[[#This Row],[Commission]]*100</f>
        <v>9</v>
      </c>
      <c r="H84">
        <v>0.09</v>
      </c>
      <c r="I84" s="1" t="s">
        <v>11</v>
      </c>
    </row>
    <row r="85" spans="1:9" x14ac:dyDescent="0.25">
      <c r="A85" s="1" t="s">
        <v>113</v>
      </c>
      <c r="B85" s="2">
        <v>43289</v>
      </c>
      <c r="C85" s="1" t="s">
        <v>32</v>
      </c>
      <c r="D85" s="1" t="s">
        <v>10</v>
      </c>
      <c r="E85">
        <v>9</v>
      </c>
      <c r="F85">
        <v>150</v>
      </c>
      <c r="G85">
        <f>SalesRaw[[#This Row],[Commission]]*100</f>
        <v>10</v>
      </c>
      <c r="H85">
        <v>0.1</v>
      </c>
      <c r="I85" s="1" t="s">
        <v>15</v>
      </c>
    </row>
    <row r="86" spans="1:9" x14ac:dyDescent="0.25">
      <c r="A86" s="1" t="s">
        <v>114</v>
      </c>
      <c r="B86" s="2">
        <v>43289</v>
      </c>
      <c r="C86" s="1" t="s">
        <v>9</v>
      </c>
      <c r="D86" s="1" t="s">
        <v>14</v>
      </c>
      <c r="E86">
        <v>14</v>
      </c>
      <c r="F86">
        <v>80</v>
      </c>
      <c r="G86">
        <f>SalesRaw[[#This Row],[Commission]]*100</f>
        <v>11</v>
      </c>
      <c r="H86">
        <v>0.11</v>
      </c>
      <c r="I86" s="1" t="s">
        <v>18</v>
      </c>
    </row>
    <row r="87" spans="1:9" x14ac:dyDescent="0.25">
      <c r="A87" s="1" t="s">
        <v>115</v>
      </c>
      <c r="B87" s="2">
        <v>43289</v>
      </c>
      <c r="C87" s="1" t="s">
        <v>9</v>
      </c>
      <c r="D87" s="1" t="s">
        <v>10</v>
      </c>
      <c r="E87">
        <v>18</v>
      </c>
      <c r="F87">
        <v>80</v>
      </c>
      <c r="G87">
        <f>SalesRaw[[#This Row],[Commission]]*100</f>
        <v>2</v>
      </c>
      <c r="H87">
        <v>0.02</v>
      </c>
      <c r="I87" s="1" t="s">
        <v>20</v>
      </c>
    </row>
    <row r="88" spans="1:9" x14ac:dyDescent="0.25">
      <c r="A88" s="1" t="s">
        <v>116</v>
      </c>
      <c r="B88" s="2">
        <v>43289</v>
      </c>
      <c r="C88" s="1" t="s">
        <v>13</v>
      </c>
      <c r="D88" s="1" t="s">
        <v>10</v>
      </c>
      <c r="E88">
        <v>20</v>
      </c>
      <c r="F88">
        <v>40</v>
      </c>
      <c r="G88">
        <f>SalesRaw[[#This Row],[Commission]]*100</f>
        <v>4</v>
      </c>
      <c r="H88">
        <v>0.04</v>
      </c>
      <c r="I88" s="1" t="s">
        <v>23</v>
      </c>
    </row>
    <row r="89" spans="1:9" x14ac:dyDescent="0.25">
      <c r="A89" s="1" t="s">
        <v>117</v>
      </c>
      <c r="B89" s="2">
        <v>43290</v>
      </c>
      <c r="C89" s="1" t="s">
        <v>28</v>
      </c>
      <c r="D89" s="1" t="s">
        <v>22</v>
      </c>
      <c r="E89">
        <v>8</v>
      </c>
      <c r="F89">
        <v>16</v>
      </c>
      <c r="G89">
        <f>SalesRaw[[#This Row],[Commission]]*100</f>
        <v>3</v>
      </c>
      <c r="H89">
        <v>0.03</v>
      </c>
      <c r="I89" s="1" t="s">
        <v>26</v>
      </c>
    </row>
    <row r="90" spans="1:9" x14ac:dyDescent="0.25">
      <c r="A90" s="1" t="s">
        <v>118</v>
      </c>
      <c r="B90" s="2">
        <v>43290</v>
      </c>
      <c r="C90" s="1" t="s">
        <v>9</v>
      </c>
      <c r="D90" s="1" t="s">
        <v>14</v>
      </c>
      <c r="E90">
        <v>14</v>
      </c>
      <c r="F90">
        <v>80</v>
      </c>
      <c r="G90">
        <f>SalesRaw[[#This Row],[Commission]]*100</f>
        <v>6</v>
      </c>
      <c r="H90">
        <v>0.06</v>
      </c>
      <c r="I90" s="1" t="s">
        <v>30</v>
      </c>
    </row>
    <row r="91" spans="1:9" x14ac:dyDescent="0.25">
      <c r="A91" s="1" t="s">
        <v>119</v>
      </c>
      <c r="B91" s="2">
        <v>43290</v>
      </c>
      <c r="C91" s="1" t="s">
        <v>32</v>
      </c>
      <c r="D91" s="1" t="s">
        <v>10</v>
      </c>
      <c r="E91">
        <v>20</v>
      </c>
      <c r="F91">
        <v>150</v>
      </c>
      <c r="G91">
        <f>SalesRaw[[#This Row],[Commission]]*100</f>
        <v>1</v>
      </c>
      <c r="H91">
        <v>0.01</v>
      </c>
      <c r="I91" s="1" t="s">
        <v>33</v>
      </c>
    </row>
    <row r="92" spans="1:9" x14ac:dyDescent="0.25">
      <c r="A92" s="1" t="s">
        <v>120</v>
      </c>
      <c r="B92" s="2">
        <v>43290</v>
      </c>
      <c r="C92" s="1" t="s">
        <v>13</v>
      </c>
      <c r="D92" s="1" t="s">
        <v>25</v>
      </c>
      <c r="E92">
        <v>15</v>
      </c>
      <c r="F92">
        <v>40</v>
      </c>
      <c r="G92">
        <f>SalesRaw[[#This Row],[Commission]]*100</f>
        <v>3</v>
      </c>
      <c r="H92">
        <v>0.03</v>
      </c>
      <c r="I92" s="1" t="s">
        <v>35</v>
      </c>
    </row>
    <row r="93" spans="1:9" x14ac:dyDescent="0.25">
      <c r="A93" s="1" t="s">
        <v>121</v>
      </c>
      <c r="B93" s="2">
        <v>43290</v>
      </c>
      <c r="C93" s="1" t="s">
        <v>13</v>
      </c>
      <c r="D93" s="1" t="s">
        <v>14</v>
      </c>
      <c r="E93">
        <v>18</v>
      </c>
      <c r="F93">
        <v>40</v>
      </c>
      <c r="G93">
        <f>SalesRaw[[#This Row],[Commission]]*100</f>
        <v>8</v>
      </c>
      <c r="H93">
        <v>0.08</v>
      </c>
      <c r="I93" s="1" t="s">
        <v>37</v>
      </c>
    </row>
    <row r="94" spans="1:9" x14ac:dyDescent="0.25">
      <c r="A94" s="1" t="s">
        <v>122</v>
      </c>
      <c r="B94" s="2">
        <v>43290</v>
      </c>
      <c r="C94" s="1" t="s">
        <v>13</v>
      </c>
      <c r="D94" s="1" t="s">
        <v>29</v>
      </c>
      <c r="E94">
        <v>11</v>
      </c>
      <c r="F94">
        <v>40</v>
      </c>
      <c r="G94">
        <f>SalesRaw[[#This Row],[Commission]]*100</f>
        <v>5</v>
      </c>
      <c r="H94">
        <v>0.05</v>
      </c>
      <c r="I94" s="1" t="s">
        <v>39</v>
      </c>
    </row>
    <row r="95" spans="1:9" x14ac:dyDescent="0.25">
      <c r="A95" s="1" t="s">
        <v>123</v>
      </c>
      <c r="B95" s="2">
        <v>43291</v>
      </c>
      <c r="C95" s="1" t="s">
        <v>13</v>
      </c>
      <c r="D95" s="1" t="s">
        <v>29</v>
      </c>
      <c r="E95">
        <v>23</v>
      </c>
      <c r="F95">
        <v>40</v>
      </c>
      <c r="G95">
        <f>SalesRaw[[#This Row],[Commission]]*100</f>
        <v>4</v>
      </c>
      <c r="H95">
        <v>0.04</v>
      </c>
      <c r="I95" s="1" t="s">
        <v>41</v>
      </c>
    </row>
    <row r="96" spans="1:9" x14ac:dyDescent="0.25">
      <c r="A96" s="1" t="s">
        <v>124</v>
      </c>
      <c r="B96" s="2">
        <v>43291</v>
      </c>
      <c r="C96" s="1" t="s">
        <v>28</v>
      </c>
      <c r="D96" s="1" t="s">
        <v>29</v>
      </c>
      <c r="E96">
        <v>17</v>
      </c>
      <c r="F96">
        <v>16</v>
      </c>
      <c r="G96">
        <f>SalesRaw[[#This Row],[Commission]]*100</f>
        <v>10</v>
      </c>
      <c r="H96">
        <v>0.1</v>
      </c>
      <c r="I96" s="1" t="s">
        <v>11</v>
      </c>
    </row>
    <row r="97" spans="1:9" x14ac:dyDescent="0.25">
      <c r="A97" s="1" t="s">
        <v>125</v>
      </c>
      <c r="B97" s="2">
        <v>43291</v>
      </c>
      <c r="C97" s="1" t="s">
        <v>28</v>
      </c>
      <c r="D97" s="1" t="s">
        <v>14</v>
      </c>
      <c r="E97">
        <v>4</v>
      </c>
      <c r="F97">
        <v>16</v>
      </c>
      <c r="G97">
        <f>SalesRaw[[#This Row],[Commission]]*100</f>
        <v>7.0000000000000009</v>
      </c>
      <c r="H97">
        <v>7.0000000000000007E-2</v>
      </c>
      <c r="I97" s="1" t="s">
        <v>15</v>
      </c>
    </row>
    <row r="98" spans="1:9" x14ac:dyDescent="0.25">
      <c r="A98" s="1" t="s">
        <v>126</v>
      </c>
      <c r="B98" s="2">
        <v>43291</v>
      </c>
      <c r="C98" s="1" t="s">
        <v>9</v>
      </c>
      <c r="D98" s="1" t="s">
        <v>22</v>
      </c>
      <c r="E98">
        <v>23</v>
      </c>
      <c r="F98">
        <v>80</v>
      </c>
      <c r="G98">
        <f>SalesRaw[[#This Row],[Commission]]*100</f>
        <v>5</v>
      </c>
      <c r="H98">
        <v>0.05</v>
      </c>
      <c r="I98" s="1" t="s">
        <v>18</v>
      </c>
    </row>
    <row r="99" spans="1:9" x14ac:dyDescent="0.25">
      <c r="A99" s="1" t="s">
        <v>127</v>
      </c>
      <c r="B99" s="2">
        <v>43291</v>
      </c>
      <c r="C99" s="1" t="s">
        <v>17</v>
      </c>
      <c r="D99" s="1" t="s">
        <v>22</v>
      </c>
      <c r="E99">
        <v>10</v>
      </c>
      <c r="F99">
        <v>230</v>
      </c>
      <c r="G99">
        <f>SalesRaw[[#This Row],[Commission]]*100</f>
        <v>2</v>
      </c>
      <c r="H99">
        <v>0.02</v>
      </c>
      <c r="I99" s="1" t="s">
        <v>20</v>
      </c>
    </row>
    <row r="100" spans="1:9" x14ac:dyDescent="0.25">
      <c r="A100" s="1" t="s">
        <v>128</v>
      </c>
      <c r="B100" s="2">
        <v>43291</v>
      </c>
      <c r="C100" s="1" t="s">
        <v>28</v>
      </c>
      <c r="D100" s="1" t="s">
        <v>22</v>
      </c>
      <c r="E100">
        <v>14</v>
      </c>
      <c r="F100">
        <v>16</v>
      </c>
      <c r="G100">
        <f>SalesRaw[[#This Row],[Commission]]*100</f>
        <v>1</v>
      </c>
      <c r="H100">
        <v>0.01</v>
      </c>
      <c r="I100" s="1" t="s">
        <v>23</v>
      </c>
    </row>
    <row r="101" spans="1:9" x14ac:dyDescent="0.25">
      <c r="A101" s="1" t="s">
        <v>129</v>
      </c>
      <c r="B101" s="2">
        <v>43291</v>
      </c>
      <c r="C101" s="1" t="s">
        <v>13</v>
      </c>
      <c r="D101" s="1" t="s">
        <v>14</v>
      </c>
      <c r="E101">
        <v>19</v>
      </c>
      <c r="F101">
        <v>40</v>
      </c>
      <c r="G101">
        <f>SalesRaw[[#This Row],[Commission]]*100</f>
        <v>10</v>
      </c>
      <c r="H101">
        <v>0.1</v>
      </c>
      <c r="I101" s="1" t="s">
        <v>26</v>
      </c>
    </row>
    <row r="102" spans="1:9" x14ac:dyDescent="0.25">
      <c r="A102" s="1" t="s">
        <v>130</v>
      </c>
      <c r="B102" s="2">
        <v>43291</v>
      </c>
      <c r="C102" s="1" t="s">
        <v>9</v>
      </c>
      <c r="D102" s="1" t="s">
        <v>29</v>
      </c>
      <c r="E102">
        <v>22</v>
      </c>
      <c r="F102">
        <v>80</v>
      </c>
      <c r="G102">
        <f>SalesRaw[[#This Row],[Commission]]*100</f>
        <v>9</v>
      </c>
      <c r="H102">
        <v>0.09</v>
      </c>
      <c r="I102" s="1" t="s">
        <v>30</v>
      </c>
    </row>
    <row r="103" spans="1:9" x14ac:dyDescent="0.25">
      <c r="A103" s="1" t="s">
        <v>131</v>
      </c>
      <c r="B103" s="2">
        <v>43291</v>
      </c>
      <c r="C103" s="1" t="s">
        <v>28</v>
      </c>
      <c r="D103" s="1" t="s">
        <v>10</v>
      </c>
      <c r="E103">
        <v>18</v>
      </c>
      <c r="F103">
        <v>16</v>
      </c>
      <c r="G103">
        <f>SalesRaw[[#This Row],[Commission]]*100</f>
        <v>5</v>
      </c>
      <c r="H103">
        <v>0.05</v>
      </c>
      <c r="I103" s="1" t="s">
        <v>33</v>
      </c>
    </row>
    <row r="104" spans="1:9" x14ac:dyDescent="0.25">
      <c r="A104" s="1" t="s">
        <v>132</v>
      </c>
      <c r="B104" s="2">
        <v>43291</v>
      </c>
      <c r="C104" s="1" t="s">
        <v>13</v>
      </c>
      <c r="D104" s="1" t="s">
        <v>10</v>
      </c>
      <c r="E104">
        <v>18</v>
      </c>
      <c r="F104">
        <v>40</v>
      </c>
      <c r="G104">
        <f>SalesRaw[[#This Row],[Commission]]*100</f>
        <v>11</v>
      </c>
      <c r="H104">
        <v>0.11</v>
      </c>
      <c r="I104" s="1" t="s">
        <v>35</v>
      </c>
    </row>
    <row r="105" spans="1:9" x14ac:dyDescent="0.25">
      <c r="A105" s="1" t="s">
        <v>133</v>
      </c>
      <c r="B105" s="2">
        <v>43291</v>
      </c>
      <c r="C105" s="1" t="s">
        <v>13</v>
      </c>
      <c r="D105" s="1" t="s">
        <v>29</v>
      </c>
      <c r="E105">
        <v>21</v>
      </c>
      <c r="F105">
        <v>40</v>
      </c>
      <c r="G105">
        <f>SalesRaw[[#This Row],[Commission]]*100</f>
        <v>1</v>
      </c>
      <c r="H105">
        <v>0.01</v>
      </c>
      <c r="I105" s="1" t="s">
        <v>37</v>
      </c>
    </row>
    <row r="106" spans="1:9" x14ac:dyDescent="0.25">
      <c r="A106" s="1" t="s">
        <v>134</v>
      </c>
      <c r="B106" s="2">
        <v>43291</v>
      </c>
      <c r="C106" s="1" t="s">
        <v>9</v>
      </c>
      <c r="D106" s="1" t="s">
        <v>10</v>
      </c>
      <c r="E106">
        <v>6</v>
      </c>
      <c r="F106">
        <v>80</v>
      </c>
      <c r="G106">
        <f>SalesRaw[[#This Row],[Commission]]*100</f>
        <v>7.0000000000000009</v>
      </c>
      <c r="H106">
        <v>7.0000000000000007E-2</v>
      </c>
      <c r="I106" s="1" t="s">
        <v>39</v>
      </c>
    </row>
    <row r="107" spans="1:9" x14ac:dyDescent="0.25">
      <c r="A107" s="1" t="s">
        <v>135</v>
      </c>
      <c r="B107" s="2">
        <v>43291</v>
      </c>
      <c r="C107" s="1" t="s">
        <v>32</v>
      </c>
      <c r="D107" s="1" t="s">
        <v>29</v>
      </c>
      <c r="E107">
        <v>17</v>
      </c>
      <c r="F107">
        <v>150</v>
      </c>
      <c r="G107">
        <f>SalesRaw[[#This Row],[Commission]]*100</f>
        <v>2</v>
      </c>
      <c r="H107">
        <v>0.02</v>
      </c>
      <c r="I107" s="1" t="s">
        <v>41</v>
      </c>
    </row>
    <row r="108" spans="1:9" x14ac:dyDescent="0.25">
      <c r="A108" s="1" t="s">
        <v>136</v>
      </c>
      <c r="B108" s="2">
        <v>43291</v>
      </c>
      <c r="C108" s="1" t="s">
        <v>9</v>
      </c>
      <c r="D108" s="1" t="s">
        <v>22</v>
      </c>
      <c r="E108">
        <v>16</v>
      </c>
      <c r="F108">
        <v>80</v>
      </c>
      <c r="G108">
        <f>SalesRaw[[#This Row],[Commission]]*100</f>
        <v>2</v>
      </c>
      <c r="H108">
        <v>0.02</v>
      </c>
      <c r="I108" s="1" t="s">
        <v>11</v>
      </c>
    </row>
    <row r="109" spans="1:9" x14ac:dyDescent="0.25">
      <c r="A109" s="1" t="s">
        <v>137</v>
      </c>
      <c r="B109" s="2">
        <v>43291</v>
      </c>
      <c r="C109" s="1" t="s">
        <v>13</v>
      </c>
      <c r="D109" s="1" t="s">
        <v>14</v>
      </c>
      <c r="E109">
        <v>15</v>
      </c>
      <c r="F109">
        <v>40</v>
      </c>
      <c r="G109">
        <f>SalesRaw[[#This Row],[Commission]]*100</f>
        <v>4</v>
      </c>
      <c r="H109">
        <v>0.04</v>
      </c>
      <c r="I109" s="1" t="s">
        <v>15</v>
      </c>
    </row>
    <row r="110" spans="1:9" x14ac:dyDescent="0.25">
      <c r="A110" s="1" t="s">
        <v>138</v>
      </c>
      <c r="B110" s="2">
        <v>43291</v>
      </c>
      <c r="C110" s="1" t="s">
        <v>17</v>
      </c>
      <c r="D110" s="1" t="s">
        <v>25</v>
      </c>
      <c r="E110">
        <v>2</v>
      </c>
      <c r="F110">
        <v>230</v>
      </c>
      <c r="G110">
        <f>SalesRaw[[#This Row],[Commission]]*100</f>
        <v>8</v>
      </c>
      <c r="H110">
        <v>0.08</v>
      </c>
      <c r="I110" s="1" t="s">
        <v>18</v>
      </c>
    </row>
    <row r="111" spans="1:9" x14ac:dyDescent="0.25">
      <c r="A111" s="1" t="s">
        <v>139</v>
      </c>
      <c r="B111" s="2">
        <v>43291</v>
      </c>
      <c r="C111" s="1" t="s">
        <v>13</v>
      </c>
      <c r="D111" s="1" t="s">
        <v>29</v>
      </c>
      <c r="E111">
        <v>3</v>
      </c>
      <c r="F111">
        <v>40</v>
      </c>
      <c r="G111">
        <f>SalesRaw[[#This Row],[Commission]]*100</f>
        <v>3</v>
      </c>
      <c r="H111">
        <v>0.03</v>
      </c>
      <c r="I111" s="1" t="s">
        <v>20</v>
      </c>
    </row>
    <row r="112" spans="1:9" x14ac:dyDescent="0.25">
      <c r="A112" s="1" t="s">
        <v>140</v>
      </c>
      <c r="B112" s="2">
        <v>43291</v>
      </c>
      <c r="C112" s="1" t="s">
        <v>17</v>
      </c>
      <c r="D112" s="1" t="s">
        <v>29</v>
      </c>
      <c r="E112">
        <v>21</v>
      </c>
      <c r="F112">
        <v>230</v>
      </c>
      <c r="G112">
        <f>SalesRaw[[#This Row],[Commission]]*100</f>
        <v>5</v>
      </c>
      <c r="H112">
        <v>0.05</v>
      </c>
      <c r="I112" s="1" t="s">
        <v>23</v>
      </c>
    </row>
    <row r="113" spans="1:9" x14ac:dyDescent="0.25">
      <c r="A113" s="1" t="s">
        <v>141</v>
      </c>
      <c r="B113" s="2">
        <v>43291</v>
      </c>
      <c r="C113" s="1" t="s">
        <v>32</v>
      </c>
      <c r="D113" s="1" t="s">
        <v>10</v>
      </c>
      <c r="E113">
        <v>11</v>
      </c>
      <c r="F113">
        <v>150</v>
      </c>
      <c r="G113">
        <f>SalesRaw[[#This Row],[Commission]]*100</f>
        <v>5</v>
      </c>
      <c r="H113">
        <v>0.05</v>
      </c>
      <c r="I113" s="1" t="s">
        <v>26</v>
      </c>
    </row>
    <row r="114" spans="1:9" x14ac:dyDescent="0.25">
      <c r="A114" s="1" t="s">
        <v>142</v>
      </c>
      <c r="B114" s="2">
        <v>43292</v>
      </c>
      <c r="C114" s="1" t="s">
        <v>32</v>
      </c>
      <c r="D114" s="1" t="s">
        <v>14</v>
      </c>
      <c r="E114">
        <v>15</v>
      </c>
      <c r="F114">
        <v>150</v>
      </c>
      <c r="G114">
        <f>SalesRaw[[#This Row],[Commission]]*100</f>
        <v>2</v>
      </c>
      <c r="H114">
        <v>0.02</v>
      </c>
      <c r="I114" s="1" t="s">
        <v>30</v>
      </c>
    </row>
    <row r="115" spans="1:9" x14ac:dyDescent="0.25">
      <c r="A115" s="1" t="s">
        <v>143</v>
      </c>
      <c r="B115" s="2">
        <v>43292</v>
      </c>
      <c r="C115" s="1" t="s">
        <v>9</v>
      </c>
      <c r="D115" s="1" t="s">
        <v>25</v>
      </c>
      <c r="E115">
        <v>16</v>
      </c>
      <c r="F115">
        <v>80</v>
      </c>
      <c r="G115">
        <f>SalesRaw[[#This Row],[Commission]]*100</f>
        <v>10</v>
      </c>
      <c r="H115">
        <v>0.1</v>
      </c>
      <c r="I115" s="1" t="s">
        <v>33</v>
      </c>
    </row>
    <row r="116" spans="1:9" x14ac:dyDescent="0.25">
      <c r="A116" s="1" t="s">
        <v>144</v>
      </c>
      <c r="B116" s="2">
        <v>43292</v>
      </c>
      <c r="C116" s="1" t="s">
        <v>17</v>
      </c>
      <c r="D116" s="1" t="s">
        <v>29</v>
      </c>
      <c r="E116">
        <v>17</v>
      </c>
      <c r="F116">
        <v>230</v>
      </c>
      <c r="G116">
        <f>SalesRaw[[#This Row],[Commission]]*100</f>
        <v>11</v>
      </c>
      <c r="H116">
        <v>0.11</v>
      </c>
      <c r="I116" s="1" t="s">
        <v>35</v>
      </c>
    </row>
    <row r="117" spans="1:9" x14ac:dyDescent="0.25">
      <c r="A117" s="1" t="s">
        <v>145</v>
      </c>
      <c r="B117" s="2">
        <v>43292</v>
      </c>
      <c r="C117" s="1" t="s">
        <v>13</v>
      </c>
      <c r="D117" s="1" t="s">
        <v>29</v>
      </c>
      <c r="E117">
        <v>16</v>
      </c>
      <c r="F117">
        <v>40</v>
      </c>
      <c r="G117">
        <f>SalesRaw[[#This Row],[Commission]]*100</f>
        <v>11</v>
      </c>
      <c r="H117">
        <v>0.11</v>
      </c>
      <c r="I117" s="1" t="s">
        <v>37</v>
      </c>
    </row>
    <row r="118" spans="1:9" x14ac:dyDescent="0.25">
      <c r="A118" s="1" t="s">
        <v>146</v>
      </c>
      <c r="B118" s="2">
        <v>43292</v>
      </c>
      <c r="C118" s="1" t="s">
        <v>9</v>
      </c>
      <c r="D118" s="1" t="s">
        <v>25</v>
      </c>
      <c r="E118">
        <v>2</v>
      </c>
      <c r="F118">
        <v>80</v>
      </c>
      <c r="G118">
        <f>SalesRaw[[#This Row],[Commission]]*100</f>
        <v>8</v>
      </c>
      <c r="H118">
        <v>0.08</v>
      </c>
      <c r="I118" s="1" t="s">
        <v>39</v>
      </c>
    </row>
    <row r="119" spans="1:9" x14ac:dyDescent="0.25">
      <c r="A119" s="1" t="s">
        <v>147</v>
      </c>
      <c r="B119" s="2">
        <v>43292</v>
      </c>
      <c r="C119" s="1" t="s">
        <v>32</v>
      </c>
      <c r="D119" s="1" t="s">
        <v>14</v>
      </c>
      <c r="E119">
        <v>22</v>
      </c>
      <c r="F119">
        <v>150</v>
      </c>
      <c r="G119">
        <f>SalesRaw[[#This Row],[Commission]]*100</f>
        <v>2</v>
      </c>
      <c r="H119">
        <v>0.02</v>
      </c>
      <c r="I119" s="1" t="s">
        <v>41</v>
      </c>
    </row>
    <row r="120" spans="1:9" x14ac:dyDescent="0.25">
      <c r="A120" s="1" t="s">
        <v>148</v>
      </c>
      <c r="B120" s="2">
        <v>43292</v>
      </c>
      <c r="C120" s="1" t="s">
        <v>9</v>
      </c>
      <c r="D120" s="1" t="s">
        <v>10</v>
      </c>
      <c r="E120">
        <v>16</v>
      </c>
      <c r="F120">
        <v>80</v>
      </c>
      <c r="G120">
        <f>SalesRaw[[#This Row],[Commission]]*100</f>
        <v>3</v>
      </c>
      <c r="H120">
        <v>0.03</v>
      </c>
      <c r="I120" s="1" t="s">
        <v>11</v>
      </c>
    </row>
    <row r="121" spans="1:9" x14ac:dyDescent="0.25">
      <c r="A121" s="1" t="s">
        <v>149</v>
      </c>
      <c r="B121" s="2">
        <v>43293</v>
      </c>
      <c r="C121" s="1" t="s">
        <v>28</v>
      </c>
      <c r="D121" s="1" t="s">
        <v>10</v>
      </c>
      <c r="E121">
        <v>20</v>
      </c>
      <c r="F121">
        <v>16</v>
      </c>
      <c r="G121">
        <f>SalesRaw[[#This Row],[Commission]]*100</f>
        <v>11</v>
      </c>
      <c r="H121">
        <v>0.11</v>
      </c>
      <c r="I121" s="1" t="s">
        <v>15</v>
      </c>
    </row>
    <row r="122" spans="1:9" x14ac:dyDescent="0.25">
      <c r="A122" s="1" t="s">
        <v>150</v>
      </c>
      <c r="B122" s="2">
        <v>43293</v>
      </c>
      <c r="C122" s="1" t="s">
        <v>9</v>
      </c>
      <c r="D122" s="1" t="s">
        <v>29</v>
      </c>
      <c r="E122">
        <v>9</v>
      </c>
      <c r="F122">
        <v>80</v>
      </c>
      <c r="G122">
        <f>SalesRaw[[#This Row],[Commission]]*100</f>
        <v>7.0000000000000009</v>
      </c>
      <c r="H122">
        <v>7.0000000000000007E-2</v>
      </c>
      <c r="I122" s="1" t="s">
        <v>18</v>
      </c>
    </row>
    <row r="123" spans="1:9" x14ac:dyDescent="0.25">
      <c r="A123" s="1" t="s">
        <v>151</v>
      </c>
      <c r="B123" s="2">
        <v>43293</v>
      </c>
      <c r="C123" s="1" t="s">
        <v>17</v>
      </c>
      <c r="D123" s="1" t="s">
        <v>29</v>
      </c>
      <c r="E123">
        <v>5</v>
      </c>
      <c r="F123">
        <v>230</v>
      </c>
      <c r="G123">
        <f>SalesRaw[[#This Row],[Commission]]*100</f>
        <v>12</v>
      </c>
      <c r="H123">
        <v>0.12</v>
      </c>
      <c r="I123" s="1" t="s">
        <v>20</v>
      </c>
    </row>
    <row r="124" spans="1:9" x14ac:dyDescent="0.25">
      <c r="A124" s="1" t="s">
        <v>152</v>
      </c>
      <c r="B124" s="2">
        <v>43293</v>
      </c>
      <c r="C124" s="1" t="s">
        <v>28</v>
      </c>
      <c r="D124" s="1" t="s">
        <v>10</v>
      </c>
      <c r="E124">
        <v>20</v>
      </c>
      <c r="F124">
        <v>16</v>
      </c>
      <c r="G124">
        <f>SalesRaw[[#This Row],[Commission]]*100</f>
        <v>1</v>
      </c>
      <c r="H124">
        <v>0.01</v>
      </c>
      <c r="I124" s="1" t="s">
        <v>23</v>
      </c>
    </row>
    <row r="125" spans="1:9" x14ac:dyDescent="0.25">
      <c r="A125" s="1" t="s">
        <v>153</v>
      </c>
      <c r="B125" s="2">
        <v>43293</v>
      </c>
      <c r="C125" s="1" t="s">
        <v>28</v>
      </c>
      <c r="D125" s="1" t="s">
        <v>10</v>
      </c>
      <c r="E125">
        <v>16</v>
      </c>
      <c r="F125">
        <v>16</v>
      </c>
      <c r="G125">
        <f>SalesRaw[[#This Row],[Commission]]*100</f>
        <v>3</v>
      </c>
      <c r="H125">
        <v>0.03</v>
      </c>
      <c r="I125" s="1" t="s">
        <v>26</v>
      </c>
    </row>
    <row r="126" spans="1:9" x14ac:dyDescent="0.25">
      <c r="A126" s="1" t="s">
        <v>154</v>
      </c>
      <c r="B126" s="2">
        <v>43293</v>
      </c>
      <c r="C126" s="1" t="s">
        <v>32</v>
      </c>
      <c r="D126" s="1" t="s">
        <v>25</v>
      </c>
      <c r="E126">
        <v>15</v>
      </c>
      <c r="F126">
        <v>150</v>
      </c>
      <c r="G126">
        <f>SalesRaw[[#This Row],[Commission]]*100</f>
        <v>5</v>
      </c>
      <c r="H126">
        <v>0.05</v>
      </c>
      <c r="I126" s="1" t="s">
        <v>30</v>
      </c>
    </row>
    <row r="127" spans="1:9" x14ac:dyDescent="0.25">
      <c r="A127" s="1" t="s">
        <v>155</v>
      </c>
      <c r="B127" s="2">
        <v>43293</v>
      </c>
      <c r="C127" s="1" t="s">
        <v>17</v>
      </c>
      <c r="D127" s="1" t="s">
        <v>14</v>
      </c>
      <c r="E127">
        <v>19</v>
      </c>
      <c r="F127">
        <v>230</v>
      </c>
      <c r="G127">
        <f>SalesRaw[[#This Row],[Commission]]*100</f>
        <v>11</v>
      </c>
      <c r="H127">
        <v>0.11</v>
      </c>
      <c r="I127" s="1" t="s">
        <v>33</v>
      </c>
    </row>
    <row r="128" spans="1:9" x14ac:dyDescent="0.25">
      <c r="A128" s="1" t="s">
        <v>156</v>
      </c>
      <c r="B128" s="2">
        <v>43294</v>
      </c>
      <c r="C128" s="1" t="s">
        <v>32</v>
      </c>
      <c r="D128" s="1" t="s">
        <v>22</v>
      </c>
      <c r="E128">
        <v>2</v>
      </c>
      <c r="F128">
        <v>150</v>
      </c>
      <c r="G128">
        <f>SalesRaw[[#This Row],[Commission]]*100</f>
        <v>2</v>
      </c>
      <c r="H128">
        <v>0.02</v>
      </c>
      <c r="I128" s="1" t="s">
        <v>35</v>
      </c>
    </row>
    <row r="129" spans="1:9" x14ac:dyDescent="0.25">
      <c r="A129" s="1" t="s">
        <v>157</v>
      </c>
      <c r="B129" s="2">
        <v>43294</v>
      </c>
      <c r="C129" s="1" t="s">
        <v>9</v>
      </c>
      <c r="D129" s="1" t="s">
        <v>29</v>
      </c>
      <c r="E129">
        <v>16</v>
      </c>
      <c r="F129">
        <v>80</v>
      </c>
      <c r="G129">
        <f>SalesRaw[[#This Row],[Commission]]*100</f>
        <v>5</v>
      </c>
      <c r="H129">
        <v>0.05</v>
      </c>
      <c r="I129" s="1" t="s">
        <v>37</v>
      </c>
    </row>
    <row r="130" spans="1:9" x14ac:dyDescent="0.25">
      <c r="A130" s="1" t="s">
        <v>158</v>
      </c>
      <c r="B130" s="2">
        <v>43294</v>
      </c>
      <c r="C130" s="1" t="s">
        <v>13</v>
      </c>
      <c r="D130" s="1" t="s">
        <v>22</v>
      </c>
      <c r="E130">
        <v>2</v>
      </c>
      <c r="F130">
        <v>40</v>
      </c>
      <c r="G130">
        <f>SalesRaw[[#This Row],[Commission]]*100</f>
        <v>3</v>
      </c>
      <c r="H130">
        <v>0.03</v>
      </c>
      <c r="I130" s="1" t="s">
        <v>39</v>
      </c>
    </row>
    <row r="131" spans="1:9" x14ac:dyDescent="0.25">
      <c r="A131" s="1" t="s">
        <v>159</v>
      </c>
      <c r="B131" s="2">
        <v>43294</v>
      </c>
      <c r="C131" s="1" t="s">
        <v>9</v>
      </c>
      <c r="D131" s="1" t="s">
        <v>14</v>
      </c>
      <c r="E131">
        <v>5</v>
      </c>
      <c r="F131">
        <v>80</v>
      </c>
      <c r="G131">
        <f>SalesRaw[[#This Row],[Commission]]*100</f>
        <v>4</v>
      </c>
      <c r="H131">
        <v>0.04</v>
      </c>
      <c r="I131" s="1" t="s">
        <v>41</v>
      </c>
    </row>
    <row r="132" spans="1:9" x14ac:dyDescent="0.25">
      <c r="A132" s="1" t="s">
        <v>160</v>
      </c>
      <c r="B132" s="2">
        <v>43294</v>
      </c>
      <c r="C132" s="1" t="s">
        <v>17</v>
      </c>
      <c r="D132" s="1" t="s">
        <v>25</v>
      </c>
      <c r="E132">
        <v>17</v>
      </c>
      <c r="F132">
        <v>230</v>
      </c>
      <c r="G132">
        <f>SalesRaw[[#This Row],[Commission]]*100</f>
        <v>12</v>
      </c>
      <c r="H132">
        <v>0.12</v>
      </c>
      <c r="I132" s="1" t="s">
        <v>11</v>
      </c>
    </row>
    <row r="133" spans="1:9" x14ac:dyDescent="0.25">
      <c r="A133" s="1" t="s">
        <v>161</v>
      </c>
      <c r="B133" s="2">
        <v>43294</v>
      </c>
      <c r="C133" s="1" t="s">
        <v>9</v>
      </c>
      <c r="D133" s="1" t="s">
        <v>10</v>
      </c>
      <c r="E133">
        <v>8</v>
      </c>
      <c r="F133">
        <v>80</v>
      </c>
      <c r="G133">
        <f>SalesRaw[[#This Row],[Commission]]*100</f>
        <v>8</v>
      </c>
      <c r="H133">
        <v>0.08</v>
      </c>
      <c r="I133" s="1" t="s">
        <v>15</v>
      </c>
    </row>
    <row r="134" spans="1:9" x14ac:dyDescent="0.25">
      <c r="A134" s="1" t="s">
        <v>162</v>
      </c>
      <c r="B134" s="2">
        <v>43294</v>
      </c>
      <c r="C134" s="1" t="s">
        <v>13</v>
      </c>
      <c r="D134" s="1" t="s">
        <v>14</v>
      </c>
      <c r="E134">
        <v>4</v>
      </c>
      <c r="F134">
        <v>40</v>
      </c>
      <c r="G134">
        <f>SalesRaw[[#This Row],[Commission]]*100</f>
        <v>6</v>
      </c>
      <c r="H134">
        <v>0.06</v>
      </c>
      <c r="I134" s="1" t="s">
        <v>18</v>
      </c>
    </row>
    <row r="135" spans="1:9" x14ac:dyDescent="0.25">
      <c r="A135" s="1" t="s">
        <v>163</v>
      </c>
      <c r="B135" s="2">
        <v>43294</v>
      </c>
      <c r="C135" s="1" t="s">
        <v>28</v>
      </c>
      <c r="D135" s="1" t="s">
        <v>22</v>
      </c>
      <c r="E135">
        <v>17</v>
      </c>
      <c r="F135">
        <v>16</v>
      </c>
      <c r="G135">
        <f>SalesRaw[[#This Row],[Commission]]*100</f>
        <v>5</v>
      </c>
      <c r="H135">
        <v>0.05</v>
      </c>
      <c r="I135" s="1" t="s">
        <v>20</v>
      </c>
    </row>
    <row r="136" spans="1:9" x14ac:dyDescent="0.25">
      <c r="A136" s="1" t="s">
        <v>164</v>
      </c>
      <c r="B136" s="2">
        <v>43294</v>
      </c>
      <c r="C136" s="1" t="s">
        <v>17</v>
      </c>
      <c r="D136" s="1" t="s">
        <v>25</v>
      </c>
      <c r="E136">
        <v>8</v>
      </c>
      <c r="F136">
        <v>230</v>
      </c>
      <c r="G136">
        <f>SalesRaw[[#This Row],[Commission]]*100</f>
        <v>1</v>
      </c>
      <c r="H136">
        <v>0.01</v>
      </c>
      <c r="I136" s="1" t="s">
        <v>23</v>
      </c>
    </row>
    <row r="137" spans="1:9" x14ac:dyDescent="0.25">
      <c r="A137" s="1" t="s">
        <v>165</v>
      </c>
      <c r="B137" s="2">
        <v>43294</v>
      </c>
      <c r="C137" s="1" t="s">
        <v>28</v>
      </c>
      <c r="D137" s="1" t="s">
        <v>29</v>
      </c>
      <c r="E137">
        <v>19</v>
      </c>
      <c r="F137">
        <v>16</v>
      </c>
      <c r="G137">
        <f>SalesRaw[[#This Row],[Commission]]*100</f>
        <v>2</v>
      </c>
      <c r="H137">
        <v>0.02</v>
      </c>
      <c r="I137" s="1" t="s">
        <v>26</v>
      </c>
    </row>
    <row r="138" spans="1:9" x14ac:dyDescent="0.25">
      <c r="A138" s="1" t="s">
        <v>166</v>
      </c>
      <c r="B138" s="2">
        <v>43295</v>
      </c>
      <c r="C138" s="1" t="s">
        <v>13</v>
      </c>
      <c r="D138" s="1" t="s">
        <v>10</v>
      </c>
      <c r="E138">
        <v>18</v>
      </c>
      <c r="F138">
        <v>40</v>
      </c>
      <c r="G138">
        <f>SalesRaw[[#This Row],[Commission]]*100</f>
        <v>6</v>
      </c>
      <c r="H138">
        <v>0.06</v>
      </c>
      <c r="I138" s="1" t="s">
        <v>30</v>
      </c>
    </row>
    <row r="139" spans="1:9" x14ac:dyDescent="0.25">
      <c r="A139" s="1" t="s">
        <v>167</v>
      </c>
      <c r="B139" s="2">
        <v>43295</v>
      </c>
      <c r="C139" s="1" t="s">
        <v>32</v>
      </c>
      <c r="D139" s="1" t="s">
        <v>29</v>
      </c>
      <c r="E139">
        <v>23</v>
      </c>
      <c r="F139">
        <v>150</v>
      </c>
      <c r="G139">
        <f>SalesRaw[[#This Row],[Commission]]*100</f>
        <v>8</v>
      </c>
      <c r="H139">
        <v>0.08</v>
      </c>
      <c r="I139" s="1" t="s">
        <v>33</v>
      </c>
    </row>
    <row r="140" spans="1:9" x14ac:dyDescent="0.25">
      <c r="A140" s="1" t="s">
        <v>168</v>
      </c>
      <c r="B140" s="2">
        <v>43295</v>
      </c>
      <c r="C140" s="1" t="s">
        <v>17</v>
      </c>
      <c r="D140" s="1" t="s">
        <v>10</v>
      </c>
      <c r="E140">
        <v>5</v>
      </c>
      <c r="F140">
        <v>230</v>
      </c>
      <c r="G140">
        <f>SalesRaw[[#This Row],[Commission]]*100</f>
        <v>10</v>
      </c>
      <c r="H140">
        <v>0.1</v>
      </c>
      <c r="I140" s="1" t="s">
        <v>35</v>
      </c>
    </row>
    <row r="141" spans="1:9" x14ac:dyDescent="0.25">
      <c r="A141" s="1" t="s">
        <v>169</v>
      </c>
      <c r="B141" s="2">
        <v>43295</v>
      </c>
      <c r="C141" s="1" t="s">
        <v>9</v>
      </c>
      <c r="D141" s="1" t="s">
        <v>25</v>
      </c>
      <c r="E141">
        <v>21</v>
      </c>
      <c r="F141">
        <v>80</v>
      </c>
      <c r="G141">
        <f>SalesRaw[[#This Row],[Commission]]*100</f>
        <v>2</v>
      </c>
      <c r="H141">
        <v>0.02</v>
      </c>
      <c r="I141" s="1" t="s">
        <v>37</v>
      </c>
    </row>
    <row r="142" spans="1:9" x14ac:dyDescent="0.25">
      <c r="A142" s="1" t="s">
        <v>170</v>
      </c>
      <c r="B142" s="2">
        <v>43295</v>
      </c>
      <c r="C142" s="1" t="s">
        <v>28</v>
      </c>
      <c r="D142" s="1" t="s">
        <v>22</v>
      </c>
      <c r="E142">
        <v>6</v>
      </c>
      <c r="F142">
        <v>16</v>
      </c>
      <c r="G142">
        <f>SalesRaw[[#This Row],[Commission]]*100</f>
        <v>7.0000000000000009</v>
      </c>
      <c r="H142">
        <v>7.0000000000000007E-2</v>
      </c>
      <c r="I142" s="1" t="s">
        <v>11</v>
      </c>
    </row>
    <row r="143" spans="1:9" x14ac:dyDescent="0.25">
      <c r="A143" s="1" t="s">
        <v>171</v>
      </c>
      <c r="B143" s="2">
        <v>43295</v>
      </c>
      <c r="C143" s="1" t="s">
        <v>13</v>
      </c>
      <c r="D143" s="1" t="s">
        <v>10</v>
      </c>
      <c r="E143">
        <v>9</v>
      </c>
      <c r="F143">
        <v>40</v>
      </c>
      <c r="G143">
        <f>SalesRaw[[#This Row],[Commission]]*100</f>
        <v>1</v>
      </c>
      <c r="H143">
        <v>0.01</v>
      </c>
      <c r="I143" s="1" t="s">
        <v>15</v>
      </c>
    </row>
    <row r="144" spans="1:9" x14ac:dyDescent="0.25">
      <c r="A144" s="1" t="s">
        <v>172</v>
      </c>
      <c r="B144" s="2">
        <v>43295</v>
      </c>
      <c r="C144" s="1" t="s">
        <v>17</v>
      </c>
      <c r="D144" s="1" t="s">
        <v>14</v>
      </c>
      <c r="E144">
        <v>9</v>
      </c>
      <c r="F144">
        <v>230</v>
      </c>
      <c r="G144">
        <f>SalesRaw[[#This Row],[Commission]]*100</f>
        <v>3</v>
      </c>
      <c r="H144">
        <v>0.03</v>
      </c>
      <c r="I144" s="1" t="s">
        <v>18</v>
      </c>
    </row>
    <row r="145" spans="1:9" x14ac:dyDescent="0.25">
      <c r="A145" s="1" t="s">
        <v>173</v>
      </c>
      <c r="B145" s="2">
        <v>43295</v>
      </c>
      <c r="C145" s="1" t="s">
        <v>17</v>
      </c>
      <c r="D145" s="1" t="s">
        <v>22</v>
      </c>
      <c r="E145">
        <v>5</v>
      </c>
      <c r="F145">
        <v>230</v>
      </c>
      <c r="G145">
        <f>SalesRaw[[#This Row],[Commission]]*100</f>
        <v>10</v>
      </c>
      <c r="H145">
        <v>0.1</v>
      </c>
      <c r="I145" s="1" t="s">
        <v>20</v>
      </c>
    </row>
    <row r="146" spans="1:9" x14ac:dyDescent="0.25">
      <c r="A146" s="1" t="s">
        <v>174</v>
      </c>
      <c r="B146" s="2">
        <v>43295</v>
      </c>
      <c r="C146" s="1" t="s">
        <v>13</v>
      </c>
      <c r="D146" s="1" t="s">
        <v>25</v>
      </c>
      <c r="E146">
        <v>7</v>
      </c>
      <c r="F146">
        <v>40</v>
      </c>
      <c r="G146">
        <f>SalesRaw[[#This Row],[Commission]]*100</f>
        <v>11</v>
      </c>
      <c r="H146">
        <v>0.11</v>
      </c>
      <c r="I146" s="1" t="s">
        <v>23</v>
      </c>
    </row>
    <row r="147" spans="1:9" x14ac:dyDescent="0.25">
      <c r="A147" s="1" t="s">
        <v>175</v>
      </c>
      <c r="B147" s="2">
        <v>43295</v>
      </c>
      <c r="C147" s="1" t="s">
        <v>17</v>
      </c>
      <c r="D147" s="1" t="s">
        <v>10</v>
      </c>
      <c r="E147">
        <v>20</v>
      </c>
      <c r="F147">
        <v>230</v>
      </c>
      <c r="G147">
        <f>SalesRaw[[#This Row],[Commission]]*100</f>
        <v>4</v>
      </c>
      <c r="H147">
        <v>0.04</v>
      </c>
      <c r="I147" s="1" t="s">
        <v>26</v>
      </c>
    </row>
    <row r="148" spans="1:9" x14ac:dyDescent="0.25">
      <c r="A148" s="1" t="s">
        <v>176</v>
      </c>
      <c r="B148" s="2">
        <v>43295</v>
      </c>
      <c r="C148" s="1" t="s">
        <v>32</v>
      </c>
      <c r="D148" s="1" t="s">
        <v>10</v>
      </c>
      <c r="E148">
        <v>22</v>
      </c>
      <c r="F148">
        <v>150</v>
      </c>
      <c r="G148">
        <f>SalesRaw[[#This Row],[Commission]]*100</f>
        <v>7.0000000000000009</v>
      </c>
      <c r="H148">
        <v>7.0000000000000007E-2</v>
      </c>
      <c r="I148" s="1" t="s">
        <v>30</v>
      </c>
    </row>
    <row r="149" spans="1:9" x14ac:dyDescent="0.25">
      <c r="A149" s="1" t="s">
        <v>177</v>
      </c>
      <c r="B149" s="2">
        <v>43296</v>
      </c>
      <c r="C149" s="1" t="s">
        <v>17</v>
      </c>
      <c r="D149" s="1" t="s">
        <v>22</v>
      </c>
      <c r="E149">
        <v>6</v>
      </c>
      <c r="F149">
        <v>230</v>
      </c>
      <c r="G149">
        <f>SalesRaw[[#This Row],[Commission]]*100</f>
        <v>5</v>
      </c>
      <c r="H149">
        <v>0.05</v>
      </c>
      <c r="I149" s="1" t="s">
        <v>33</v>
      </c>
    </row>
    <row r="150" spans="1:9" x14ac:dyDescent="0.25">
      <c r="A150" s="1" t="s">
        <v>178</v>
      </c>
      <c r="B150" s="2">
        <v>43296</v>
      </c>
      <c r="C150" s="1" t="s">
        <v>17</v>
      </c>
      <c r="D150" s="1" t="s">
        <v>22</v>
      </c>
      <c r="E150">
        <v>15</v>
      </c>
      <c r="F150">
        <v>230</v>
      </c>
      <c r="G150">
        <f>SalesRaw[[#This Row],[Commission]]*100</f>
        <v>11</v>
      </c>
      <c r="H150">
        <v>0.11</v>
      </c>
      <c r="I150" s="1" t="s">
        <v>35</v>
      </c>
    </row>
    <row r="151" spans="1:9" x14ac:dyDescent="0.25">
      <c r="A151" s="1" t="s">
        <v>179</v>
      </c>
      <c r="B151" s="2">
        <v>43296</v>
      </c>
      <c r="C151" s="1" t="s">
        <v>13</v>
      </c>
      <c r="D151" s="1" t="s">
        <v>14</v>
      </c>
      <c r="E151">
        <v>8</v>
      </c>
      <c r="F151">
        <v>40</v>
      </c>
      <c r="G151">
        <f>SalesRaw[[#This Row],[Commission]]*100</f>
        <v>9</v>
      </c>
      <c r="H151">
        <v>0.09</v>
      </c>
      <c r="I151" s="1" t="s">
        <v>37</v>
      </c>
    </row>
    <row r="152" spans="1:9" x14ac:dyDescent="0.25">
      <c r="A152" s="1" t="s">
        <v>180</v>
      </c>
      <c r="B152" s="2">
        <v>43296</v>
      </c>
      <c r="C152" s="1" t="s">
        <v>13</v>
      </c>
      <c r="D152" s="1" t="s">
        <v>10</v>
      </c>
      <c r="E152">
        <v>5</v>
      </c>
      <c r="F152">
        <v>40</v>
      </c>
      <c r="G152">
        <f>SalesRaw[[#This Row],[Commission]]*100</f>
        <v>6</v>
      </c>
      <c r="H152">
        <v>0.06</v>
      </c>
      <c r="I152" s="1" t="s">
        <v>39</v>
      </c>
    </row>
    <row r="153" spans="1:9" x14ac:dyDescent="0.25">
      <c r="A153" s="1" t="s">
        <v>181</v>
      </c>
      <c r="B153" s="2">
        <v>43296</v>
      </c>
      <c r="C153" s="1" t="s">
        <v>9</v>
      </c>
      <c r="D153" s="1" t="s">
        <v>29</v>
      </c>
      <c r="E153">
        <v>6</v>
      </c>
      <c r="F153">
        <v>80</v>
      </c>
      <c r="G153">
        <f>SalesRaw[[#This Row],[Commission]]*100</f>
        <v>9</v>
      </c>
      <c r="H153">
        <v>0.09</v>
      </c>
      <c r="I153" s="1" t="s">
        <v>41</v>
      </c>
    </row>
    <row r="154" spans="1:9" x14ac:dyDescent="0.25">
      <c r="A154" s="1" t="s">
        <v>182</v>
      </c>
      <c r="B154" s="2">
        <v>43296</v>
      </c>
      <c r="C154" s="1" t="s">
        <v>13</v>
      </c>
      <c r="D154" s="1" t="s">
        <v>25</v>
      </c>
      <c r="E154">
        <v>22</v>
      </c>
      <c r="F154">
        <v>40</v>
      </c>
      <c r="G154">
        <f>SalesRaw[[#This Row],[Commission]]*100</f>
        <v>1</v>
      </c>
      <c r="H154">
        <v>0.01</v>
      </c>
      <c r="I154" s="1" t="s">
        <v>11</v>
      </c>
    </row>
    <row r="155" spans="1:9" x14ac:dyDescent="0.25">
      <c r="A155" s="1" t="s">
        <v>183</v>
      </c>
      <c r="B155" s="2">
        <v>43296</v>
      </c>
      <c r="C155" s="1" t="s">
        <v>28</v>
      </c>
      <c r="D155" s="1" t="s">
        <v>10</v>
      </c>
      <c r="E155">
        <v>7</v>
      </c>
      <c r="F155">
        <v>16</v>
      </c>
      <c r="G155">
        <f>SalesRaw[[#This Row],[Commission]]*100</f>
        <v>8</v>
      </c>
      <c r="H155">
        <v>0.08</v>
      </c>
      <c r="I155" s="1" t="s">
        <v>15</v>
      </c>
    </row>
    <row r="156" spans="1:9" x14ac:dyDescent="0.25">
      <c r="A156" s="1" t="s">
        <v>184</v>
      </c>
      <c r="B156" s="2">
        <v>43296</v>
      </c>
      <c r="C156" s="1" t="s">
        <v>32</v>
      </c>
      <c r="D156" s="1" t="s">
        <v>22</v>
      </c>
      <c r="E156">
        <v>22</v>
      </c>
      <c r="F156">
        <v>150</v>
      </c>
      <c r="G156">
        <f>SalesRaw[[#This Row],[Commission]]*100</f>
        <v>4</v>
      </c>
      <c r="H156">
        <v>0.04</v>
      </c>
      <c r="I156" s="1" t="s">
        <v>18</v>
      </c>
    </row>
    <row r="157" spans="1:9" x14ac:dyDescent="0.25">
      <c r="A157" s="1" t="s">
        <v>185</v>
      </c>
      <c r="B157" s="2">
        <v>43296</v>
      </c>
      <c r="C157" s="1" t="s">
        <v>28</v>
      </c>
      <c r="D157" s="1" t="s">
        <v>25</v>
      </c>
      <c r="E157">
        <v>15</v>
      </c>
      <c r="F157">
        <v>16</v>
      </c>
      <c r="G157">
        <f>SalesRaw[[#This Row],[Commission]]*100</f>
        <v>12</v>
      </c>
      <c r="H157">
        <v>0.12</v>
      </c>
      <c r="I157" s="1" t="s">
        <v>20</v>
      </c>
    </row>
    <row r="158" spans="1:9" x14ac:dyDescent="0.25">
      <c r="A158" s="1" t="s">
        <v>186</v>
      </c>
      <c r="B158" s="2">
        <v>43296</v>
      </c>
      <c r="C158" s="1" t="s">
        <v>9</v>
      </c>
      <c r="D158" s="1" t="s">
        <v>22</v>
      </c>
      <c r="E158">
        <v>20</v>
      </c>
      <c r="F158">
        <v>80</v>
      </c>
      <c r="G158">
        <f>SalesRaw[[#This Row],[Commission]]*100</f>
        <v>7.0000000000000009</v>
      </c>
      <c r="H158">
        <v>7.0000000000000007E-2</v>
      </c>
      <c r="I158" s="1" t="s">
        <v>23</v>
      </c>
    </row>
    <row r="159" spans="1:9" x14ac:dyDescent="0.25">
      <c r="A159" s="1" t="s">
        <v>187</v>
      </c>
      <c r="B159" s="2">
        <v>43296</v>
      </c>
      <c r="C159" s="1" t="s">
        <v>9</v>
      </c>
      <c r="D159" s="1" t="s">
        <v>22</v>
      </c>
      <c r="E159">
        <v>7</v>
      </c>
      <c r="F159">
        <v>80</v>
      </c>
      <c r="G159">
        <f>SalesRaw[[#This Row],[Commission]]*100</f>
        <v>5</v>
      </c>
      <c r="H159">
        <v>0.05</v>
      </c>
      <c r="I159" s="1" t="s">
        <v>26</v>
      </c>
    </row>
    <row r="160" spans="1:9" x14ac:dyDescent="0.25">
      <c r="A160" s="1" t="s">
        <v>188</v>
      </c>
      <c r="B160" s="2">
        <v>43296</v>
      </c>
      <c r="C160" s="1" t="s">
        <v>9</v>
      </c>
      <c r="D160" s="1" t="s">
        <v>14</v>
      </c>
      <c r="E160">
        <v>10</v>
      </c>
      <c r="F160">
        <v>80</v>
      </c>
      <c r="G160">
        <f>SalesRaw[[#This Row],[Commission]]*100</f>
        <v>11</v>
      </c>
      <c r="H160">
        <v>0.11</v>
      </c>
      <c r="I160" s="1" t="s">
        <v>30</v>
      </c>
    </row>
    <row r="161" spans="1:9" x14ac:dyDescent="0.25">
      <c r="A161" s="1" t="s">
        <v>189</v>
      </c>
      <c r="B161" s="2">
        <v>43296</v>
      </c>
      <c r="C161" s="1" t="s">
        <v>9</v>
      </c>
      <c r="D161" s="1" t="s">
        <v>14</v>
      </c>
      <c r="E161">
        <v>2</v>
      </c>
      <c r="F161">
        <v>80</v>
      </c>
      <c r="G161">
        <f>SalesRaw[[#This Row],[Commission]]*100</f>
        <v>7.0000000000000009</v>
      </c>
      <c r="H161">
        <v>7.0000000000000007E-2</v>
      </c>
      <c r="I161" s="1" t="s">
        <v>33</v>
      </c>
    </row>
    <row r="162" spans="1:9" x14ac:dyDescent="0.25">
      <c r="A162" s="1" t="s">
        <v>190</v>
      </c>
      <c r="B162" s="2">
        <v>43296</v>
      </c>
      <c r="C162" s="1" t="s">
        <v>28</v>
      </c>
      <c r="D162" s="1" t="s">
        <v>29</v>
      </c>
      <c r="E162">
        <v>23</v>
      </c>
      <c r="F162">
        <v>16</v>
      </c>
      <c r="G162">
        <f>SalesRaw[[#This Row],[Commission]]*100</f>
        <v>1</v>
      </c>
      <c r="H162">
        <v>0.01</v>
      </c>
      <c r="I162" s="1" t="s">
        <v>35</v>
      </c>
    </row>
    <row r="163" spans="1:9" x14ac:dyDescent="0.25">
      <c r="A163" s="1" t="s">
        <v>191</v>
      </c>
      <c r="B163" s="2">
        <v>43296</v>
      </c>
      <c r="C163" s="1" t="s">
        <v>17</v>
      </c>
      <c r="D163" s="1" t="s">
        <v>14</v>
      </c>
      <c r="E163">
        <v>12</v>
      </c>
      <c r="F163">
        <v>230</v>
      </c>
      <c r="G163">
        <f>SalesRaw[[#This Row],[Commission]]*100</f>
        <v>3</v>
      </c>
      <c r="H163">
        <v>0.03</v>
      </c>
      <c r="I163" s="1" t="s">
        <v>37</v>
      </c>
    </row>
    <row r="164" spans="1:9" x14ac:dyDescent="0.25">
      <c r="A164" s="1" t="s">
        <v>192</v>
      </c>
      <c r="B164" s="2">
        <v>43297</v>
      </c>
      <c r="C164" s="1" t="s">
        <v>17</v>
      </c>
      <c r="D164" s="1" t="s">
        <v>10</v>
      </c>
      <c r="E164">
        <v>7</v>
      </c>
      <c r="F164">
        <v>230</v>
      </c>
      <c r="G164">
        <f>SalesRaw[[#This Row],[Commission]]*100</f>
        <v>8</v>
      </c>
      <c r="H164">
        <v>0.08</v>
      </c>
      <c r="I164" s="1" t="s">
        <v>39</v>
      </c>
    </row>
    <row r="165" spans="1:9" x14ac:dyDescent="0.25">
      <c r="A165" s="1" t="s">
        <v>193</v>
      </c>
      <c r="B165" s="2">
        <v>43297</v>
      </c>
      <c r="C165" s="1" t="s">
        <v>13</v>
      </c>
      <c r="D165" s="1" t="s">
        <v>25</v>
      </c>
      <c r="E165">
        <v>11</v>
      </c>
      <c r="F165">
        <v>40</v>
      </c>
      <c r="G165">
        <f>SalesRaw[[#This Row],[Commission]]*100</f>
        <v>6</v>
      </c>
      <c r="H165">
        <v>0.06</v>
      </c>
      <c r="I165" s="1" t="s">
        <v>41</v>
      </c>
    </row>
    <row r="166" spans="1:9" x14ac:dyDescent="0.25">
      <c r="A166" s="1" t="s">
        <v>194</v>
      </c>
      <c r="B166" s="2">
        <v>43297</v>
      </c>
      <c r="C166" s="1" t="s">
        <v>17</v>
      </c>
      <c r="D166" s="1" t="s">
        <v>14</v>
      </c>
      <c r="E166">
        <v>7</v>
      </c>
      <c r="F166">
        <v>230</v>
      </c>
      <c r="G166">
        <f>SalesRaw[[#This Row],[Commission]]*100</f>
        <v>8</v>
      </c>
      <c r="H166">
        <v>0.08</v>
      </c>
      <c r="I166" s="1" t="s">
        <v>11</v>
      </c>
    </row>
    <row r="167" spans="1:9" x14ac:dyDescent="0.25">
      <c r="A167" s="1" t="s">
        <v>195</v>
      </c>
      <c r="B167" s="2">
        <v>43297</v>
      </c>
      <c r="C167" s="1" t="s">
        <v>9</v>
      </c>
      <c r="D167" s="1" t="s">
        <v>10</v>
      </c>
      <c r="E167">
        <v>8</v>
      </c>
      <c r="F167">
        <v>80</v>
      </c>
      <c r="G167">
        <f>SalesRaw[[#This Row],[Commission]]*100</f>
        <v>9</v>
      </c>
      <c r="H167">
        <v>0.09</v>
      </c>
      <c r="I167" s="1" t="s">
        <v>15</v>
      </c>
    </row>
    <row r="168" spans="1:9" x14ac:dyDescent="0.25">
      <c r="A168" s="1" t="s">
        <v>196</v>
      </c>
      <c r="B168" s="2">
        <v>43297</v>
      </c>
      <c r="C168" s="1" t="s">
        <v>9</v>
      </c>
      <c r="D168" s="1" t="s">
        <v>25</v>
      </c>
      <c r="E168">
        <v>16</v>
      </c>
      <c r="F168">
        <v>80</v>
      </c>
      <c r="G168">
        <f>SalesRaw[[#This Row],[Commission]]*100</f>
        <v>7.0000000000000009</v>
      </c>
      <c r="H168">
        <v>7.0000000000000007E-2</v>
      </c>
      <c r="I168" s="1" t="s">
        <v>18</v>
      </c>
    </row>
    <row r="169" spans="1:9" x14ac:dyDescent="0.25">
      <c r="A169" s="1" t="s">
        <v>197</v>
      </c>
      <c r="B169" s="2">
        <v>43297</v>
      </c>
      <c r="C169" s="1" t="s">
        <v>9</v>
      </c>
      <c r="D169" s="1" t="s">
        <v>22</v>
      </c>
      <c r="E169">
        <v>16</v>
      </c>
      <c r="F169">
        <v>80</v>
      </c>
      <c r="G169">
        <f>SalesRaw[[#This Row],[Commission]]*100</f>
        <v>4</v>
      </c>
      <c r="H169">
        <v>0.04</v>
      </c>
      <c r="I169" s="1" t="s">
        <v>20</v>
      </c>
    </row>
    <row r="170" spans="1:9" x14ac:dyDescent="0.25">
      <c r="A170" s="1" t="s">
        <v>198</v>
      </c>
      <c r="B170" s="2">
        <v>43297</v>
      </c>
      <c r="C170" s="1" t="s">
        <v>28</v>
      </c>
      <c r="D170" s="1" t="s">
        <v>22</v>
      </c>
      <c r="E170">
        <v>9</v>
      </c>
      <c r="F170">
        <v>16</v>
      </c>
      <c r="G170">
        <f>SalesRaw[[#This Row],[Commission]]*100</f>
        <v>5</v>
      </c>
      <c r="H170">
        <v>0.05</v>
      </c>
      <c r="I170" s="1" t="s">
        <v>23</v>
      </c>
    </row>
    <row r="171" spans="1:9" x14ac:dyDescent="0.25">
      <c r="A171" s="1" t="s">
        <v>199</v>
      </c>
      <c r="B171" s="2">
        <v>43297</v>
      </c>
      <c r="C171" s="1" t="s">
        <v>32</v>
      </c>
      <c r="D171" s="1" t="s">
        <v>29</v>
      </c>
      <c r="E171">
        <v>11</v>
      </c>
      <c r="F171">
        <v>150</v>
      </c>
      <c r="G171">
        <f>SalesRaw[[#This Row],[Commission]]*100</f>
        <v>9</v>
      </c>
      <c r="H171">
        <v>0.09</v>
      </c>
      <c r="I171" s="1" t="s">
        <v>26</v>
      </c>
    </row>
    <row r="172" spans="1:9" x14ac:dyDescent="0.25">
      <c r="A172" s="1" t="s">
        <v>200</v>
      </c>
      <c r="B172" s="2">
        <v>43297</v>
      </c>
      <c r="C172" s="1" t="s">
        <v>28</v>
      </c>
      <c r="D172" s="1" t="s">
        <v>10</v>
      </c>
      <c r="E172">
        <v>4</v>
      </c>
      <c r="F172">
        <v>16</v>
      </c>
      <c r="G172">
        <f>SalesRaw[[#This Row],[Commission]]*100</f>
        <v>12</v>
      </c>
      <c r="H172">
        <v>0.12</v>
      </c>
      <c r="I172" s="1" t="s">
        <v>30</v>
      </c>
    </row>
    <row r="173" spans="1:9" x14ac:dyDescent="0.25">
      <c r="A173" s="1" t="s">
        <v>201</v>
      </c>
      <c r="B173" s="2">
        <v>43297</v>
      </c>
      <c r="C173" s="1" t="s">
        <v>13</v>
      </c>
      <c r="D173" s="1" t="s">
        <v>25</v>
      </c>
      <c r="E173">
        <v>15</v>
      </c>
      <c r="F173">
        <v>40</v>
      </c>
      <c r="G173">
        <f>SalesRaw[[#This Row],[Commission]]*100</f>
        <v>3</v>
      </c>
      <c r="H173">
        <v>0.03</v>
      </c>
      <c r="I173" s="1" t="s">
        <v>33</v>
      </c>
    </row>
    <row r="174" spans="1:9" x14ac:dyDescent="0.25">
      <c r="A174" s="1" t="s">
        <v>202</v>
      </c>
      <c r="B174" s="2">
        <v>43297</v>
      </c>
      <c r="C174" s="1" t="s">
        <v>13</v>
      </c>
      <c r="D174" s="1" t="s">
        <v>29</v>
      </c>
      <c r="E174">
        <v>20</v>
      </c>
      <c r="F174">
        <v>40</v>
      </c>
      <c r="G174">
        <f>SalesRaw[[#This Row],[Commission]]*100</f>
        <v>3</v>
      </c>
      <c r="H174">
        <v>0.03</v>
      </c>
      <c r="I174" s="1" t="s">
        <v>35</v>
      </c>
    </row>
    <row r="175" spans="1:9" x14ac:dyDescent="0.25">
      <c r="A175" s="1" t="s">
        <v>203</v>
      </c>
      <c r="B175" s="2">
        <v>43298</v>
      </c>
      <c r="C175" s="1" t="s">
        <v>32</v>
      </c>
      <c r="D175" s="1" t="s">
        <v>22</v>
      </c>
      <c r="E175">
        <v>9</v>
      </c>
      <c r="F175">
        <v>150</v>
      </c>
      <c r="G175">
        <f>SalesRaw[[#This Row],[Commission]]*100</f>
        <v>6</v>
      </c>
      <c r="H175">
        <v>0.06</v>
      </c>
      <c r="I175" s="1" t="s">
        <v>37</v>
      </c>
    </row>
    <row r="176" spans="1:9" x14ac:dyDescent="0.25">
      <c r="A176" s="1" t="s">
        <v>204</v>
      </c>
      <c r="B176" s="2">
        <v>43298</v>
      </c>
      <c r="C176" s="1" t="s">
        <v>13</v>
      </c>
      <c r="D176" s="1" t="s">
        <v>14</v>
      </c>
      <c r="E176">
        <v>23</v>
      </c>
      <c r="F176">
        <v>40</v>
      </c>
      <c r="G176">
        <f>SalesRaw[[#This Row],[Commission]]*100</f>
        <v>6</v>
      </c>
      <c r="H176">
        <v>0.06</v>
      </c>
      <c r="I176" s="1" t="s">
        <v>39</v>
      </c>
    </row>
    <row r="177" spans="1:9" x14ac:dyDescent="0.25">
      <c r="A177" s="1" t="s">
        <v>205</v>
      </c>
      <c r="B177" s="2">
        <v>43298</v>
      </c>
      <c r="C177" s="1" t="s">
        <v>9</v>
      </c>
      <c r="D177" s="1" t="s">
        <v>29</v>
      </c>
      <c r="E177">
        <v>13</v>
      </c>
      <c r="F177">
        <v>80</v>
      </c>
      <c r="G177">
        <f>SalesRaw[[#This Row],[Commission]]*100</f>
        <v>5</v>
      </c>
      <c r="H177">
        <v>0.05</v>
      </c>
      <c r="I177" s="1" t="s">
        <v>41</v>
      </c>
    </row>
    <row r="178" spans="1:9" x14ac:dyDescent="0.25">
      <c r="A178" s="1" t="s">
        <v>206</v>
      </c>
      <c r="B178" s="2">
        <v>43298</v>
      </c>
      <c r="C178" s="1" t="s">
        <v>28</v>
      </c>
      <c r="D178" s="1" t="s">
        <v>10</v>
      </c>
      <c r="E178">
        <v>22</v>
      </c>
      <c r="F178">
        <v>16</v>
      </c>
      <c r="G178">
        <f>SalesRaw[[#This Row],[Commission]]*100</f>
        <v>1</v>
      </c>
      <c r="H178">
        <v>0.01</v>
      </c>
      <c r="I178" s="1" t="s">
        <v>11</v>
      </c>
    </row>
    <row r="179" spans="1:9" x14ac:dyDescent="0.25">
      <c r="A179" s="1" t="s">
        <v>207</v>
      </c>
      <c r="B179" s="2">
        <v>43298</v>
      </c>
      <c r="C179" s="1" t="s">
        <v>13</v>
      </c>
      <c r="D179" s="1" t="s">
        <v>10</v>
      </c>
      <c r="E179">
        <v>19</v>
      </c>
      <c r="F179">
        <v>40</v>
      </c>
      <c r="G179">
        <f>SalesRaw[[#This Row],[Commission]]*100</f>
        <v>4</v>
      </c>
      <c r="H179">
        <v>0.04</v>
      </c>
      <c r="I179" s="1" t="s">
        <v>15</v>
      </c>
    </row>
    <row r="180" spans="1:9" x14ac:dyDescent="0.25">
      <c r="A180" s="1" t="s">
        <v>208</v>
      </c>
      <c r="B180" s="2">
        <v>43298</v>
      </c>
      <c r="C180" s="1" t="s">
        <v>9</v>
      </c>
      <c r="D180" s="1" t="s">
        <v>25</v>
      </c>
      <c r="E180">
        <v>4</v>
      </c>
      <c r="F180">
        <v>80</v>
      </c>
      <c r="G180">
        <f>SalesRaw[[#This Row],[Commission]]*100</f>
        <v>11</v>
      </c>
      <c r="H180">
        <v>0.11</v>
      </c>
      <c r="I180" s="1" t="s">
        <v>18</v>
      </c>
    </row>
    <row r="181" spans="1:9" x14ac:dyDescent="0.25">
      <c r="A181" s="1" t="s">
        <v>209</v>
      </c>
      <c r="B181" s="2">
        <v>43298</v>
      </c>
      <c r="C181" s="1" t="s">
        <v>28</v>
      </c>
      <c r="D181" s="1" t="s">
        <v>10</v>
      </c>
      <c r="E181">
        <v>12</v>
      </c>
      <c r="F181">
        <v>16</v>
      </c>
      <c r="G181">
        <f>SalesRaw[[#This Row],[Commission]]*100</f>
        <v>11</v>
      </c>
      <c r="H181">
        <v>0.11</v>
      </c>
      <c r="I181" s="1" t="s">
        <v>20</v>
      </c>
    </row>
    <row r="182" spans="1:9" x14ac:dyDescent="0.25">
      <c r="A182" s="1" t="s">
        <v>210</v>
      </c>
      <c r="B182" s="2">
        <v>43298</v>
      </c>
      <c r="C182" s="1" t="s">
        <v>32</v>
      </c>
      <c r="D182" s="1" t="s">
        <v>14</v>
      </c>
      <c r="E182">
        <v>16</v>
      </c>
      <c r="F182">
        <v>150</v>
      </c>
      <c r="G182">
        <f>SalesRaw[[#This Row],[Commission]]*100</f>
        <v>8</v>
      </c>
      <c r="H182">
        <v>0.08</v>
      </c>
      <c r="I182" s="1" t="s">
        <v>23</v>
      </c>
    </row>
    <row r="183" spans="1:9" x14ac:dyDescent="0.25">
      <c r="A183" s="1" t="s">
        <v>211</v>
      </c>
      <c r="B183" s="2">
        <v>43298</v>
      </c>
      <c r="C183" s="1" t="s">
        <v>9</v>
      </c>
      <c r="D183" s="1" t="s">
        <v>10</v>
      </c>
      <c r="E183">
        <v>7</v>
      </c>
      <c r="F183">
        <v>80</v>
      </c>
      <c r="G183">
        <f>SalesRaw[[#This Row],[Commission]]*100</f>
        <v>2</v>
      </c>
      <c r="H183">
        <v>0.02</v>
      </c>
      <c r="I183" s="1" t="s">
        <v>26</v>
      </c>
    </row>
    <row r="184" spans="1:9" x14ac:dyDescent="0.25">
      <c r="A184" s="1" t="s">
        <v>212</v>
      </c>
      <c r="B184" s="2">
        <v>43298</v>
      </c>
      <c r="C184" s="1" t="s">
        <v>13</v>
      </c>
      <c r="D184" s="1" t="s">
        <v>29</v>
      </c>
      <c r="E184">
        <v>20</v>
      </c>
      <c r="F184">
        <v>40</v>
      </c>
      <c r="G184">
        <f>SalesRaw[[#This Row],[Commission]]*100</f>
        <v>7.0000000000000009</v>
      </c>
      <c r="H184">
        <v>7.0000000000000007E-2</v>
      </c>
      <c r="I184" s="1" t="s">
        <v>30</v>
      </c>
    </row>
    <row r="185" spans="1:9" x14ac:dyDescent="0.25">
      <c r="A185" s="1" t="s">
        <v>213</v>
      </c>
      <c r="B185" s="2">
        <v>43298</v>
      </c>
      <c r="C185" s="1" t="s">
        <v>9</v>
      </c>
      <c r="D185" s="1" t="s">
        <v>14</v>
      </c>
      <c r="E185">
        <v>15</v>
      </c>
      <c r="F185">
        <v>80</v>
      </c>
      <c r="G185">
        <f>SalesRaw[[#This Row],[Commission]]*100</f>
        <v>12</v>
      </c>
      <c r="H185">
        <v>0.12</v>
      </c>
      <c r="I185" s="1" t="s">
        <v>33</v>
      </c>
    </row>
    <row r="186" spans="1:9" x14ac:dyDescent="0.25">
      <c r="A186" s="1" t="s">
        <v>214</v>
      </c>
      <c r="B186" s="2">
        <v>43298</v>
      </c>
      <c r="C186" s="1" t="s">
        <v>13</v>
      </c>
      <c r="D186" s="1" t="s">
        <v>10</v>
      </c>
      <c r="E186">
        <v>5</v>
      </c>
      <c r="F186">
        <v>40</v>
      </c>
      <c r="G186">
        <f>SalesRaw[[#This Row],[Commission]]*100</f>
        <v>9</v>
      </c>
      <c r="H186">
        <v>0.09</v>
      </c>
      <c r="I186" s="1" t="s">
        <v>35</v>
      </c>
    </row>
    <row r="187" spans="1:9" x14ac:dyDescent="0.25">
      <c r="A187" s="1" t="s">
        <v>215</v>
      </c>
      <c r="B187" s="2">
        <v>43298</v>
      </c>
      <c r="C187" s="1" t="s">
        <v>28</v>
      </c>
      <c r="D187" s="1" t="s">
        <v>29</v>
      </c>
      <c r="E187">
        <v>12</v>
      </c>
      <c r="F187">
        <v>16</v>
      </c>
      <c r="G187">
        <f>SalesRaw[[#This Row],[Commission]]*100</f>
        <v>4</v>
      </c>
      <c r="H187">
        <v>0.04</v>
      </c>
      <c r="I187" s="1" t="s">
        <v>37</v>
      </c>
    </row>
    <row r="188" spans="1:9" x14ac:dyDescent="0.25">
      <c r="A188" s="1" t="s">
        <v>216</v>
      </c>
      <c r="B188" s="2">
        <v>43299</v>
      </c>
      <c r="C188" s="1" t="s">
        <v>32</v>
      </c>
      <c r="D188" s="1" t="s">
        <v>25</v>
      </c>
      <c r="E188">
        <v>3</v>
      </c>
      <c r="F188">
        <v>150</v>
      </c>
      <c r="G188">
        <f>SalesRaw[[#This Row],[Commission]]*100</f>
        <v>1</v>
      </c>
      <c r="H188">
        <v>0.01</v>
      </c>
      <c r="I188" s="1" t="s">
        <v>39</v>
      </c>
    </row>
    <row r="189" spans="1:9" x14ac:dyDescent="0.25">
      <c r="A189" s="1" t="s">
        <v>217</v>
      </c>
      <c r="B189" s="2">
        <v>43299</v>
      </c>
      <c r="C189" s="1" t="s">
        <v>13</v>
      </c>
      <c r="D189" s="1" t="s">
        <v>29</v>
      </c>
      <c r="E189">
        <v>7</v>
      </c>
      <c r="F189">
        <v>40</v>
      </c>
      <c r="G189">
        <f>SalesRaw[[#This Row],[Commission]]*100</f>
        <v>12</v>
      </c>
      <c r="H189">
        <v>0.12</v>
      </c>
      <c r="I189" s="1" t="s">
        <v>41</v>
      </c>
    </row>
    <row r="190" spans="1:9" x14ac:dyDescent="0.25">
      <c r="A190" s="1" t="s">
        <v>218</v>
      </c>
      <c r="B190" s="2">
        <v>43299</v>
      </c>
      <c r="C190" s="1" t="s">
        <v>9</v>
      </c>
      <c r="D190" s="1" t="s">
        <v>14</v>
      </c>
      <c r="E190">
        <v>2</v>
      </c>
      <c r="F190">
        <v>80</v>
      </c>
      <c r="G190">
        <f>SalesRaw[[#This Row],[Commission]]*100</f>
        <v>4</v>
      </c>
      <c r="H190">
        <v>0.04</v>
      </c>
      <c r="I190" s="1" t="s">
        <v>11</v>
      </c>
    </row>
    <row r="191" spans="1:9" x14ac:dyDescent="0.25">
      <c r="A191" s="1" t="s">
        <v>219</v>
      </c>
      <c r="B191" s="2">
        <v>43299</v>
      </c>
      <c r="C191" s="1" t="s">
        <v>13</v>
      </c>
      <c r="D191" s="1" t="s">
        <v>25</v>
      </c>
      <c r="E191">
        <v>6</v>
      </c>
      <c r="F191">
        <v>40</v>
      </c>
      <c r="G191">
        <f>SalesRaw[[#This Row],[Commission]]*100</f>
        <v>7.0000000000000009</v>
      </c>
      <c r="H191">
        <v>7.0000000000000007E-2</v>
      </c>
      <c r="I191" s="1" t="s">
        <v>15</v>
      </c>
    </row>
    <row r="192" spans="1:9" x14ac:dyDescent="0.25">
      <c r="A192" s="1" t="s">
        <v>220</v>
      </c>
      <c r="B192" s="2">
        <v>43299</v>
      </c>
      <c r="C192" s="1" t="s">
        <v>28</v>
      </c>
      <c r="D192" s="1" t="s">
        <v>22</v>
      </c>
      <c r="E192">
        <v>6</v>
      </c>
      <c r="F192">
        <v>16</v>
      </c>
      <c r="G192">
        <f>SalesRaw[[#This Row],[Commission]]*100</f>
        <v>6</v>
      </c>
      <c r="H192">
        <v>0.06</v>
      </c>
      <c r="I192" s="1" t="s">
        <v>18</v>
      </c>
    </row>
    <row r="193" spans="1:9" x14ac:dyDescent="0.25">
      <c r="A193" s="1" t="s">
        <v>221</v>
      </c>
      <c r="B193" s="2">
        <v>43299</v>
      </c>
      <c r="C193" s="1" t="s">
        <v>28</v>
      </c>
      <c r="D193" s="1" t="s">
        <v>10</v>
      </c>
      <c r="E193">
        <v>7</v>
      </c>
      <c r="F193">
        <v>16</v>
      </c>
      <c r="G193">
        <f>SalesRaw[[#This Row],[Commission]]*100</f>
        <v>2</v>
      </c>
      <c r="H193">
        <v>0.02</v>
      </c>
      <c r="I193" s="1" t="s">
        <v>20</v>
      </c>
    </row>
    <row r="194" spans="1:9" x14ac:dyDescent="0.25">
      <c r="A194" s="1" t="s">
        <v>222</v>
      </c>
      <c r="B194" s="2">
        <v>43299</v>
      </c>
      <c r="C194" s="1" t="s">
        <v>28</v>
      </c>
      <c r="D194" s="1" t="s">
        <v>14</v>
      </c>
      <c r="E194">
        <v>20</v>
      </c>
      <c r="F194">
        <v>16</v>
      </c>
      <c r="G194">
        <f>SalesRaw[[#This Row],[Commission]]*100</f>
        <v>6</v>
      </c>
      <c r="H194">
        <v>0.06</v>
      </c>
      <c r="I194" s="1" t="s">
        <v>23</v>
      </c>
    </row>
    <row r="195" spans="1:9" x14ac:dyDescent="0.25">
      <c r="A195" s="1" t="s">
        <v>223</v>
      </c>
      <c r="B195" s="2">
        <v>43299</v>
      </c>
      <c r="C195" s="1" t="s">
        <v>28</v>
      </c>
      <c r="D195" s="1" t="s">
        <v>14</v>
      </c>
      <c r="E195">
        <v>21</v>
      </c>
      <c r="F195">
        <v>16</v>
      </c>
      <c r="G195">
        <f>SalesRaw[[#This Row],[Commission]]*100</f>
        <v>2</v>
      </c>
      <c r="H195">
        <v>0.02</v>
      </c>
      <c r="I195" s="1" t="s">
        <v>26</v>
      </c>
    </row>
    <row r="196" spans="1:9" x14ac:dyDescent="0.25">
      <c r="A196" s="1" t="s">
        <v>224</v>
      </c>
      <c r="B196" s="2">
        <v>43299</v>
      </c>
      <c r="C196" s="1" t="s">
        <v>9</v>
      </c>
      <c r="D196" s="1" t="s">
        <v>25</v>
      </c>
      <c r="E196">
        <v>21</v>
      </c>
      <c r="F196">
        <v>80</v>
      </c>
      <c r="G196">
        <f>SalesRaw[[#This Row],[Commission]]*100</f>
        <v>5</v>
      </c>
      <c r="H196">
        <v>0.05</v>
      </c>
      <c r="I196" s="1" t="s">
        <v>30</v>
      </c>
    </row>
    <row r="197" spans="1:9" x14ac:dyDescent="0.25">
      <c r="A197" s="1" t="s">
        <v>225</v>
      </c>
      <c r="B197" s="2">
        <v>43299</v>
      </c>
      <c r="C197" s="1" t="s">
        <v>28</v>
      </c>
      <c r="D197" s="1" t="s">
        <v>25</v>
      </c>
      <c r="E197">
        <v>10</v>
      </c>
      <c r="F197">
        <v>16</v>
      </c>
      <c r="G197">
        <f>SalesRaw[[#This Row],[Commission]]*100</f>
        <v>1</v>
      </c>
      <c r="H197">
        <v>0.01</v>
      </c>
      <c r="I197" s="1" t="s">
        <v>33</v>
      </c>
    </row>
    <row r="198" spans="1:9" x14ac:dyDescent="0.25">
      <c r="A198" s="1" t="s">
        <v>226</v>
      </c>
      <c r="B198" s="2">
        <v>43300</v>
      </c>
      <c r="C198" s="1" t="s">
        <v>17</v>
      </c>
      <c r="D198" s="1" t="s">
        <v>25</v>
      </c>
      <c r="E198">
        <v>2</v>
      </c>
      <c r="F198">
        <v>230</v>
      </c>
      <c r="G198">
        <f>SalesRaw[[#This Row],[Commission]]*100</f>
        <v>9</v>
      </c>
      <c r="H198">
        <v>0.09</v>
      </c>
      <c r="I198" s="1" t="s">
        <v>35</v>
      </c>
    </row>
    <row r="199" spans="1:9" x14ac:dyDescent="0.25">
      <c r="A199" s="1" t="s">
        <v>227</v>
      </c>
      <c r="B199" s="2">
        <v>43300</v>
      </c>
      <c r="C199" s="1" t="s">
        <v>32</v>
      </c>
      <c r="D199" s="1" t="s">
        <v>10</v>
      </c>
      <c r="E199">
        <v>20</v>
      </c>
      <c r="F199">
        <v>150</v>
      </c>
      <c r="G199">
        <f>SalesRaw[[#This Row],[Commission]]*100</f>
        <v>3</v>
      </c>
      <c r="H199">
        <v>0.03</v>
      </c>
      <c r="I199" s="1" t="s">
        <v>37</v>
      </c>
    </row>
    <row r="200" spans="1:9" x14ac:dyDescent="0.25">
      <c r="A200" s="1" t="s">
        <v>228</v>
      </c>
      <c r="B200" s="2">
        <v>43300</v>
      </c>
      <c r="C200" s="1" t="s">
        <v>13</v>
      </c>
      <c r="D200" s="1" t="s">
        <v>10</v>
      </c>
      <c r="E200">
        <v>23</v>
      </c>
      <c r="F200">
        <v>40</v>
      </c>
      <c r="G200">
        <f>SalesRaw[[#This Row],[Commission]]*100</f>
        <v>3</v>
      </c>
      <c r="H200">
        <v>0.03</v>
      </c>
      <c r="I200" s="1" t="s">
        <v>39</v>
      </c>
    </row>
    <row r="201" spans="1:9" x14ac:dyDescent="0.25">
      <c r="A201" s="1" t="s">
        <v>229</v>
      </c>
      <c r="B201" s="2">
        <v>43300</v>
      </c>
      <c r="C201" s="1" t="s">
        <v>9</v>
      </c>
      <c r="D201" s="1" t="s">
        <v>25</v>
      </c>
      <c r="E201">
        <v>17</v>
      </c>
      <c r="F201">
        <v>80</v>
      </c>
      <c r="G201">
        <f>SalesRaw[[#This Row],[Commission]]*100</f>
        <v>5</v>
      </c>
      <c r="H201">
        <v>0.05</v>
      </c>
      <c r="I201" s="1" t="s">
        <v>41</v>
      </c>
    </row>
    <row r="202" spans="1:9" x14ac:dyDescent="0.25">
      <c r="A202" s="1" t="s">
        <v>230</v>
      </c>
      <c r="B202" s="2">
        <v>43300</v>
      </c>
      <c r="C202" s="1" t="s">
        <v>17</v>
      </c>
      <c r="D202" s="1" t="s">
        <v>25</v>
      </c>
      <c r="E202">
        <v>11</v>
      </c>
      <c r="F202">
        <v>230</v>
      </c>
      <c r="G202">
        <f>SalesRaw[[#This Row],[Commission]]*100</f>
        <v>12</v>
      </c>
      <c r="H202">
        <v>0.12</v>
      </c>
      <c r="I202" s="1" t="s">
        <v>11</v>
      </c>
    </row>
    <row r="203" spans="1:9" x14ac:dyDescent="0.25">
      <c r="A203" s="1" t="s">
        <v>231</v>
      </c>
      <c r="B203" s="2">
        <v>43300</v>
      </c>
      <c r="C203" s="1" t="s">
        <v>32</v>
      </c>
      <c r="D203" s="1" t="s">
        <v>14</v>
      </c>
      <c r="E203">
        <v>10</v>
      </c>
      <c r="F203">
        <v>150</v>
      </c>
      <c r="G203">
        <f>SalesRaw[[#This Row],[Commission]]*100</f>
        <v>1</v>
      </c>
      <c r="H203">
        <v>0.01</v>
      </c>
      <c r="I203" s="1" t="s">
        <v>15</v>
      </c>
    </row>
    <row r="204" spans="1:9" x14ac:dyDescent="0.25">
      <c r="A204" s="1" t="s">
        <v>232</v>
      </c>
      <c r="B204" s="2">
        <v>43300</v>
      </c>
      <c r="C204" s="1" t="s">
        <v>9</v>
      </c>
      <c r="D204" s="1" t="s">
        <v>14</v>
      </c>
      <c r="E204">
        <v>17</v>
      </c>
      <c r="F204">
        <v>80</v>
      </c>
      <c r="G204">
        <f>SalesRaw[[#This Row],[Commission]]*100</f>
        <v>3</v>
      </c>
      <c r="H204">
        <v>0.03</v>
      </c>
      <c r="I204" s="1" t="s">
        <v>18</v>
      </c>
    </row>
    <row r="205" spans="1:9" x14ac:dyDescent="0.25">
      <c r="A205" s="1" t="s">
        <v>233</v>
      </c>
      <c r="B205" s="2">
        <v>43301</v>
      </c>
      <c r="C205" s="1" t="s">
        <v>17</v>
      </c>
      <c r="D205" s="1" t="s">
        <v>10</v>
      </c>
      <c r="E205">
        <v>9</v>
      </c>
      <c r="F205">
        <v>230</v>
      </c>
      <c r="G205">
        <f>SalesRaw[[#This Row],[Commission]]*100</f>
        <v>7.0000000000000009</v>
      </c>
      <c r="H205">
        <v>7.0000000000000007E-2</v>
      </c>
      <c r="I205" s="1" t="s">
        <v>20</v>
      </c>
    </row>
    <row r="206" spans="1:9" x14ac:dyDescent="0.25">
      <c r="A206" s="1" t="s">
        <v>234</v>
      </c>
      <c r="B206" s="2">
        <v>43301</v>
      </c>
      <c r="C206" s="1" t="s">
        <v>17</v>
      </c>
      <c r="D206" s="1" t="s">
        <v>10</v>
      </c>
      <c r="E206">
        <v>11</v>
      </c>
      <c r="F206">
        <v>230</v>
      </c>
      <c r="G206">
        <f>SalesRaw[[#This Row],[Commission]]*100</f>
        <v>2</v>
      </c>
      <c r="H206">
        <v>0.02</v>
      </c>
      <c r="I206" s="1" t="s">
        <v>23</v>
      </c>
    </row>
    <row r="207" spans="1:9" x14ac:dyDescent="0.25">
      <c r="A207" s="1" t="s">
        <v>235</v>
      </c>
      <c r="B207" s="2">
        <v>43301</v>
      </c>
      <c r="C207" s="1" t="s">
        <v>13</v>
      </c>
      <c r="D207" s="1" t="s">
        <v>22</v>
      </c>
      <c r="E207">
        <v>2</v>
      </c>
      <c r="F207">
        <v>40</v>
      </c>
      <c r="G207">
        <f>SalesRaw[[#This Row],[Commission]]*100</f>
        <v>2</v>
      </c>
      <c r="H207">
        <v>0.02</v>
      </c>
      <c r="I207" s="1" t="s">
        <v>26</v>
      </c>
    </row>
    <row r="208" spans="1:9" x14ac:dyDescent="0.25">
      <c r="A208" s="1" t="s">
        <v>236</v>
      </c>
      <c r="B208" s="2">
        <v>43301</v>
      </c>
      <c r="C208" s="1" t="s">
        <v>17</v>
      </c>
      <c r="D208" s="1" t="s">
        <v>29</v>
      </c>
      <c r="E208">
        <v>3</v>
      </c>
      <c r="F208">
        <v>230</v>
      </c>
      <c r="G208">
        <f>SalesRaw[[#This Row],[Commission]]*100</f>
        <v>10</v>
      </c>
      <c r="H208">
        <v>0.1</v>
      </c>
      <c r="I208" s="1" t="s">
        <v>30</v>
      </c>
    </row>
    <row r="209" spans="1:9" x14ac:dyDescent="0.25">
      <c r="A209" s="1" t="s">
        <v>237</v>
      </c>
      <c r="B209" s="2">
        <v>43301</v>
      </c>
      <c r="C209" s="1" t="s">
        <v>13</v>
      </c>
      <c r="D209" s="1" t="s">
        <v>29</v>
      </c>
      <c r="E209">
        <v>7</v>
      </c>
      <c r="F209">
        <v>40</v>
      </c>
      <c r="G209">
        <f>SalesRaw[[#This Row],[Commission]]*100</f>
        <v>5</v>
      </c>
      <c r="H209">
        <v>0.05</v>
      </c>
      <c r="I209" s="1" t="s">
        <v>33</v>
      </c>
    </row>
    <row r="210" spans="1:9" x14ac:dyDescent="0.25">
      <c r="A210" s="1" t="s">
        <v>238</v>
      </c>
      <c r="B210" s="2">
        <v>43301</v>
      </c>
      <c r="C210" s="1" t="s">
        <v>32</v>
      </c>
      <c r="D210" s="1" t="s">
        <v>14</v>
      </c>
      <c r="E210">
        <v>20</v>
      </c>
      <c r="F210">
        <v>150</v>
      </c>
      <c r="G210">
        <f>SalesRaw[[#This Row],[Commission]]*100</f>
        <v>9</v>
      </c>
      <c r="H210">
        <v>0.09</v>
      </c>
      <c r="I210" s="1" t="s">
        <v>35</v>
      </c>
    </row>
    <row r="211" spans="1:9" x14ac:dyDescent="0.25">
      <c r="A211" s="1" t="s">
        <v>239</v>
      </c>
      <c r="B211" s="2">
        <v>43301</v>
      </c>
      <c r="C211" s="1" t="s">
        <v>13</v>
      </c>
      <c r="D211" s="1" t="s">
        <v>22</v>
      </c>
      <c r="E211">
        <v>4</v>
      </c>
      <c r="F211">
        <v>40</v>
      </c>
      <c r="G211">
        <f>SalesRaw[[#This Row],[Commission]]*100</f>
        <v>11</v>
      </c>
      <c r="H211">
        <v>0.11</v>
      </c>
      <c r="I211" s="1" t="s">
        <v>37</v>
      </c>
    </row>
    <row r="212" spans="1:9" x14ac:dyDescent="0.25">
      <c r="A212" s="1" t="s">
        <v>240</v>
      </c>
      <c r="B212" s="2">
        <v>43302</v>
      </c>
      <c r="C212" s="1" t="s">
        <v>17</v>
      </c>
      <c r="D212" s="1" t="s">
        <v>22</v>
      </c>
      <c r="E212">
        <v>2</v>
      </c>
      <c r="F212">
        <v>230</v>
      </c>
      <c r="G212">
        <f>SalesRaw[[#This Row],[Commission]]*100</f>
        <v>9</v>
      </c>
      <c r="H212">
        <v>0.09</v>
      </c>
      <c r="I212" s="1" t="s">
        <v>11</v>
      </c>
    </row>
    <row r="213" spans="1:9" x14ac:dyDescent="0.25">
      <c r="A213" s="1" t="s">
        <v>241</v>
      </c>
      <c r="B213" s="2">
        <v>43302</v>
      </c>
      <c r="C213" s="1" t="s">
        <v>13</v>
      </c>
      <c r="D213" s="1" t="s">
        <v>14</v>
      </c>
      <c r="E213">
        <v>7</v>
      </c>
      <c r="F213">
        <v>40</v>
      </c>
      <c r="G213">
        <f>SalesRaw[[#This Row],[Commission]]*100</f>
        <v>1</v>
      </c>
      <c r="H213">
        <v>0.01</v>
      </c>
      <c r="I213" s="1" t="s">
        <v>15</v>
      </c>
    </row>
    <row r="214" spans="1:9" x14ac:dyDescent="0.25">
      <c r="A214" s="1" t="s">
        <v>242</v>
      </c>
      <c r="B214" s="2">
        <v>43302</v>
      </c>
      <c r="C214" s="1" t="s">
        <v>13</v>
      </c>
      <c r="D214" s="1" t="s">
        <v>10</v>
      </c>
      <c r="E214">
        <v>2</v>
      </c>
      <c r="F214">
        <v>40</v>
      </c>
      <c r="G214">
        <f>SalesRaw[[#This Row],[Commission]]*100</f>
        <v>12</v>
      </c>
      <c r="H214">
        <v>0.12</v>
      </c>
      <c r="I214" s="1" t="s">
        <v>18</v>
      </c>
    </row>
    <row r="215" spans="1:9" x14ac:dyDescent="0.25">
      <c r="A215" s="1" t="s">
        <v>243</v>
      </c>
      <c r="B215" s="2">
        <v>43302</v>
      </c>
      <c r="C215" s="1" t="s">
        <v>9</v>
      </c>
      <c r="D215" s="1" t="s">
        <v>14</v>
      </c>
      <c r="E215">
        <v>3</v>
      </c>
      <c r="F215">
        <v>80</v>
      </c>
      <c r="G215">
        <f>SalesRaw[[#This Row],[Commission]]*100</f>
        <v>2</v>
      </c>
      <c r="H215">
        <v>0.02</v>
      </c>
      <c r="I215" s="1" t="s">
        <v>20</v>
      </c>
    </row>
    <row r="216" spans="1:9" x14ac:dyDescent="0.25">
      <c r="A216" s="1" t="s">
        <v>244</v>
      </c>
      <c r="B216" s="2">
        <v>43302</v>
      </c>
      <c r="C216" s="1" t="s">
        <v>28</v>
      </c>
      <c r="D216" s="1" t="s">
        <v>10</v>
      </c>
      <c r="E216">
        <v>18</v>
      </c>
      <c r="F216">
        <v>16</v>
      </c>
      <c r="G216">
        <f>SalesRaw[[#This Row],[Commission]]*100</f>
        <v>11</v>
      </c>
      <c r="H216">
        <v>0.11</v>
      </c>
      <c r="I216" s="1" t="s">
        <v>23</v>
      </c>
    </row>
    <row r="217" spans="1:9" x14ac:dyDescent="0.25">
      <c r="A217" s="1" t="s">
        <v>245</v>
      </c>
      <c r="B217" s="2">
        <v>43302</v>
      </c>
      <c r="C217" s="1" t="s">
        <v>9</v>
      </c>
      <c r="D217" s="1" t="s">
        <v>14</v>
      </c>
      <c r="E217">
        <v>5</v>
      </c>
      <c r="F217">
        <v>80</v>
      </c>
      <c r="G217">
        <f>SalesRaw[[#This Row],[Commission]]*100</f>
        <v>7.0000000000000009</v>
      </c>
      <c r="H217">
        <v>7.0000000000000007E-2</v>
      </c>
      <c r="I217" s="1" t="s">
        <v>26</v>
      </c>
    </row>
    <row r="218" spans="1:9" x14ac:dyDescent="0.25">
      <c r="A218" s="1" t="s">
        <v>246</v>
      </c>
      <c r="B218" s="2">
        <v>43302</v>
      </c>
      <c r="C218" s="1" t="s">
        <v>28</v>
      </c>
      <c r="D218" s="1" t="s">
        <v>22</v>
      </c>
      <c r="E218">
        <v>3</v>
      </c>
      <c r="F218">
        <v>16</v>
      </c>
      <c r="G218">
        <f>SalesRaw[[#This Row],[Commission]]*100</f>
        <v>5</v>
      </c>
      <c r="H218">
        <v>0.05</v>
      </c>
      <c r="I218" s="1" t="s">
        <v>30</v>
      </c>
    </row>
    <row r="219" spans="1:9" x14ac:dyDescent="0.25">
      <c r="A219" s="1" t="s">
        <v>247</v>
      </c>
      <c r="B219" s="2">
        <v>43302</v>
      </c>
      <c r="C219" s="1" t="s">
        <v>9</v>
      </c>
      <c r="D219" s="1" t="s">
        <v>25</v>
      </c>
      <c r="E219">
        <v>7</v>
      </c>
      <c r="F219">
        <v>80</v>
      </c>
      <c r="G219">
        <f>SalesRaw[[#This Row],[Commission]]*100</f>
        <v>2</v>
      </c>
      <c r="H219">
        <v>0.02</v>
      </c>
      <c r="I219" s="1" t="s">
        <v>33</v>
      </c>
    </row>
    <row r="220" spans="1:9" x14ac:dyDescent="0.25">
      <c r="A220" s="1" t="s">
        <v>248</v>
      </c>
      <c r="B220" s="2">
        <v>43302</v>
      </c>
      <c r="C220" s="1" t="s">
        <v>32</v>
      </c>
      <c r="D220" s="1" t="s">
        <v>25</v>
      </c>
      <c r="E220">
        <v>15</v>
      </c>
      <c r="F220">
        <v>150</v>
      </c>
      <c r="G220">
        <f>SalesRaw[[#This Row],[Commission]]*100</f>
        <v>8</v>
      </c>
      <c r="H220">
        <v>0.08</v>
      </c>
      <c r="I220" s="1" t="s">
        <v>35</v>
      </c>
    </row>
    <row r="221" spans="1:9" x14ac:dyDescent="0.25">
      <c r="A221" s="1" t="s">
        <v>249</v>
      </c>
      <c r="B221" s="2">
        <v>43302</v>
      </c>
      <c r="C221" s="1" t="s">
        <v>9</v>
      </c>
      <c r="D221" s="1" t="s">
        <v>22</v>
      </c>
      <c r="E221">
        <v>10</v>
      </c>
      <c r="F221">
        <v>80</v>
      </c>
      <c r="G221">
        <f>SalesRaw[[#This Row],[Commission]]*100</f>
        <v>11</v>
      </c>
      <c r="H221">
        <v>0.11</v>
      </c>
      <c r="I221" s="1" t="s">
        <v>37</v>
      </c>
    </row>
    <row r="222" spans="1:9" x14ac:dyDescent="0.25">
      <c r="A222" s="1" t="s">
        <v>250</v>
      </c>
      <c r="B222" s="2">
        <v>43302</v>
      </c>
      <c r="C222" s="1" t="s">
        <v>17</v>
      </c>
      <c r="D222" s="1" t="s">
        <v>29</v>
      </c>
      <c r="E222">
        <v>13</v>
      </c>
      <c r="F222">
        <v>230</v>
      </c>
      <c r="G222">
        <f>SalesRaw[[#This Row],[Commission]]*100</f>
        <v>6</v>
      </c>
      <c r="H222">
        <v>0.06</v>
      </c>
      <c r="I222" s="1" t="s">
        <v>39</v>
      </c>
    </row>
    <row r="223" spans="1:9" x14ac:dyDescent="0.25">
      <c r="A223" s="1" t="s">
        <v>251</v>
      </c>
      <c r="B223" s="2">
        <v>43302</v>
      </c>
      <c r="C223" s="1" t="s">
        <v>13</v>
      </c>
      <c r="D223" s="1" t="s">
        <v>10</v>
      </c>
      <c r="E223">
        <v>7</v>
      </c>
      <c r="F223">
        <v>40</v>
      </c>
      <c r="G223">
        <f>SalesRaw[[#This Row],[Commission]]*100</f>
        <v>10</v>
      </c>
      <c r="H223">
        <v>0.1</v>
      </c>
      <c r="I223" s="1" t="s">
        <v>41</v>
      </c>
    </row>
    <row r="224" spans="1:9" x14ac:dyDescent="0.25">
      <c r="A224" s="1" t="s">
        <v>252</v>
      </c>
      <c r="B224" s="2">
        <v>43302</v>
      </c>
      <c r="C224" s="1" t="s">
        <v>28</v>
      </c>
      <c r="D224" s="1" t="s">
        <v>22</v>
      </c>
      <c r="E224">
        <v>6</v>
      </c>
      <c r="F224">
        <v>16</v>
      </c>
      <c r="G224">
        <f>SalesRaw[[#This Row],[Commission]]*100</f>
        <v>1</v>
      </c>
      <c r="H224">
        <v>0.01</v>
      </c>
      <c r="I224" s="1" t="s">
        <v>11</v>
      </c>
    </row>
    <row r="225" spans="1:9" x14ac:dyDescent="0.25">
      <c r="A225" s="1" t="s">
        <v>253</v>
      </c>
      <c r="B225" s="2">
        <v>43303</v>
      </c>
      <c r="C225" s="1" t="s">
        <v>13</v>
      </c>
      <c r="D225" s="1" t="s">
        <v>22</v>
      </c>
      <c r="E225">
        <v>11</v>
      </c>
      <c r="F225">
        <v>40</v>
      </c>
      <c r="G225">
        <f>SalesRaw[[#This Row],[Commission]]*100</f>
        <v>5</v>
      </c>
      <c r="H225">
        <v>0.05</v>
      </c>
      <c r="I225" s="1" t="s">
        <v>15</v>
      </c>
    </row>
    <row r="226" spans="1:9" x14ac:dyDescent="0.25">
      <c r="A226" s="1" t="s">
        <v>254</v>
      </c>
      <c r="B226" s="2">
        <v>43303</v>
      </c>
      <c r="C226" s="1" t="s">
        <v>9</v>
      </c>
      <c r="D226" s="1" t="s">
        <v>25</v>
      </c>
      <c r="E226">
        <v>8</v>
      </c>
      <c r="F226">
        <v>80</v>
      </c>
      <c r="G226">
        <f>SalesRaw[[#This Row],[Commission]]*100</f>
        <v>6</v>
      </c>
      <c r="H226">
        <v>0.06</v>
      </c>
      <c r="I226" s="1" t="s">
        <v>18</v>
      </c>
    </row>
    <row r="227" spans="1:9" x14ac:dyDescent="0.25">
      <c r="A227" s="1" t="s">
        <v>255</v>
      </c>
      <c r="B227" s="2">
        <v>43303</v>
      </c>
      <c r="C227" s="1" t="s">
        <v>9</v>
      </c>
      <c r="D227" s="1" t="s">
        <v>10</v>
      </c>
      <c r="E227">
        <v>9</v>
      </c>
      <c r="F227">
        <v>80</v>
      </c>
      <c r="G227">
        <f>SalesRaw[[#This Row],[Commission]]*100</f>
        <v>4</v>
      </c>
      <c r="H227">
        <v>0.04</v>
      </c>
      <c r="I227" s="1" t="s">
        <v>20</v>
      </c>
    </row>
    <row r="228" spans="1:9" x14ac:dyDescent="0.25">
      <c r="A228" s="1" t="s">
        <v>256</v>
      </c>
      <c r="B228" s="2">
        <v>43303</v>
      </c>
      <c r="C228" s="1" t="s">
        <v>13</v>
      </c>
      <c r="D228" s="1" t="s">
        <v>29</v>
      </c>
      <c r="E228">
        <v>4</v>
      </c>
      <c r="F228">
        <v>40</v>
      </c>
      <c r="G228">
        <f>SalesRaw[[#This Row],[Commission]]*100</f>
        <v>9</v>
      </c>
      <c r="H228">
        <v>0.09</v>
      </c>
      <c r="I228" s="1" t="s">
        <v>23</v>
      </c>
    </row>
    <row r="229" spans="1:9" x14ac:dyDescent="0.25">
      <c r="A229" s="1" t="s">
        <v>257</v>
      </c>
      <c r="B229" s="2">
        <v>43303</v>
      </c>
      <c r="C229" s="1" t="s">
        <v>9</v>
      </c>
      <c r="D229" s="1" t="s">
        <v>14</v>
      </c>
      <c r="E229">
        <v>13</v>
      </c>
      <c r="F229">
        <v>80</v>
      </c>
      <c r="G229">
        <f>SalesRaw[[#This Row],[Commission]]*100</f>
        <v>6</v>
      </c>
      <c r="H229">
        <v>0.06</v>
      </c>
      <c r="I229" s="1" t="s">
        <v>26</v>
      </c>
    </row>
    <row r="230" spans="1:9" x14ac:dyDescent="0.25">
      <c r="A230" s="1" t="s">
        <v>258</v>
      </c>
      <c r="B230" s="2">
        <v>43303</v>
      </c>
      <c r="C230" s="1" t="s">
        <v>32</v>
      </c>
      <c r="D230" s="1" t="s">
        <v>29</v>
      </c>
      <c r="E230">
        <v>4</v>
      </c>
      <c r="F230">
        <v>150</v>
      </c>
      <c r="G230">
        <f>SalesRaw[[#This Row],[Commission]]*100</f>
        <v>5</v>
      </c>
      <c r="H230">
        <v>0.05</v>
      </c>
      <c r="I230" s="1" t="s">
        <v>30</v>
      </c>
    </row>
    <row r="231" spans="1:9" x14ac:dyDescent="0.25">
      <c r="A231" s="1" t="s">
        <v>259</v>
      </c>
      <c r="B231" s="2">
        <v>43303</v>
      </c>
      <c r="C231" s="1" t="s">
        <v>17</v>
      </c>
      <c r="D231" s="1" t="s">
        <v>22</v>
      </c>
      <c r="E231">
        <v>14</v>
      </c>
      <c r="F231">
        <v>230</v>
      </c>
      <c r="G231">
        <f>SalesRaw[[#This Row],[Commission]]*100</f>
        <v>12</v>
      </c>
      <c r="H231">
        <v>0.12</v>
      </c>
      <c r="I231" s="1" t="s">
        <v>33</v>
      </c>
    </row>
    <row r="232" spans="1:9" x14ac:dyDescent="0.25">
      <c r="A232" s="1" t="s">
        <v>260</v>
      </c>
      <c r="B232" s="2">
        <v>43303</v>
      </c>
      <c r="C232" s="1" t="s">
        <v>32</v>
      </c>
      <c r="D232" s="1" t="s">
        <v>29</v>
      </c>
      <c r="E232">
        <v>13</v>
      </c>
      <c r="F232">
        <v>150</v>
      </c>
      <c r="G232">
        <f>SalesRaw[[#This Row],[Commission]]*100</f>
        <v>11</v>
      </c>
      <c r="H232">
        <v>0.11</v>
      </c>
      <c r="I232" s="1" t="s">
        <v>35</v>
      </c>
    </row>
    <row r="233" spans="1:9" x14ac:dyDescent="0.25">
      <c r="A233" s="1" t="s">
        <v>261</v>
      </c>
      <c r="B233" s="2">
        <v>43303</v>
      </c>
      <c r="C233" s="1" t="s">
        <v>32</v>
      </c>
      <c r="D233" s="1" t="s">
        <v>14</v>
      </c>
      <c r="E233">
        <v>16</v>
      </c>
      <c r="F233">
        <v>150</v>
      </c>
      <c r="G233">
        <f>SalesRaw[[#This Row],[Commission]]*100</f>
        <v>3</v>
      </c>
      <c r="H233">
        <v>0.03</v>
      </c>
      <c r="I233" s="1" t="s">
        <v>37</v>
      </c>
    </row>
    <row r="234" spans="1:9" x14ac:dyDescent="0.25">
      <c r="A234" s="1" t="s">
        <v>262</v>
      </c>
      <c r="B234" s="2">
        <v>43303</v>
      </c>
      <c r="C234" s="1" t="s">
        <v>28</v>
      </c>
      <c r="D234" s="1" t="s">
        <v>10</v>
      </c>
      <c r="E234">
        <v>7</v>
      </c>
      <c r="F234">
        <v>16</v>
      </c>
      <c r="G234">
        <f>SalesRaw[[#This Row],[Commission]]*100</f>
        <v>12</v>
      </c>
      <c r="H234">
        <v>0.12</v>
      </c>
      <c r="I234" s="1" t="s">
        <v>39</v>
      </c>
    </row>
    <row r="235" spans="1:9" x14ac:dyDescent="0.25">
      <c r="A235" s="1" t="s">
        <v>263</v>
      </c>
      <c r="B235" s="2">
        <v>43303</v>
      </c>
      <c r="C235" s="1" t="s">
        <v>32</v>
      </c>
      <c r="D235" s="1" t="s">
        <v>25</v>
      </c>
      <c r="E235">
        <v>9</v>
      </c>
      <c r="F235">
        <v>150</v>
      </c>
      <c r="G235">
        <f>SalesRaw[[#This Row],[Commission]]*100</f>
        <v>2</v>
      </c>
      <c r="H235">
        <v>0.02</v>
      </c>
      <c r="I235" s="1" t="s">
        <v>41</v>
      </c>
    </row>
    <row r="236" spans="1:9" x14ac:dyDescent="0.25">
      <c r="A236" s="1" t="s">
        <v>264</v>
      </c>
      <c r="B236" s="2">
        <v>43303</v>
      </c>
      <c r="C236" s="1" t="s">
        <v>28</v>
      </c>
      <c r="D236" s="1" t="s">
        <v>10</v>
      </c>
      <c r="E236">
        <v>10</v>
      </c>
      <c r="F236">
        <v>16</v>
      </c>
      <c r="G236">
        <f>SalesRaw[[#This Row],[Commission]]*100</f>
        <v>8</v>
      </c>
      <c r="H236">
        <v>0.08</v>
      </c>
      <c r="I236" s="1" t="s">
        <v>11</v>
      </c>
    </row>
    <row r="237" spans="1:9" x14ac:dyDescent="0.25">
      <c r="A237" s="1" t="s">
        <v>265</v>
      </c>
      <c r="B237" s="2">
        <v>43303</v>
      </c>
      <c r="C237" s="1" t="s">
        <v>9</v>
      </c>
      <c r="D237" s="1" t="s">
        <v>25</v>
      </c>
      <c r="E237">
        <v>15</v>
      </c>
      <c r="F237">
        <v>80</v>
      </c>
      <c r="G237">
        <f>SalesRaw[[#This Row],[Commission]]*100</f>
        <v>8</v>
      </c>
      <c r="H237">
        <v>0.08</v>
      </c>
      <c r="I237" s="1" t="s">
        <v>15</v>
      </c>
    </row>
    <row r="238" spans="1:9" x14ac:dyDescent="0.25">
      <c r="A238" s="1" t="s">
        <v>266</v>
      </c>
      <c r="B238" s="2">
        <v>43303</v>
      </c>
      <c r="C238" s="1" t="s">
        <v>9</v>
      </c>
      <c r="D238" s="1" t="s">
        <v>29</v>
      </c>
      <c r="E238">
        <v>9</v>
      </c>
      <c r="F238">
        <v>80</v>
      </c>
      <c r="G238">
        <f>SalesRaw[[#This Row],[Commission]]*100</f>
        <v>6</v>
      </c>
      <c r="H238">
        <v>0.06</v>
      </c>
      <c r="I238" s="1" t="s">
        <v>18</v>
      </c>
    </row>
    <row r="239" spans="1:9" x14ac:dyDescent="0.25">
      <c r="A239" s="1" t="s">
        <v>267</v>
      </c>
      <c r="B239" s="2">
        <v>43304</v>
      </c>
      <c r="C239" s="1" t="s">
        <v>28</v>
      </c>
      <c r="D239" s="1" t="s">
        <v>25</v>
      </c>
      <c r="E239">
        <v>7</v>
      </c>
      <c r="F239">
        <v>16</v>
      </c>
      <c r="G239">
        <f>SalesRaw[[#This Row],[Commission]]*100</f>
        <v>8</v>
      </c>
      <c r="H239">
        <v>0.08</v>
      </c>
      <c r="I239" s="1" t="s">
        <v>20</v>
      </c>
    </row>
    <row r="240" spans="1:9" x14ac:dyDescent="0.25">
      <c r="A240" s="1" t="s">
        <v>268</v>
      </c>
      <c r="B240" s="2">
        <v>43304</v>
      </c>
      <c r="C240" s="1" t="s">
        <v>32</v>
      </c>
      <c r="D240" s="1" t="s">
        <v>29</v>
      </c>
      <c r="E240">
        <v>7</v>
      </c>
      <c r="F240">
        <v>150</v>
      </c>
      <c r="G240">
        <f>SalesRaw[[#This Row],[Commission]]*100</f>
        <v>3</v>
      </c>
      <c r="H240">
        <v>0.03</v>
      </c>
      <c r="I240" s="1" t="s">
        <v>23</v>
      </c>
    </row>
    <row r="241" spans="1:9" x14ac:dyDescent="0.25">
      <c r="A241" s="1" t="s">
        <v>269</v>
      </c>
      <c r="B241" s="2">
        <v>43304</v>
      </c>
      <c r="C241" s="1" t="s">
        <v>17</v>
      </c>
      <c r="D241" s="1" t="s">
        <v>25</v>
      </c>
      <c r="E241">
        <v>16</v>
      </c>
      <c r="F241">
        <v>230</v>
      </c>
      <c r="G241">
        <f>SalesRaw[[#This Row],[Commission]]*100</f>
        <v>11</v>
      </c>
      <c r="H241">
        <v>0.11</v>
      </c>
      <c r="I241" s="1" t="s">
        <v>26</v>
      </c>
    </row>
    <row r="242" spans="1:9" x14ac:dyDescent="0.25">
      <c r="A242" s="1" t="s">
        <v>270</v>
      </c>
      <c r="B242" s="2">
        <v>43304</v>
      </c>
      <c r="C242" s="1" t="s">
        <v>28</v>
      </c>
      <c r="D242" s="1" t="s">
        <v>25</v>
      </c>
      <c r="E242">
        <v>18</v>
      </c>
      <c r="F242">
        <v>16</v>
      </c>
      <c r="G242">
        <f>SalesRaw[[#This Row],[Commission]]*100</f>
        <v>4</v>
      </c>
      <c r="H242">
        <v>0.04</v>
      </c>
      <c r="I242" s="1" t="s">
        <v>30</v>
      </c>
    </row>
    <row r="243" spans="1:9" x14ac:dyDescent="0.25">
      <c r="A243" s="1" t="s">
        <v>271</v>
      </c>
      <c r="B243" s="2">
        <v>43304</v>
      </c>
      <c r="C243" s="1" t="s">
        <v>17</v>
      </c>
      <c r="D243" s="1" t="s">
        <v>29</v>
      </c>
      <c r="E243">
        <v>20</v>
      </c>
      <c r="F243">
        <v>230</v>
      </c>
      <c r="G243">
        <f>SalesRaw[[#This Row],[Commission]]*100</f>
        <v>11</v>
      </c>
      <c r="H243">
        <v>0.11</v>
      </c>
      <c r="I243" s="1" t="s">
        <v>33</v>
      </c>
    </row>
    <row r="244" spans="1:9" x14ac:dyDescent="0.25">
      <c r="A244" s="1" t="s">
        <v>272</v>
      </c>
      <c r="B244" s="2">
        <v>43304</v>
      </c>
      <c r="C244" s="1" t="s">
        <v>32</v>
      </c>
      <c r="D244" s="1" t="s">
        <v>10</v>
      </c>
      <c r="E244">
        <v>7</v>
      </c>
      <c r="F244">
        <v>150</v>
      </c>
      <c r="G244">
        <f>SalesRaw[[#This Row],[Commission]]*100</f>
        <v>2</v>
      </c>
      <c r="H244">
        <v>0.02</v>
      </c>
      <c r="I244" s="1" t="s">
        <v>35</v>
      </c>
    </row>
    <row r="245" spans="1:9" x14ac:dyDescent="0.25">
      <c r="A245" s="1" t="s">
        <v>273</v>
      </c>
      <c r="B245" s="2">
        <v>43304</v>
      </c>
      <c r="C245" s="1" t="s">
        <v>28</v>
      </c>
      <c r="D245" s="1" t="s">
        <v>22</v>
      </c>
      <c r="E245">
        <v>11</v>
      </c>
      <c r="F245">
        <v>16</v>
      </c>
      <c r="G245">
        <f>SalesRaw[[#This Row],[Commission]]*100</f>
        <v>12</v>
      </c>
      <c r="H245">
        <v>0.12</v>
      </c>
      <c r="I245" s="1" t="s">
        <v>37</v>
      </c>
    </row>
    <row r="246" spans="1:9" x14ac:dyDescent="0.25">
      <c r="A246" s="1" t="s">
        <v>274</v>
      </c>
      <c r="B246" s="2">
        <v>43304</v>
      </c>
      <c r="C246" s="1" t="s">
        <v>13</v>
      </c>
      <c r="D246" s="1" t="s">
        <v>22</v>
      </c>
      <c r="E246">
        <v>12</v>
      </c>
      <c r="F246">
        <v>40</v>
      </c>
      <c r="G246">
        <f>SalesRaw[[#This Row],[Commission]]*100</f>
        <v>2</v>
      </c>
      <c r="H246">
        <v>0.02</v>
      </c>
      <c r="I246" s="1" t="s">
        <v>39</v>
      </c>
    </row>
    <row r="247" spans="1:9" x14ac:dyDescent="0.25">
      <c r="A247" s="1" t="s">
        <v>275</v>
      </c>
      <c r="B247" s="2">
        <v>43304</v>
      </c>
      <c r="C247" s="1" t="s">
        <v>32</v>
      </c>
      <c r="D247" s="1" t="s">
        <v>29</v>
      </c>
      <c r="E247">
        <v>7</v>
      </c>
      <c r="F247">
        <v>150</v>
      </c>
      <c r="G247">
        <f>SalesRaw[[#This Row],[Commission]]*100</f>
        <v>2</v>
      </c>
      <c r="H247">
        <v>0.02</v>
      </c>
      <c r="I247" s="1" t="s">
        <v>41</v>
      </c>
    </row>
    <row r="248" spans="1:9" x14ac:dyDescent="0.25">
      <c r="A248" s="1" t="s">
        <v>276</v>
      </c>
      <c r="B248" s="2">
        <v>43304</v>
      </c>
      <c r="C248" s="1" t="s">
        <v>9</v>
      </c>
      <c r="D248" s="1" t="s">
        <v>22</v>
      </c>
      <c r="E248">
        <v>14</v>
      </c>
      <c r="F248">
        <v>80</v>
      </c>
      <c r="G248">
        <f>SalesRaw[[#This Row],[Commission]]*100</f>
        <v>10</v>
      </c>
      <c r="H248">
        <v>0.1</v>
      </c>
      <c r="I248" s="1" t="s">
        <v>11</v>
      </c>
    </row>
    <row r="249" spans="1:9" x14ac:dyDescent="0.25">
      <c r="A249" s="1" t="s">
        <v>277</v>
      </c>
      <c r="B249" s="2">
        <v>43304</v>
      </c>
      <c r="C249" s="1" t="s">
        <v>17</v>
      </c>
      <c r="D249" s="1" t="s">
        <v>22</v>
      </c>
      <c r="E249">
        <v>12</v>
      </c>
      <c r="F249">
        <v>230</v>
      </c>
      <c r="G249">
        <f>SalesRaw[[#This Row],[Commission]]*100</f>
        <v>6</v>
      </c>
      <c r="H249">
        <v>0.06</v>
      </c>
      <c r="I249" s="1" t="s">
        <v>15</v>
      </c>
    </row>
    <row r="250" spans="1:9" x14ac:dyDescent="0.25">
      <c r="A250" s="1" t="s">
        <v>278</v>
      </c>
      <c r="B250" s="2">
        <v>43305</v>
      </c>
      <c r="C250" s="1" t="s">
        <v>9</v>
      </c>
      <c r="D250" s="1" t="s">
        <v>14</v>
      </c>
      <c r="E250">
        <v>21</v>
      </c>
      <c r="F250">
        <v>80</v>
      </c>
      <c r="G250">
        <f>SalesRaw[[#This Row],[Commission]]*100</f>
        <v>4</v>
      </c>
      <c r="H250">
        <v>0.04</v>
      </c>
      <c r="I250" s="1" t="s">
        <v>18</v>
      </c>
    </row>
    <row r="251" spans="1:9" x14ac:dyDescent="0.25">
      <c r="A251" s="1" t="s">
        <v>279</v>
      </c>
      <c r="B251" s="2">
        <v>43305</v>
      </c>
      <c r="C251" s="1" t="s">
        <v>32</v>
      </c>
      <c r="D251" s="1" t="s">
        <v>10</v>
      </c>
      <c r="E251">
        <v>8</v>
      </c>
      <c r="F251">
        <v>150</v>
      </c>
      <c r="G251">
        <f>SalesRaw[[#This Row],[Commission]]*100</f>
        <v>9</v>
      </c>
      <c r="H251">
        <v>0.09</v>
      </c>
      <c r="I251" s="1" t="s">
        <v>20</v>
      </c>
    </row>
    <row r="252" spans="1:9" x14ac:dyDescent="0.25">
      <c r="A252" s="1" t="s">
        <v>280</v>
      </c>
      <c r="B252" s="2">
        <v>43305</v>
      </c>
      <c r="C252" s="1" t="s">
        <v>9</v>
      </c>
      <c r="D252" s="1" t="s">
        <v>14</v>
      </c>
      <c r="E252">
        <v>16</v>
      </c>
      <c r="F252">
        <v>80</v>
      </c>
      <c r="G252">
        <f>SalesRaw[[#This Row],[Commission]]*100</f>
        <v>4</v>
      </c>
      <c r="H252">
        <v>0.04</v>
      </c>
      <c r="I252" s="1" t="s">
        <v>23</v>
      </c>
    </row>
    <row r="253" spans="1:9" x14ac:dyDescent="0.25">
      <c r="A253" s="1" t="s">
        <v>281</v>
      </c>
      <c r="B253" s="2">
        <v>43305</v>
      </c>
      <c r="C253" s="1" t="s">
        <v>17</v>
      </c>
      <c r="D253" s="1" t="s">
        <v>14</v>
      </c>
      <c r="E253">
        <v>14</v>
      </c>
      <c r="F253">
        <v>230</v>
      </c>
      <c r="G253">
        <f>SalesRaw[[#This Row],[Commission]]*100</f>
        <v>5</v>
      </c>
      <c r="H253">
        <v>0.05</v>
      </c>
      <c r="I253" s="1" t="s">
        <v>26</v>
      </c>
    </row>
    <row r="254" spans="1:9" x14ac:dyDescent="0.25">
      <c r="A254" s="1" t="s">
        <v>282</v>
      </c>
      <c r="B254" s="2">
        <v>43305</v>
      </c>
      <c r="C254" s="1" t="s">
        <v>13</v>
      </c>
      <c r="D254" s="1" t="s">
        <v>22</v>
      </c>
      <c r="E254">
        <v>2</v>
      </c>
      <c r="F254">
        <v>40</v>
      </c>
      <c r="G254">
        <f>SalesRaw[[#This Row],[Commission]]*100</f>
        <v>3</v>
      </c>
      <c r="H254">
        <v>0.03</v>
      </c>
      <c r="I254" s="1" t="s">
        <v>30</v>
      </c>
    </row>
    <row r="255" spans="1:9" x14ac:dyDescent="0.25">
      <c r="A255" s="1" t="s">
        <v>283</v>
      </c>
      <c r="B255" s="2">
        <v>43305</v>
      </c>
      <c r="C255" s="1" t="s">
        <v>32</v>
      </c>
      <c r="D255" s="1" t="s">
        <v>10</v>
      </c>
      <c r="E255">
        <v>4</v>
      </c>
      <c r="F255">
        <v>150</v>
      </c>
      <c r="G255">
        <f>SalesRaw[[#This Row],[Commission]]*100</f>
        <v>10</v>
      </c>
      <c r="H255">
        <v>0.1</v>
      </c>
      <c r="I255" s="1" t="s">
        <v>33</v>
      </c>
    </row>
    <row r="256" spans="1:9" x14ac:dyDescent="0.25">
      <c r="A256" s="1" t="s">
        <v>284</v>
      </c>
      <c r="B256" s="2">
        <v>43305</v>
      </c>
      <c r="C256" s="1" t="s">
        <v>9</v>
      </c>
      <c r="D256" s="1" t="s">
        <v>22</v>
      </c>
      <c r="E256">
        <v>6</v>
      </c>
      <c r="F256">
        <v>80</v>
      </c>
      <c r="G256">
        <f>SalesRaw[[#This Row],[Commission]]*100</f>
        <v>1</v>
      </c>
      <c r="H256">
        <v>0.01</v>
      </c>
      <c r="I256" s="1" t="s">
        <v>35</v>
      </c>
    </row>
    <row r="257" spans="1:9" x14ac:dyDescent="0.25">
      <c r="A257" s="1" t="s">
        <v>285</v>
      </c>
      <c r="B257" s="2">
        <v>43305</v>
      </c>
      <c r="C257" s="1" t="s">
        <v>13</v>
      </c>
      <c r="D257" s="1" t="s">
        <v>22</v>
      </c>
      <c r="E257">
        <v>6</v>
      </c>
      <c r="F257">
        <v>40</v>
      </c>
      <c r="G257">
        <f>SalesRaw[[#This Row],[Commission]]*100</f>
        <v>6</v>
      </c>
      <c r="H257">
        <v>0.06</v>
      </c>
      <c r="I257" s="1" t="s">
        <v>37</v>
      </c>
    </row>
    <row r="258" spans="1:9" x14ac:dyDescent="0.25">
      <c r="A258" s="1" t="s">
        <v>286</v>
      </c>
      <c r="B258" s="2">
        <v>43305</v>
      </c>
      <c r="C258" s="1" t="s">
        <v>32</v>
      </c>
      <c r="D258" s="1" t="s">
        <v>10</v>
      </c>
      <c r="E258">
        <v>20</v>
      </c>
      <c r="F258">
        <v>150</v>
      </c>
      <c r="G258">
        <f>SalesRaw[[#This Row],[Commission]]*100</f>
        <v>4</v>
      </c>
      <c r="H258">
        <v>0.04</v>
      </c>
      <c r="I258" s="1" t="s">
        <v>39</v>
      </c>
    </row>
    <row r="259" spans="1:9" x14ac:dyDescent="0.25">
      <c r="A259" s="1" t="s">
        <v>287</v>
      </c>
      <c r="B259" s="2">
        <v>43305</v>
      </c>
      <c r="C259" s="1" t="s">
        <v>13</v>
      </c>
      <c r="D259" s="1" t="s">
        <v>22</v>
      </c>
      <c r="E259">
        <v>18</v>
      </c>
      <c r="F259">
        <v>40</v>
      </c>
      <c r="G259">
        <f>SalesRaw[[#This Row],[Commission]]*100</f>
        <v>3</v>
      </c>
      <c r="H259">
        <v>0.03</v>
      </c>
      <c r="I259" s="1" t="s">
        <v>41</v>
      </c>
    </row>
    <row r="260" spans="1:9" x14ac:dyDescent="0.25">
      <c r="A260" s="1" t="s">
        <v>288</v>
      </c>
      <c r="B260" s="2">
        <v>43305</v>
      </c>
      <c r="C260" s="1" t="s">
        <v>17</v>
      </c>
      <c r="D260" s="1" t="s">
        <v>25</v>
      </c>
      <c r="E260">
        <v>18</v>
      </c>
      <c r="F260">
        <v>230</v>
      </c>
      <c r="G260">
        <f>SalesRaw[[#This Row],[Commission]]*100</f>
        <v>1</v>
      </c>
      <c r="H260">
        <v>0.01</v>
      </c>
      <c r="I260" s="1" t="s">
        <v>11</v>
      </c>
    </row>
    <row r="261" spans="1:9" x14ac:dyDescent="0.25">
      <c r="A261" s="1" t="s">
        <v>289</v>
      </c>
      <c r="B261" s="2">
        <v>43305</v>
      </c>
      <c r="C261" s="1" t="s">
        <v>17</v>
      </c>
      <c r="D261" s="1" t="s">
        <v>22</v>
      </c>
      <c r="E261">
        <v>15</v>
      </c>
      <c r="F261">
        <v>230</v>
      </c>
      <c r="G261">
        <f>SalesRaw[[#This Row],[Commission]]*100</f>
        <v>4</v>
      </c>
      <c r="H261">
        <v>0.04</v>
      </c>
      <c r="I261" s="1" t="s">
        <v>15</v>
      </c>
    </row>
    <row r="262" spans="1:9" x14ac:dyDescent="0.25">
      <c r="A262" s="1" t="s">
        <v>290</v>
      </c>
      <c r="B262" s="2">
        <v>43305</v>
      </c>
      <c r="C262" s="1" t="s">
        <v>28</v>
      </c>
      <c r="D262" s="1" t="s">
        <v>14</v>
      </c>
      <c r="E262">
        <v>22</v>
      </c>
      <c r="F262">
        <v>16</v>
      </c>
      <c r="G262">
        <f>SalesRaw[[#This Row],[Commission]]*100</f>
        <v>1</v>
      </c>
      <c r="H262">
        <v>0.01</v>
      </c>
      <c r="I262" s="1" t="s">
        <v>18</v>
      </c>
    </row>
    <row r="263" spans="1:9" x14ac:dyDescent="0.25">
      <c r="A263" s="1" t="s">
        <v>291</v>
      </c>
      <c r="B263" s="2">
        <v>43305</v>
      </c>
      <c r="C263" s="1" t="s">
        <v>32</v>
      </c>
      <c r="D263" s="1" t="s">
        <v>10</v>
      </c>
      <c r="E263">
        <v>17</v>
      </c>
      <c r="F263">
        <v>150</v>
      </c>
      <c r="G263">
        <f>SalesRaw[[#This Row],[Commission]]*100</f>
        <v>12</v>
      </c>
      <c r="H263">
        <v>0.12</v>
      </c>
      <c r="I263" s="1" t="s">
        <v>20</v>
      </c>
    </row>
    <row r="264" spans="1:9" x14ac:dyDescent="0.25">
      <c r="A264" s="1" t="s">
        <v>292</v>
      </c>
      <c r="B264" s="2">
        <v>43306</v>
      </c>
      <c r="C264" s="1" t="s">
        <v>28</v>
      </c>
      <c r="D264" s="1" t="s">
        <v>14</v>
      </c>
      <c r="E264">
        <v>5</v>
      </c>
      <c r="F264">
        <v>16</v>
      </c>
      <c r="G264">
        <f>SalesRaw[[#This Row],[Commission]]*100</f>
        <v>11</v>
      </c>
      <c r="H264">
        <v>0.11</v>
      </c>
      <c r="I264" s="1" t="s">
        <v>23</v>
      </c>
    </row>
    <row r="265" spans="1:9" x14ac:dyDescent="0.25">
      <c r="A265" s="1" t="s">
        <v>293</v>
      </c>
      <c r="B265" s="2">
        <v>43306</v>
      </c>
      <c r="C265" s="1" t="s">
        <v>32</v>
      </c>
      <c r="D265" s="1" t="s">
        <v>10</v>
      </c>
      <c r="E265">
        <v>23</v>
      </c>
      <c r="F265">
        <v>150</v>
      </c>
      <c r="G265">
        <f>SalesRaw[[#This Row],[Commission]]*100</f>
        <v>10</v>
      </c>
      <c r="H265">
        <v>0.1</v>
      </c>
      <c r="I265" s="1" t="s">
        <v>26</v>
      </c>
    </row>
    <row r="266" spans="1:9" x14ac:dyDescent="0.25">
      <c r="A266" s="1" t="s">
        <v>294</v>
      </c>
      <c r="B266" s="2">
        <v>43306</v>
      </c>
      <c r="C266" s="1" t="s">
        <v>32</v>
      </c>
      <c r="D266" s="1" t="s">
        <v>25</v>
      </c>
      <c r="E266">
        <v>22</v>
      </c>
      <c r="F266">
        <v>150</v>
      </c>
      <c r="G266">
        <f>SalesRaw[[#This Row],[Commission]]*100</f>
        <v>5</v>
      </c>
      <c r="H266">
        <v>0.05</v>
      </c>
      <c r="I266" s="1" t="s">
        <v>30</v>
      </c>
    </row>
    <row r="267" spans="1:9" x14ac:dyDescent="0.25">
      <c r="A267" s="1" t="s">
        <v>295</v>
      </c>
      <c r="B267" s="2">
        <v>43306</v>
      </c>
      <c r="C267" s="1" t="s">
        <v>28</v>
      </c>
      <c r="D267" s="1" t="s">
        <v>29</v>
      </c>
      <c r="E267">
        <v>15</v>
      </c>
      <c r="F267">
        <v>16</v>
      </c>
      <c r="G267">
        <f>SalesRaw[[#This Row],[Commission]]*100</f>
        <v>1</v>
      </c>
      <c r="H267">
        <v>0.01</v>
      </c>
      <c r="I267" s="1" t="s">
        <v>33</v>
      </c>
    </row>
    <row r="268" spans="1:9" x14ac:dyDescent="0.25">
      <c r="A268" s="1" t="s">
        <v>296</v>
      </c>
      <c r="B268" s="2">
        <v>43306</v>
      </c>
      <c r="C268" s="1" t="s">
        <v>13</v>
      </c>
      <c r="D268" s="1" t="s">
        <v>25</v>
      </c>
      <c r="E268">
        <v>7</v>
      </c>
      <c r="F268">
        <v>40</v>
      </c>
      <c r="G268">
        <f>SalesRaw[[#This Row],[Commission]]*100</f>
        <v>7.0000000000000009</v>
      </c>
      <c r="H268">
        <v>7.0000000000000007E-2</v>
      </c>
      <c r="I268" s="1" t="s">
        <v>35</v>
      </c>
    </row>
    <row r="269" spans="1:9" x14ac:dyDescent="0.25">
      <c r="A269" s="1" t="s">
        <v>297</v>
      </c>
      <c r="B269" s="2">
        <v>43306</v>
      </c>
      <c r="C269" s="1" t="s">
        <v>9</v>
      </c>
      <c r="D269" s="1" t="s">
        <v>29</v>
      </c>
      <c r="E269">
        <v>22</v>
      </c>
      <c r="F269">
        <v>80</v>
      </c>
      <c r="G269">
        <f>SalesRaw[[#This Row],[Commission]]*100</f>
        <v>11</v>
      </c>
      <c r="H269">
        <v>0.11</v>
      </c>
      <c r="I269" s="1" t="s">
        <v>37</v>
      </c>
    </row>
    <row r="270" spans="1:9" x14ac:dyDescent="0.25">
      <c r="A270" s="1" t="s">
        <v>298</v>
      </c>
      <c r="B270" s="2">
        <v>43306</v>
      </c>
      <c r="C270" s="1" t="s">
        <v>32</v>
      </c>
      <c r="D270" s="1" t="s">
        <v>22</v>
      </c>
      <c r="E270">
        <v>11</v>
      </c>
      <c r="F270">
        <v>150</v>
      </c>
      <c r="G270">
        <f>SalesRaw[[#This Row],[Commission]]*100</f>
        <v>5</v>
      </c>
      <c r="H270">
        <v>0.05</v>
      </c>
      <c r="I270" s="1" t="s">
        <v>39</v>
      </c>
    </row>
    <row r="271" spans="1:9" x14ac:dyDescent="0.25">
      <c r="A271" s="1" t="s">
        <v>299</v>
      </c>
      <c r="B271" s="2">
        <v>43306</v>
      </c>
      <c r="C271" s="1" t="s">
        <v>13</v>
      </c>
      <c r="D271" s="1" t="s">
        <v>14</v>
      </c>
      <c r="E271">
        <v>21</v>
      </c>
      <c r="F271">
        <v>40</v>
      </c>
      <c r="G271">
        <f>SalesRaw[[#This Row],[Commission]]*100</f>
        <v>3</v>
      </c>
      <c r="H271">
        <v>0.03</v>
      </c>
      <c r="I271" s="1" t="s">
        <v>41</v>
      </c>
    </row>
    <row r="272" spans="1:9" x14ac:dyDescent="0.25">
      <c r="A272" s="1" t="s">
        <v>300</v>
      </c>
      <c r="B272" s="2">
        <v>43306</v>
      </c>
      <c r="C272" s="1" t="s">
        <v>9</v>
      </c>
      <c r="D272" s="1" t="s">
        <v>25</v>
      </c>
      <c r="E272">
        <v>23</v>
      </c>
      <c r="F272">
        <v>80</v>
      </c>
      <c r="G272">
        <f>SalesRaw[[#This Row],[Commission]]*100</f>
        <v>11</v>
      </c>
      <c r="H272">
        <v>0.11</v>
      </c>
      <c r="I272" s="1" t="s">
        <v>11</v>
      </c>
    </row>
    <row r="273" spans="1:9" x14ac:dyDescent="0.25">
      <c r="A273" s="1" t="s">
        <v>301</v>
      </c>
      <c r="B273" s="2">
        <v>43306</v>
      </c>
      <c r="C273" s="1" t="s">
        <v>17</v>
      </c>
      <c r="D273" s="1" t="s">
        <v>22</v>
      </c>
      <c r="E273">
        <v>7</v>
      </c>
      <c r="F273">
        <v>230</v>
      </c>
      <c r="G273">
        <f>SalesRaw[[#This Row],[Commission]]*100</f>
        <v>1</v>
      </c>
      <c r="H273">
        <v>0.01</v>
      </c>
      <c r="I273" s="1" t="s">
        <v>15</v>
      </c>
    </row>
    <row r="274" spans="1:9" x14ac:dyDescent="0.25">
      <c r="A274" s="1" t="s">
        <v>302</v>
      </c>
      <c r="B274" s="2">
        <v>43306</v>
      </c>
      <c r="C274" s="1" t="s">
        <v>17</v>
      </c>
      <c r="D274" s="1" t="s">
        <v>10</v>
      </c>
      <c r="E274">
        <v>16</v>
      </c>
      <c r="F274">
        <v>230</v>
      </c>
      <c r="G274">
        <f>SalesRaw[[#This Row],[Commission]]*100</f>
        <v>7.0000000000000009</v>
      </c>
      <c r="H274">
        <v>7.0000000000000007E-2</v>
      </c>
      <c r="I274" s="1" t="s">
        <v>18</v>
      </c>
    </row>
    <row r="275" spans="1:9" x14ac:dyDescent="0.25">
      <c r="A275" s="1" t="s">
        <v>303</v>
      </c>
      <c r="B275" s="2">
        <v>43306</v>
      </c>
      <c r="C275" s="1" t="s">
        <v>9</v>
      </c>
      <c r="D275" s="1" t="s">
        <v>14</v>
      </c>
      <c r="E275">
        <v>14</v>
      </c>
      <c r="F275">
        <v>80</v>
      </c>
      <c r="G275">
        <f>SalesRaw[[#This Row],[Commission]]*100</f>
        <v>11</v>
      </c>
      <c r="H275">
        <v>0.11</v>
      </c>
      <c r="I275" s="1" t="s">
        <v>20</v>
      </c>
    </row>
    <row r="276" spans="1:9" x14ac:dyDescent="0.25">
      <c r="A276" s="1" t="s">
        <v>304</v>
      </c>
      <c r="B276" s="2">
        <v>43306</v>
      </c>
      <c r="C276" s="1" t="s">
        <v>32</v>
      </c>
      <c r="D276" s="1" t="s">
        <v>22</v>
      </c>
      <c r="E276">
        <v>22</v>
      </c>
      <c r="F276">
        <v>150</v>
      </c>
      <c r="G276">
        <f>SalesRaw[[#This Row],[Commission]]*100</f>
        <v>9</v>
      </c>
      <c r="H276">
        <v>0.09</v>
      </c>
      <c r="I276" s="1" t="s">
        <v>23</v>
      </c>
    </row>
    <row r="277" spans="1:9" x14ac:dyDescent="0.25">
      <c r="A277" s="1" t="s">
        <v>305</v>
      </c>
      <c r="B277" s="2">
        <v>43306</v>
      </c>
      <c r="C277" s="1" t="s">
        <v>32</v>
      </c>
      <c r="D277" s="1" t="s">
        <v>25</v>
      </c>
      <c r="E277">
        <v>4</v>
      </c>
      <c r="F277">
        <v>150</v>
      </c>
      <c r="G277">
        <f>SalesRaw[[#This Row],[Commission]]*100</f>
        <v>12</v>
      </c>
      <c r="H277">
        <v>0.12</v>
      </c>
      <c r="I277" s="1" t="s">
        <v>26</v>
      </c>
    </row>
    <row r="278" spans="1:9" x14ac:dyDescent="0.25">
      <c r="A278" s="1" t="s">
        <v>306</v>
      </c>
      <c r="B278" s="2">
        <v>43306</v>
      </c>
      <c r="C278" s="1" t="s">
        <v>32</v>
      </c>
      <c r="D278" s="1" t="s">
        <v>10</v>
      </c>
      <c r="E278">
        <v>3</v>
      </c>
      <c r="F278">
        <v>150</v>
      </c>
      <c r="G278">
        <f>SalesRaw[[#This Row],[Commission]]*100</f>
        <v>3</v>
      </c>
      <c r="H278">
        <v>0.03</v>
      </c>
      <c r="I278" s="1" t="s">
        <v>30</v>
      </c>
    </row>
    <row r="279" spans="1:9" x14ac:dyDescent="0.25">
      <c r="A279" s="1" t="s">
        <v>307</v>
      </c>
      <c r="B279" s="2">
        <v>43306</v>
      </c>
      <c r="C279" s="1" t="s">
        <v>13</v>
      </c>
      <c r="D279" s="1" t="s">
        <v>29</v>
      </c>
      <c r="E279">
        <v>17</v>
      </c>
      <c r="F279">
        <v>40</v>
      </c>
      <c r="G279">
        <f>SalesRaw[[#This Row],[Commission]]*100</f>
        <v>2</v>
      </c>
      <c r="H279">
        <v>0.02</v>
      </c>
      <c r="I279" s="1" t="s">
        <v>33</v>
      </c>
    </row>
    <row r="280" spans="1:9" x14ac:dyDescent="0.25">
      <c r="A280" s="1" t="s">
        <v>308</v>
      </c>
      <c r="B280" s="2">
        <v>43306</v>
      </c>
      <c r="C280" s="1" t="s">
        <v>9</v>
      </c>
      <c r="D280" s="1" t="s">
        <v>29</v>
      </c>
      <c r="E280">
        <v>22</v>
      </c>
      <c r="F280">
        <v>80</v>
      </c>
      <c r="G280">
        <f>SalesRaw[[#This Row],[Commission]]*100</f>
        <v>10</v>
      </c>
      <c r="H280">
        <v>0.1</v>
      </c>
      <c r="I280" s="1" t="s">
        <v>35</v>
      </c>
    </row>
    <row r="281" spans="1:9" x14ac:dyDescent="0.25">
      <c r="A281" s="1" t="s">
        <v>309</v>
      </c>
      <c r="B281" s="2">
        <v>43306</v>
      </c>
      <c r="C281" s="1" t="s">
        <v>32</v>
      </c>
      <c r="D281" s="1" t="s">
        <v>29</v>
      </c>
      <c r="E281">
        <v>18</v>
      </c>
      <c r="F281">
        <v>150</v>
      </c>
      <c r="G281">
        <f>SalesRaw[[#This Row],[Commission]]*100</f>
        <v>12</v>
      </c>
      <c r="H281">
        <v>0.12</v>
      </c>
      <c r="I281" s="1" t="s">
        <v>37</v>
      </c>
    </row>
    <row r="282" spans="1:9" x14ac:dyDescent="0.25">
      <c r="A282" s="1" t="s">
        <v>310</v>
      </c>
      <c r="B282" s="2">
        <v>43307</v>
      </c>
      <c r="C282" s="1" t="s">
        <v>32</v>
      </c>
      <c r="D282" s="1" t="s">
        <v>10</v>
      </c>
      <c r="E282">
        <v>4</v>
      </c>
      <c r="F282">
        <v>150</v>
      </c>
      <c r="G282">
        <f>SalesRaw[[#This Row],[Commission]]*100</f>
        <v>6</v>
      </c>
      <c r="H282">
        <v>0.06</v>
      </c>
      <c r="I282" s="1" t="s">
        <v>11</v>
      </c>
    </row>
    <row r="283" spans="1:9" x14ac:dyDescent="0.25">
      <c r="A283" s="1" t="s">
        <v>311</v>
      </c>
      <c r="B283" s="2">
        <v>43307</v>
      </c>
      <c r="C283" s="1" t="s">
        <v>17</v>
      </c>
      <c r="D283" s="1" t="s">
        <v>14</v>
      </c>
      <c r="E283">
        <v>22</v>
      </c>
      <c r="F283">
        <v>230</v>
      </c>
      <c r="G283">
        <f>SalesRaw[[#This Row],[Commission]]*100</f>
        <v>4</v>
      </c>
      <c r="H283">
        <v>0.04</v>
      </c>
      <c r="I283" s="1" t="s">
        <v>15</v>
      </c>
    </row>
    <row r="284" spans="1:9" x14ac:dyDescent="0.25">
      <c r="A284" s="1" t="s">
        <v>312</v>
      </c>
      <c r="B284" s="2">
        <v>43307</v>
      </c>
      <c r="C284" s="1" t="s">
        <v>32</v>
      </c>
      <c r="D284" s="1" t="s">
        <v>14</v>
      </c>
      <c r="E284">
        <v>15</v>
      </c>
      <c r="F284">
        <v>150</v>
      </c>
      <c r="G284">
        <f>SalesRaw[[#This Row],[Commission]]*100</f>
        <v>12</v>
      </c>
      <c r="H284">
        <v>0.12</v>
      </c>
      <c r="I284" s="1" t="s">
        <v>18</v>
      </c>
    </row>
    <row r="285" spans="1:9" x14ac:dyDescent="0.25">
      <c r="A285" s="1" t="s">
        <v>313</v>
      </c>
      <c r="B285" s="2">
        <v>43307</v>
      </c>
      <c r="C285" s="1" t="s">
        <v>9</v>
      </c>
      <c r="D285" s="1" t="s">
        <v>10</v>
      </c>
      <c r="E285">
        <v>17</v>
      </c>
      <c r="F285">
        <v>80</v>
      </c>
      <c r="G285">
        <f>SalesRaw[[#This Row],[Commission]]*100</f>
        <v>7.0000000000000009</v>
      </c>
      <c r="H285">
        <v>7.0000000000000007E-2</v>
      </c>
      <c r="I285" s="1" t="s">
        <v>20</v>
      </c>
    </row>
    <row r="286" spans="1:9" x14ac:dyDescent="0.25">
      <c r="A286" s="1" t="s">
        <v>314</v>
      </c>
      <c r="B286" s="2">
        <v>43307</v>
      </c>
      <c r="C286" s="1" t="s">
        <v>13</v>
      </c>
      <c r="D286" s="1" t="s">
        <v>29</v>
      </c>
      <c r="E286">
        <v>10</v>
      </c>
      <c r="F286">
        <v>40</v>
      </c>
      <c r="G286">
        <f>SalesRaw[[#This Row],[Commission]]*100</f>
        <v>3</v>
      </c>
      <c r="H286">
        <v>0.03</v>
      </c>
      <c r="I286" s="1" t="s">
        <v>23</v>
      </c>
    </row>
    <row r="287" spans="1:9" x14ac:dyDescent="0.25">
      <c r="A287" s="1" t="s">
        <v>315</v>
      </c>
      <c r="B287" s="2">
        <v>43307</v>
      </c>
      <c r="C287" s="1" t="s">
        <v>13</v>
      </c>
      <c r="D287" s="1" t="s">
        <v>10</v>
      </c>
      <c r="E287">
        <v>23</v>
      </c>
      <c r="F287">
        <v>40</v>
      </c>
      <c r="G287">
        <f>SalesRaw[[#This Row],[Commission]]*100</f>
        <v>7.0000000000000009</v>
      </c>
      <c r="H287">
        <v>7.0000000000000007E-2</v>
      </c>
      <c r="I287" s="1" t="s">
        <v>26</v>
      </c>
    </row>
    <row r="288" spans="1:9" x14ac:dyDescent="0.25">
      <c r="A288" s="1" t="s">
        <v>316</v>
      </c>
      <c r="B288" s="2">
        <v>43307</v>
      </c>
      <c r="C288" s="1" t="s">
        <v>28</v>
      </c>
      <c r="D288" s="1" t="s">
        <v>14</v>
      </c>
      <c r="E288">
        <v>22</v>
      </c>
      <c r="F288">
        <v>16</v>
      </c>
      <c r="G288">
        <f>SalesRaw[[#This Row],[Commission]]*100</f>
        <v>4</v>
      </c>
      <c r="H288">
        <v>0.04</v>
      </c>
      <c r="I288" s="1" t="s">
        <v>30</v>
      </c>
    </row>
    <row r="289" spans="1:9" x14ac:dyDescent="0.25">
      <c r="A289" s="1" t="s">
        <v>317</v>
      </c>
      <c r="B289" s="2">
        <v>43307</v>
      </c>
      <c r="C289" s="1" t="s">
        <v>9</v>
      </c>
      <c r="D289" s="1" t="s">
        <v>22</v>
      </c>
      <c r="E289">
        <v>8</v>
      </c>
      <c r="F289">
        <v>80</v>
      </c>
      <c r="G289">
        <f>SalesRaw[[#This Row],[Commission]]*100</f>
        <v>2</v>
      </c>
      <c r="H289">
        <v>0.02</v>
      </c>
      <c r="I289" s="1" t="s">
        <v>33</v>
      </c>
    </row>
    <row r="290" spans="1:9" x14ac:dyDescent="0.25">
      <c r="A290" s="1" t="s">
        <v>318</v>
      </c>
      <c r="B290" s="2">
        <v>43307</v>
      </c>
      <c r="C290" s="1" t="s">
        <v>28</v>
      </c>
      <c r="D290" s="1" t="s">
        <v>14</v>
      </c>
      <c r="E290">
        <v>4</v>
      </c>
      <c r="F290">
        <v>16</v>
      </c>
      <c r="G290">
        <f>SalesRaw[[#This Row],[Commission]]*100</f>
        <v>9</v>
      </c>
      <c r="H290">
        <v>0.09</v>
      </c>
      <c r="I290" s="1" t="s">
        <v>35</v>
      </c>
    </row>
    <row r="291" spans="1:9" x14ac:dyDescent="0.25">
      <c r="A291" s="1" t="s">
        <v>319</v>
      </c>
      <c r="B291" s="2">
        <v>43307</v>
      </c>
      <c r="C291" s="1" t="s">
        <v>13</v>
      </c>
      <c r="D291" s="1" t="s">
        <v>25</v>
      </c>
      <c r="E291">
        <v>11</v>
      </c>
      <c r="F291">
        <v>40</v>
      </c>
      <c r="G291">
        <f>SalesRaw[[#This Row],[Commission]]*100</f>
        <v>9</v>
      </c>
      <c r="H291">
        <v>0.09</v>
      </c>
      <c r="I291" s="1" t="s">
        <v>37</v>
      </c>
    </row>
    <row r="292" spans="1:9" x14ac:dyDescent="0.25">
      <c r="A292" s="1" t="s">
        <v>320</v>
      </c>
      <c r="B292" s="2">
        <v>43307</v>
      </c>
      <c r="C292" s="1" t="s">
        <v>17</v>
      </c>
      <c r="D292" s="1" t="s">
        <v>22</v>
      </c>
      <c r="E292">
        <v>18</v>
      </c>
      <c r="F292">
        <v>230</v>
      </c>
      <c r="G292">
        <f>SalesRaw[[#This Row],[Commission]]*100</f>
        <v>1</v>
      </c>
      <c r="H292">
        <v>0.01</v>
      </c>
      <c r="I292" s="1" t="s">
        <v>39</v>
      </c>
    </row>
    <row r="293" spans="1:9" x14ac:dyDescent="0.25">
      <c r="A293" s="1" t="s">
        <v>321</v>
      </c>
      <c r="B293" s="2">
        <v>43308</v>
      </c>
      <c r="C293" s="1" t="s">
        <v>17</v>
      </c>
      <c r="D293" s="1" t="s">
        <v>14</v>
      </c>
      <c r="E293">
        <v>11</v>
      </c>
      <c r="F293">
        <v>230</v>
      </c>
      <c r="G293">
        <f>SalesRaw[[#This Row],[Commission]]*100</f>
        <v>10</v>
      </c>
      <c r="H293">
        <v>0.1</v>
      </c>
      <c r="I293" s="1" t="s">
        <v>41</v>
      </c>
    </row>
    <row r="294" spans="1:9" x14ac:dyDescent="0.25">
      <c r="A294" s="1" t="s">
        <v>322</v>
      </c>
      <c r="B294" s="2">
        <v>43308</v>
      </c>
      <c r="C294" s="1" t="s">
        <v>17</v>
      </c>
      <c r="D294" s="1" t="s">
        <v>10</v>
      </c>
      <c r="E294">
        <v>15</v>
      </c>
      <c r="F294">
        <v>230</v>
      </c>
      <c r="G294">
        <f>SalesRaw[[#This Row],[Commission]]*100</f>
        <v>5</v>
      </c>
      <c r="H294">
        <v>0.05</v>
      </c>
      <c r="I294" s="1" t="s">
        <v>11</v>
      </c>
    </row>
    <row r="295" spans="1:9" x14ac:dyDescent="0.25">
      <c r="A295" s="1" t="s">
        <v>323</v>
      </c>
      <c r="B295" s="2">
        <v>43308</v>
      </c>
      <c r="C295" s="1" t="s">
        <v>13</v>
      </c>
      <c r="D295" s="1" t="s">
        <v>29</v>
      </c>
      <c r="E295">
        <v>7</v>
      </c>
      <c r="F295">
        <v>40</v>
      </c>
      <c r="G295">
        <f>SalesRaw[[#This Row],[Commission]]*100</f>
        <v>4</v>
      </c>
      <c r="H295">
        <v>0.04</v>
      </c>
      <c r="I295" s="1" t="s">
        <v>15</v>
      </c>
    </row>
    <row r="296" spans="1:9" x14ac:dyDescent="0.25">
      <c r="A296" s="1" t="s">
        <v>324</v>
      </c>
      <c r="B296" s="2">
        <v>43308</v>
      </c>
      <c r="C296" s="1" t="s">
        <v>32</v>
      </c>
      <c r="D296" s="1" t="s">
        <v>22</v>
      </c>
      <c r="E296">
        <v>20</v>
      </c>
      <c r="F296">
        <v>150</v>
      </c>
      <c r="G296">
        <f>SalesRaw[[#This Row],[Commission]]*100</f>
        <v>12</v>
      </c>
      <c r="H296">
        <v>0.12</v>
      </c>
      <c r="I296" s="1" t="s">
        <v>18</v>
      </c>
    </row>
    <row r="297" spans="1:9" x14ac:dyDescent="0.25">
      <c r="A297" s="1" t="s">
        <v>325</v>
      </c>
      <c r="B297" s="2">
        <v>43308</v>
      </c>
      <c r="C297" s="1" t="s">
        <v>9</v>
      </c>
      <c r="D297" s="1" t="s">
        <v>22</v>
      </c>
      <c r="E297">
        <v>5</v>
      </c>
      <c r="F297">
        <v>80</v>
      </c>
      <c r="G297">
        <f>SalesRaw[[#This Row],[Commission]]*100</f>
        <v>9</v>
      </c>
      <c r="H297">
        <v>0.09</v>
      </c>
      <c r="I297" s="1" t="s">
        <v>20</v>
      </c>
    </row>
    <row r="298" spans="1:9" x14ac:dyDescent="0.25">
      <c r="A298" s="1" t="s">
        <v>326</v>
      </c>
      <c r="B298" s="2">
        <v>43308</v>
      </c>
      <c r="C298" s="1" t="s">
        <v>9</v>
      </c>
      <c r="D298" s="1" t="s">
        <v>25</v>
      </c>
      <c r="E298">
        <v>14</v>
      </c>
      <c r="F298">
        <v>80</v>
      </c>
      <c r="G298">
        <f>SalesRaw[[#This Row],[Commission]]*100</f>
        <v>5</v>
      </c>
      <c r="H298">
        <v>0.05</v>
      </c>
      <c r="I298" s="1" t="s">
        <v>23</v>
      </c>
    </row>
    <row r="299" spans="1:9" x14ac:dyDescent="0.25">
      <c r="A299" s="1" t="s">
        <v>327</v>
      </c>
      <c r="B299" s="2">
        <v>43308</v>
      </c>
      <c r="C299" s="1" t="s">
        <v>17</v>
      </c>
      <c r="D299" s="1" t="s">
        <v>25</v>
      </c>
      <c r="E299">
        <v>7</v>
      </c>
      <c r="F299">
        <v>230</v>
      </c>
      <c r="G299">
        <f>SalesRaw[[#This Row],[Commission]]*100</f>
        <v>6</v>
      </c>
      <c r="H299">
        <v>0.06</v>
      </c>
      <c r="I299" s="1" t="s">
        <v>26</v>
      </c>
    </row>
    <row r="300" spans="1:9" x14ac:dyDescent="0.25">
      <c r="A300" s="1" t="s">
        <v>328</v>
      </c>
      <c r="B300" s="2">
        <v>43308</v>
      </c>
      <c r="C300" s="1" t="s">
        <v>13</v>
      </c>
      <c r="D300" s="1" t="s">
        <v>25</v>
      </c>
      <c r="E300">
        <v>13</v>
      </c>
      <c r="F300">
        <v>40</v>
      </c>
      <c r="G300">
        <f>SalesRaw[[#This Row],[Commission]]*100</f>
        <v>6</v>
      </c>
      <c r="H300">
        <v>0.06</v>
      </c>
      <c r="I300" s="1" t="s">
        <v>30</v>
      </c>
    </row>
    <row r="301" spans="1:9" x14ac:dyDescent="0.25">
      <c r="A301" s="1" t="s">
        <v>329</v>
      </c>
      <c r="B301" s="2">
        <v>43309</v>
      </c>
      <c r="C301" s="1" t="s">
        <v>28</v>
      </c>
      <c r="D301" s="1" t="s">
        <v>14</v>
      </c>
      <c r="E301">
        <v>15</v>
      </c>
      <c r="F301">
        <v>16</v>
      </c>
      <c r="G301">
        <f>SalesRaw[[#This Row],[Commission]]*100</f>
        <v>2</v>
      </c>
      <c r="H301">
        <v>0.02</v>
      </c>
      <c r="I301" s="1" t="s">
        <v>33</v>
      </c>
    </row>
    <row r="302" spans="1:9" x14ac:dyDescent="0.25">
      <c r="A302" s="1" t="s">
        <v>330</v>
      </c>
      <c r="B302" s="2">
        <v>43309</v>
      </c>
      <c r="C302" s="1" t="s">
        <v>28</v>
      </c>
      <c r="D302" s="1" t="s">
        <v>25</v>
      </c>
      <c r="E302">
        <v>5</v>
      </c>
      <c r="F302">
        <v>16</v>
      </c>
      <c r="G302">
        <f>SalesRaw[[#This Row],[Commission]]*100</f>
        <v>9</v>
      </c>
      <c r="H302">
        <v>0.09</v>
      </c>
      <c r="I302" s="1" t="s">
        <v>35</v>
      </c>
    </row>
    <row r="303" spans="1:9" x14ac:dyDescent="0.25">
      <c r="A303" s="1" t="s">
        <v>331</v>
      </c>
      <c r="B303" s="2">
        <v>43309</v>
      </c>
      <c r="C303" s="1" t="s">
        <v>28</v>
      </c>
      <c r="D303" s="1" t="s">
        <v>10</v>
      </c>
      <c r="E303">
        <v>22</v>
      </c>
      <c r="F303">
        <v>16</v>
      </c>
      <c r="G303">
        <f>SalesRaw[[#This Row],[Commission]]*100</f>
        <v>6</v>
      </c>
      <c r="H303">
        <v>0.06</v>
      </c>
      <c r="I303" s="1" t="s">
        <v>37</v>
      </c>
    </row>
    <row r="304" spans="1:9" x14ac:dyDescent="0.25">
      <c r="A304" s="1" t="s">
        <v>332</v>
      </c>
      <c r="B304" s="2">
        <v>43309</v>
      </c>
      <c r="C304" s="1" t="s">
        <v>32</v>
      </c>
      <c r="D304" s="1" t="s">
        <v>22</v>
      </c>
      <c r="E304">
        <v>15</v>
      </c>
      <c r="F304">
        <v>150</v>
      </c>
      <c r="G304">
        <f>SalesRaw[[#This Row],[Commission]]*100</f>
        <v>5</v>
      </c>
      <c r="H304">
        <v>0.05</v>
      </c>
      <c r="I304" s="1" t="s">
        <v>39</v>
      </c>
    </row>
    <row r="305" spans="1:9" x14ac:dyDescent="0.25">
      <c r="A305" s="1" t="s">
        <v>333</v>
      </c>
      <c r="B305" s="2">
        <v>43309</v>
      </c>
      <c r="C305" s="1" t="s">
        <v>17</v>
      </c>
      <c r="D305" s="1" t="s">
        <v>22</v>
      </c>
      <c r="E305">
        <v>5</v>
      </c>
      <c r="F305">
        <v>230</v>
      </c>
      <c r="G305">
        <f>SalesRaw[[#This Row],[Commission]]*100</f>
        <v>1</v>
      </c>
      <c r="H305">
        <v>0.01</v>
      </c>
      <c r="I305" s="1" t="s">
        <v>41</v>
      </c>
    </row>
    <row r="306" spans="1:9" x14ac:dyDescent="0.25">
      <c r="A306" s="1" t="s">
        <v>334</v>
      </c>
      <c r="B306" s="2">
        <v>43309</v>
      </c>
      <c r="C306" s="1" t="s">
        <v>13</v>
      </c>
      <c r="D306" s="1" t="s">
        <v>10</v>
      </c>
      <c r="E306">
        <v>11</v>
      </c>
      <c r="F306">
        <v>40</v>
      </c>
      <c r="G306">
        <f>SalesRaw[[#This Row],[Commission]]*100</f>
        <v>4</v>
      </c>
      <c r="H306">
        <v>0.04</v>
      </c>
      <c r="I306" s="1" t="s">
        <v>11</v>
      </c>
    </row>
    <row r="307" spans="1:9" x14ac:dyDescent="0.25">
      <c r="A307" s="1" t="s">
        <v>335</v>
      </c>
      <c r="B307" s="2">
        <v>43309</v>
      </c>
      <c r="C307" s="1" t="s">
        <v>32</v>
      </c>
      <c r="D307" s="1" t="s">
        <v>14</v>
      </c>
      <c r="E307">
        <v>13</v>
      </c>
      <c r="F307">
        <v>150</v>
      </c>
      <c r="G307">
        <f>SalesRaw[[#This Row],[Commission]]*100</f>
        <v>8</v>
      </c>
      <c r="H307">
        <v>0.08</v>
      </c>
      <c r="I307" s="1" t="s">
        <v>15</v>
      </c>
    </row>
    <row r="308" spans="1:9" x14ac:dyDescent="0.25">
      <c r="A308" s="1" t="s">
        <v>336</v>
      </c>
      <c r="B308" s="2">
        <v>43309</v>
      </c>
      <c r="C308" s="1" t="s">
        <v>28</v>
      </c>
      <c r="D308" s="1" t="s">
        <v>29</v>
      </c>
      <c r="E308">
        <v>13</v>
      </c>
      <c r="F308">
        <v>16</v>
      </c>
      <c r="G308">
        <f>SalesRaw[[#This Row],[Commission]]*100</f>
        <v>7.0000000000000009</v>
      </c>
      <c r="H308">
        <v>7.0000000000000007E-2</v>
      </c>
      <c r="I308" s="1" t="s">
        <v>18</v>
      </c>
    </row>
    <row r="309" spans="1:9" x14ac:dyDescent="0.25">
      <c r="A309" s="1" t="s">
        <v>337</v>
      </c>
      <c r="B309" s="2">
        <v>43309</v>
      </c>
      <c r="C309" s="1" t="s">
        <v>28</v>
      </c>
      <c r="D309" s="1" t="s">
        <v>29</v>
      </c>
      <c r="E309">
        <v>3</v>
      </c>
      <c r="F309">
        <v>16</v>
      </c>
      <c r="G309">
        <f>SalesRaw[[#This Row],[Commission]]*100</f>
        <v>3</v>
      </c>
      <c r="H309">
        <v>0.03</v>
      </c>
      <c r="I309" s="1" t="s">
        <v>20</v>
      </c>
    </row>
    <row r="310" spans="1:9" x14ac:dyDescent="0.25">
      <c r="A310" s="1" t="s">
        <v>338</v>
      </c>
      <c r="B310" s="2">
        <v>43310</v>
      </c>
      <c r="C310" s="1" t="s">
        <v>32</v>
      </c>
      <c r="D310" s="1" t="s">
        <v>14</v>
      </c>
      <c r="E310">
        <v>2</v>
      </c>
      <c r="F310">
        <v>150</v>
      </c>
      <c r="G310">
        <f>SalesRaw[[#This Row],[Commission]]*100</f>
        <v>9</v>
      </c>
      <c r="H310">
        <v>0.09</v>
      </c>
      <c r="I310" s="1" t="s">
        <v>23</v>
      </c>
    </row>
    <row r="311" spans="1:9" x14ac:dyDescent="0.25">
      <c r="A311" s="1" t="s">
        <v>339</v>
      </c>
      <c r="B311" s="2">
        <v>43310</v>
      </c>
      <c r="C311" s="1" t="s">
        <v>17</v>
      </c>
      <c r="D311" s="1" t="s">
        <v>22</v>
      </c>
      <c r="E311">
        <v>14</v>
      </c>
      <c r="F311">
        <v>230</v>
      </c>
      <c r="G311">
        <f>SalesRaw[[#This Row],[Commission]]*100</f>
        <v>3</v>
      </c>
      <c r="H311">
        <v>0.03</v>
      </c>
      <c r="I311" s="1" t="s">
        <v>26</v>
      </c>
    </row>
    <row r="312" spans="1:9" x14ac:dyDescent="0.25">
      <c r="A312" s="1" t="s">
        <v>340</v>
      </c>
      <c r="B312" s="2">
        <v>43310</v>
      </c>
      <c r="C312" s="1" t="s">
        <v>13</v>
      </c>
      <c r="D312" s="1" t="s">
        <v>22</v>
      </c>
      <c r="E312">
        <v>11</v>
      </c>
      <c r="F312">
        <v>40</v>
      </c>
      <c r="G312">
        <f>SalesRaw[[#This Row],[Commission]]*100</f>
        <v>12</v>
      </c>
      <c r="H312">
        <v>0.12</v>
      </c>
      <c r="I312" s="1" t="s">
        <v>30</v>
      </c>
    </row>
    <row r="313" spans="1:9" x14ac:dyDescent="0.25">
      <c r="A313" s="1" t="s">
        <v>341</v>
      </c>
      <c r="B313" s="2">
        <v>43310</v>
      </c>
      <c r="C313" s="1" t="s">
        <v>28</v>
      </c>
      <c r="D313" s="1" t="s">
        <v>29</v>
      </c>
      <c r="E313">
        <v>3</v>
      </c>
      <c r="F313">
        <v>16</v>
      </c>
      <c r="G313">
        <f>SalesRaw[[#This Row],[Commission]]*100</f>
        <v>6</v>
      </c>
      <c r="H313">
        <v>0.06</v>
      </c>
      <c r="I313" s="1" t="s">
        <v>33</v>
      </c>
    </row>
    <row r="314" spans="1:9" x14ac:dyDescent="0.25">
      <c r="A314" s="1" t="s">
        <v>342</v>
      </c>
      <c r="B314" s="2">
        <v>43310</v>
      </c>
      <c r="C314" s="1" t="s">
        <v>13</v>
      </c>
      <c r="D314" s="1" t="s">
        <v>29</v>
      </c>
      <c r="E314">
        <v>18</v>
      </c>
      <c r="F314">
        <v>40</v>
      </c>
      <c r="G314">
        <f>SalesRaw[[#This Row],[Commission]]*100</f>
        <v>6</v>
      </c>
      <c r="H314">
        <v>0.06</v>
      </c>
      <c r="I314" s="1" t="s">
        <v>35</v>
      </c>
    </row>
    <row r="315" spans="1:9" x14ac:dyDescent="0.25">
      <c r="A315" s="1" t="s">
        <v>343</v>
      </c>
      <c r="B315" s="2">
        <v>43310</v>
      </c>
      <c r="C315" s="1" t="s">
        <v>17</v>
      </c>
      <c r="D315" s="1" t="s">
        <v>29</v>
      </c>
      <c r="E315">
        <v>7</v>
      </c>
      <c r="F315">
        <v>230</v>
      </c>
      <c r="G315">
        <f>SalesRaw[[#This Row],[Commission]]*100</f>
        <v>5</v>
      </c>
      <c r="H315">
        <v>0.05</v>
      </c>
      <c r="I315" s="1" t="s">
        <v>37</v>
      </c>
    </row>
    <row r="316" spans="1:9" x14ac:dyDescent="0.25">
      <c r="A316" s="1" t="s">
        <v>344</v>
      </c>
      <c r="B316" s="2">
        <v>43310</v>
      </c>
      <c r="C316" s="1" t="s">
        <v>13</v>
      </c>
      <c r="D316" s="1" t="s">
        <v>29</v>
      </c>
      <c r="E316">
        <v>23</v>
      </c>
      <c r="F316">
        <v>40</v>
      </c>
      <c r="G316">
        <f>SalesRaw[[#This Row],[Commission]]*100</f>
        <v>5</v>
      </c>
      <c r="H316">
        <v>0.05</v>
      </c>
      <c r="I316" s="1" t="s">
        <v>39</v>
      </c>
    </row>
    <row r="317" spans="1:9" x14ac:dyDescent="0.25">
      <c r="A317" s="1" t="s">
        <v>345</v>
      </c>
      <c r="B317" s="2">
        <v>43311</v>
      </c>
      <c r="C317" s="1" t="s">
        <v>17</v>
      </c>
      <c r="D317" s="1" t="s">
        <v>29</v>
      </c>
      <c r="E317">
        <v>2</v>
      </c>
      <c r="F317">
        <v>230</v>
      </c>
      <c r="G317">
        <f>SalesRaw[[#This Row],[Commission]]*100</f>
        <v>8</v>
      </c>
      <c r="H317">
        <v>0.08</v>
      </c>
      <c r="I317" s="1" t="s">
        <v>41</v>
      </c>
    </row>
    <row r="318" spans="1:9" x14ac:dyDescent="0.25">
      <c r="A318" s="1" t="s">
        <v>346</v>
      </c>
      <c r="B318" s="2">
        <v>43311</v>
      </c>
      <c r="C318" s="1" t="s">
        <v>13</v>
      </c>
      <c r="D318" s="1" t="s">
        <v>25</v>
      </c>
      <c r="E318">
        <v>18</v>
      </c>
      <c r="F318">
        <v>40</v>
      </c>
      <c r="G318">
        <f>SalesRaw[[#This Row],[Commission]]*100</f>
        <v>4</v>
      </c>
      <c r="H318">
        <v>0.04</v>
      </c>
      <c r="I318" s="1" t="s">
        <v>11</v>
      </c>
    </row>
    <row r="319" spans="1:9" x14ac:dyDescent="0.25">
      <c r="A319" s="1" t="s">
        <v>347</v>
      </c>
      <c r="B319" s="2">
        <v>43311</v>
      </c>
      <c r="C319" s="1" t="s">
        <v>17</v>
      </c>
      <c r="D319" s="1" t="s">
        <v>14</v>
      </c>
      <c r="E319">
        <v>7</v>
      </c>
      <c r="F319">
        <v>230</v>
      </c>
      <c r="G319">
        <f>SalesRaw[[#This Row],[Commission]]*100</f>
        <v>5</v>
      </c>
      <c r="H319">
        <v>0.05</v>
      </c>
      <c r="I319" s="1" t="s">
        <v>15</v>
      </c>
    </row>
    <row r="320" spans="1:9" x14ac:dyDescent="0.25">
      <c r="A320" s="1" t="s">
        <v>348</v>
      </c>
      <c r="B320" s="2">
        <v>43311</v>
      </c>
      <c r="C320" s="1" t="s">
        <v>13</v>
      </c>
      <c r="D320" s="1" t="s">
        <v>29</v>
      </c>
      <c r="E320">
        <v>14</v>
      </c>
      <c r="F320">
        <v>40</v>
      </c>
      <c r="G320">
        <f>SalesRaw[[#This Row],[Commission]]*100</f>
        <v>11</v>
      </c>
      <c r="H320">
        <v>0.11</v>
      </c>
      <c r="I320" s="1" t="s">
        <v>18</v>
      </c>
    </row>
    <row r="321" spans="1:9" x14ac:dyDescent="0.25">
      <c r="A321" s="1" t="s">
        <v>349</v>
      </c>
      <c r="B321" s="2">
        <v>43311</v>
      </c>
      <c r="C321" s="1" t="s">
        <v>32</v>
      </c>
      <c r="D321" s="1" t="s">
        <v>14</v>
      </c>
      <c r="E321">
        <v>13</v>
      </c>
      <c r="F321">
        <v>150</v>
      </c>
      <c r="G321">
        <f>SalesRaw[[#This Row],[Commission]]*100</f>
        <v>2</v>
      </c>
      <c r="H321">
        <v>0.02</v>
      </c>
      <c r="I321" s="1" t="s">
        <v>20</v>
      </c>
    </row>
    <row r="322" spans="1:9" x14ac:dyDescent="0.25">
      <c r="A322" s="1" t="s">
        <v>350</v>
      </c>
      <c r="B322" s="2">
        <v>43311</v>
      </c>
      <c r="C322" s="1" t="s">
        <v>9</v>
      </c>
      <c r="D322" s="1" t="s">
        <v>10</v>
      </c>
      <c r="E322">
        <v>12</v>
      </c>
      <c r="F322">
        <v>80</v>
      </c>
      <c r="G322">
        <f>SalesRaw[[#This Row],[Commission]]*100</f>
        <v>4</v>
      </c>
      <c r="H322">
        <v>0.04</v>
      </c>
      <c r="I322" s="1" t="s">
        <v>23</v>
      </c>
    </row>
    <row r="323" spans="1:9" x14ac:dyDescent="0.25">
      <c r="A323" s="1" t="s">
        <v>351</v>
      </c>
      <c r="B323" s="2">
        <v>43311</v>
      </c>
      <c r="C323" s="1" t="s">
        <v>17</v>
      </c>
      <c r="D323" s="1" t="s">
        <v>29</v>
      </c>
      <c r="E323">
        <v>20</v>
      </c>
      <c r="F323">
        <v>230</v>
      </c>
      <c r="G323">
        <f>SalesRaw[[#This Row],[Commission]]*100</f>
        <v>9</v>
      </c>
      <c r="H323">
        <v>0.09</v>
      </c>
      <c r="I323" s="1" t="s">
        <v>26</v>
      </c>
    </row>
    <row r="324" spans="1:9" x14ac:dyDescent="0.25">
      <c r="A324" s="1" t="s">
        <v>352</v>
      </c>
      <c r="B324" s="2">
        <v>43311</v>
      </c>
      <c r="C324" s="1" t="s">
        <v>13</v>
      </c>
      <c r="D324" s="1" t="s">
        <v>29</v>
      </c>
      <c r="E324">
        <v>5</v>
      </c>
      <c r="F324">
        <v>40</v>
      </c>
      <c r="G324">
        <f>SalesRaw[[#This Row],[Commission]]*100</f>
        <v>3</v>
      </c>
      <c r="H324">
        <v>0.03</v>
      </c>
      <c r="I324" s="1" t="s">
        <v>30</v>
      </c>
    </row>
    <row r="325" spans="1:9" x14ac:dyDescent="0.25">
      <c r="A325" s="1" t="s">
        <v>353</v>
      </c>
      <c r="B325" s="2">
        <v>43311</v>
      </c>
      <c r="C325" s="1" t="s">
        <v>28</v>
      </c>
      <c r="D325" s="1" t="s">
        <v>29</v>
      </c>
      <c r="E325">
        <v>2</v>
      </c>
      <c r="F325">
        <v>16</v>
      </c>
      <c r="G325">
        <f>SalesRaw[[#This Row],[Commission]]*100</f>
        <v>4</v>
      </c>
      <c r="H325">
        <v>0.04</v>
      </c>
      <c r="I325" s="1" t="s">
        <v>33</v>
      </c>
    </row>
    <row r="326" spans="1:9" x14ac:dyDescent="0.25">
      <c r="A326" s="1" t="s">
        <v>354</v>
      </c>
      <c r="B326" s="2">
        <v>43282</v>
      </c>
      <c r="C326" s="1" t="s">
        <v>9</v>
      </c>
      <c r="D326" s="1" t="s">
        <v>22</v>
      </c>
      <c r="E326">
        <v>10</v>
      </c>
      <c r="F326">
        <v>80</v>
      </c>
      <c r="G326">
        <f>SalesRaw[[#This Row],[Commission]]*100</f>
        <v>8</v>
      </c>
      <c r="H326">
        <v>0.08</v>
      </c>
      <c r="I326" s="1" t="s">
        <v>35</v>
      </c>
    </row>
    <row r="327" spans="1:9" x14ac:dyDescent="0.25">
      <c r="A327" s="1" t="s">
        <v>355</v>
      </c>
      <c r="B327" s="2">
        <v>43282</v>
      </c>
      <c r="C327" s="1" t="s">
        <v>13</v>
      </c>
      <c r="D327" s="1" t="s">
        <v>25</v>
      </c>
      <c r="E327">
        <v>18</v>
      </c>
      <c r="F327">
        <v>40</v>
      </c>
      <c r="G327">
        <f>SalesRaw[[#This Row],[Commission]]*100</f>
        <v>6</v>
      </c>
      <c r="H327">
        <v>0.06</v>
      </c>
      <c r="I327" s="1" t="s">
        <v>37</v>
      </c>
    </row>
    <row r="328" spans="1:9" x14ac:dyDescent="0.25">
      <c r="A328" s="1" t="s">
        <v>356</v>
      </c>
      <c r="B328" s="2">
        <v>43282</v>
      </c>
      <c r="C328" s="1" t="s">
        <v>17</v>
      </c>
      <c r="D328" s="1" t="s">
        <v>14</v>
      </c>
      <c r="E328">
        <v>7</v>
      </c>
      <c r="F328">
        <v>230</v>
      </c>
      <c r="G328">
        <f>SalesRaw[[#This Row],[Commission]]*100</f>
        <v>8</v>
      </c>
      <c r="H328">
        <v>0.08</v>
      </c>
      <c r="I328" s="1" t="s">
        <v>39</v>
      </c>
    </row>
    <row r="329" spans="1:9" x14ac:dyDescent="0.25">
      <c r="A329" s="1" t="s">
        <v>357</v>
      </c>
      <c r="B329" s="2">
        <v>43282</v>
      </c>
      <c r="C329" s="1" t="s">
        <v>13</v>
      </c>
      <c r="D329" s="1" t="s">
        <v>25</v>
      </c>
      <c r="E329">
        <v>15</v>
      </c>
      <c r="F329">
        <v>40</v>
      </c>
      <c r="G329">
        <f>SalesRaw[[#This Row],[Commission]]*100</f>
        <v>3</v>
      </c>
      <c r="H329">
        <v>0.03</v>
      </c>
      <c r="I329" s="1" t="s">
        <v>41</v>
      </c>
    </row>
    <row r="330" spans="1:9" x14ac:dyDescent="0.25">
      <c r="A330" s="1" t="s">
        <v>358</v>
      </c>
      <c r="B330" s="2">
        <v>43282</v>
      </c>
      <c r="C330" s="1" t="s">
        <v>28</v>
      </c>
      <c r="D330" s="1" t="s">
        <v>22</v>
      </c>
      <c r="E330">
        <v>6</v>
      </c>
      <c r="F330">
        <v>16</v>
      </c>
      <c r="G330">
        <f>SalesRaw[[#This Row],[Commission]]*100</f>
        <v>1</v>
      </c>
      <c r="H330">
        <v>0.01</v>
      </c>
      <c r="I330" s="1" t="s">
        <v>11</v>
      </c>
    </row>
    <row r="331" spans="1:9" x14ac:dyDescent="0.25">
      <c r="A331" s="1" t="s">
        <v>359</v>
      </c>
      <c r="B331" s="2">
        <v>43282</v>
      </c>
      <c r="C331" s="1" t="s">
        <v>32</v>
      </c>
      <c r="D331" s="1" t="s">
        <v>25</v>
      </c>
      <c r="E331">
        <v>9</v>
      </c>
      <c r="F331">
        <v>150</v>
      </c>
      <c r="G331">
        <f>SalesRaw[[#This Row],[Commission]]*100</f>
        <v>2</v>
      </c>
      <c r="H331">
        <v>0.02</v>
      </c>
      <c r="I331" s="1" t="s">
        <v>15</v>
      </c>
    </row>
    <row r="332" spans="1:9" x14ac:dyDescent="0.25">
      <c r="A332" s="1" t="s">
        <v>360</v>
      </c>
      <c r="B332" s="2">
        <v>43282</v>
      </c>
      <c r="C332" s="1" t="s">
        <v>28</v>
      </c>
      <c r="D332" s="1" t="s">
        <v>29</v>
      </c>
      <c r="E332">
        <v>15</v>
      </c>
      <c r="F332">
        <v>16</v>
      </c>
      <c r="G332">
        <f>SalesRaw[[#This Row],[Commission]]*100</f>
        <v>1</v>
      </c>
      <c r="H332">
        <v>0.01</v>
      </c>
      <c r="I332" s="1" t="s">
        <v>18</v>
      </c>
    </row>
    <row r="333" spans="1:9" x14ac:dyDescent="0.25">
      <c r="A333" s="1" t="s">
        <v>361</v>
      </c>
      <c r="B333" s="2">
        <v>43282</v>
      </c>
      <c r="C333" s="1" t="s">
        <v>9</v>
      </c>
      <c r="D333" s="1" t="s">
        <v>29</v>
      </c>
      <c r="E333">
        <v>22</v>
      </c>
      <c r="F333">
        <v>80</v>
      </c>
      <c r="G333">
        <f>SalesRaw[[#This Row],[Commission]]*100</f>
        <v>11</v>
      </c>
      <c r="H333">
        <v>0.11</v>
      </c>
      <c r="I333" s="1" t="s">
        <v>20</v>
      </c>
    </row>
    <row r="334" spans="1:9" x14ac:dyDescent="0.25">
      <c r="A334" s="1" t="s">
        <v>362</v>
      </c>
      <c r="B334" s="2">
        <v>43282</v>
      </c>
      <c r="C334" s="1" t="s">
        <v>32</v>
      </c>
      <c r="D334" s="1" t="s">
        <v>14</v>
      </c>
      <c r="E334">
        <v>13</v>
      </c>
      <c r="F334">
        <v>150</v>
      </c>
      <c r="G334">
        <f>SalesRaw[[#This Row],[Commission]]*100</f>
        <v>2</v>
      </c>
      <c r="H334">
        <v>0.02</v>
      </c>
      <c r="I334" s="1" t="s">
        <v>23</v>
      </c>
    </row>
    <row r="335" spans="1:9" x14ac:dyDescent="0.25">
      <c r="A335" s="1" t="s">
        <v>363</v>
      </c>
      <c r="B335" s="2">
        <v>43283</v>
      </c>
      <c r="C335" s="1" t="s">
        <v>28</v>
      </c>
      <c r="D335" s="1" t="s">
        <v>22</v>
      </c>
      <c r="E335">
        <v>12</v>
      </c>
      <c r="F335">
        <v>16</v>
      </c>
      <c r="G335">
        <f>SalesRaw[[#This Row],[Commission]]*100</f>
        <v>3</v>
      </c>
      <c r="H335">
        <v>0.03</v>
      </c>
      <c r="I335" s="1" t="s">
        <v>26</v>
      </c>
    </row>
    <row r="336" spans="1:9" x14ac:dyDescent="0.25">
      <c r="A336" s="1" t="s">
        <v>364</v>
      </c>
      <c r="B336" s="2">
        <v>43283</v>
      </c>
      <c r="C336" s="1" t="s">
        <v>13</v>
      </c>
      <c r="D336" s="1" t="s">
        <v>25</v>
      </c>
      <c r="E336">
        <v>4</v>
      </c>
      <c r="F336">
        <v>40</v>
      </c>
      <c r="G336">
        <f>SalesRaw[[#This Row],[Commission]]*100</f>
        <v>5</v>
      </c>
      <c r="H336">
        <v>0.05</v>
      </c>
      <c r="I336" s="1" t="s">
        <v>30</v>
      </c>
    </row>
    <row r="337" spans="1:9" x14ac:dyDescent="0.25">
      <c r="A337" s="1" t="s">
        <v>365</v>
      </c>
      <c r="B337" s="2">
        <v>43283</v>
      </c>
      <c r="C337" s="1" t="s">
        <v>17</v>
      </c>
      <c r="D337" s="1" t="s">
        <v>14</v>
      </c>
      <c r="E337">
        <v>19</v>
      </c>
      <c r="F337">
        <v>230</v>
      </c>
      <c r="G337">
        <f>SalesRaw[[#This Row],[Commission]]*100</f>
        <v>11</v>
      </c>
      <c r="H337">
        <v>0.11</v>
      </c>
      <c r="I337" s="1" t="s">
        <v>33</v>
      </c>
    </row>
    <row r="338" spans="1:9" x14ac:dyDescent="0.25">
      <c r="A338" s="1" t="s">
        <v>366</v>
      </c>
      <c r="B338" s="2">
        <v>43283</v>
      </c>
      <c r="C338" s="1" t="s">
        <v>13</v>
      </c>
      <c r="D338" s="1" t="s">
        <v>14</v>
      </c>
      <c r="E338">
        <v>4</v>
      </c>
      <c r="F338">
        <v>40</v>
      </c>
      <c r="G338">
        <f>SalesRaw[[#This Row],[Commission]]*100</f>
        <v>6</v>
      </c>
      <c r="H338">
        <v>0.06</v>
      </c>
      <c r="I338" s="1" t="s">
        <v>35</v>
      </c>
    </row>
    <row r="339" spans="1:9" x14ac:dyDescent="0.25">
      <c r="A339" s="1" t="s">
        <v>367</v>
      </c>
      <c r="B339" s="2">
        <v>43283</v>
      </c>
      <c r="C339" s="1" t="s">
        <v>28</v>
      </c>
      <c r="D339" s="1" t="s">
        <v>22</v>
      </c>
      <c r="E339">
        <v>6</v>
      </c>
      <c r="F339">
        <v>16</v>
      </c>
      <c r="G339">
        <f>SalesRaw[[#This Row],[Commission]]*100</f>
        <v>7.0000000000000009</v>
      </c>
      <c r="H339">
        <v>7.0000000000000007E-2</v>
      </c>
      <c r="I339" s="1" t="s">
        <v>37</v>
      </c>
    </row>
    <row r="340" spans="1:9" x14ac:dyDescent="0.25">
      <c r="A340" s="1" t="s">
        <v>368</v>
      </c>
      <c r="B340" s="2">
        <v>43283</v>
      </c>
      <c r="C340" s="1" t="s">
        <v>17</v>
      </c>
      <c r="D340" s="1" t="s">
        <v>22</v>
      </c>
      <c r="E340">
        <v>15</v>
      </c>
      <c r="F340">
        <v>230</v>
      </c>
      <c r="G340">
        <f>SalesRaw[[#This Row],[Commission]]*100</f>
        <v>11</v>
      </c>
      <c r="H340">
        <v>0.11</v>
      </c>
      <c r="I340" s="1" t="s">
        <v>39</v>
      </c>
    </row>
    <row r="341" spans="1:9" x14ac:dyDescent="0.25">
      <c r="A341" s="1" t="s">
        <v>369</v>
      </c>
      <c r="B341" s="2">
        <v>43283</v>
      </c>
      <c r="C341" s="1" t="s">
        <v>9</v>
      </c>
      <c r="D341" s="1" t="s">
        <v>22</v>
      </c>
      <c r="E341">
        <v>16</v>
      </c>
      <c r="F341">
        <v>80</v>
      </c>
      <c r="G341">
        <f>SalesRaw[[#This Row],[Commission]]*100</f>
        <v>4</v>
      </c>
      <c r="H341">
        <v>0.04</v>
      </c>
      <c r="I341" s="1" t="s">
        <v>41</v>
      </c>
    </row>
    <row r="342" spans="1:9" x14ac:dyDescent="0.25">
      <c r="A342" s="1" t="s">
        <v>370</v>
      </c>
      <c r="B342" s="2">
        <v>43283</v>
      </c>
      <c r="C342" s="1" t="s">
        <v>13</v>
      </c>
      <c r="D342" s="1" t="s">
        <v>10</v>
      </c>
      <c r="E342">
        <v>7</v>
      </c>
      <c r="F342">
        <v>40</v>
      </c>
      <c r="G342">
        <f>SalesRaw[[#This Row],[Commission]]*100</f>
        <v>10</v>
      </c>
      <c r="H342">
        <v>0.1</v>
      </c>
      <c r="I342" s="1" t="s">
        <v>11</v>
      </c>
    </row>
    <row r="343" spans="1:9" x14ac:dyDescent="0.25">
      <c r="A343" s="1" t="s">
        <v>371</v>
      </c>
      <c r="B343" s="2">
        <v>43283</v>
      </c>
      <c r="C343" s="1" t="s">
        <v>13</v>
      </c>
      <c r="D343" s="1" t="s">
        <v>22</v>
      </c>
      <c r="E343">
        <v>11</v>
      </c>
      <c r="F343">
        <v>40</v>
      </c>
      <c r="G343">
        <f>SalesRaw[[#This Row],[Commission]]*100</f>
        <v>5</v>
      </c>
      <c r="H343">
        <v>0.05</v>
      </c>
      <c r="I343" s="1" t="s">
        <v>15</v>
      </c>
    </row>
    <row r="344" spans="1:9" x14ac:dyDescent="0.25">
      <c r="A344" s="1" t="s">
        <v>372</v>
      </c>
      <c r="B344" s="2">
        <v>43283</v>
      </c>
      <c r="C344" s="1" t="s">
        <v>9</v>
      </c>
      <c r="D344" s="1" t="s">
        <v>29</v>
      </c>
      <c r="E344">
        <v>9</v>
      </c>
      <c r="F344">
        <v>80</v>
      </c>
      <c r="G344">
        <f>SalesRaw[[#This Row],[Commission]]*100</f>
        <v>6</v>
      </c>
      <c r="H344">
        <v>0.06</v>
      </c>
      <c r="I344" s="1" t="s">
        <v>18</v>
      </c>
    </row>
    <row r="345" spans="1:9" x14ac:dyDescent="0.25">
      <c r="A345" s="1" t="s">
        <v>373</v>
      </c>
      <c r="B345" s="2">
        <v>43283</v>
      </c>
      <c r="C345" s="1" t="s">
        <v>9</v>
      </c>
      <c r="D345" s="1" t="s">
        <v>14</v>
      </c>
      <c r="E345">
        <v>21</v>
      </c>
      <c r="F345">
        <v>80</v>
      </c>
      <c r="G345">
        <f>SalesRaw[[#This Row],[Commission]]*100</f>
        <v>4</v>
      </c>
      <c r="H345">
        <v>0.04</v>
      </c>
      <c r="I345" s="1" t="s">
        <v>20</v>
      </c>
    </row>
    <row r="346" spans="1:9" x14ac:dyDescent="0.25">
      <c r="A346" s="1" t="s">
        <v>374</v>
      </c>
      <c r="B346" s="2">
        <v>43283</v>
      </c>
      <c r="C346" s="1" t="s">
        <v>13</v>
      </c>
      <c r="D346" s="1" t="s">
        <v>22</v>
      </c>
      <c r="E346">
        <v>2</v>
      </c>
      <c r="F346">
        <v>40</v>
      </c>
      <c r="G346">
        <f>SalesRaw[[#This Row],[Commission]]*100</f>
        <v>3</v>
      </c>
      <c r="H346">
        <v>0.03</v>
      </c>
      <c r="I346" s="1" t="s">
        <v>23</v>
      </c>
    </row>
    <row r="347" spans="1:9" x14ac:dyDescent="0.25">
      <c r="A347" s="1" t="s">
        <v>375</v>
      </c>
      <c r="B347" s="2">
        <v>43284</v>
      </c>
      <c r="C347" s="1" t="s">
        <v>28</v>
      </c>
      <c r="D347" s="1" t="s">
        <v>22</v>
      </c>
      <c r="E347">
        <v>17</v>
      </c>
      <c r="F347">
        <v>16</v>
      </c>
      <c r="G347">
        <f>SalesRaw[[#This Row],[Commission]]*100</f>
        <v>5</v>
      </c>
      <c r="H347">
        <v>0.05</v>
      </c>
      <c r="I347" s="1" t="s">
        <v>26</v>
      </c>
    </row>
    <row r="348" spans="1:9" x14ac:dyDescent="0.25">
      <c r="A348" s="1" t="s">
        <v>376</v>
      </c>
      <c r="B348" s="2">
        <v>43284</v>
      </c>
      <c r="C348" s="1" t="s">
        <v>13</v>
      </c>
      <c r="D348" s="1" t="s">
        <v>10</v>
      </c>
      <c r="E348">
        <v>18</v>
      </c>
      <c r="F348">
        <v>40</v>
      </c>
      <c r="G348">
        <f>SalesRaw[[#This Row],[Commission]]*100</f>
        <v>6</v>
      </c>
      <c r="H348">
        <v>0.06</v>
      </c>
      <c r="I348" s="1" t="s">
        <v>30</v>
      </c>
    </row>
    <row r="349" spans="1:9" x14ac:dyDescent="0.25">
      <c r="A349" s="1" t="s">
        <v>377</v>
      </c>
      <c r="B349" s="2">
        <v>43284</v>
      </c>
      <c r="C349" s="1" t="s">
        <v>13</v>
      </c>
      <c r="D349" s="1" t="s">
        <v>10</v>
      </c>
      <c r="E349">
        <v>9</v>
      </c>
      <c r="F349">
        <v>40</v>
      </c>
      <c r="G349">
        <f>SalesRaw[[#This Row],[Commission]]*100</f>
        <v>1</v>
      </c>
      <c r="H349">
        <v>0.01</v>
      </c>
      <c r="I349" s="1" t="s">
        <v>33</v>
      </c>
    </row>
    <row r="350" spans="1:9" x14ac:dyDescent="0.25">
      <c r="A350" s="1" t="s">
        <v>378</v>
      </c>
      <c r="B350" s="2">
        <v>43284</v>
      </c>
      <c r="C350" s="1" t="s">
        <v>13</v>
      </c>
      <c r="D350" s="1" t="s">
        <v>14</v>
      </c>
      <c r="E350">
        <v>7</v>
      </c>
      <c r="F350">
        <v>40</v>
      </c>
      <c r="G350">
        <f>SalesRaw[[#This Row],[Commission]]*100</f>
        <v>1</v>
      </c>
      <c r="H350">
        <v>0.01</v>
      </c>
      <c r="I350" s="1" t="s">
        <v>35</v>
      </c>
    </row>
    <row r="351" spans="1:9" x14ac:dyDescent="0.25">
      <c r="A351" s="1" t="s">
        <v>379</v>
      </c>
      <c r="B351" s="2">
        <v>43284</v>
      </c>
      <c r="C351" s="1" t="s">
        <v>17</v>
      </c>
      <c r="D351" s="1" t="s">
        <v>22</v>
      </c>
      <c r="E351">
        <v>12</v>
      </c>
      <c r="F351">
        <v>230</v>
      </c>
      <c r="G351">
        <f>SalesRaw[[#This Row],[Commission]]*100</f>
        <v>6</v>
      </c>
      <c r="H351">
        <v>0.06</v>
      </c>
      <c r="I351" s="1" t="s">
        <v>37</v>
      </c>
    </row>
    <row r="352" spans="1:9" x14ac:dyDescent="0.25">
      <c r="A352" s="1" t="s">
        <v>380</v>
      </c>
      <c r="B352" s="2">
        <v>43284</v>
      </c>
      <c r="C352" s="1" t="s">
        <v>28</v>
      </c>
      <c r="D352" s="1" t="s">
        <v>14</v>
      </c>
      <c r="E352">
        <v>22</v>
      </c>
      <c r="F352">
        <v>16</v>
      </c>
      <c r="G352">
        <f>SalesRaw[[#This Row],[Commission]]*100</f>
        <v>4</v>
      </c>
      <c r="H352">
        <v>0.04</v>
      </c>
      <c r="I352" s="1" t="s">
        <v>11</v>
      </c>
    </row>
    <row r="353" spans="1:9" x14ac:dyDescent="0.25">
      <c r="A353" s="1" t="s">
        <v>381</v>
      </c>
      <c r="B353" s="2">
        <v>43285</v>
      </c>
      <c r="C353" s="1" t="s">
        <v>32</v>
      </c>
      <c r="D353" s="1" t="s">
        <v>10</v>
      </c>
      <c r="E353">
        <v>5</v>
      </c>
      <c r="F353">
        <v>150</v>
      </c>
      <c r="G353">
        <f>SalesRaw[[#This Row],[Commission]]*100</f>
        <v>11</v>
      </c>
      <c r="H353">
        <v>0.11</v>
      </c>
      <c r="I353" s="1" t="s">
        <v>15</v>
      </c>
    </row>
    <row r="354" spans="1:9" x14ac:dyDescent="0.25">
      <c r="A354" s="1" t="s">
        <v>382</v>
      </c>
      <c r="B354" s="2">
        <v>43285</v>
      </c>
      <c r="C354" s="1" t="s">
        <v>9</v>
      </c>
      <c r="D354" s="1" t="s">
        <v>14</v>
      </c>
      <c r="E354">
        <v>14</v>
      </c>
      <c r="F354">
        <v>80</v>
      </c>
      <c r="G354">
        <f>SalesRaw[[#This Row],[Commission]]*100</f>
        <v>11</v>
      </c>
      <c r="H354">
        <v>0.11</v>
      </c>
      <c r="I354" s="1" t="s">
        <v>18</v>
      </c>
    </row>
    <row r="355" spans="1:9" x14ac:dyDescent="0.25">
      <c r="A355" s="1" t="s">
        <v>383</v>
      </c>
      <c r="B355" s="2">
        <v>43285</v>
      </c>
      <c r="C355" s="1" t="s">
        <v>28</v>
      </c>
      <c r="D355" s="1" t="s">
        <v>22</v>
      </c>
      <c r="E355">
        <v>8</v>
      </c>
      <c r="F355">
        <v>16</v>
      </c>
      <c r="G355">
        <f>SalesRaw[[#This Row],[Commission]]*100</f>
        <v>3</v>
      </c>
      <c r="H355">
        <v>0.03</v>
      </c>
      <c r="I355" s="1" t="s">
        <v>20</v>
      </c>
    </row>
    <row r="356" spans="1:9" x14ac:dyDescent="0.25">
      <c r="A356" s="1" t="s">
        <v>384</v>
      </c>
      <c r="B356" s="2">
        <v>43285</v>
      </c>
      <c r="C356" s="1" t="s">
        <v>17</v>
      </c>
      <c r="D356" s="1" t="s">
        <v>22</v>
      </c>
      <c r="E356">
        <v>6</v>
      </c>
      <c r="F356">
        <v>230</v>
      </c>
      <c r="G356">
        <f>SalesRaw[[#This Row],[Commission]]*100</f>
        <v>5</v>
      </c>
      <c r="H356">
        <v>0.05</v>
      </c>
      <c r="I356" s="1" t="s">
        <v>23</v>
      </c>
    </row>
    <row r="357" spans="1:9" x14ac:dyDescent="0.25">
      <c r="A357" s="1" t="s">
        <v>385</v>
      </c>
      <c r="B357" s="2">
        <v>43285</v>
      </c>
      <c r="C357" s="1" t="s">
        <v>28</v>
      </c>
      <c r="D357" s="1" t="s">
        <v>25</v>
      </c>
      <c r="E357">
        <v>7</v>
      </c>
      <c r="F357">
        <v>16</v>
      </c>
      <c r="G357">
        <f>SalesRaw[[#This Row],[Commission]]*100</f>
        <v>8</v>
      </c>
      <c r="H357">
        <v>0.08</v>
      </c>
      <c r="I357" s="1" t="s">
        <v>26</v>
      </c>
    </row>
    <row r="358" spans="1:9" x14ac:dyDescent="0.25">
      <c r="A358" s="1" t="s">
        <v>386</v>
      </c>
      <c r="B358" s="2">
        <v>43285</v>
      </c>
      <c r="C358" s="1" t="s">
        <v>9</v>
      </c>
      <c r="D358" s="1" t="s">
        <v>14</v>
      </c>
      <c r="E358">
        <v>16</v>
      </c>
      <c r="F358">
        <v>80</v>
      </c>
      <c r="G358">
        <f>SalesRaw[[#This Row],[Commission]]*100</f>
        <v>4</v>
      </c>
      <c r="H358">
        <v>0.04</v>
      </c>
      <c r="I358" s="1" t="s">
        <v>30</v>
      </c>
    </row>
    <row r="359" spans="1:9" x14ac:dyDescent="0.25">
      <c r="A359" s="1" t="s">
        <v>387</v>
      </c>
      <c r="B359" s="2">
        <v>43285</v>
      </c>
      <c r="C359" s="1" t="s">
        <v>32</v>
      </c>
      <c r="D359" s="1" t="s">
        <v>10</v>
      </c>
      <c r="E359">
        <v>17</v>
      </c>
      <c r="F359">
        <v>150</v>
      </c>
      <c r="G359">
        <f>SalesRaw[[#This Row],[Commission]]*100</f>
        <v>12</v>
      </c>
      <c r="H359">
        <v>0.12</v>
      </c>
      <c r="I359" s="1" t="s">
        <v>33</v>
      </c>
    </row>
    <row r="360" spans="1:9" x14ac:dyDescent="0.25">
      <c r="A360" s="1" t="s">
        <v>388</v>
      </c>
      <c r="B360" s="2">
        <v>43285</v>
      </c>
      <c r="C360" s="1" t="s">
        <v>28</v>
      </c>
      <c r="D360" s="1" t="s">
        <v>14</v>
      </c>
      <c r="E360">
        <v>7</v>
      </c>
      <c r="F360">
        <v>16</v>
      </c>
      <c r="G360">
        <f>SalesRaw[[#This Row],[Commission]]*100</f>
        <v>8</v>
      </c>
      <c r="H360">
        <v>0.08</v>
      </c>
      <c r="I360" s="1" t="s">
        <v>35</v>
      </c>
    </row>
    <row r="361" spans="1:9" x14ac:dyDescent="0.25">
      <c r="A361" s="1" t="s">
        <v>389</v>
      </c>
      <c r="B361" s="2">
        <v>43286</v>
      </c>
      <c r="C361" s="1" t="s">
        <v>28</v>
      </c>
      <c r="D361" s="1" t="s">
        <v>10</v>
      </c>
      <c r="E361">
        <v>21</v>
      </c>
      <c r="F361">
        <v>16</v>
      </c>
      <c r="G361">
        <f>SalesRaw[[#This Row],[Commission]]*100</f>
        <v>9</v>
      </c>
      <c r="H361">
        <v>0.09</v>
      </c>
      <c r="I361" s="1" t="s">
        <v>37</v>
      </c>
    </row>
    <row r="362" spans="1:9" x14ac:dyDescent="0.25">
      <c r="A362" s="1" t="s">
        <v>390</v>
      </c>
      <c r="B362" s="2">
        <v>43286</v>
      </c>
      <c r="C362" s="1" t="s">
        <v>28</v>
      </c>
      <c r="D362" s="1" t="s">
        <v>22</v>
      </c>
      <c r="E362">
        <v>23</v>
      </c>
      <c r="F362">
        <v>16</v>
      </c>
      <c r="G362">
        <f>SalesRaw[[#This Row],[Commission]]*100</f>
        <v>11</v>
      </c>
      <c r="H362">
        <v>0.11</v>
      </c>
      <c r="I362" s="1" t="s">
        <v>39</v>
      </c>
    </row>
    <row r="363" spans="1:9" x14ac:dyDescent="0.25">
      <c r="A363" s="1" t="s">
        <v>391</v>
      </c>
      <c r="B363" s="2">
        <v>43286</v>
      </c>
      <c r="C363" s="1" t="s">
        <v>32</v>
      </c>
      <c r="D363" s="1" t="s">
        <v>22</v>
      </c>
      <c r="E363">
        <v>2</v>
      </c>
      <c r="F363">
        <v>150</v>
      </c>
      <c r="G363">
        <f>SalesRaw[[#This Row],[Commission]]*100</f>
        <v>2</v>
      </c>
      <c r="H363">
        <v>0.02</v>
      </c>
      <c r="I363" s="1" t="s">
        <v>41</v>
      </c>
    </row>
    <row r="364" spans="1:9" x14ac:dyDescent="0.25">
      <c r="A364" s="1" t="s">
        <v>392</v>
      </c>
      <c r="B364" s="2">
        <v>43286</v>
      </c>
      <c r="C364" s="1" t="s">
        <v>32</v>
      </c>
      <c r="D364" s="1" t="s">
        <v>10</v>
      </c>
      <c r="E364">
        <v>22</v>
      </c>
      <c r="F364">
        <v>150</v>
      </c>
      <c r="G364">
        <f>SalesRaw[[#This Row],[Commission]]*100</f>
        <v>7.0000000000000009</v>
      </c>
      <c r="H364">
        <v>7.0000000000000007E-2</v>
      </c>
      <c r="I364" s="1" t="s">
        <v>11</v>
      </c>
    </row>
    <row r="365" spans="1:9" x14ac:dyDescent="0.25">
      <c r="A365" s="1" t="s">
        <v>393</v>
      </c>
      <c r="B365" s="2">
        <v>43286</v>
      </c>
      <c r="C365" s="1" t="s">
        <v>13</v>
      </c>
      <c r="D365" s="1" t="s">
        <v>25</v>
      </c>
      <c r="E365">
        <v>22</v>
      </c>
      <c r="F365">
        <v>40</v>
      </c>
      <c r="G365">
        <f>SalesRaw[[#This Row],[Commission]]*100</f>
        <v>1</v>
      </c>
      <c r="H365">
        <v>0.01</v>
      </c>
      <c r="I365" s="1" t="s">
        <v>15</v>
      </c>
    </row>
    <row r="366" spans="1:9" x14ac:dyDescent="0.25">
      <c r="A366" s="1" t="s">
        <v>394</v>
      </c>
      <c r="B366" s="2">
        <v>43286</v>
      </c>
      <c r="C366" s="1" t="s">
        <v>9</v>
      </c>
      <c r="D366" s="1" t="s">
        <v>14</v>
      </c>
      <c r="E366">
        <v>10</v>
      </c>
      <c r="F366">
        <v>80</v>
      </c>
      <c r="G366">
        <f>SalesRaw[[#This Row],[Commission]]*100</f>
        <v>11</v>
      </c>
      <c r="H366">
        <v>0.11</v>
      </c>
      <c r="I366" s="1" t="s">
        <v>18</v>
      </c>
    </row>
    <row r="367" spans="1:9" x14ac:dyDescent="0.25">
      <c r="A367" s="1" t="s">
        <v>395</v>
      </c>
      <c r="B367" s="2">
        <v>43286</v>
      </c>
      <c r="C367" s="1" t="s">
        <v>9</v>
      </c>
      <c r="D367" s="1" t="s">
        <v>29</v>
      </c>
      <c r="E367">
        <v>13</v>
      </c>
      <c r="F367">
        <v>80</v>
      </c>
      <c r="G367">
        <f>SalesRaw[[#This Row],[Commission]]*100</f>
        <v>5</v>
      </c>
      <c r="H367">
        <v>0.05</v>
      </c>
      <c r="I367" s="1" t="s">
        <v>20</v>
      </c>
    </row>
    <row r="368" spans="1:9" x14ac:dyDescent="0.25">
      <c r="A368" s="1" t="s">
        <v>396</v>
      </c>
      <c r="B368" s="2">
        <v>43286</v>
      </c>
      <c r="C368" s="1" t="s">
        <v>17</v>
      </c>
      <c r="D368" s="1" t="s">
        <v>25</v>
      </c>
      <c r="E368">
        <v>11</v>
      </c>
      <c r="F368">
        <v>230</v>
      </c>
      <c r="G368">
        <f>SalesRaw[[#This Row],[Commission]]*100</f>
        <v>12</v>
      </c>
      <c r="H368">
        <v>0.12</v>
      </c>
      <c r="I368" s="1" t="s">
        <v>23</v>
      </c>
    </row>
    <row r="369" spans="1:9" x14ac:dyDescent="0.25">
      <c r="A369" s="1" t="s">
        <v>397</v>
      </c>
      <c r="B369" s="2">
        <v>43286</v>
      </c>
      <c r="C369" s="1" t="s">
        <v>17</v>
      </c>
      <c r="D369" s="1" t="s">
        <v>10</v>
      </c>
      <c r="E369">
        <v>9</v>
      </c>
      <c r="F369">
        <v>230</v>
      </c>
      <c r="G369">
        <f>SalesRaw[[#This Row],[Commission]]*100</f>
        <v>7.0000000000000009</v>
      </c>
      <c r="H369">
        <v>7.0000000000000007E-2</v>
      </c>
      <c r="I369" s="1" t="s">
        <v>26</v>
      </c>
    </row>
    <row r="370" spans="1:9" x14ac:dyDescent="0.25">
      <c r="A370" s="1" t="s">
        <v>398</v>
      </c>
      <c r="B370" s="2">
        <v>43286</v>
      </c>
      <c r="C370" s="1" t="s">
        <v>17</v>
      </c>
      <c r="D370" s="1" t="s">
        <v>25</v>
      </c>
      <c r="E370">
        <v>16</v>
      </c>
      <c r="F370">
        <v>230</v>
      </c>
      <c r="G370">
        <f>SalesRaw[[#This Row],[Commission]]*100</f>
        <v>11</v>
      </c>
      <c r="H370">
        <v>0.11</v>
      </c>
      <c r="I370" s="1" t="s">
        <v>30</v>
      </c>
    </row>
    <row r="371" spans="1:9" x14ac:dyDescent="0.25">
      <c r="A371" s="1" t="s">
        <v>399</v>
      </c>
      <c r="B371" s="2">
        <v>43286</v>
      </c>
      <c r="C371" s="1" t="s">
        <v>17</v>
      </c>
      <c r="D371" s="1" t="s">
        <v>25</v>
      </c>
      <c r="E371">
        <v>18</v>
      </c>
      <c r="F371">
        <v>230</v>
      </c>
      <c r="G371">
        <f>SalesRaw[[#This Row],[Commission]]*100</f>
        <v>1</v>
      </c>
      <c r="H371">
        <v>0.01</v>
      </c>
      <c r="I371" s="1" t="s">
        <v>33</v>
      </c>
    </row>
    <row r="372" spans="1:9" x14ac:dyDescent="0.25">
      <c r="A372" s="1" t="s">
        <v>400</v>
      </c>
      <c r="B372" s="2">
        <v>43286</v>
      </c>
      <c r="C372" s="1" t="s">
        <v>28</v>
      </c>
      <c r="D372" s="1" t="s">
        <v>14</v>
      </c>
      <c r="E372">
        <v>15</v>
      </c>
      <c r="F372">
        <v>16</v>
      </c>
      <c r="G372">
        <f>SalesRaw[[#This Row],[Commission]]*100</f>
        <v>2</v>
      </c>
      <c r="H372">
        <v>0.02</v>
      </c>
      <c r="I372" s="1" t="s">
        <v>35</v>
      </c>
    </row>
    <row r="373" spans="1:9" x14ac:dyDescent="0.25">
      <c r="A373" s="1" t="s">
        <v>401</v>
      </c>
      <c r="B373" s="2">
        <v>43286</v>
      </c>
      <c r="C373" s="1" t="s">
        <v>13</v>
      </c>
      <c r="D373" s="1" t="s">
        <v>29</v>
      </c>
      <c r="E373">
        <v>18</v>
      </c>
      <c r="F373">
        <v>40</v>
      </c>
      <c r="G373">
        <f>SalesRaw[[#This Row],[Commission]]*100</f>
        <v>6</v>
      </c>
      <c r="H373">
        <v>0.06</v>
      </c>
      <c r="I373" s="1" t="s">
        <v>37</v>
      </c>
    </row>
    <row r="374" spans="1:9" x14ac:dyDescent="0.25">
      <c r="A374" s="1" t="s">
        <v>402</v>
      </c>
      <c r="B374" s="2">
        <v>43286</v>
      </c>
      <c r="C374" s="1" t="s">
        <v>13</v>
      </c>
      <c r="D374" s="1" t="s">
        <v>25</v>
      </c>
      <c r="E374">
        <v>18</v>
      </c>
      <c r="F374">
        <v>40</v>
      </c>
      <c r="G374">
        <f>SalesRaw[[#This Row],[Commission]]*100</f>
        <v>4</v>
      </c>
      <c r="H374">
        <v>0.04</v>
      </c>
      <c r="I374" s="1" t="s">
        <v>39</v>
      </c>
    </row>
    <row r="375" spans="1:9" x14ac:dyDescent="0.25">
      <c r="A375" s="1" t="s">
        <v>403</v>
      </c>
      <c r="B375" s="2">
        <v>43286</v>
      </c>
      <c r="C375" s="1" t="s">
        <v>28</v>
      </c>
      <c r="D375" s="1" t="s">
        <v>25</v>
      </c>
      <c r="E375">
        <v>22</v>
      </c>
      <c r="F375">
        <v>16</v>
      </c>
      <c r="G375">
        <f>SalesRaw[[#This Row],[Commission]]*100</f>
        <v>3</v>
      </c>
      <c r="H375">
        <v>0.03</v>
      </c>
      <c r="I375" s="1" t="s">
        <v>41</v>
      </c>
    </row>
    <row r="376" spans="1:9" x14ac:dyDescent="0.25">
      <c r="A376" s="1" t="s">
        <v>404</v>
      </c>
      <c r="B376" s="2">
        <v>43286</v>
      </c>
      <c r="C376" s="1" t="s">
        <v>28</v>
      </c>
      <c r="D376" s="1" t="s">
        <v>22</v>
      </c>
      <c r="E376">
        <v>12</v>
      </c>
      <c r="F376">
        <v>16</v>
      </c>
      <c r="G376">
        <f>SalesRaw[[#This Row],[Commission]]*100</f>
        <v>11</v>
      </c>
      <c r="H376">
        <v>0.11</v>
      </c>
      <c r="I376" s="1" t="s">
        <v>11</v>
      </c>
    </row>
    <row r="377" spans="1:9" x14ac:dyDescent="0.25">
      <c r="A377" s="1" t="s">
        <v>405</v>
      </c>
      <c r="B377" s="2">
        <v>43287</v>
      </c>
      <c r="C377" s="1" t="s">
        <v>9</v>
      </c>
      <c r="D377" s="1" t="s">
        <v>10</v>
      </c>
      <c r="E377">
        <v>20</v>
      </c>
      <c r="F377">
        <v>80</v>
      </c>
      <c r="G377">
        <f>SalesRaw[[#This Row],[Commission]]*100</f>
        <v>1</v>
      </c>
      <c r="H377">
        <v>0.01</v>
      </c>
      <c r="I377" s="1" t="s">
        <v>15</v>
      </c>
    </row>
    <row r="378" spans="1:9" x14ac:dyDescent="0.25">
      <c r="A378" s="1" t="s">
        <v>406</v>
      </c>
      <c r="B378" s="2">
        <v>43287</v>
      </c>
      <c r="C378" s="1" t="s">
        <v>17</v>
      </c>
      <c r="D378" s="1" t="s">
        <v>22</v>
      </c>
      <c r="E378">
        <v>10</v>
      </c>
      <c r="F378">
        <v>230</v>
      </c>
      <c r="G378">
        <f>SalesRaw[[#This Row],[Commission]]*100</f>
        <v>2</v>
      </c>
      <c r="H378">
        <v>0.02</v>
      </c>
      <c r="I378" s="1" t="s">
        <v>18</v>
      </c>
    </row>
    <row r="379" spans="1:9" x14ac:dyDescent="0.25">
      <c r="A379" s="1" t="s">
        <v>407</v>
      </c>
      <c r="B379" s="2">
        <v>43287</v>
      </c>
      <c r="C379" s="1" t="s">
        <v>17</v>
      </c>
      <c r="D379" s="1" t="s">
        <v>14</v>
      </c>
      <c r="E379">
        <v>9</v>
      </c>
      <c r="F379">
        <v>230</v>
      </c>
      <c r="G379">
        <f>SalesRaw[[#This Row],[Commission]]*100</f>
        <v>3</v>
      </c>
      <c r="H379">
        <v>0.03</v>
      </c>
      <c r="I379" s="1" t="s">
        <v>20</v>
      </c>
    </row>
    <row r="380" spans="1:9" x14ac:dyDescent="0.25">
      <c r="A380" s="1" t="s">
        <v>408</v>
      </c>
      <c r="B380" s="2">
        <v>43287</v>
      </c>
      <c r="C380" s="1" t="s">
        <v>9</v>
      </c>
      <c r="D380" s="1" t="s">
        <v>14</v>
      </c>
      <c r="E380">
        <v>17</v>
      </c>
      <c r="F380">
        <v>80</v>
      </c>
      <c r="G380">
        <f>SalesRaw[[#This Row],[Commission]]*100</f>
        <v>3</v>
      </c>
      <c r="H380">
        <v>0.03</v>
      </c>
      <c r="I380" s="1" t="s">
        <v>23</v>
      </c>
    </row>
    <row r="381" spans="1:9" x14ac:dyDescent="0.25">
      <c r="A381" s="1" t="s">
        <v>409</v>
      </c>
      <c r="B381" s="2">
        <v>43287</v>
      </c>
      <c r="C381" s="1" t="s">
        <v>13</v>
      </c>
      <c r="D381" s="1" t="s">
        <v>29</v>
      </c>
      <c r="E381">
        <v>4</v>
      </c>
      <c r="F381">
        <v>40</v>
      </c>
      <c r="G381">
        <f>SalesRaw[[#This Row],[Commission]]*100</f>
        <v>9</v>
      </c>
      <c r="H381">
        <v>0.09</v>
      </c>
      <c r="I381" s="1" t="s">
        <v>26</v>
      </c>
    </row>
    <row r="382" spans="1:9" x14ac:dyDescent="0.25">
      <c r="A382" s="1" t="s">
        <v>410</v>
      </c>
      <c r="B382" s="2">
        <v>43287</v>
      </c>
      <c r="C382" s="1" t="s">
        <v>32</v>
      </c>
      <c r="D382" s="1" t="s">
        <v>14</v>
      </c>
      <c r="E382">
        <v>16</v>
      </c>
      <c r="F382">
        <v>150</v>
      </c>
      <c r="G382">
        <f>SalesRaw[[#This Row],[Commission]]*100</f>
        <v>3</v>
      </c>
      <c r="H382">
        <v>0.03</v>
      </c>
      <c r="I382" s="1" t="s">
        <v>30</v>
      </c>
    </row>
    <row r="383" spans="1:9" x14ac:dyDescent="0.25">
      <c r="A383" s="1" t="s">
        <v>411</v>
      </c>
      <c r="B383" s="2">
        <v>43287</v>
      </c>
      <c r="C383" s="1" t="s">
        <v>9</v>
      </c>
      <c r="D383" s="1" t="s">
        <v>22</v>
      </c>
      <c r="E383">
        <v>8</v>
      </c>
      <c r="F383">
        <v>80</v>
      </c>
      <c r="G383">
        <f>SalesRaw[[#This Row],[Commission]]*100</f>
        <v>2</v>
      </c>
      <c r="H383">
        <v>0.02</v>
      </c>
      <c r="I383" s="1" t="s">
        <v>33</v>
      </c>
    </row>
    <row r="384" spans="1:9" x14ac:dyDescent="0.25">
      <c r="A384" s="1" t="s">
        <v>412</v>
      </c>
      <c r="B384" s="2">
        <v>43287</v>
      </c>
      <c r="C384" s="1" t="s">
        <v>13</v>
      </c>
      <c r="D384" s="1" t="s">
        <v>25</v>
      </c>
      <c r="E384">
        <v>23</v>
      </c>
      <c r="F384">
        <v>40</v>
      </c>
      <c r="G384">
        <f>SalesRaw[[#This Row],[Commission]]*100</f>
        <v>6</v>
      </c>
      <c r="H384">
        <v>0.06</v>
      </c>
      <c r="I384" s="1" t="s">
        <v>35</v>
      </c>
    </row>
    <row r="385" spans="1:9" x14ac:dyDescent="0.25">
      <c r="A385" s="1" t="s">
        <v>413</v>
      </c>
      <c r="B385" s="2">
        <v>43288</v>
      </c>
      <c r="C385" s="1" t="s">
        <v>32</v>
      </c>
      <c r="D385" s="1" t="s">
        <v>25</v>
      </c>
      <c r="E385">
        <v>20</v>
      </c>
      <c r="F385">
        <v>150</v>
      </c>
      <c r="G385">
        <f>SalesRaw[[#This Row],[Commission]]*100</f>
        <v>10</v>
      </c>
      <c r="H385">
        <v>0.1</v>
      </c>
      <c r="I385" s="1" t="s">
        <v>37</v>
      </c>
    </row>
    <row r="386" spans="1:9" x14ac:dyDescent="0.25">
      <c r="A386" s="1" t="s">
        <v>414</v>
      </c>
      <c r="B386" s="2">
        <v>43288</v>
      </c>
      <c r="C386" s="1" t="s">
        <v>17</v>
      </c>
      <c r="D386" s="1" t="s">
        <v>29</v>
      </c>
      <c r="E386">
        <v>22</v>
      </c>
      <c r="F386">
        <v>230</v>
      </c>
      <c r="G386">
        <f>SalesRaw[[#This Row],[Commission]]*100</f>
        <v>10</v>
      </c>
      <c r="H386">
        <v>0.1</v>
      </c>
      <c r="I386" s="1" t="s">
        <v>39</v>
      </c>
    </row>
    <row r="387" spans="1:9" x14ac:dyDescent="0.25">
      <c r="A387" s="1" t="s">
        <v>415</v>
      </c>
      <c r="B387" s="2">
        <v>43288</v>
      </c>
      <c r="C387" s="1" t="s">
        <v>17</v>
      </c>
      <c r="D387" s="1" t="s">
        <v>14</v>
      </c>
      <c r="E387">
        <v>6</v>
      </c>
      <c r="F387">
        <v>230</v>
      </c>
      <c r="G387">
        <f>SalesRaw[[#This Row],[Commission]]*100</f>
        <v>10</v>
      </c>
      <c r="H387">
        <v>0.1</v>
      </c>
      <c r="I387" s="1" t="s">
        <v>41</v>
      </c>
    </row>
    <row r="388" spans="1:9" x14ac:dyDescent="0.25">
      <c r="A388" s="1" t="s">
        <v>416</v>
      </c>
      <c r="B388" s="2">
        <v>43288</v>
      </c>
      <c r="C388" s="1" t="s">
        <v>9</v>
      </c>
      <c r="D388" s="1" t="s">
        <v>25</v>
      </c>
      <c r="E388">
        <v>10</v>
      </c>
      <c r="F388">
        <v>80</v>
      </c>
      <c r="G388">
        <f>SalesRaw[[#This Row],[Commission]]*100</f>
        <v>10</v>
      </c>
      <c r="H388">
        <v>0.1</v>
      </c>
      <c r="I388" s="1" t="s">
        <v>11</v>
      </c>
    </row>
    <row r="389" spans="1:9" x14ac:dyDescent="0.25">
      <c r="A389" s="1" t="s">
        <v>417</v>
      </c>
      <c r="B389" s="2">
        <v>43288</v>
      </c>
      <c r="C389" s="1" t="s">
        <v>17</v>
      </c>
      <c r="D389" s="1" t="s">
        <v>29</v>
      </c>
      <c r="E389">
        <v>21</v>
      </c>
      <c r="F389">
        <v>230</v>
      </c>
      <c r="G389">
        <f>SalesRaw[[#This Row],[Commission]]*100</f>
        <v>5</v>
      </c>
      <c r="H389">
        <v>0.05</v>
      </c>
      <c r="I389" s="1" t="s">
        <v>15</v>
      </c>
    </row>
    <row r="390" spans="1:9" x14ac:dyDescent="0.25">
      <c r="A390" s="1" t="s">
        <v>418</v>
      </c>
      <c r="B390" s="2">
        <v>43288</v>
      </c>
      <c r="C390" s="1" t="s">
        <v>17</v>
      </c>
      <c r="D390" s="1" t="s">
        <v>10</v>
      </c>
      <c r="E390">
        <v>20</v>
      </c>
      <c r="F390">
        <v>230</v>
      </c>
      <c r="G390">
        <f>SalesRaw[[#This Row],[Commission]]*100</f>
        <v>4</v>
      </c>
      <c r="H390">
        <v>0.04</v>
      </c>
      <c r="I390" s="1" t="s">
        <v>18</v>
      </c>
    </row>
    <row r="391" spans="1:9" x14ac:dyDescent="0.25">
      <c r="A391" s="1" t="s">
        <v>419</v>
      </c>
      <c r="B391" s="2">
        <v>43288</v>
      </c>
      <c r="C391" s="1" t="s">
        <v>9</v>
      </c>
      <c r="D391" s="1" t="s">
        <v>22</v>
      </c>
      <c r="E391">
        <v>20</v>
      </c>
      <c r="F391">
        <v>80</v>
      </c>
      <c r="G391">
        <f>SalesRaw[[#This Row],[Commission]]*100</f>
        <v>7.0000000000000009</v>
      </c>
      <c r="H391">
        <v>7.0000000000000007E-2</v>
      </c>
      <c r="I391" s="1" t="s">
        <v>20</v>
      </c>
    </row>
    <row r="392" spans="1:9" x14ac:dyDescent="0.25">
      <c r="A392" s="1" t="s">
        <v>420</v>
      </c>
      <c r="B392" s="2">
        <v>43288</v>
      </c>
      <c r="C392" s="1" t="s">
        <v>9</v>
      </c>
      <c r="D392" s="1" t="s">
        <v>22</v>
      </c>
      <c r="E392">
        <v>7</v>
      </c>
      <c r="F392">
        <v>80</v>
      </c>
      <c r="G392">
        <f>SalesRaw[[#This Row],[Commission]]*100</f>
        <v>5</v>
      </c>
      <c r="H392">
        <v>0.05</v>
      </c>
      <c r="I392" s="1" t="s">
        <v>23</v>
      </c>
    </row>
    <row r="393" spans="1:9" x14ac:dyDescent="0.25">
      <c r="A393" s="1" t="s">
        <v>421</v>
      </c>
      <c r="B393" s="2">
        <v>43288</v>
      </c>
      <c r="C393" s="1" t="s">
        <v>9</v>
      </c>
      <c r="D393" s="1" t="s">
        <v>10</v>
      </c>
      <c r="E393">
        <v>8</v>
      </c>
      <c r="F393">
        <v>80</v>
      </c>
      <c r="G393">
        <f>SalesRaw[[#This Row],[Commission]]*100</f>
        <v>9</v>
      </c>
      <c r="H393">
        <v>0.09</v>
      </c>
      <c r="I393" s="1" t="s">
        <v>26</v>
      </c>
    </row>
    <row r="394" spans="1:9" x14ac:dyDescent="0.25">
      <c r="A394" s="1" t="s">
        <v>422</v>
      </c>
      <c r="B394" s="2">
        <v>43288</v>
      </c>
      <c r="C394" s="1" t="s">
        <v>9</v>
      </c>
      <c r="D394" s="1" t="s">
        <v>14</v>
      </c>
      <c r="E394">
        <v>3</v>
      </c>
      <c r="F394">
        <v>80</v>
      </c>
      <c r="G394">
        <f>SalesRaw[[#This Row],[Commission]]*100</f>
        <v>2</v>
      </c>
      <c r="H394">
        <v>0.02</v>
      </c>
      <c r="I394" s="1" t="s">
        <v>30</v>
      </c>
    </row>
    <row r="395" spans="1:9" x14ac:dyDescent="0.25">
      <c r="A395" s="1" t="s">
        <v>423</v>
      </c>
      <c r="B395" s="2">
        <v>43288</v>
      </c>
      <c r="C395" s="1" t="s">
        <v>9</v>
      </c>
      <c r="D395" s="1" t="s">
        <v>25</v>
      </c>
      <c r="E395">
        <v>8</v>
      </c>
      <c r="F395">
        <v>80</v>
      </c>
      <c r="G395">
        <f>SalesRaw[[#This Row],[Commission]]*100</f>
        <v>6</v>
      </c>
      <c r="H395">
        <v>0.06</v>
      </c>
      <c r="I395" s="1" t="s">
        <v>33</v>
      </c>
    </row>
    <row r="396" spans="1:9" x14ac:dyDescent="0.25">
      <c r="A396" s="1" t="s">
        <v>424</v>
      </c>
      <c r="B396" s="2">
        <v>43288</v>
      </c>
      <c r="C396" s="1" t="s">
        <v>32</v>
      </c>
      <c r="D396" s="1" t="s">
        <v>29</v>
      </c>
      <c r="E396">
        <v>13</v>
      </c>
      <c r="F396">
        <v>150</v>
      </c>
      <c r="G396">
        <f>SalesRaw[[#This Row],[Commission]]*100</f>
        <v>11</v>
      </c>
      <c r="H396">
        <v>0.11</v>
      </c>
      <c r="I396" s="1" t="s">
        <v>35</v>
      </c>
    </row>
    <row r="397" spans="1:9" x14ac:dyDescent="0.25">
      <c r="A397" s="1" t="s">
        <v>425</v>
      </c>
      <c r="B397" s="2">
        <v>43288</v>
      </c>
      <c r="C397" s="1" t="s">
        <v>9</v>
      </c>
      <c r="D397" s="1" t="s">
        <v>25</v>
      </c>
      <c r="E397">
        <v>15</v>
      </c>
      <c r="F397">
        <v>80</v>
      </c>
      <c r="G397">
        <f>SalesRaw[[#This Row],[Commission]]*100</f>
        <v>8</v>
      </c>
      <c r="H397">
        <v>0.08</v>
      </c>
      <c r="I397" s="1" t="s">
        <v>37</v>
      </c>
    </row>
    <row r="398" spans="1:9" x14ac:dyDescent="0.25">
      <c r="A398" s="1" t="s">
        <v>426</v>
      </c>
      <c r="B398" s="2">
        <v>43288</v>
      </c>
      <c r="C398" s="1" t="s">
        <v>32</v>
      </c>
      <c r="D398" s="1" t="s">
        <v>29</v>
      </c>
      <c r="E398">
        <v>7</v>
      </c>
      <c r="F398">
        <v>150</v>
      </c>
      <c r="G398">
        <f>SalesRaw[[#This Row],[Commission]]*100</f>
        <v>2</v>
      </c>
      <c r="H398">
        <v>0.02</v>
      </c>
      <c r="I398" s="1" t="s">
        <v>39</v>
      </c>
    </row>
    <row r="399" spans="1:9" x14ac:dyDescent="0.25">
      <c r="A399" s="1" t="s">
        <v>427</v>
      </c>
      <c r="B399" s="2">
        <v>43288</v>
      </c>
      <c r="C399" s="1" t="s">
        <v>13</v>
      </c>
      <c r="D399" s="1" t="s">
        <v>22</v>
      </c>
      <c r="E399">
        <v>6</v>
      </c>
      <c r="F399">
        <v>40</v>
      </c>
      <c r="G399">
        <f>SalesRaw[[#This Row],[Commission]]*100</f>
        <v>6</v>
      </c>
      <c r="H399">
        <v>0.06</v>
      </c>
      <c r="I399" s="1" t="s">
        <v>41</v>
      </c>
    </row>
    <row r="400" spans="1:9" x14ac:dyDescent="0.25">
      <c r="A400" s="1" t="s">
        <v>428</v>
      </c>
      <c r="B400" s="2">
        <v>43288</v>
      </c>
      <c r="C400" s="1" t="s">
        <v>9</v>
      </c>
      <c r="D400" s="1" t="s">
        <v>25</v>
      </c>
      <c r="E400">
        <v>23</v>
      </c>
      <c r="F400">
        <v>80</v>
      </c>
      <c r="G400">
        <f>SalesRaw[[#This Row],[Commission]]*100</f>
        <v>11</v>
      </c>
      <c r="H400">
        <v>0.11</v>
      </c>
      <c r="I400" s="1" t="s">
        <v>11</v>
      </c>
    </row>
    <row r="401" spans="1:9" x14ac:dyDescent="0.25">
      <c r="A401" s="1" t="s">
        <v>429</v>
      </c>
      <c r="B401" s="2">
        <v>43288</v>
      </c>
      <c r="C401" s="1" t="s">
        <v>17</v>
      </c>
      <c r="D401" s="1" t="s">
        <v>22</v>
      </c>
      <c r="E401">
        <v>18</v>
      </c>
      <c r="F401">
        <v>230</v>
      </c>
      <c r="G401">
        <f>SalesRaw[[#This Row],[Commission]]*100</f>
        <v>1</v>
      </c>
      <c r="H401">
        <v>0.01</v>
      </c>
      <c r="I401" s="1" t="s">
        <v>15</v>
      </c>
    </row>
    <row r="402" spans="1:9" x14ac:dyDescent="0.25">
      <c r="A402" s="1" t="s">
        <v>430</v>
      </c>
      <c r="B402" s="2">
        <v>43289</v>
      </c>
      <c r="C402" s="1" t="s">
        <v>9</v>
      </c>
      <c r="D402" s="1" t="s">
        <v>29</v>
      </c>
      <c r="E402">
        <v>21</v>
      </c>
      <c r="F402">
        <v>80</v>
      </c>
      <c r="G402">
        <f>SalesRaw[[#This Row],[Commission]]*100</f>
        <v>9</v>
      </c>
      <c r="H402">
        <v>0.09</v>
      </c>
      <c r="I402" s="1" t="s">
        <v>18</v>
      </c>
    </row>
    <row r="403" spans="1:9" x14ac:dyDescent="0.25">
      <c r="A403" s="1" t="s">
        <v>431</v>
      </c>
      <c r="B403" s="2">
        <v>43289</v>
      </c>
      <c r="C403" s="1" t="s">
        <v>13</v>
      </c>
      <c r="D403" s="1" t="s">
        <v>22</v>
      </c>
      <c r="E403">
        <v>13</v>
      </c>
      <c r="F403">
        <v>40</v>
      </c>
      <c r="G403">
        <f>SalesRaw[[#This Row],[Commission]]*100</f>
        <v>2</v>
      </c>
      <c r="H403">
        <v>0.02</v>
      </c>
      <c r="I403" s="1" t="s">
        <v>20</v>
      </c>
    </row>
    <row r="404" spans="1:9" x14ac:dyDescent="0.25">
      <c r="A404" s="1" t="s">
        <v>432</v>
      </c>
      <c r="B404" s="2">
        <v>43289</v>
      </c>
      <c r="C404" s="1" t="s">
        <v>9</v>
      </c>
      <c r="D404" s="1" t="s">
        <v>22</v>
      </c>
      <c r="E404">
        <v>23</v>
      </c>
      <c r="F404">
        <v>80</v>
      </c>
      <c r="G404">
        <f>SalesRaw[[#This Row],[Commission]]*100</f>
        <v>5</v>
      </c>
      <c r="H404">
        <v>0.05</v>
      </c>
      <c r="I404" s="1" t="s">
        <v>23</v>
      </c>
    </row>
    <row r="405" spans="1:9" x14ac:dyDescent="0.25">
      <c r="A405" s="1" t="s">
        <v>433</v>
      </c>
      <c r="B405" s="2">
        <v>43289</v>
      </c>
      <c r="C405" s="1" t="s">
        <v>32</v>
      </c>
      <c r="D405" s="1" t="s">
        <v>25</v>
      </c>
      <c r="E405">
        <v>15</v>
      </c>
      <c r="F405">
        <v>150</v>
      </c>
      <c r="G405">
        <f>SalesRaw[[#This Row],[Commission]]*100</f>
        <v>5</v>
      </c>
      <c r="H405">
        <v>0.05</v>
      </c>
      <c r="I405" s="1" t="s">
        <v>26</v>
      </c>
    </row>
    <row r="406" spans="1:9" x14ac:dyDescent="0.25">
      <c r="A406" s="1" t="s">
        <v>434</v>
      </c>
      <c r="B406" s="2">
        <v>43289</v>
      </c>
      <c r="C406" s="1" t="s">
        <v>13</v>
      </c>
      <c r="D406" s="1" t="s">
        <v>10</v>
      </c>
      <c r="E406">
        <v>5</v>
      </c>
      <c r="F406">
        <v>40</v>
      </c>
      <c r="G406">
        <f>SalesRaw[[#This Row],[Commission]]*100</f>
        <v>9</v>
      </c>
      <c r="H406">
        <v>0.09</v>
      </c>
      <c r="I406" s="1" t="s">
        <v>30</v>
      </c>
    </row>
    <row r="407" spans="1:9" x14ac:dyDescent="0.25">
      <c r="A407" s="1" t="s">
        <v>435</v>
      </c>
      <c r="B407" s="2">
        <v>43289</v>
      </c>
      <c r="C407" s="1" t="s">
        <v>28</v>
      </c>
      <c r="D407" s="1" t="s">
        <v>25</v>
      </c>
      <c r="E407">
        <v>10</v>
      </c>
      <c r="F407">
        <v>16</v>
      </c>
      <c r="G407">
        <f>SalesRaw[[#This Row],[Commission]]*100</f>
        <v>1</v>
      </c>
      <c r="H407">
        <v>0.01</v>
      </c>
      <c r="I407" s="1" t="s">
        <v>33</v>
      </c>
    </row>
    <row r="408" spans="1:9" x14ac:dyDescent="0.25">
      <c r="A408" s="1" t="s">
        <v>436</v>
      </c>
      <c r="B408" s="2">
        <v>43289</v>
      </c>
      <c r="C408" s="1" t="s">
        <v>17</v>
      </c>
      <c r="D408" s="1" t="s">
        <v>22</v>
      </c>
      <c r="E408">
        <v>2</v>
      </c>
      <c r="F408">
        <v>230</v>
      </c>
      <c r="G408">
        <f>SalesRaw[[#This Row],[Commission]]*100</f>
        <v>9</v>
      </c>
      <c r="H408">
        <v>0.09</v>
      </c>
      <c r="I408" s="1" t="s">
        <v>35</v>
      </c>
    </row>
    <row r="409" spans="1:9" x14ac:dyDescent="0.25">
      <c r="A409" s="1" t="s">
        <v>437</v>
      </c>
      <c r="B409" s="2">
        <v>43289</v>
      </c>
      <c r="C409" s="1" t="s">
        <v>9</v>
      </c>
      <c r="D409" s="1" t="s">
        <v>25</v>
      </c>
      <c r="E409">
        <v>7</v>
      </c>
      <c r="F409">
        <v>80</v>
      </c>
      <c r="G409">
        <f>SalesRaw[[#This Row],[Commission]]*100</f>
        <v>2</v>
      </c>
      <c r="H409">
        <v>0.02</v>
      </c>
      <c r="I409" s="1" t="s">
        <v>37</v>
      </c>
    </row>
    <row r="410" spans="1:9" x14ac:dyDescent="0.25">
      <c r="A410" s="1" t="s">
        <v>438</v>
      </c>
      <c r="B410" s="2">
        <v>43289</v>
      </c>
      <c r="C410" s="1" t="s">
        <v>32</v>
      </c>
      <c r="D410" s="1" t="s">
        <v>25</v>
      </c>
      <c r="E410">
        <v>22</v>
      </c>
      <c r="F410">
        <v>150</v>
      </c>
      <c r="G410">
        <f>SalesRaw[[#This Row],[Commission]]*100</f>
        <v>5</v>
      </c>
      <c r="H410">
        <v>0.05</v>
      </c>
      <c r="I410" s="1" t="s">
        <v>39</v>
      </c>
    </row>
    <row r="411" spans="1:9" x14ac:dyDescent="0.25">
      <c r="A411" s="1" t="s">
        <v>439</v>
      </c>
      <c r="B411" s="2">
        <v>43289</v>
      </c>
      <c r="C411" s="1" t="s">
        <v>13</v>
      </c>
      <c r="D411" s="1" t="s">
        <v>29</v>
      </c>
      <c r="E411">
        <v>17</v>
      </c>
      <c r="F411">
        <v>40</v>
      </c>
      <c r="G411">
        <f>SalesRaw[[#This Row],[Commission]]*100</f>
        <v>2</v>
      </c>
      <c r="H411">
        <v>0.02</v>
      </c>
      <c r="I411" s="1" t="s">
        <v>41</v>
      </c>
    </row>
    <row r="412" spans="1:9" x14ac:dyDescent="0.25">
      <c r="A412" s="1" t="s">
        <v>440</v>
      </c>
      <c r="B412" s="2">
        <v>43289</v>
      </c>
      <c r="C412" s="1" t="s">
        <v>28</v>
      </c>
      <c r="D412" s="1" t="s">
        <v>10</v>
      </c>
      <c r="E412">
        <v>22</v>
      </c>
      <c r="F412">
        <v>16</v>
      </c>
      <c r="G412">
        <f>SalesRaw[[#This Row],[Commission]]*100</f>
        <v>6</v>
      </c>
      <c r="H412">
        <v>0.06</v>
      </c>
      <c r="I412" s="1" t="s">
        <v>11</v>
      </c>
    </row>
    <row r="413" spans="1:9" x14ac:dyDescent="0.25">
      <c r="A413" s="1" t="s">
        <v>441</v>
      </c>
      <c r="B413" s="2">
        <v>43289</v>
      </c>
      <c r="C413" s="1" t="s">
        <v>28</v>
      </c>
      <c r="D413" s="1" t="s">
        <v>29</v>
      </c>
      <c r="E413">
        <v>3</v>
      </c>
      <c r="F413">
        <v>16</v>
      </c>
      <c r="G413">
        <f>SalesRaw[[#This Row],[Commission]]*100</f>
        <v>3</v>
      </c>
      <c r="H413">
        <v>0.03</v>
      </c>
      <c r="I413" s="1" t="s">
        <v>15</v>
      </c>
    </row>
    <row r="414" spans="1:9" x14ac:dyDescent="0.25">
      <c r="A414" s="1" t="s">
        <v>442</v>
      </c>
      <c r="B414" s="2">
        <v>43289</v>
      </c>
      <c r="C414" s="1" t="s">
        <v>17</v>
      </c>
      <c r="D414" s="1" t="s">
        <v>29</v>
      </c>
      <c r="E414">
        <v>2</v>
      </c>
      <c r="F414">
        <v>230</v>
      </c>
      <c r="G414">
        <f>SalesRaw[[#This Row],[Commission]]*100</f>
        <v>8</v>
      </c>
      <c r="H414">
        <v>0.08</v>
      </c>
      <c r="I414" s="1" t="s">
        <v>18</v>
      </c>
    </row>
    <row r="415" spans="1:9" x14ac:dyDescent="0.25">
      <c r="A415" s="1" t="s">
        <v>443</v>
      </c>
      <c r="B415" s="2">
        <v>43289</v>
      </c>
      <c r="C415" s="1" t="s">
        <v>28</v>
      </c>
      <c r="D415" s="1" t="s">
        <v>10</v>
      </c>
      <c r="E415">
        <v>21</v>
      </c>
      <c r="F415">
        <v>16</v>
      </c>
      <c r="G415">
        <f>SalesRaw[[#This Row],[Commission]]*100</f>
        <v>9</v>
      </c>
      <c r="H415">
        <v>0.09</v>
      </c>
      <c r="I415" s="1" t="s">
        <v>20</v>
      </c>
    </row>
    <row r="416" spans="1:9" x14ac:dyDescent="0.25">
      <c r="A416" s="1" t="s">
        <v>444</v>
      </c>
      <c r="B416" s="2">
        <v>43289</v>
      </c>
      <c r="C416" s="1" t="s">
        <v>9</v>
      </c>
      <c r="D416" s="1" t="s">
        <v>25</v>
      </c>
      <c r="E416">
        <v>7</v>
      </c>
      <c r="F416">
        <v>80</v>
      </c>
      <c r="G416">
        <f>SalesRaw[[#This Row],[Commission]]*100</f>
        <v>7.0000000000000009</v>
      </c>
      <c r="H416">
        <v>7.0000000000000007E-2</v>
      </c>
      <c r="I416" s="1" t="s">
        <v>23</v>
      </c>
    </row>
    <row r="417" spans="1:9" x14ac:dyDescent="0.25">
      <c r="A417" s="1" t="s">
        <v>445</v>
      </c>
      <c r="B417" s="2">
        <v>43289</v>
      </c>
      <c r="C417" s="1" t="s">
        <v>32</v>
      </c>
      <c r="D417" s="1" t="s">
        <v>14</v>
      </c>
      <c r="E417">
        <v>23</v>
      </c>
      <c r="F417">
        <v>150</v>
      </c>
      <c r="G417">
        <f>SalesRaw[[#This Row],[Commission]]*100</f>
        <v>11</v>
      </c>
      <c r="H417">
        <v>0.11</v>
      </c>
      <c r="I417" s="1" t="s">
        <v>26</v>
      </c>
    </row>
    <row r="418" spans="1:9" x14ac:dyDescent="0.25">
      <c r="A418" s="1" t="s">
        <v>446</v>
      </c>
      <c r="B418" s="2">
        <v>43290</v>
      </c>
      <c r="C418" s="1" t="s">
        <v>32</v>
      </c>
      <c r="D418" s="1" t="s">
        <v>10</v>
      </c>
      <c r="E418">
        <v>11</v>
      </c>
      <c r="F418">
        <v>150</v>
      </c>
      <c r="G418">
        <f>SalesRaw[[#This Row],[Commission]]*100</f>
        <v>5</v>
      </c>
      <c r="H418">
        <v>0.05</v>
      </c>
      <c r="I418" s="1" t="s">
        <v>30</v>
      </c>
    </row>
    <row r="419" spans="1:9" x14ac:dyDescent="0.25">
      <c r="A419" s="1" t="s">
        <v>447</v>
      </c>
      <c r="B419" s="2">
        <v>43290</v>
      </c>
      <c r="C419" s="1" t="s">
        <v>9</v>
      </c>
      <c r="D419" s="1" t="s">
        <v>29</v>
      </c>
      <c r="E419">
        <v>16</v>
      </c>
      <c r="F419">
        <v>80</v>
      </c>
      <c r="G419">
        <f>SalesRaw[[#This Row],[Commission]]*100</f>
        <v>5</v>
      </c>
      <c r="H419">
        <v>0.05</v>
      </c>
      <c r="I419" s="1" t="s">
        <v>33</v>
      </c>
    </row>
    <row r="420" spans="1:9" x14ac:dyDescent="0.25">
      <c r="A420" s="1" t="s">
        <v>448</v>
      </c>
      <c r="B420" s="2">
        <v>43290</v>
      </c>
      <c r="C420" s="1" t="s">
        <v>17</v>
      </c>
      <c r="D420" s="1" t="s">
        <v>22</v>
      </c>
      <c r="E420">
        <v>5</v>
      </c>
      <c r="F420">
        <v>230</v>
      </c>
      <c r="G420">
        <f>SalesRaw[[#This Row],[Commission]]*100</f>
        <v>10</v>
      </c>
      <c r="H420">
        <v>0.1</v>
      </c>
      <c r="I420" s="1" t="s">
        <v>35</v>
      </c>
    </row>
    <row r="421" spans="1:9" x14ac:dyDescent="0.25">
      <c r="A421" s="1" t="s">
        <v>449</v>
      </c>
      <c r="B421" s="2">
        <v>43290</v>
      </c>
      <c r="C421" s="1" t="s">
        <v>28</v>
      </c>
      <c r="D421" s="1" t="s">
        <v>10</v>
      </c>
      <c r="E421">
        <v>22</v>
      </c>
      <c r="F421">
        <v>16</v>
      </c>
      <c r="G421">
        <f>SalesRaw[[#This Row],[Commission]]*100</f>
        <v>1</v>
      </c>
      <c r="H421">
        <v>0.01</v>
      </c>
      <c r="I421" s="1" t="s">
        <v>37</v>
      </c>
    </row>
    <row r="422" spans="1:9" x14ac:dyDescent="0.25">
      <c r="A422" s="1" t="s">
        <v>450</v>
      </c>
      <c r="B422" s="2">
        <v>43290</v>
      </c>
      <c r="C422" s="1" t="s">
        <v>13</v>
      </c>
      <c r="D422" s="1" t="s">
        <v>29</v>
      </c>
      <c r="E422">
        <v>7</v>
      </c>
      <c r="F422">
        <v>40</v>
      </c>
      <c r="G422">
        <f>SalesRaw[[#This Row],[Commission]]*100</f>
        <v>12</v>
      </c>
      <c r="H422">
        <v>0.12</v>
      </c>
      <c r="I422" s="1" t="s">
        <v>11</v>
      </c>
    </row>
    <row r="423" spans="1:9" x14ac:dyDescent="0.25">
      <c r="A423" s="1" t="s">
        <v>451</v>
      </c>
      <c r="B423" s="2">
        <v>43290</v>
      </c>
      <c r="C423" s="1" t="s">
        <v>9</v>
      </c>
      <c r="D423" s="1" t="s">
        <v>14</v>
      </c>
      <c r="E423">
        <v>2</v>
      </c>
      <c r="F423">
        <v>80</v>
      </c>
      <c r="G423">
        <f>SalesRaw[[#This Row],[Commission]]*100</f>
        <v>4</v>
      </c>
      <c r="H423">
        <v>0.04</v>
      </c>
      <c r="I423" s="1" t="s">
        <v>15</v>
      </c>
    </row>
    <row r="424" spans="1:9" x14ac:dyDescent="0.25">
      <c r="A424" s="1" t="s">
        <v>452</v>
      </c>
      <c r="B424" s="2">
        <v>43290</v>
      </c>
      <c r="C424" s="1" t="s">
        <v>13</v>
      </c>
      <c r="D424" s="1" t="s">
        <v>25</v>
      </c>
      <c r="E424">
        <v>6</v>
      </c>
      <c r="F424">
        <v>40</v>
      </c>
      <c r="G424">
        <f>SalesRaw[[#This Row],[Commission]]*100</f>
        <v>7.0000000000000009</v>
      </c>
      <c r="H424">
        <v>7.0000000000000007E-2</v>
      </c>
      <c r="I424" s="1" t="s">
        <v>18</v>
      </c>
    </row>
    <row r="425" spans="1:9" x14ac:dyDescent="0.25">
      <c r="A425" s="1" t="s">
        <v>453</v>
      </c>
      <c r="B425" s="2">
        <v>43290</v>
      </c>
      <c r="C425" s="1" t="s">
        <v>9</v>
      </c>
      <c r="D425" s="1" t="s">
        <v>22</v>
      </c>
      <c r="E425">
        <v>6</v>
      </c>
      <c r="F425">
        <v>80</v>
      </c>
      <c r="G425">
        <f>SalesRaw[[#This Row],[Commission]]*100</f>
        <v>1</v>
      </c>
      <c r="H425">
        <v>0.01</v>
      </c>
      <c r="I425" s="1" t="s">
        <v>20</v>
      </c>
    </row>
    <row r="426" spans="1:9" x14ac:dyDescent="0.25">
      <c r="A426" s="1" t="s">
        <v>454</v>
      </c>
      <c r="B426" s="2">
        <v>43290</v>
      </c>
      <c r="C426" s="1" t="s">
        <v>28</v>
      </c>
      <c r="D426" s="1" t="s">
        <v>14</v>
      </c>
      <c r="E426">
        <v>22</v>
      </c>
      <c r="F426">
        <v>16</v>
      </c>
      <c r="G426">
        <f>SalesRaw[[#This Row],[Commission]]*100</f>
        <v>1</v>
      </c>
      <c r="H426">
        <v>0.01</v>
      </c>
      <c r="I426" s="1" t="s">
        <v>23</v>
      </c>
    </row>
    <row r="427" spans="1:9" x14ac:dyDescent="0.25">
      <c r="A427" s="1" t="s">
        <v>455</v>
      </c>
      <c r="B427" s="2">
        <v>43290</v>
      </c>
      <c r="C427" s="1" t="s">
        <v>17</v>
      </c>
      <c r="D427" s="1" t="s">
        <v>25</v>
      </c>
      <c r="E427">
        <v>7</v>
      </c>
      <c r="F427">
        <v>230</v>
      </c>
      <c r="G427">
        <f>SalesRaw[[#This Row],[Commission]]*100</f>
        <v>6</v>
      </c>
      <c r="H427">
        <v>0.06</v>
      </c>
      <c r="I427" s="1" t="s">
        <v>26</v>
      </c>
    </row>
    <row r="428" spans="1:9" x14ac:dyDescent="0.25">
      <c r="A428" s="1" t="s">
        <v>456</v>
      </c>
      <c r="B428" s="2">
        <v>43291</v>
      </c>
      <c r="C428" s="1" t="s">
        <v>28</v>
      </c>
      <c r="D428" s="1" t="s">
        <v>25</v>
      </c>
      <c r="E428">
        <v>22</v>
      </c>
      <c r="F428">
        <v>16</v>
      </c>
      <c r="G428">
        <f>SalesRaw[[#This Row],[Commission]]*100</f>
        <v>3</v>
      </c>
      <c r="H428">
        <v>0.03</v>
      </c>
      <c r="I428" s="1" t="s">
        <v>30</v>
      </c>
    </row>
    <row r="429" spans="1:9" x14ac:dyDescent="0.25">
      <c r="A429" s="1" t="s">
        <v>457</v>
      </c>
      <c r="B429" s="2">
        <v>43291</v>
      </c>
      <c r="C429" s="1" t="s">
        <v>13</v>
      </c>
      <c r="D429" s="1" t="s">
        <v>29</v>
      </c>
      <c r="E429">
        <v>20</v>
      </c>
      <c r="F429">
        <v>40</v>
      </c>
      <c r="G429">
        <f>SalesRaw[[#This Row],[Commission]]*100</f>
        <v>5</v>
      </c>
      <c r="H429">
        <v>0.05</v>
      </c>
      <c r="I429" s="1" t="s">
        <v>33</v>
      </c>
    </row>
    <row r="430" spans="1:9" x14ac:dyDescent="0.25">
      <c r="A430" s="1" t="s">
        <v>458</v>
      </c>
      <c r="B430" s="2">
        <v>43291</v>
      </c>
      <c r="C430" s="1" t="s">
        <v>13</v>
      </c>
      <c r="D430" s="1" t="s">
        <v>14</v>
      </c>
      <c r="E430">
        <v>19</v>
      </c>
      <c r="F430">
        <v>40</v>
      </c>
      <c r="G430">
        <f>SalesRaw[[#This Row],[Commission]]*100</f>
        <v>10</v>
      </c>
      <c r="H430">
        <v>0.1</v>
      </c>
      <c r="I430" s="1" t="s">
        <v>35</v>
      </c>
    </row>
    <row r="431" spans="1:9" x14ac:dyDescent="0.25">
      <c r="A431" s="1" t="s">
        <v>459</v>
      </c>
      <c r="B431" s="2">
        <v>43291</v>
      </c>
      <c r="C431" s="1" t="s">
        <v>28</v>
      </c>
      <c r="D431" s="1" t="s">
        <v>10</v>
      </c>
      <c r="E431">
        <v>18</v>
      </c>
      <c r="F431">
        <v>16</v>
      </c>
      <c r="G431">
        <f>SalesRaw[[#This Row],[Commission]]*100</f>
        <v>5</v>
      </c>
      <c r="H431">
        <v>0.05</v>
      </c>
      <c r="I431" s="1" t="s">
        <v>37</v>
      </c>
    </row>
    <row r="432" spans="1:9" x14ac:dyDescent="0.25">
      <c r="A432" s="1" t="s">
        <v>460</v>
      </c>
      <c r="B432" s="2">
        <v>43291</v>
      </c>
      <c r="C432" s="1" t="s">
        <v>13</v>
      </c>
      <c r="D432" s="1" t="s">
        <v>22</v>
      </c>
      <c r="E432">
        <v>2</v>
      </c>
      <c r="F432">
        <v>40</v>
      </c>
      <c r="G432">
        <f>SalesRaw[[#This Row],[Commission]]*100</f>
        <v>2</v>
      </c>
      <c r="H432">
        <v>0.02</v>
      </c>
      <c r="I432" s="1" t="s">
        <v>39</v>
      </c>
    </row>
    <row r="433" spans="1:9" x14ac:dyDescent="0.25">
      <c r="A433" s="1" t="s">
        <v>461</v>
      </c>
      <c r="B433" s="2">
        <v>43291</v>
      </c>
      <c r="C433" s="1" t="s">
        <v>13</v>
      </c>
      <c r="D433" s="1" t="s">
        <v>25</v>
      </c>
      <c r="E433">
        <v>7</v>
      </c>
      <c r="F433">
        <v>40</v>
      </c>
      <c r="G433">
        <f>SalesRaw[[#This Row],[Commission]]*100</f>
        <v>7.0000000000000009</v>
      </c>
      <c r="H433">
        <v>7.0000000000000007E-2</v>
      </c>
      <c r="I433" s="1" t="s">
        <v>41</v>
      </c>
    </row>
    <row r="434" spans="1:9" x14ac:dyDescent="0.25">
      <c r="A434" s="1" t="s">
        <v>462</v>
      </c>
      <c r="B434" s="2">
        <v>43291</v>
      </c>
      <c r="C434" s="1" t="s">
        <v>32</v>
      </c>
      <c r="D434" s="1" t="s">
        <v>22</v>
      </c>
      <c r="E434">
        <v>11</v>
      </c>
      <c r="F434">
        <v>150</v>
      </c>
      <c r="G434">
        <f>SalesRaw[[#This Row],[Commission]]*100</f>
        <v>5</v>
      </c>
      <c r="H434">
        <v>0.05</v>
      </c>
      <c r="I434" s="1" t="s">
        <v>11</v>
      </c>
    </row>
    <row r="435" spans="1:9" x14ac:dyDescent="0.25">
      <c r="A435" s="1" t="s">
        <v>463</v>
      </c>
      <c r="B435" s="2">
        <v>43291</v>
      </c>
      <c r="C435" s="1" t="s">
        <v>9</v>
      </c>
      <c r="D435" s="1" t="s">
        <v>14</v>
      </c>
      <c r="E435">
        <v>14</v>
      </c>
      <c r="F435">
        <v>80</v>
      </c>
      <c r="G435">
        <f>SalesRaw[[#This Row],[Commission]]*100</f>
        <v>11</v>
      </c>
      <c r="H435">
        <v>0.11</v>
      </c>
      <c r="I435" s="1" t="s">
        <v>15</v>
      </c>
    </row>
    <row r="436" spans="1:9" x14ac:dyDescent="0.25">
      <c r="A436" s="1" t="s">
        <v>464</v>
      </c>
      <c r="B436" s="2">
        <v>43291</v>
      </c>
      <c r="C436" s="1" t="s">
        <v>13</v>
      </c>
      <c r="D436" s="1" t="s">
        <v>29</v>
      </c>
      <c r="E436">
        <v>7</v>
      </c>
      <c r="F436">
        <v>40</v>
      </c>
      <c r="G436">
        <f>SalesRaw[[#This Row],[Commission]]*100</f>
        <v>4</v>
      </c>
      <c r="H436">
        <v>0.04</v>
      </c>
      <c r="I436" s="1" t="s">
        <v>18</v>
      </c>
    </row>
    <row r="437" spans="1:9" x14ac:dyDescent="0.25">
      <c r="A437" s="1" t="s">
        <v>465</v>
      </c>
      <c r="B437" s="2">
        <v>43291</v>
      </c>
      <c r="C437" s="1" t="s">
        <v>9</v>
      </c>
      <c r="D437" s="1" t="s">
        <v>25</v>
      </c>
      <c r="E437">
        <v>14</v>
      </c>
      <c r="F437">
        <v>80</v>
      </c>
      <c r="G437">
        <f>SalesRaw[[#This Row],[Commission]]*100</f>
        <v>5</v>
      </c>
      <c r="H437">
        <v>0.05</v>
      </c>
      <c r="I437" s="1" t="s">
        <v>20</v>
      </c>
    </row>
    <row r="438" spans="1:9" x14ac:dyDescent="0.25">
      <c r="A438" s="1" t="s">
        <v>466</v>
      </c>
      <c r="B438" s="2">
        <v>43292</v>
      </c>
      <c r="C438" s="1" t="s">
        <v>28</v>
      </c>
      <c r="D438" s="1" t="s">
        <v>22</v>
      </c>
      <c r="E438">
        <v>12</v>
      </c>
      <c r="F438">
        <v>16</v>
      </c>
      <c r="G438">
        <f>SalesRaw[[#This Row],[Commission]]*100</f>
        <v>11</v>
      </c>
      <c r="H438">
        <v>0.11</v>
      </c>
      <c r="I438" s="1" t="s">
        <v>23</v>
      </c>
    </row>
    <row r="439" spans="1:9" x14ac:dyDescent="0.25">
      <c r="A439" s="1" t="s">
        <v>467</v>
      </c>
      <c r="B439" s="2">
        <v>43292</v>
      </c>
      <c r="C439" s="1" t="s">
        <v>13</v>
      </c>
      <c r="D439" s="1" t="s">
        <v>29</v>
      </c>
      <c r="E439">
        <v>11</v>
      </c>
      <c r="F439">
        <v>40</v>
      </c>
      <c r="G439">
        <f>SalesRaw[[#This Row],[Commission]]*100</f>
        <v>5</v>
      </c>
      <c r="H439">
        <v>0.05</v>
      </c>
      <c r="I439" s="1" t="s">
        <v>26</v>
      </c>
    </row>
    <row r="440" spans="1:9" x14ac:dyDescent="0.25">
      <c r="A440" s="1" t="s">
        <v>468</v>
      </c>
      <c r="B440" s="2">
        <v>43292</v>
      </c>
      <c r="C440" s="1" t="s">
        <v>28</v>
      </c>
      <c r="D440" s="1" t="s">
        <v>22</v>
      </c>
      <c r="E440">
        <v>14</v>
      </c>
      <c r="F440">
        <v>16</v>
      </c>
      <c r="G440">
        <f>SalesRaw[[#This Row],[Commission]]*100</f>
        <v>1</v>
      </c>
      <c r="H440">
        <v>0.01</v>
      </c>
      <c r="I440" s="1" t="s">
        <v>30</v>
      </c>
    </row>
    <row r="441" spans="1:9" x14ac:dyDescent="0.25">
      <c r="A441" s="1" t="s">
        <v>469</v>
      </c>
      <c r="B441" s="2">
        <v>43292</v>
      </c>
      <c r="C441" s="1" t="s">
        <v>17</v>
      </c>
      <c r="D441" s="1" t="s">
        <v>25</v>
      </c>
      <c r="E441">
        <v>2</v>
      </c>
      <c r="F441">
        <v>230</v>
      </c>
      <c r="G441">
        <f>SalesRaw[[#This Row],[Commission]]*100</f>
        <v>8</v>
      </c>
      <c r="H441">
        <v>0.08</v>
      </c>
      <c r="I441" s="1" t="s">
        <v>33</v>
      </c>
    </row>
    <row r="442" spans="1:9" x14ac:dyDescent="0.25">
      <c r="A442" s="1" t="s">
        <v>470</v>
      </c>
      <c r="B442" s="2">
        <v>43292</v>
      </c>
      <c r="C442" s="1" t="s">
        <v>28</v>
      </c>
      <c r="D442" s="1" t="s">
        <v>10</v>
      </c>
      <c r="E442">
        <v>20</v>
      </c>
      <c r="F442">
        <v>16</v>
      </c>
      <c r="G442">
        <f>SalesRaw[[#This Row],[Commission]]*100</f>
        <v>11</v>
      </c>
      <c r="H442">
        <v>0.11</v>
      </c>
      <c r="I442" s="1" t="s">
        <v>35</v>
      </c>
    </row>
    <row r="443" spans="1:9" x14ac:dyDescent="0.25">
      <c r="A443" s="1" t="s">
        <v>471</v>
      </c>
      <c r="B443" s="2">
        <v>43292</v>
      </c>
      <c r="C443" s="1" t="s">
        <v>28</v>
      </c>
      <c r="D443" s="1" t="s">
        <v>22</v>
      </c>
      <c r="E443">
        <v>6</v>
      </c>
      <c r="F443">
        <v>16</v>
      </c>
      <c r="G443">
        <f>SalesRaw[[#This Row],[Commission]]*100</f>
        <v>6</v>
      </c>
      <c r="H443">
        <v>0.06</v>
      </c>
      <c r="I443" s="1" t="s">
        <v>37</v>
      </c>
    </row>
    <row r="444" spans="1:9" x14ac:dyDescent="0.25">
      <c r="A444" s="1" t="s">
        <v>472</v>
      </c>
      <c r="B444" s="2">
        <v>43292</v>
      </c>
      <c r="C444" s="1" t="s">
        <v>9</v>
      </c>
      <c r="D444" s="1" t="s">
        <v>25</v>
      </c>
      <c r="E444">
        <v>17</v>
      </c>
      <c r="F444">
        <v>80</v>
      </c>
      <c r="G444">
        <f>SalesRaw[[#This Row],[Commission]]*100</f>
        <v>5</v>
      </c>
      <c r="H444">
        <v>0.05</v>
      </c>
      <c r="I444" s="1" t="s">
        <v>39</v>
      </c>
    </row>
    <row r="445" spans="1:9" x14ac:dyDescent="0.25">
      <c r="A445" s="1" t="s">
        <v>473</v>
      </c>
      <c r="B445" s="2">
        <v>43292</v>
      </c>
      <c r="C445" s="1" t="s">
        <v>13</v>
      </c>
      <c r="D445" s="1" t="s">
        <v>10</v>
      </c>
      <c r="E445">
        <v>2</v>
      </c>
      <c r="F445">
        <v>40</v>
      </c>
      <c r="G445">
        <f>SalesRaw[[#This Row],[Commission]]*100</f>
        <v>12</v>
      </c>
      <c r="H445">
        <v>0.12</v>
      </c>
      <c r="I445" s="1" t="s">
        <v>41</v>
      </c>
    </row>
    <row r="446" spans="1:9" x14ac:dyDescent="0.25">
      <c r="A446" s="1" t="s">
        <v>474</v>
      </c>
      <c r="B446" s="2">
        <v>43292</v>
      </c>
      <c r="C446" s="1" t="s">
        <v>28</v>
      </c>
      <c r="D446" s="1" t="s">
        <v>10</v>
      </c>
      <c r="E446">
        <v>7</v>
      </c>
      <c r="F446">
        <v>16</v>
      </c>
      <c r="G446">
        <f>SalesRaw[[#This Row],[Commission]]*100</f>
        <v>12</v>
      </c>
      <c r="H446">
        <v>0.12</v>
      </c>
      <c r="I446" s="1" t="s">
        <v>11</v>
      </c>
    </row>
    <row r="447" spans="1:9" x14ac:dyDescent="0.25">
      <c r="A447" s="1" t="s">
        <v>475</v>
      </c>
      <c r="B447" s="2">
        <v>43292</v>
      </c>
      <c r="C447" s="1" t="s">
        <v>32</v>
      </c>
      <c r="D447" s="1" t="s">
        <v>10</v>
      </c>
      <c r="E447">
        <v>7</v>
      </c>
      <c r="F447">
        <v>150</v>
      </c>
      <c r="G447">
        <f>SalesRaw[[#This Row],[Commission]]*100</f>
        <v>2</v>
      </c>
      <c r="H447">
        <v>0.02</v>
      </c>
      <c r="I447" s="1" t="s">
        <v>15</v>
      </c>
    </row>
    <row r="448" spans="1:9" x14ac:dyDescent="0.25">
      <c r="A448" s="1" t="s">
        <v>476</v>
      </c>
      <c r="B448" s="2">
        <v>43292</v>
      </c>
      <c r="C448" s="1" t="s">
        <v>9</v>
      </c>
      <c r="D448" s="1" t="s">
        <v>10</v>
      </c>
      <c r="E448">
        <v>20</v>
      </c>
      <c r="F448">
        <v>80</v>
      </c>
      <c r="G448">
        <f>SalesRaw[[#This Row],[Commission]]*100</f>
        <v>1</v>
      </c>
      <c r="H448">
        <v>0.01</v>
      </c>
      <c r="I448" s="1" t="s">
        <v>18</v>
      </c>
    </row>
    <row r="449" spans="1:9" x14ac:dyDescent="0.25">
      <c r="A449" s="1" t="s">
        <v>477</v>
      </c>
      <c r="B449" s="2">
        <v>43292</v>
      </c>
      <c r="C449" s="1" t="s">
        <v>9</v>
      </c>
      <c r="D449" s="1" t="s">
        <v>25</v>
      </c>
      <c r="E449">
        <v>11</v>
      </c>
      <c r="F449">
        <v>80</v>
      </c>
      <c r="G449">
        <f>SalesRaw[[#This Row],[Commission]]*100</f>
        <v>1</v>
      </c>
      <c r="H449">
        <v>0.01</v>
      </c>
      <c r="I449" s="1" t="s">
        <v>20</v>
      </c>
    </row>
    <row r="450" spans="1:9" x14ac:dyDescent="0.25">
      <c r="A450" s="1" t="s">
        <v>478</v>
      </c>
      <c r="B450" s="2">
        <v>43292</v>
      </c>
      <c r="C450" s="1" t="s">
        <v>9</v>
      </c>
      <c r="D450" s="1" t="s">
        <v>22</v>
      </c>
      <c r="E450">
        <v>10</v>
      </c>
      <c r="F450">
        <v>80</v>
      </c>
      <c r="G450">
        <f>SalesRaw[[#This Row],[Commission]]*100</f>
        <v>8</v>
      </c>
      <c r="H450">
        <v>0.08</v>
      </c>
      <c r="I450" s="1" t="s">
        <v>23</v>
      </c>
    </row>
    <row r="451" spans="1:9" x14ac:dyDescent="0.25">
      <c r="A451" s="1" t="s">
        <v>479</v>
      </c>
      <c r="B451" s="2">
        <v>43293</v>
      </c>
      <c r="C451" s="1" t="s">
        <v>9</v>
      </c>
      <c r="D451" s="1" t="s">
        <v>14</v>
      </c>
      <c r="E451">
        <v>5</v>
      </c>
      <c r="F451">
        <v>80</v>
      </c>
      <c r="G451">
        <f>SalesRaw[[#This Row],[Commission]]*100</f>
        <v>4</v>
      </c>
      <c r="H451">
        <v>0.04</v>
      </c>
      <c r="I451" s="1" t="s">
        <v>26</v>
      </c>
    </row>
    <row r="452" spans="1:9" x14ac:dyDescent="0.25">
      <c r="A452" s="1" t="s">
        <v>480</v>
      </c>
      <c r="B452" s="2">
        <v>43293</v>
      </c>
      <c r="C452" s="1" t="s">
        <v>9</v>
      </c>
      <c r="D452" s="1" t="s">
        <v>25</v>
      </c>
      <c r="E452">
        <v>4</v>
      </c>
      <c r="F452">
        <v>80</v>
      </c>
      <c r="G452">
        <f>SalesRaw[[#This Row],[Commission]]*100</f>
        <v>11</v>
      </c>
      <c r="H452">
        <v>0.11</v>
      </c>
      <c r="I452" s="1" t="s">
        <v>30</v>
      </c>
    </row>
    <row r="453" spans="1:9" x14ac:dyDescent="0.25">
      <c r="A453" s="1" t="s">
        <v>481</v>
      </c>
      <c r="B453" s="2">
        <v>43293</v>
      </c>
      <c r="C453" s="1" t="s">
        <v>28</v>
      </c>
      <c r="D453" s="1" t="s">
        <v>22</v>
      </c>
      <c r="E453">
        <v>3</v>
      </c>
      <c r="F453">
        <v>16</v>
      </c>
      <c r="G453">
        <f>SalesRaw[[#This Row],[Commission]]*100</f>
        <v>5</v>
      </c>
      <c r="H453">
        <v>0.05</v>
      </c>
      <c r="I453" s="1" t="s">
        <v>33</v>
      </c>
    </row>
    <row r="454" spans="1:9" x14ac:dyDescent="0.25">
      <c r="A454" s="1" t="s">
        <v>482</v>
      </c>
      <c r="B454" s="2">
        <v>43293</v>
      </c>
      <c r="C454" s="1" t="s">
        <v>9</v>
      </c>
      <c r="D454" s="1" t="s">
        <v>10</v>
      </c>
      <c r="E454">
        <v>9</v>
      </c>
      <c r="F454">
        <v>80</v>
      </c>
      <c r="G454">
        <f>SalesRaw[[#This Row],[Commission]]*100</f>
        <v>4</v>
      </c>
      <c r="H454">
        <v>0.04</v>
      </c>
      <c r="I454" s="1" t="s">
        <v>35</v>
      </c>
    </row>
    <row r="455" spans="1:9" x14ac:dyDescent="0.25">
      <c r="A455" s="1" t="s">
        <v>483</v>
      </c>
      <c r="B455" s="2">
        <v>43293</v>
      </c>
      <c r="C455" s="1" t="s">
        <v>9</v>
      </c>
      <c r="D455" s="1" t="s">
        <v>29</v>
      </c>
      <c r="E455">
        <v>16</v>
      </c>
      <c r="F455">
        <v>80</v>
      </c>
      <c r="G455">
        <f>SalesRaw[[#This Row],[Commission]]*100</f>
        <v>9</v>
      </c>
      <c r="H455">
        <v>0.09</v>
      </c>
      <c r="I455" s="1" t="s">
        <v>37</v>
      </c>
    </row>
    <row r="456" spans="1:9" x14ac:dyDescent="0.25">
      <c r="A456" s="1" t="s">
        <v>484</v>
      </c>
      <c r="B456" s="2">
        <v>43294</v>
      </c>
      <c r="C456" s="1" t="s">
        <v>28</v>
      </c>
      <c r="D456" s="1" t="s">
        <v>14</v>
      </c>
      <c r="E456">
        <v>7</v>
      </c>
      <c r="F456">
        <v>16</v>
      </c>
      <c r="G456">
        <f>SalesRaw[[#This Row],[Commission]]*100</f>
        <v>8</v>
      </c>
      <c r="H456">
        <v>0.08</v>
      </c>
      <c r="I456" s="1" t="s">
        <v>39</v>
      </c>
    </row>
    <row r="457" spans="1:9" x14ac:dyDescent="0.25">
      <c r="A457" s="1" t="s">
        <v>485</v>
      </c>
      <c r="B457" s="2">
        <v>43294</v>
      </c>
      <c r="C457" s="1" t="s">
        <v>32</v>
      </c>
      <c r="D457" s="1" t="s">
        <v>14</v>
      </c>
      <c r="E457">
        <v>16</v>
      </c>
      <c r="F457">
        <v>150</v>
      </c>
      <c r="G457">
        <f>SalesRaw[[#This Row],[Commission]]*100</f>
        <v>5</v>
      </c>
      <c r="H457">
        <v>0.05</v>
      </c>
      <c r="I457" s="1" t="s">
        <v>41</v>
      </c>
    </row>
    <row r="458" spans="1:9" x14ac:dyDescent="0.25">
      <c r="A458" s="1" t="s">
        <v>486</v>
      </c>
      <c r="B458" s="2">
        <v>43294</v>
      </c>
      <c r="C458" s="1" t="s">
        <v>28</v>
      </c>
      <c r="D458" s="1" t="s">
        <v>25</v>
      </c>
      <c r="E458">
        <v>10</v>
      </c>
      <c r="F458">
        <v>16</v>
      </c>
      <c r="G458">
        <f>SalesRaw[[#This Row],[Commission]]*100</f>
        <v>4</v>
      </c>
      <c r="H458">
        <v>0.04</v>
      </c>
      <c r="I458" s="1" t="s">
        <v>11</v>
      </c>
    </row>
    <row r="459" spans="1:9" x14ac:dyDescent="0.25">
      <c r="A459" s="1" t="s">
        <v>487</v>
      </c>
      <c r="B459" s="2">
        <v>43294</v>
      </c>
      <c r="C459" s="1" t="s">
        <v>13</v>
      </c>
      <c r="D459" s="1" t="s">
        <v>14</v>
      </c>
      <c r="E459">
        <v>4</v>
      </c>
      <c r="F459">
        <v>40</v>
      </c>
      <c r="G459">
        <f>SalesRaw[[#This Row],[Commission]]*100</f>
        <v>3</v>
      </c>
      <c r="H459">
        <v>0.03</v>
      </c>
      <c r="I459" s="1" t="s">
        <v>15</v>
      </c>
    </row>
    <row r="460" spans="1:9" x14ac:dyDescent="0.25">
      <c r="A460" s="1" t="s">
        <v>488</v>
      </c>
      <c r="B460" s="2">
        <v>43294</v>
      </c>
      <c r="C460" s="1" t="s">
        <v>13</v>
      </c>
      <c r="D460" s="1" t="s">
        <v>14</v>
      </c>
      <c r="E460">
        <v>15</v>
      </c>
      <c r="F460">
        <v>40</v>
      </c>
      <c r="G460">
        <f>SalesRaw[[#This Row],[Commission]]*100</f>
        <v>2</v>
      </c>
      <c r="H460">
        <v>0.02</v>
      </c>
      <c r="I460" s="1" t="s">
        <v>18</v>
      </c>
    </row>
    <row r="461" spans="1:9" x14ac:dyDescent="0.25">
      <c r="A461" s="1" t="s">
        <v>489</v>
      </c>
      <c r="B461" s="2">
        <v>43294</v>
      </c>
      <c r="C461" s="1" t="s">
        <v>9</v>
      </c>
      <c r="D461" s="1" t="s">
        <v>22</v>
      </c>
      <c r="E461">
        <v>6</v>
      </c>
      <c r="F461">
        <v>80</v>
      </c>
      <c r="G461">
        <f>SalesRaw[[#This Row],[Commission]]*100</f>
        <v>9</v>
      </c>
      <c r="H461">
        <v>0.09</v>
      </c>
      <c r="I461" s="1" t="s">
        <v>20</v>
      </c>
    </row>
    <row r="462" spans="1:9" x14ac:dyDescent="0.25">
      <c r="A462" s="1" t="s">
        <v>490</v>
      </c>
      <c r="B462" s="2">
        <v>43294</v>
      </c>
      <c r="C462" s="1" t="s">
        <v>32</v>
      </c>
      <c r="D462" s="1" t="s">
        <v>10</v>
      </c>
      <c r="E462">
        <v>20</v>
      </c>
      <c r="F462">
        <v>150</v>
      </c>
      <c r="G462">
        <f>SalesRaw[[#This Row],[Commission]]*100</f>
        <v>1</v>
      </c>
      <c r="H462">
        <v>0.01</v>
      </c>
      <c r="I462" s="1" t="s">
        <v>23</v>
      </c>
    </row>
    <row r="463" spans="1:9" x14ac:dyDescent="0.25">
      <c r="A463" s="1" t="s">
        <v>491</v>
      </c>
      <c r="B463" s="2">
        <v>43294</v>
      </c>
      <c r="C463" s="1" t="s">
        <v>28</v>
      </c>
      <c r="D463" s="1" t="s">
        <v>10</v>
      </c>
      <c r="E463">
        <v>7</v>
      </c>
      <c r="F463">
        <v>16</v>
      </c>
      <c r="G463">
        <f>SalesRaw[[#This Row],[Commission]]*100</f>
        <v>8</v>
      </c>
      <c r="H463">
        <v>0.08</v>
      </c>
      <c r="I463" s="1" t="s">
        <v>26</v>
      </c>
    </row>
    <row r="464" spans="1:9" x14ac:dyDescent="0.25">
      <c r="A464" s="1" t="s">
        <v>492</v>
      </c>
      <c r="B464" s="2">
        <v>43294</v>
      </c>
      <c r="C464" s="1" t="s">
        <v>9</v>
      </c>
      <c r="D464" s="1" t="s">
        <v>14</v>
      </c>
      <c r="E464">
        <v>2</v>
      </c>
      <c r="F464">
        <v>80</v>
      </c>
      <c r="G464">
        <f>SalesRaw[[#This Row],[Commission]]*100</f>
        <v>7.0000000000000009</v>
      </c>
      <c r="H464">
        <v>7.0000000000000007E-2</v>
      </c>
      <c r="I464" s="1" t="s">
        <v>30</v>
      </c>
    </row>
    <row r="465" spans="1:9" x14ac:dyDescent="0.25">
      <c r="A465" s="1" t="s">
        <v>493</v>
      </c>
      <c r="B465" s="2">
        <v>43294</v>
      </c>
      <c r="C465" s="1" t="s">
        <v>13</v>
      </c>
      <c r="D465" s="1" t="s">
        <v>14</v>
      </c>
      <c r="E465">
        <v>23</v>
      </c>
      <c r="F465">
        <v>40</v>
      </c>
      <c r="G465">
        <f>SalesRaw[[#This Row],[Commission]]*100</f>
        <v>6</v>
      </c>
      <c r="H465">
        <v>0.06</v>
      </c>
      <c r="I465" s="1" t="s">
        <v>33</v>
      </c>
    </row>
    <row r="466" spans="1:9" x14ac:dyDescent="0.25">
      <c r="A466" s="1" t="s">
        <v>494</v>
      </c>
      <c r="B466" s="2">
        <v>43294</v>
      </c>
      <c r="C466" s="1" t="s">
        <v>28</v>
      </c>
      <c r="D466" s="1" t="s">
        <v>10</v>
      </c>
      <c r="E466">
        <v>12</v>
      </c>
      <c r="F466">
        <v>16</v>
      </c>
      <c r="G466">
        <f>SalesRaw[[#This Row],[Commission]]*100</f>
        <v>11</v>
      </c>
      <c r="H466">
        <v>0.11</v>
      </c>
      <c r="I466" s="1" t="s">
        <v>35</v>
      </c>
    </row>
    <row r="467" spans="1:9" x14ac:dyDescent="0.25">
      <c r="A467" s="1" t="s">
        <v>495</v>
      </c>
      <c r="B467" s="2">
        <v>43294</v>
      </c>
      <c r="C467" s="1" t="s">
        <v>17</v>
      </c>
      <c r="D467" s="1" t="s">
        <v>25</v>
      </c>
      <c r="E467">
        <v>2</v>
      </c>
      <c r="F467">
        <v>230</v>
      </c>
      <c r="G467">
        <f>SalesRaw[[#This Row],[Commission]]*100</f>
        <v>9</v>
      </c>
      <c r="H467">
        <v>0.09</v>
      </c>
      <c r="I467" s="1" t="s">
        <v>37</v>
      </c>
    </row>
    <row r="468" spans="1:9" x14ac:dyDescent="0.25">
      <c r="A468" s="1" t="s">
        <v>496</v>
      </c>
      <c r="B468" s="2">
        <v>43294</v>
      </c>
      <c r="C468" s="1" t="s">
        <v>32</v>
      </c>
      <c r="D468" s="1" t="s">
        <v>10</v>
      </c>
      <c r="E468">
        <v>4</v>
      </c>
      <c r="F468">
        <v>150</v>
      </c>
      <c r="G468">
        <f>SalesRaw[[#This Row],[Commission]]*100</f>
        <v>6</v>
      </c>
      <c r="H468">
        <v>0.06</v>
      </c>
      <c r="I468" s="1" t="s">
        <v>39</v>
      </c>
    </row>
    <row r="469" spans="1:9" x14ac:dyDescent="0.25">
      <c r="A469" s="1" t="s">
        <v>497</v>
      </c>
      <c r="B469" s="2">
        <v>43294</v>
      </c>
      <c r="C469" s="1" t="s">
        <v>13</v>
      </c>
      <c r="D469" s="1" t="s">
        <v>10</v>
      </c>
      <c r="E469">
        <v>23</v>
      </c>
      <c r="F469">
        <v>40</v>
      </c>
      <c r="G469">
        <f>SalesRaw[[#This Row],[Commission]]*100</f>
        <v>7.0000000000000009</v>
      </c>
      <c r="H469">
        <v>7.0000000000000007E-2</v>
      </c>
      <c r="I469" s="1" t="s">
        <v>41</v>
      </c>
    </row>
    <row r="470" spans="1:9" x14ac:dyDescent="0.25">
      <c r="A470" s="1" t="s">
        <v>498</v>
      </c>
      <c r="B470" s="2">
        <v>43294</v>
      </c>
      <c r="C470" s="1" t="s">
        <v>28</v>
      </c>
      <c r="D470" s="1" t="s">
        <v>29</v>
      </c>
      <c r="E470">
        <v>2</v>
      </c>
      <c r="F470">
        <v>16</v>
      </c>
      <c r="G470">
        <f>SalesRaw[[#This Row],[Commission]]*100</f>
        <v>4</v>
      </c>
      <c r="H470">
        <v>0.04</v>
      </c>
      <c r="I470" s="1" t="s">
        <v>11</v>
      </c>
    </row>
    <row r="471" spans="1:9" x14ac:dyDescent="0.25">
      <c r="A471" s="1" t="s">
        <v>499</v>
      </c>
      <c r="B471" s="2">
        <v>43294</v>
      </c>
      <c r="C471" s="1" t="s">
        <v>32</v>
      </c>
      <c r="D471" s="1" t="s">
        <v>25</v>
      </c>
      <c r="E471">
        <v>7</v>
      </c>
      <c r="F471">
        <v>150</v>
      </c>
      <c r="G471">
        <f>SalesRaw[[#This Row],[Commission]]*100</f>
        <v>5</v>
      </c>
      <c r="H471">
        <v>0.05</v>
      </c>
      <c r="I471" s="1" t="s">
        <v>15</v>
      </c>
    </row>
    <row r="472" spans="1:9" x14ac:dyDescent="0.25">
      <c r="A472" s="1" t="s">
        <v>500</v>
      </c>
      <c r="B472" s="2">
        <v>43295</v>
      </c>
      <c r="C472" s="1" t="s">
        <v>13</v>
      </c>
      <c r="D472" s="1" t="s">
        <v>10</v>
      </c>
      <c r="E472">
        <v>15</v>
      </c>
      <c r="F472">
        <v>40</v>
      </c>
      <c r="G472">
        <f>SalesRaw[[#This Row],[Commission]]*100</f>
        <v>6</v>
      </c>
      <c r="H472">
        <v>0.06</v>
      </c>
      <c r="I472" s="1" t="s">
        <v>18</v>
      </c>
    </row>
    <row r="473" spans="1:9" x14ac:dyDescent="0.25">
      <c r="A473" s="1" t="s">
        <v>501</v>
      </c>
      <c r="B473" s="2">
        <v>43295</v>
      </c>
      <c r="C473" s="1" t="s">
        <v>9</v>
      </c>
      <c r="D473" s="1" t="s">
        <v>25</v>
      </c>
      <c r="E473">
        <v>16</v>
      </c>
      <c r="F473">
        <v>80</v>
      </c>
      <c r="G473">
        <f>SalesRaw[[#This Row],[Commission]]*100</f>
        <v>5</v>
      </c>
      <c r="H473">
        <v>0.05</v>
      </c>
      <c r="I473" s="1" t="s">
        <v>20</v>
      </c>
    </row>
    <row r="474" spans="1:9" x14ac:dyDescent="0.25">
      <c r="A474" s="1" t="s">
        <v>502</v>
      </c>
      <c r="B474" s="2">
        <v>43295</v>
      </c>
      <c r="C474" s="1" t="s">
        <v>13</v>
      </c>
      <c r="D474" s="1" t="s">
        <v>29</v>
      </c>
      <c r="E474">
        <v>16</v>
      </c>
      <c r="F474">
        <v>40</v>
      </c>
      <c r="G474">
        <f>SalesRaw[[#This Row],[Commission]]*100</f>
        <v>11</v>
      </c>
      <c r="H474">
        <v>0.11</v>
      </c>
      <c r="I474" s="1" t="s">
        <v>23</v>
      </c>
    </row>
    <row r="475" spans="1:9" x14ac:dyDescent="0.25">
      <c r="A475" s="1" t="s">
        <v>503</v>
      </c>
      <c r="B475" s="2">
        <v>43295</v>
      </c>
      <c r="C475" s="1" t="s">
        <v>28</v>
      </c>
      <c r="D475" s="1" t="s">
        <v>29</v>
      </c>
      <c r="E475">
        <v>23</v>
      </c>
      <c r="F475">
        <v>16</v>
      </c>
      <c r="G475">
        <f>SalesRaw[[#This Row],[Commission]]*100</f>
        <v>1</v>
      </c>
      <c r="H475">
        <v>0.01</v>
      </c>
      <c r="I475" s="1" t="s">
        <v>26</v>
      </c>
    </row>
    <row r="476" spans="1:9" x14ac:dyDescent="0.25">
      <c r="A476" s="1" t="s">
        <v>504</v>
      </c>
      <c r="B476" s="2">
        <v>43295</v>
      </c>
      <c r="C476" s="1" t="s">
        <v>17</v>
      </c>
      <c r="D476" s="1" t="s">
        <v>14</v>
      </c>
      <c r="E476">
        <v>12</v>
      </c>
      <c r="F476">
        <v>230</v>
      </c>
      <c r="G476">
        <f>SalesRaw[[#This Row],[Commission]]*100</f>
        <v>3</v>
      </c>
      <c r="H476">
        <v>0.03</v>
      </c>
      <c r="I476" s="1" t="s">
        <v>30</v>
      </c>
    </row>
    <row r="477" spans="1:9" x14ac:dyDescent="0.25">
      <c r="A477" s="1" t="s">
        <v>505</v>
      </c>
      <c r="B477" s="2">
        <v>43295</v>
      </c>
      <c r="C477" s="1" t="s">
        <v>28</v>
      </c>
      <c r="D477" s="1" t="s">
        <v>10</v>
      </c>
      <c r="E477">
        <v>4</v>
      </c>
      <c r="F477">
        <v>16</v>
      </c>
      <c r="G477">
        <f>SalesRaw[[#This Row],[Commission]]*100</f>
        <v>12</v>
      </c>
      <c r="H477">
        <v>0.12</v>
      </c>
      <c r="I477" s="1" t="s">
        <v>33</v>
      </c>
    </row>
    <row r="478" spans="1:9" x14ac:dyDescent="0.25">
      <c r="A478" s="1" t="s">
        <v>506</v>
      </c>
      <c r="B478" s="2">
        <v>43295</v>
      </c>
      <c r="C478" s="1" t="s">
        <v>32</v>
      </c>
      <c r="D478" s="1" t="s">
        <v>25</v>
      </c>
      <c r="E478">
        <v>3</v>
      </c>
      <c r="F478">
        <v>150</v>
      </c>
      <c r="G478">
        <f>SalesRaw[[#This Row],[Commission]]*100</f>
        <v>1</v>
      </c>
      <c r="H478">
        <v>0.01</v>
      </c>
      <c r="I478" s="1" t="s">
        <v>35</v>
      </c>
    </row>
    <row r="479" spans="1:9" x14ac:dyDescent="0.25">
      <c r="A479" s="1" t="s">
        <v>507</v>
      </c>
      <c r="B479" s="2">
        <v>43295</v>
      </c>
      <c r="C479" s="1" t="s">
        <v>32</v>
      </c>
      <c r="D479" s="1" t="s">
        <v>14</v>
      </c>
      <c r="E479">
        <v>10</v>
      </c>
      <c r="F479">
        <v>150</v>
      </c>
      <c r="G479">
        <f>SalesRaw[[#This Row],[Commission]]*100</f>
        <v>1</v>
      </c>
      <c r="H479">
        <v>0.01</v>
      </c>
      <c r="I479" s="1" t="s">
        <v>37</v>
      </c>
    </row>
    <row r="480" spans="1:9" x14ac:dyDescent="0.25">
      <c r="A480" s="1" t="s">
        <v>508</v>
      </c>
      <c r="B480" s="2">
        <v>43295</v>
      </c>
      <c r="C480" s="1" t="s">
        <v>9</v>
      </c>
      <c r="D480" s="1" t="s">
        <v>14</v>
      </c>
      <c r="E480">
        <v>13</v>
      </c>
      <c r="F480">
        <v>80</v>
      </c>
      <c r="G480">
        <f>SalesRaw[[#This Row],[Commission]]*100</f>
        <v>6</v>
      </c>
      <c r="H480">
        <v>0.06</v>
      </c>
      <c r="I480" s="1" t="s">
        <v>39</v>
      </c>
    </row>
    <row r="481" spans="1:9" x14ac:dyDescent="0.25">
      <c r="A481" s="1" t="s">
        <v>509</v>
      </c>
      <c r="B481" s="2">
        <v>43295</v>
      </c>
      <c r="C481" s="1" t="s">
        <v>17</v>
      </c>
      <c r="D481" s="1" t="s">
        <v>22</v>
      </c>
      <c r="E481">
        <v>15</v>
      </c>
      <c r="F481">
        <v>230</v>
      </c>
      <c r="G481">
        <f>SalesRaw[[#This Row],[Commission]]*100</f>
        <v>4</v>
      </c>
      <c r="H481">
        <v>0.04</v>
      </c>
      <c r="I481" s="1" t="s">
        <v>41</v>
      </c>
    </row>
    <row r="482" spans="1:9" x14ac:dyDescent="0.25">
      <c r="A482" s="1" t="s">
        <v>510</v>
      </c>
      <c r="B482" s="2">
        <v>43295</v>
      </c>
      <c r="C482" s="1" t="s">
        <v>32</v>
      </c>
      <c r="D482" s="1" t="s">
        <v>10</v>
      </c>
      <c r="E482">
        <v>23</v>
      </c>
      <c r="F482">
        <v>150</v>
      </c>
      <c r="G482">
        <f>SalesRaw[[#This Row],[Commission]]*100</f>
        <v>10</v>
      </c>
      <c r="H482">
        <v>0.1</v>
      </c>
      <c r="I482" s="1" t="s">
        <v>11</v>
      </c>
    </row>
    <row r="483" spans="1:9" x14ac:dyDescent="0.25">
      <c r="A483" s="1" t="s">
        <v>511</v>
      </c>
      <c r="B483" s="2">
        <v>43295</v>
      </c>
      <c r="C483" s="1" t="s">
        <v>32</v>
      </c>
      <c r="D483" s="1" t="s">
        <v>14</v>
      </c>
      <c r="E483">
        <v>15</v>
      </c>
      <c r="F483">
        <v>150</v>
      </c>
      <c r="G483">
        <f>SalesRaw[[#This Row],[Commission]]*100</f>
        <v>12</v>
      </c>
      <c r="H483">
        <v>0.12</v>
      </c>
      <c r="I483" s="1" t="s">
        <v>15</v>
      </c>
    </row>
    <row r="484" spans="1:9" x14ac:dyDescent="0.25">
      <c r="A484" s="1" t="s">
        <v>512</v>
      </c>
      <c r="B484" s="2">
        <v>43295</v>
      </c>
      <c r="C484" s="1" t="s">
        <v>32</v>
      </c>
      <c r="D484" s="1" t="s">
        <v>22</v>
      </c>
      <c r="E484">
        <v>20</v>
      </c>
      <c r="F484">
        <v>150</v>
      </c>
      <c r="G484">
        <f>SalesRaw[[#This Row],[Commission]]*100</f>
        <v>12</v>
      </c>
      <c r="H484">
        <v>0.12</v>
      </c>
      <c r="I484" s="1" t="s">
        <v>18</v>
      </c>
    </row>
    <row r="485" spans="1:9" x14ac:dyDescent="0.25">
      <c r="A485" s="1" t="s">
        <v>513</v>
      </c>
      <c r="B485" s="2">
        <v>43295</v>
      </c>
      <c r="C485" s="1" t="s">
        <v>13</v>
      </c>
      <c r="D485" s="1" t="s">
        <v>25</v>
      </c>
      <c r="E485">
        <v>13</v>
      </c>
      <c r="F485">
        <v>40</v>
      </c>
      <c r="G485">
        <f>SalesRaw[[#This Row],[Commission]]*100</f>
        <v>9</v>
      </c>
      <c r="H485">
        <v>0.09</v>
      </c>
      <c r="I485" s="1" t="s">
        <v>20</v>
      </c>
    </row>
    <row r="486" spans="1:9" x14ac:dyDescent="0.25">
      <c r="A486" s="1" t="s">
        <v>514</v>
      </c>
      <c r="B486" s="2">
        <v>43296</v>
      </c>
      <c r="C486" s="1" t="s">
        <v>28</v>
      </c>
      <c r="D486" s="1" t="s">
        <v>22</v>
      </c>
      <c r="E486">
        <v>11</v>
      </c>
      <c r="F486">
        <v>16</v>
      </c>
      <c r="G486">
        <f>SalesRaw[[#This Row],[Commission]]*100</f>
        <v>4</v>
      </c>
      <c r="H486">
        <v>0.04</v>
      </c>
      <c r="I486" s="1" t="s">
        <v>23</v>
      </c>
    </row>
    <row r="487" spans="1:9" x14ac:dyDescent="0.25">
      <c r="A487" s="1" t="s">
        <v>515</v>
      </c>
      <c r="B487" s="2">
        <v>43296</v>
      </c>
      <c r="C487" s="1" t="s">
        <v>32</v>
      </c>
      <c r="D487" s="1" t="s">
        <v>22</v>
      </c>
      <c r="E487">
        <v>20</v>
      </c>
      <c r="F487">
        <v>150</v>
      </c>
      <c r="G487">
        <f>SalesRaw[[#This Row],[Commission]]*100</f>
        <v>4</v>
      </c>
      <c r="H487">
        <v>0.04</v>
      </c>
      <c r="I487" s="1" t="s">
        <v>26</v>
      </c>
    </row>
    <row r="488" spans="1:9" x14ac:dyDescent="0.25">
      <c r="A488" s="1" t="s">
        <v>516</v>
      </c>
      <c r="B488" s="2">
        <v>43296</v>
      </c>
      <c r="C488" s="1" t="s">
        <v>13</v>
      </c>
      <c r="D488" s="1" t="s">
        <v>10</v>
      </c>
      <c r="E488">
        <v>18</v>
      </c>
      <c r="F488">
        <v>40</v>
      </c>
      <c r="G488">
        <f>SalesRaw[[#This Row],[Commission]]*100</f>
        <v>11</v>
      </c>
      <c r="H488">
        <v>0.11</v>
      </c>
      <c r="I488" s="1" t="s">
        <v>30</v>
      </c>
    </row>
    <row r="489" spans="1:9" x14ac:dyDescent="0.25">
      <c r="A489" s="1" t="s">
        <v>517</v>
      </c>
      <c r="B489" s="2">
        <v>43296</v>
      </c>
      <c r="C489" s="1" t="s">
        <v>13</v>
      </c>
      <c r="D489" s="1" t="s">
        <v>22</v>
      </c>
      <c r="E489">
        <v>2</v>
      </c>
      <c r="F489">
        <v>40</v>
      </c>
      <c r="G489">
        <f>SalesRaw[[#This Row],[Commission]]*100</f>
        <v>3</v>
      </c>
      <c r="H489">
        <v>0.03</v>
      </c>
      <c r="I489" s="1" t="s">
        <v>33</v>
      </c>
    </row>
    <row r="490" spans="1:9" x14ac:dyDescent="0.25">
      <c r="A490" s="1" t="s">
        <v>518</v>
      </c>
      <c r="B490" s="2">
        <v>43296</v>
      </c>
      <c r="C490" s="1" t="s">
        <v>28</v>
      </c>
      <c r="D490" s="1" t="s">
        <v>25</v>
      </c>
      <c r="E490">
        <v>15</v>
      </c>
      <c r="F490">
        <v>16</v>
      </c>
      <c r="G490">
        <f>SalesRaw[[#This Row],[Commission]]*100</f>
        <v>12</v>
      </c>
      <c r="H490">
        <v>0.12</v>
      </c>
      <c r="I490" s="1" t="s">
        <v>35</v>
      </c>
    </row>
    <row r="491" spans="1:9" x14ac:dyDescent="0.25">
      <c r="A491" s="1" t="s">
        <v>519</v>
      </c>
      <c r="B491" s="2">
        <v>43296</v>
      </c>
      <c r="C491" s="1" t="s">
        <v>28</v>
      </c>
      <c r="D491" s="1" t="s">
        <v>22</v>
      </c>
      <c r="E491">
        <v>9</v>
      </c>
      <c r="F491">
        <v>16</v>
      </c>
      <c r="G491">
        <f>SalesRaw[[#This Row],[Commission]]*100</f>
        <v>5</v>
      </c>
      <c r="H491">
        <v>0.05</v>
      </c>
      <c r="I491" s="1" t="s">
        <v>37</v>
      </c>
    </row>
    <row r="492" spans="1:9" x14ac:dyDescent="0.25">
      <c r="A492" s="1" t="s">
        <v>520</v>
      </c>
      <c r="B492" s="2">
        <v>43296</v>
      </c>
      <c r="C492" s="1" t="s">
        <v>13</v>
      </c>
      <c r="D492" s="1" t="s">
        <v>29</v>
      </c>
      <c r="E492">
        <v>7</v>
      </c>
      <c r="F492">
        <v>40</v>
      </c>
      <c r="G492">
        <f>SalesRaw[[#This Row],[Commission]]*100</f>
        <v>5</v>
      </c>
      <c r="H492">
        <v>0.05</v>
      </c>
      <c r="I492" s="1" t="s">
        <v>11</v>
      </c>
    </row>
    <row r="493" spans="1:9" x14ac:dyDescent="0.25">
      <c r="A493" s="1" t="s">
        <v>521</v>
      </c>
      <c r="B493" s="2">
        <v>43296</v>
      </c>
      <c r="C493" s="1" t="s">
        <v>32</v>
      </c>
      <c r="D493" s="1" t="s">
        <v>29</v>
      </c>
      <c r="E493">
        <v>4</v>
      </c>
      <c r="F493">
        <v>150</v>
      </c>
      <c r="G493">
        <f>SalesRaw[[#This Row],[Commission]]*100</f>
        <v>5</v>
      </c>
      <c r="H493">
        <v>0.05</v>
      </c>
      <c r="I493" s="1" t="s">
        <v>15</v>
      </c>
    </row>
    <row r="494" spans="1:9" x14ac:dyDescent="0.25">
      <c r="A494" s="1" t="s">
        <v>522</v>
      </c>
      <c r="B494" s="2">
        <v>43296</v>
      </c>
      <c r="C494" s="1" t="s">
        <v>17</v>
      </c>
      <c r="D494" s="1" t="s">
        <v>10</v>
      </c>
      <c r="E494">
        <v>15</v>
      </c>
      <c r="F494">
        <v>230</v>
      </c>
      <c r="G494">
        <f>SalesRaw[[#This Row],[Commission]]*100</f>
        <v>5</v>
      </c>
      <c r="H494">
        <v>0.05</v>
      </c>
      <c r="I494" s="1" t="s">
        <v>18</v>
      </c>
    </row>
    <row r="495" spans="1:9" x14ac:dyDescent="0.25">
      <c r="A495" s="1" t="s">
        <v>523</v>
      </c>
      <c r="B495" s="2">
        <v>43297</v>
      </c>
      <c r="C495" s="1" t="s">
        <v>13</v>
      </c>
      <c r="D495" s="1" t="s">
        <v>14</v>
      </c>
      <c r="E495">
        <v>12</v>
      </c>
      <c r="F495">
        <v>40</v>
      </c>
      <c r="G495">
        <f>SalesRaw[[#This Row],[Commission]]*100</f>
        <v>10</v>
      </c>
      <c r="H495">
        <v>0.1</v>
      </c>
      <c r="I495" s="1" t="s">
        <v>20</v>
      </c>
    </row>
    <row r="496" spans="1:9" x14ac:dyDescent="0.25">
      <c r="A496" s="1" t="s">
        <v>524</v>
      </c>
      <c r="B496" s="2">
        <v>43297</v>
      </c>
      <c r="C496" s="1" t="s">
        <v>17</v>
      </c>
      <c r="D496" s="1" t="s">
        <v>25</v>
      </c>
      <c r="E496">
        <v>23</v>
      </c>
      <c r="F496">
        <v>230</v>
      </c>
      <c r="G496">
        <f>SalesRaw[[#This Row],[Commission]]*100</f>
        <v>6</v>
      </c>
      <c r="H496">
        <v>0.06</v>
      </c>
      <c r="I496" s="1" t="s">
        <v>23</v>
      </c>
    </row>
    <row r="497" spans="1:9" x14ac:dyDescent="0.25">
      <c r="A497" s="1" t="s">
        <v>525</v>
      </c>
      <c r="B497" s="2">
        <v>43297</v>
      </c>
      <c r="C497" s="1" t="s">
        <v>28</v>
      </c>
      <c r="D497" s="1" t="s">
        <v>10</v>
      </c>
      <c r="E497">
        <v>11</v>
      </c>
      <c r="F497">
        <v>16</v>
      </c>
      <c r="G497">
        <f>SalesRaw[[#This Row],[Commission]]*100</f>
        <v>9</v>
      </c>
      <c r="H497">
        <v>0.09</v>
      </c>
      <c r="I497" s="1" t="s">
        <v>26</v>
      </c>
    </row>
    <row r="498" spans="1:9" x14ac:dyDescent="0.25">
      <c r="A498" s="1" t="s">
        <v>526</v>
      </c>
      <c r="B498" s="2">
        <v>43297</v>
      </c>
      <c r="C498" s="1" t="s">
        <v>32</v>
      </c>
      <c r="D498" s="1" t="s">
        <v>10</v>
      </c>
      <c r="E498">
        <v>9</v>
      </c>
      <c r="F498">
        <v>150</v>
      </c>
      <c r="G498">
        <f>SalesRaw[[#This Row],[Commission]]*100</f>
        <v>10</v>
      </c>
      <c r="H498">
        <v>0.1</v>
      </c>
      <c r="I498" s="1" t="s">
        <v>30</v>
      </c>
    </row>
    <row r="499" spans="1:9" x14ac:dyDescent="0.25">
      <c r="A499" s="1" t="s">
        <v>527</v>
      </c>
      <c r="B499" s="2">
        <v>43297</v>
      </c>
      <c r="C499" s="1" t="s">
        <v>9</v>
      </c>
      <c r="D499" s="1" t="s">
        <v>10</v>
      </c>
      <c r="E499">
        <v>18</v>
      </c>
      <c r="F499">
        <v>80</v>
      </c>
      <c r="G499">
        <f>SalesRaw[[#This Row],[Commission]]*100</f>
        <v>2</v>
      </c>
      <c r="H499">
        <v>0.02</v>
      </c>
      <c r="I499" s="1" t="s">
        <v>33</v>
      </c>
    </row>
    <row r="500" spans="1:9" x14ac:dyDescent="0.25">
      <c r="A500" s="1" t="s">
        <v>528</v>
      </c>
      <c r="B500" s="2">
        <v>43297</v>
      </c>
      <c r="C500" s="1" t="s">
        <v>13</v>
      </c>
      <c r="D500" s="1" t="s">
        <v>29</v>
      </c>
      <c r="E500">
        <v>23</v>
      </c>
      <c r="F500">
        <v>40</v>
      </c>
      <c r="G500">
        <f>SalesRaw[[#This Row],[Commission]]*100</f>
        <v>4</v>
      </c>
      <c r="H500">
        <v>0.04</v>
      </c>
      <c r="I500" s="1" t="s">
        <v>35</v>
      </c>
    </row>
    <row r="501" spans="1:9" x14ac:dyDescent="0.25">
      <c r="A501" s="1" t="s">
        <v>529</v>
      </c>
      <c r="B501" s="2">
        <v>43297</v>
      </c>
      <c r="C501" s="1" t="s">
        <v>28</v>
      </c>
      <c r="D501" s="1" t="s">
        <v>29</v>
      </c>
      <c r="E501">
        <v>17</v>
      </c>
      <c r="F501">
        <v>16</v>
      </c>
      <c r="G501">
        <f>SalesRaw[[#This Row],[Commission]]*100</f>
        <v>10</v>
      </c>
      <c r="H501">
        <v>0.1</v>
      </c>
      <c r="I501" s="1" t="s">
        <v>37</v>
      </c>
    </row>
    <row r="502" spans="1:9" x14ac:dyDescent="0.25">
      <c r="A502" s="1" t="s">
        <v>530</v>
      </c>
      <c r="B502" s="2">
        <v>43297</v>
      </c>
      <c r="C502" s="1" t="s">
        <v>32</v>
      </c>
      <c r="D502" s="1" t="s">
        <v>29</v>
      </c>
      <c r="E502">
        <v>17</v>
      </c>
      <c r="F502">
        <v>150</v>
      </c>
      <c r="G502">
        <f>SalesRaw[[#This Row],[Commission]]*100</f>
        <v>2</v>
      </c>
      <c r="H502">
        <v>0.02</v>
      </c>
      <c r="I502" s="1" t="s">
        <v>39</v>
      </c>
    </row>
    <row r="503" spans="1:9" x14ac:dyDescent="0.25">
      <c r="A503" s="1" t="s">
        <v>531</v>
      </c>
      <c r="B503" s="2">
        <v>43297</v>
      </c>
      <c r="C503" s="1" t="s">
        <v>9</v>
      </c>
      <c r="D503" s="1" t="s">
        <v>25</v>
      </c>
      <c r="E503">
        <v>21</v>
      </c>
      <c r="F503">
        <v>80</v>
      </c>
      <c r="G503">
        <f>SalesRaw[[#This Row],[Commission]]*100</f>
        <v>2</v>
      </c>
      <c r="H503">
        <v>0.02</v>
      </c>
      <c r="I503" s="1" t="s">
        <v>41</v>
      </c>
    </row>
    <row r="504" spans="1:9" x14ac:dyDescent="0.25">
      <c r="A504" s="1" t="s">
        <v>532</v>
      </c>
      <c r="B504" s="2">
        <v>43297</v>
      </c>
      <c r="C504" s="1" t="s">
        <v>13</v>
      </c>
      <c r="D504" s="1" t="s">
        <v>25</v>
      </c>
      <c r="E504">
        <v>11</v>
      </c>
      <c r="F504">
        <v>40</v>
      </c>
      <c r="G504">
        <f>SalesRaw[[#This Row],[Commission]]*100</f>
        <v>6</v>
      </c>
      <c r="H504">
        <v>0.06</v>
      </c>
      <c r="I504" s="1" t="s">
        <v>11</v>
      </c>
    </row>
    <row r="505" spans="1:9" x14ac:dyDescent="0.25">
      <c r="A505" s="1" t="s">
        <v>533</v>
      </c>
      <c r="B505" s="2">
        <v>43297</v>
      </c>
      <c r="C505" s="1" t="s">
        <v>13</v>
      </c>
      <c r="D505" s="1" t="s">
        <v>10</v>
      </c>
      <c r="E505">
        <v>19</v>
      </c>
      <c r="F505">
        <v>40</v>
      </c>
      <c r="G505">
        <f>SalesRaw[[#This Row],[Commission]]*100</f>
        <v>4</v>
      </c>
      <c r="H505">
        <v>0.04</v>
      </c>
      <c r="I505" s="1" t="s">
        <v>15</v>
      </c>
    </row>
    <row r="506" spans="1:9" x14ac:dyDescent="0.25">
      <c r="A506" s="1" t="s">
        <v>534</v>
      </c>
      <c r="B506" s="2">
        <v>43297</v>
      </c>
      <c r="C506" s="1" t="s">
        <v>13</v>
      </c>
      <c r="D506" s="1" t="s">
        <v>10</v>
      </c>
      <c r="E506">
        <v>23</v>
      </c>
      <c r="F506">
        <v>40</v>
      </c>
      <c r="G506">
        <f>SalesRaw[[#This Row],[Commission]]*100</f>
        <v>3</v>
      </c>
      <c r="H506">
        <v>0.03</v>
      </c>
      <c r="I506" s="1" t="s">
        <v>18</v>
      </c>
    </row>
    <row r="507" spans="1:9" x14ac:dyDescent="0.25">
      <c r="A507" s="1" t="s">
        <v>535</v>
      </c>
      <c r="B507" s="2">
        <v>43297</v>
      </c>
      <c r="C507" s="1" t="s">
        <v>17</v>
      </c>
      <c r="D507" s="1" t="s">
        <v>14</v>
      </c>
      <c r="E507">
        <v>14</v>
      </c>
      <c r="F507">
        <v>230</v>
      </c>
      <c r="G507">
        <f>SalesRaw[[#This Row],[Commission]]*100</f>
        <v>5</v>
      </c>
      <c r="H507">
        <v>0.05</v>
      </c>
      <c r="I507" s="1" t="s">
        <v>20</v>
      </c>
    </row>
    <row r="508" spans="1:9" x14ac:dyDescent="0.25">
      <c r="A508" s="1" t="s">
        <v>536</v>
      </c>
      <c r="B508" s="2">
        <v>43297</v>
      </c>
      <c r="C508" s="1" t="s">
        <v>13</v>
      </c>
      <c r="D508" s="1" t="s">
        <v>22</v>
      </c>
      <c r="E508">
        <v>18</v>
      </c>
      <c r="F508">
        <v>40</v>
      </c>
      <c r="G508">
        <f>SalesRaw[[#This Row],[Commission]]*100</f>
        <v>3</v>
      </c>
      <c r="H508">
        <v>0.03</v>
      </c>
      <c r="I508" s="1" t="s">
        <v>23</v>
      </c>
    </row>
    <row r="509" spans="1:9" x14ac:dyDescent="0.25">
      <c r="A509" s="1" t="s">
        <v>537</v>
      </c>
      <c r="B509" s="2">
        <v>43297</v>
      </c>
      <c r="C509" s="1" t="s">
        <v>32</v>
      </c>
      <c r="D509" s="1" t="s">
        <v>14</v>
      </c>
      <c r="E509">
        <v>2</v>
      </c>
      <c r="F509">
        <v>150</v>
      </c>
      <c r="G509">
        <f>SalesRaw[[#This Row],[Commission]]*100</f>
        <v>9</v>
      </c>
      <c r="H509">
        <v>0.09</v>
      </c>
      <c r="I509" s="1" t="s">
        <v>26</v>
      </c>
    </row>
    <row r="510" spans="1:9" x14ac:dyDescent="0.25">
      <c r="A510" s="1" t="s">
        <v>538</v>
      </c>
      <c r="B510" s="2">
        <v>43297</v>
      </c>
      <c r="C510" s="1" t="s">
        <v>17</v>
      </c>
      <c r="D510" s="1" t="s">
        <v>14</v>
      </c>
      <c r="E510">
        <v>7</v>
      </c>
      <c r="F510">
        <v>230</v>
      </c>
      <c r="G510">
        <f>SalesRaw[[#This Row],[Commission]]*100</f>
        <v>5</v>
      </c>
      <c r="H510">
        <v>0.05</v>
      </c>
      <c r="I510" s="1" t="s">
        <v>30</v>
      </c>
    </row>
    <row r="511" spans="1:9" x14ac:dyDescent="0.25">
      <c r="A511" s="1" t="s">
        <v>539</v>
      </c>
      <c r="B511" s="2">
        <v>43298</v>
      </c>
      <c r="C511" s="1" t="s">
        <v>32</v>
      </c>
      <c r="D511" s="1" t="s">
        <v>22</v>
      </c>
      <c r="E511">
        <v>9</v>
      </c>
      <c r="F511">
        <v>150</v>
      </c>
      <c r="G511">
        <f>SalesRaw[[#This Row],[Commission]]*100</f>
        <v>2</v>
      </c>
      <c r="H511">
        <v>0.02</v>
      </c>
      <c r="I511" s="1" t="s">
        <v>33</v>
      </c>
    </row>
    <row r="512" spans="1:9" x14ac:dyDescent="0.25">
      <c r="A512" s="1" t="s">
        <v>540</v>
      </c>
      <c r="B512" s="2">
        <v>43298</v>
      </c>
      <c r="C512" s="1" t="s">
        <v>13</v>
      </c>
      <c r="D512" s="1" t="s">
        <v>29</v>
      </c>
      <c r="E512">
        <v>3</v>
      </c>
      <c r="F512">
        <v>40</v>
      </c>
      <c r="G512">
        <f>SalesRaw[[#This Row],[Commission]]*100</f>
        <v>3</v>
      </c>
      <c r="H512">
        <v>0.03</v>
      </c>
      <c r="I512" s="1" t="s">
        <v>35</v>
      </c>
    </row>
    <row r="513" spans="1:9" x14ac:dyDescent="0.25">
      <c r="A513" s="1" t="s">
        <v>541</v>
      </c>
      <c r="B513" s="2">
        <v>43298</v>
      </c>
      <c r="C513" s="1" t="s">
        <v>9</v>
      </c>
      <c r="D513" s="1" t="s">
        <v>25</v>
      </c>
      <c r="E513">
        <v>2</v>
      </c>
      <c r="F513">
        <v>80</v>
      </c>
      <c r="G513">
        <f>SalesRaw[[#This Row],[Commission]]*100</f>
        <v>8</v>
      </c>
      <c r="H513">
        <v>0.08</v>
      </c>
      <c r="I513" s="1" t="s">
        <v>37</v>
      </c>
    </row>
    <row r="514" spans="1:9" x14ac:dyDescent="0.25">
      <c r="A514" s="1" t="s">
        <v>542</v>
      </c>
      <c r="B514" s="2">
        <v>43298</v>
      </c>
      <c r="C514" s="1" t="s">
        <v>28</v>
      </c>
      <c r="D514" s="1" t="s">
        <v>29</v>
      </c>
      <c r="E514">
        <v>19</v>
      </c>
      <c r="F514">
        <v>16</v>
      </c>
      <c r="G514">
        <f>SalesRaw[[#This Row],[Commission]]*100</f>
        <v>2</v>
      </c>
      <c r="H514">
        <v>0.02</v>
      </c>
      <c r="I514" s="1" t="s">
        <v>39</v>
      </c>
    </row>
    <row r="515" spans="1:9" x14ac:dyDescent="0.25">
      <c r="A515" s="1" t="s">
        <v>543</v>
      </c>
      <c r="B515" s="2">
        <v>43298</v>
      </c>
      <c r="C515" s="1" t="s">
        <v>28</v>
      </c>
      <c r="D515" s="1" t="s">
        <v>14</v>
      </c>
      <c r="E515">
        <v>21</v>
      </c>
      <c r="F515">
        <v>16</v>
      </c>
      <c r="G515">
        <f>SalesRaw[[#This Row],[Commission]]*100</f>
        <v>2</v>
      </c>
      <c r="H515">
        <v>0.02</v>
      </c>
      <c r="I515" s="1" t="s">
        <v>41</v>
      </c>
    </row>
    <row r="516" spans="1:9" x14ac:dyDescent="0.25">
      <c r="A516" s="1" t="s">
        <v>544</v>
      </c>
      <c r="B516" s="2">
        <v>43298</v>
      </c>
      <c r="C516" s="1" t="s">
        <v>9</v>
      </c>
      <c r="D516" s="1" t="s">
        <v>25</v>
      </c>
      <c r="E516">
        <v>21</v>
      </c>
      <c r="F516">
        <v>80</v>
      </c>
      <c r="G516">
        <f>SalesRaw[[#This Row],[Commission]]*100</f>
        <v>5</v>
      </c>
      <c r="H516">
        <v>0.05</v>
      </c>
      <c r="I516" s="1" t="s">
        <v>11</v>
      </c>
    </row>
    <row r="517" spans="1:9" x14ac:dyDescent="0.25">
      <c r="A517" s="1" t="s">
        <v>545</v>
      </c>
      <c r="B517" s="2">
        <v>43298</v>
      </c>
      <c r="C517" s="1" t="s">
        <v>17</v>
      </c>
      <c r="D517" s="1" t="s">
        <v>29</v>
      </c>
      <c r="E517">
        <v>3</v>
      </c>
      <c r="F517">
        <v>230</v>
      </c>
      <c r="G517">
        <f>SalesRaw[[#This Row],[Commission]]*100</f>
        <v>10</v>
      </c>
      <c r="H517">
        <v>0.1</v>
      </c>
      <c r="I517" s="1" t="s">
        <v>15</v>
      </c>
    </row>
    <row r="518" spans="1:9" x14ac:dyDescent="0.25">
      <c r="A518" s="1" t="s">
        <v>546</v>
      </c>
      <c r="B518" s="2">
        <v>43298</v>
      </c>
      <c r="C518" s="1" t="s">
        <v>13</v>
      </c>
      <c r="D518" s="1" t="s">
        <v>22</v>
      </c>
      <c r="E518">
        <v>4</v>
      </c>
      <c r="F518">
        <v>40</v>
      </c>
      <c r="G518">
        <f>SalesRaw[[#This Row],[Commission]]*100</f>
        <v>11</v>
      </c>
      <c r="H518">
        <v>0.11</v>
      </c>
      <c r="I518" s="1" t="s">
        <v>18</v>
      </c>
    </row>
    <row r="519" spans="1:9" x14ac:dyDescent="0.25">
      <c r="A519" s="1" t="s">
        <v>547</v>
      </c>
      <c r="B519" s="2">
        <v>43298</v>
      </c>
      <c r="C519" s="1" t="s">
        <v>32</v>
      </c>
      <c r="D519" s="1" t="s">
        <v>29</v>
      </c>
      <c r="E519">
        <v>7</v>
      </c>
      <c r="F519">
        <v>150</v>
      </c>
      <c r="G519">
        <f>SalesRaw[[#This Row],[Commission]]*100</f>
        <v>3</v>
      </c>
      <c r="H519">
        <v>0.03</v>
      </c>
      <c r="I519" s="1" t="s">
        <v>20</v>
      </c>
    </row>
    <row r="520" spans="1:9" x14ac:dyDescent="0.25">
      <c r="A520" s="1" t="s">
        <v>548</v>
      </c>
      <c r="B520" s="2">
        <v>43298</v>
      </c>
      <c r="C520" s="1" t="s">
        <v>28</v>
      </c>
      <c r="D520" s="1" t="s">
        <v>22</v>
      </c>
      <c r="E520">
        <v>11</v>
      </c>
      <c r="F520">
        <v>16</v>
      </c>
      <c r="G520">
        <f>SalesRaw[[#This Row],[Commission]]*100</f>
        <v>12</v>
      </c>
      <c r="H520">
        <v>0.12</v>
      </c>
      <c r="I520" s="1" t="s">
        <v>23</v>
      </c>
    </row>
    <row r="521" spans="1:9" x14ac:dyDescent="0.25">
      <c r="A521" s="1" t="s">
        <v>549</v>
      </c>
      <c r="B521" s="2">
        <v>43298</v>
      </c>
      <c r="C521" s="1" t="s">
        <v>9</v>
      </c>
      <c r="D521" s="1" t="s">
        <v>10</v>
      </c>
      <c r="E521">
        <v>17</v>
      </c>
      <c r="F521">
        <v>80</v>
      </c>
      <c r="G521">
        <f>SalesRaw[[#This Row],[Commission]]*100</f>
        <v>7.0000000000000009</v>
      </c>
      <c r="H521">
        <v>7.0000000000000007E-2</v>
      </c>
      <c r="I521" s="1" t="s">
        <v>26</v>
      </c>
    </row>
    <row r="522" spans="1:9" x14ac:dyDescent="0.25">
      <c r="A522" s="1" t="s">
        <v>550</v>
      </c>
      <c r="B522" s="2">
        <v>43298</v>
      </c>
      <c r="C522" s="1" t="s">
        <v>28</v>
      </c>
      <c r="D522" s="1" t="s">
        <v>25</v>
      </c>
      <c r="E522">
        <v>5</v>
      </c>
      <c r="F522">
        <v>16</v>
      </c>
      <c r="G522">
        <f>SalesRaw[[#This Row],[Commission]]*100</f>
        <v>9</v>
      </c>
      <c r="H522">
        <v>0.09</v>
      </c>
      <c r="I522" s="1" t="s">
        <v>30</v>
      </c>
    </row>
    <row r="523" spans="1:9" x14ac:dyDescent="0.25">
      <c r="A523" s="1" t="s">
        <v>551</v>
      </c>
      <c r="B523" s="2">
        <v>43298</v>
      </c>
      <c r="C523" s="1" t="s">
        <v>28</v>
      </c>
      <c r="D523" s="1" t="s">
        <v>29</v>
      </c>
      <c r="E523">
        <v>13</v>
      </c>
      <c r="F523">
        <v>16</v>
      </c>
      <c r="G523">
        <f>SalesRaw[[#This Row],[Commission]]*100</f>
        <v>7.0000000000000009</v>
      </c>
      <c r="H523">
        <v>7.0000000000000007E-2</v>
      </c>
      <c r="I523" s="1" t="s">
        <v>33</v>
      </c>
    </row>
    <row r="524" spans="1:9" x14ac:dyDescent="0.25">
      <c r="A524" s="1" t="s">
        <v>552</v>
      </c>
      <c r="B524" s="2">
        <v>43298</v>
      </c>
      <c r="C524" s="1" t="s">
        <v>9</v>
      </c>
      <c r="D524" s="1" t="s">
        <v>29</v>
      </c>
      <c r="E524">
        <v>9</v>
      </c>
      <c r="F524">
        <v>80</v>
      </c>
      <c r="G524">
        <f>SalesRaw[[#This Row],[Commission]]*100</f>
        <v>2</v>
      </c>
      <c r="H524">
        <v>0.02</v>
      </c>
      <c r="I524" s="1" t="s">
        <v>35</v>
      </c>
    </row>
    <row r="525" spans="1:9" x14ac:dyDescent="0.25">
      <c r="A525" s="1" t="s">
        <v>553</v>
      </c>
      <c r="B525" s="2">
        <v>43299</v>
      </c>
      <c r="C525" s="1" t="s">
        <v>9</v>
      </c>
      <c r="D525" s="1" t="s">
        <v>29</v>
      </c>
      <c r="E525">
        <v>9</v>
      </c>
      <c r="F525">
        <v>80</v>
      </c>
      <c r="G525">
        <f>SalesRaw[[#This Row],[Commission]]*100</f>
        <v>2</v>
      </c>
      <c r="H525">
        <v>0.02</v>
      </c>
      <c r="I525" s="1" t="s">
        <v>37</v>
      </c>
    </row>
    <row r="526" spans="1:9" x14ac:dyDescent="0.25">
      <c r="A526" s="1" t="s">
        <v>554</v>
      </c>
      <c r="B526" s="2">
        <v>43299</v>
      </c>
      <c r="C526" s="1" t="s">
        <v>9</v>
      </c>
      <c r="D526" s="1" t="s">
        <v>25</v>
      </c>
      <c r="E526">
        <v>22</v>
      </c>
      <c r="F526">
        <v>80</v>
      </c>
      <c r="G526">
        <f>SalesRaw[[#This Row],[Commission]]*100</f>
        <v>3</v>
      </c>
      <c r="H526">
        <v>0.03</v>
      </c>
      <c r="I526" s="1" t="s">
        <v>39</v>
      </c>
    </row>
    <row r="527" spans="1:9" x14ac:dyDescent="0.25">
      <c r="A527" s="1" t="s">
        <v>555</v>
      </c>
      <c r="B527" s="2">
        <v>43299</v>
      </c>
      <c r="C527" s="1" t="s">
        <v>32</v>
      </c>
      <c r="D527" s="1" t="s">
        <v>10</v>
      </c>
      <c r="E527">
        <v>13</v>
      </c>
      <c r="F527">
        <v>150</v>
      </c>
      <c r="G527">
        <f>SalesRaw[[#This Row],[Commission]]*100</f>
        <v>5</v>
      </c>
      <c r="H527">
        <v>0.05</v>
      </c>
      <c r="I527" s="1" t="s">
        <v>41</v>
      </c>
    </row>
    <row r="528" spans="1:9" x14ac:dyDescent="0.25">
      <c r="A528" s="1" t="s">
        <v>556</v>
      </c>
      <c r="B528" s="2">
        <v>43299</v>
      </c>
      <c r="C528" s="1" t="s">
        <v>9</v>
      </c>
      <c r="D528" s="1" t="s">
        <v>10</v>
      </c>
      <c r="E528">
        <v>14</v>
      </c>
      <c r="F528">
        <v>80</v>
      </c>
      <c r="G528">
        <f>SalesRaw[[#This Row],[Commission]]*100</f>
        <v>8</v>
      </c>
      <c r="H528">
        <v>0.08</v>
      </c>
      <c r="I528" s="1" t="s">
        <v>11</v>
      </c>
    </row>
    <row r="529" spans="1:9" x14ac:dyDescent="0.25">
      <c r="A529" s="1" t="s">
        <v>557</v>
      </c>
      <c r="B529" s="2">
        <v>43299</v>
      </c>
      <c r="C529" s="1" t="s">
        <v>9</v>
      </c>
      <c r="D529" s="1" t="s">
        <v>10</v>
      </c>
      <c r="E529">
        <v>6</v>
      </c>
      <c r="F529">
        <v>80</v>
      </c>
      <c r="G529">
        <f>SalesRaw[[#This Row],[Commission]]*100</f>
        <v>7.0000000000000009</v>
      </c>
      <c r="H529">
        <v>7.0000000000000007E-2</v>
      </c>
      <c r="I529" s="1" t="s">
        <v>15</v>
      </c>
    </row>
    <row r="530" spans="1:9" x14ac:dyDescent="0.25">
      <c r="A530" s="1" t="s">
        <v>558</v>
      </c>
      <c r="B530" s="2">
        <v>43299</v>
      </c>
      <c r="C530" s="1" t="s">
        <v>9</v>
      </c>
      <c r="D530" s="1" t="s">
        <v>10</v>
      </c>
      <c r="E530">
        <v>16</v>
      </c>
      <c r="F530">
        <v>80</v>
      </c>
      <c r="G530">
        <f>SalesRaw[[#This Row],[Commission]]*100</f>
        <v>3</v>
      </c>
      <c r="H530">
        <v>0.03</v>
      </c>
      <c r="I530" s="1" t="s">
        <v>18</v>
      </c>
    </row>
    <row r="531" spans="1:9" x14ac:dyDescent="0.25">
      <c r="A531" s="1" t="s">
        <v>559</v>
      </c>
      <c r="B531" s="2">
        <v>43299</v>
      </c>
      <c r="C531" s="1" t="s">
        <v>32</v>
      </c>
      <c r="D531" s="1" t="s">
        <v>22</v>
      </c>
      <c r="E531">
        <v>22</v>
      </c>
      <c r="F531">
        <v>150</v>
      </c>
      <c r="G531">
        <f>SalesRaw[[#This Row],[Commission]]*100</f>
        <v>9</v>
      </c>
      <c r="H531">
        <v>0.09</v>
      </c>
      <c r="I531" s="1" t="s">
        <v>20</v>
      </c>
    </row>
    <row r="532" spans="1:9" x14ac:dyDescent="0.25">
      <c r="A532" s="1" t="s">
        <v>560</v>
      </c>
      <c r="B532" s="2">
        <v>43299</v>
      </c>
      <c r="C532" s="1" t="s">
        <v>32</v>
      </c>
      <c r="D532" s="1" t="s">
        <v>25</v>
      </c>
      <c r="E532">
        <v>4</v>
      </c>
      <c r="F532">
        <v>150</v>
      </c>
      <c r="G532">
        <f>SalesRaw[[#This Row],[Commission]]*100</f>
        <v>12</v>
      </c>
      <c r="H532">
        <v>0.12</v>
      </c>
      <c r="I532" s="1" t="s">
        <v>23</v>
      </c>
    </row>
    <row r="533" spans="1:9" x14ac:dyDescent="0.25">
      <c r="A533" s="1" t="s">
        <v>561</v>
      </c>
      <c r="B533" s="2">
        <v>43299</v>
      </c>
      <c r="C533" s="1" t="s">
        <v>17</v>
      </c>
      <c r="D533" s="1" t="s">
        <v>29</v>
      </c>
      <c r="E533">
        <v>7</v>
      </c>
      <c r="F533">
        <v>230</v>
      </c>
      <c r="G533">
        <f>SalesRaw[[#This Row],[Commission]]*100</f>
        <v>5</v>
      </c>
      <c r="H533">
        <v>0.05</v>
      </c>
      <c r="I533" s="1" t="s">
        <v>26</v>
      </c>
    </row>
    <row r="534" spans="1:9" x14ac:dyDescent="0.25">
      <c r="A534" s="1" t="s">
        <v>562</v>
      </c>
      <c r="B534" s="2">
        <v>43299</v>
      </c>
      <c r="C534" s="1" t="s">
        <v>32</v>
      </c>
      <c r="D534" s="1" t="s">
        <v>25</v>
      </c>
      <c r="E534">
        <v>20</v>
      </c>
      <c r="F534">
        <v>150</v>
      </c>
      <c r="G534">
        <f>SalesRaw[[#This Row],[Commission]]*100</f>
        <v>10</v>
      </c>
      <c r="H534">
        <v>0.1</v>
      </c>
      <c r="I534" s="1" t="s">
        <v>30</v>
      </c>
    </row>
    <row r="535" spans="1:9" x14ac:dyDescent="0.25">
      <c r="A535" s="1" t="s">
        <v>563</v>
      </c>
      <c r="B535" s="2">
        <v>43299</v>
      </c>
      <c r="C535" s="1" t="s">
        <v>17</v>
      </c>
      <c r="D535" s="1" t="s">
        <v>25</v>
      </c>
      <c r="E535">
        <v>8</v>
      </c>
      <c r="F535">
        <v>230</v>
      </c>
      <c r="G535">
        <f>SalesRaw[[#This Row],[Commission]]*100</f>
        <v>5</v>
      </c>
      <c r="H535">
        <v>0.05</v>
      </c>
      <c r="I535" s="1" t="s">
        <v>33</v>
      </c>
    </row>
    <row r="536" spans="1:9" x14ac:dyDescent="0.25">
      <c r="A536" s="1" t="s">
        <v>564</v>
      </c>
      <c r="B536" s="2">
        <v>43300</v>
      </c>
      <c r="C536" s="1" t="s">
        <v>13</v>
      </c>
      <c r="D536" s="1" t="s">
        <v>25</v>
      </c>
      <c r="E536">
        <v>9</v>
      </c>
      <c r="F536">
        <v>40</v>
      </c>
      <c r="G536">
        <f>SalesRaw[[#This Row],[Commission]]*100</f>
        <v>6</v>
      </c>
      <c r="H536">
        <v>0.06</v>
      </c>
      <c r="I536" s="1" t="s">
        <v>35</v>
      </c>
    </row>
    <row r="537" spans="1:9" x14ac:dyDescent="0.25">
      <c r="A537" s="1" t="s">
        <v>565</v>
      </c>
      <c r="B537" s="2">
        <v>43300</v>
      </c>
      <c r="C537" s="1" t="s">
        <v>17</v>
      </c>
      <c r="D537" s="1" t="s">
        <v>25</v>
      </c>
      <c r="E537">
        <v>19</v>
      </c>
      <c r="F537">
        <v>230</v>
      </c>
      <c r="G537">
        <f>SalesRaw[[#This Row],[Commission]]*100</f>
        <v>6</v>
      </c>
      <c r="H537">
        <v>0.06</v>
      </c>
      <c r="I537" s="1" t="s">
        <v>37</v>
      </c>
    </row>
    <row r="538" spans="1:9" x14ac:dyDescent="0.25">
      <c r="A538" s="1" t="s">
        <v>566</v>
      </c>
      <c r="B538" s="2">
        <v>43300</v>
      </c>
      <c r="C538" s="1" t="s">
        <v>13</v>
      </c>
      <c r="D538" s="1" t="s">
        <v>25</v>
      </c>
      <c r="E538">
        <v>22</v>
      </c>
      <c r="F538">
        <v>40</v>
      </c>
      <c r="G538">
        <f>SalesRaw[[#This Row],[Commission]]*100</f>
        <v>1</v>
      </c>
      <c r="H538">
        <v>0.01</v>
      </c>
      <c r="I538" s="1" t="s">
        <v>39</v>
      </c>
    </row>
    <row r="539" spans="1:9" x14ac:dyDescent="0.25">
      <c r="A539" s="1" t="s">
        <v>567</v>
      </c>
      <c r="B539" s="2">
        <v>43300</v>
      </c>
      <c r="C539" s="1" t="s">
        <v>13</v>
      </c>
      <c r="D539" s="1" t="s">
        <v>10</v>
      </c>
      <c r="E539">
        <v>22</v>
      </c>
      <c r="F539">
        <v>40</v>
      </c>
      <c r="G539">
        <f>SalesRaw[[#This Row],[Commission]]*100</f>
        <v>2</v>
      </c>
      <c r="H539">
        <v>0.02</v>
      </c>
      <c r="I539" s="1" t="s">
        <v>41</v>
      </c>
    </row>
    <row r="540" spans="1:9" x14ac:dyDescent="0.25">
      <c r="A540" s="1" t="s">
        <v>568</v>
      </c>
      <c r="B540" s="2">
        <v>43300</v>
      </c>
      <c r="C540" s="1" t="s">
        <v>9</v>
      </c>
      <c r="D540" s="1" t="s">
        <v>29</v>
      </c>
      <c r="E540">
        <v>10</v>
      </c>
      <c r="F540">
        <v>80</v>
      </c>
      <c r="G540">
        <f>SalesRaw[[#This Row],[Commission]]*100</f>
        <v>6</v>
      </c>
      <c r="H540">
        <v>0.06</v>
      </c>
      <c r="I540" s="1" t="s">
        <v>11</v>
      </c>
    </row>
    <row r="541" spans="1:9" x14ac:dyDescent="0.25">
      <c r="A541" s="1" t="s">
        <v>569</v>
      </c>
      <c r="B541" s="2">
        <v>43300</v>
      </c>
      <c r="C541" s="1" t="s">
        <v>13</v>
      </c>
      <c r="D541" s="1" t="s">
        <v>25</v>
      </c>
      <c r="E541">
        <v>7</v>
      </c>
      <c r="F541">
        <v>40</v>
      </c>
      <c r="G541">
        <f>SalesRaw[[#This Row],[Commission]]*100</f>
        <v>11</v>
      </c>
      <c r="H541">
        <v>0.11</v>
      </c>
      <c r="I541" s="1" t="s">
        <v>15</v>
      </c>
    </row>
    <row r="542" spans="1:9" x14ac:dyDescent="0.25">
      <c r="A542" s="1" t="s">
        <v>570</v>
      </c>
      <c r="B542" s="2">
        <v>43300</v>
      </c>
      <c r="C542" s="1" t="s">
        <v>17</v>
      </c>
      <c r="D542" s="1" t="s">
        <v>10</v>
      </c>
      <c r="E542">
        <v>7</v>
      </c>
      <c r="F542">
        <v>230</v>
      </c>
      <c r="G542">
        <f>SalesRaw[[#This Row],[Commission]]*100</f>
        <v>8</v>
      </c>
      <c r="H542">
        <v>0.08</v>
      </c>
      <c r="I542" s="1" t="s">
        <v>18</v>
      </c>
    </row>
    <row r="543" spans="1:9" x14ac:dyDescent="0.25">
      <c r="A543" s="1" t="s">
        <v>571</v>
      </c>
      <c r="B543" s="2">
        <v>43300</v>
      </c>
      <c r="C543" s="1" t="s">
        <v>28</v>
      </c>
      <c r="D543" s="1" t="s">
        <v>10</v>
      </c>
      <c r="E543">
        <v>18</v>
      </c>
      <c r="F543">
        <v>16</v>
      </c>
      <c r="G543">
        <f>SalesRaw[[#This Row],[Commission]]*100</f>
        <v>11</v>
      </c>
      <c r="H543">
        <v>0.11</v>
      </c>
      <c r="I543" s="1" t="s">
        <v>20</v>
      </c>
    </row>
    <row r="544" spans="1:9" x14ac:dyDescent="0.25">
      <c r="A544" s="1" t="s">
        <v>572</v>
      </c>
      <c r="B544" s="2">
        <v>43300</v>
      </c>
      <c r="C544" s="1" t="s">
        <v>17</v>
      </c>
      <c r="D544" s="1" t="s">
        <v>22</v>
      </c>
      <c r="E544">
        <v>14</v>
      </c>
      <c r="F544">
        <v>230</v>
      </c>
      <c r="G544">
        <f>SalesRaw[[#This Row],[Commission]]*100</f>
        <v>12</v>
      </c>
      <c r="H544">
        <v>0.12</v>
      </c>
      <c r="I544" s="1" t="s">
        <v>23</v>
      </c>
    </row>
    <row r="545" spans="1:9" x14ac:dyDescent="0.25">
      <c r="A545" s="1" t="s">
        <v>573</v>
      </c>
      <c r="B545" s="2">
        <v>43300</v>
      </c>
      <c r="C545" s="1" t="s">
        <v>13</v>
      </c>
      <c r="D545" s="1" t="s">
        <v>14</v>
      </c>
      <c r="E545">
        <v>21</v>
      </c>
      <c r="F545">
        <v>40</v>
      </c>
      <c r="G545">
        <f>SalesRaw[[#This Row],[Commission]]*100</f>
        <v>3</v>
      </c>
      <c r="H545">
        <v>0.03</v>
      </c>
      <c r="I545" s="1" t="s">
        <v>26</v>
      </c>
    </row>
    <row r="546" spans="1:9" x14ac:dyDescent="0.25">
      <c r="A546" s="1" t="s">
        <v>574</v>
      </c>
      <c r="B546" s="2">
        <v>43300</v>
      </c>
      <c r="C546" s="1" t="s">
        <v>32</v>
      </c>
      <c r="D546" s="1" t="s">
        <v>10</v>
      </c>
      <c r="E546">
        <v>3</v>
      </c>
      <c r="F546">
        <v>150</v>
      </c>
      <c r="G546">
        <f>SalesRaw[[#This Row],[Commission]]*100</f>
        <v>3</v>
      </c>
      <c r="H546">
        <v>0.03</v>
      </c>
      <c r="I546" s="1" t="s">
        <v>30</v>
      </c>
    </row>
    <row r="547" spans="1:9" x14ac:dyDescent="0.25">
      <c r="A547" s="1" t="s">
        <v>575</v>
      </c>
      <c r="B547" s="2">
        <v>43300</v>
      </c>
      <c r="C547" s="1" t="s">
        <v>9</v>
      </c>
      <c r="D547" s="1" t="s">
        <v>10</v>
      </c>
      <c r="E547">
        <v>12</v>
      </c>
      <c r="F547">
        <v>80</v>
      </c>
      <c r="G547">
        <f>SalesRaw[[#This Row],[Commission]]*100</f>
        <v>4</v>
      </c>
      <c r="H547">
        <v>0.04</v>
      </c>
      <c r="I547" s="1" t="s">
        <v>33</v>
      </c>
    </row>
    <row r="548" spans="1:9" x14ac:dyDescent="0.25">
      <c r="A548" s="1" t="s">
        <v>576</v>
      </c>
      <c r="B548" s="2">
        <v>43301</v>
      </c>
      <c r="C548" s="1" t="s">
        <v>32</v>
      </c>
      <c r="D548" s="1" t="s">
        <v>25</v>
      </c>
      <c r="E548">
        <v>6</v>
      </c>
      <c r="F548">
        <v>150</v>
      </c>
      <c r="G548">
        <f>SalesRaw[[#This Row],[Commission]]*100</f>
        <v>3</v>
      </c>
      <c r="H548">
        <v>0.03</v>
      </c>
      <c r="I548" s="1" t="s">
        <v>35</v>
      </c>
    </row>
    <row r="549" spans="1:9" x14ac:dyDescent="0.25">
      <c r="A549" s="1" t="s">
        <v>577</v>
      </c>
      <c r="B549" s="2">
        <v>43301</v>
      </c>
      <c r="C549" s="1" t="s">
        <v>13</v>
      </c>
      <c r="D549" s="1" t="s">
        <v>22</v>
      </c>
      <c r="E549">
        <v>20</v>
      </c>
      <c r="F549">
        <v>40</v>
      </c>
      <c r="G549">
        <f>SalesRaw[[#This Row],[Commission]]*100</f>
        <v>1</v>
      </c>
      <c r="H549">
        <v>0.01</v>
      </c>
      <c r="I549" s="1" t="s">
        <v>37</v>
      </c>
    </row>
    <row r="550" spans="1:9" x14ac:dyDescent="0.25">
      <c r="A550" s="1" t="s">
        <v>578</v>
      </c>
      <c r="B550" s="2">
        <v>43301</v>
      </c>
      <c r="C550" s="1" t="s">
        <v>17</v>
      </c>
      <c r="D550" s="1" t="s">
        <v>10</v>
      </c>
      <c r="E550">
        <v>3</v>
      </c>
      <c r="F550">
        <v>230</v>
      </c>
      <c r="G550">
        <f>SalesRaw[[#This Row],[Commission]]*100</f>
        <v>6</v>
      </c>
      <c r="H550">
        <v>0.06</v>
      </c>
      <c r="I550" s="1" t="s">
        <v>30</v>
      </c>
    </row>
    <row r="551" spans="1:9" x14ac:dyDescent="0.25">
      <c r="A551" s="1" t="s">
        <v>579</v>
      </c>
      <c r="B551" s="2">
        <v>43301</v>
      </c>
      <c r="C551" s="1" t="s">
        <v>17</v>
      </c>
      <c r="D551" s="1" t="s">
        <v>25</v>
      </c>
      <c r="E551">
        <v>3</v>
      </c>
      <c r="F551">
        <v>230</v>
      </c>
      <c r="G551">
        <f>SalesRaw[[#This Row],[Commission]]*100</f>
        <v>1</v>
      </c>
      <c r="H551">
        <v>0.01</v>
      </c>
      <c r="I551" s="1" t="s">
        <v>33</v>
      </c>
    </row>
    <row r="552" spans="1:9" x14ac:dyDescent="0.25">
      <c r="A552" s="1" t="s">
        <v>580</v>
      </c>
      <c r="B552" s="2">
        <v>43301</v>
      </c>
      <c r="C552" s="1" t="s">
        <v>13</v>
      </c>
      <c r="D552" s="1" t="s">
        <v>10</v>
      </c>
      <c r="E552">
        <v>20</v>
      </c>
      <c r="F552">
        <v>40</v>
      </c>
      <c r="G552">
        <f>SalesRaw[[#This Row],[Commission]]*100</f>
        <v>4</v>
      </c>
      <c r="H552">
        <v>0.04</v>
      </c>
      <c r="I552" s="1" t="s">
        <v>35</v>
      </c>
    </row>
    <row r="553" spans="1:9" x14ac:dyDescent="0.25">
      <c r="A553" s="1" t="s">
        <v>581</v>
      </c>
      <c r="B553" s="2">
        <v>43301</v>
      </c>
      <c r="C553" s="1" t="s">
        <v>9</v>
      </c>
      <c r="D553" s="1" t="s">
        <v>22</v>
      </c>
      <c r="E553">
        <v>16</v>
      </c>
      <c r="F553">
        <v>80</v>
      </c>
      <c r="G553">
        <f>SalesRaw[[#This Row],[Commission]]*100</f>
        <v>2</v>
      </c>
      <c r="H553">
        <v>0.02</v>
      </c>
      <c r="I553" s="1" t="s">
        <v>37</v>
      </c>
    </row>
    <row r="554" spans="1:9" x14ac:dyDescent="0.25">
      <c r="A554" s="1" t="s">
        <v>582</v>
      </c>
      <c r="B554" s="2">
        <v>43301</v>
      </c>
      <c r="C554" s="1" t="s">
        <v>32</v>
      </c>
      <c r="D554" s="1" t="s">
        <v>10</v>
      </c>
      <c r="E554">
        <v>8</v>
      </c>
      <c r="F554">
        <v>150</v>
      </c>
      <c r="G554">
        <f>SalesRaw[[#This Row],[Commission]]*100</f>
        <v>9</v>
      </c>
      <c r="H554">
        <v>0.09</v>
      </c>
      <c r="I554" s="1" t="s">
        <v>30</v>
      </c>
    </row>
    <row r="555" spans="1:9" x14ac:dyDescent="0.25">
      <c r="A555" s="1" t="s">
        <v>583</v>
      </c>
      <c r="B555" s="2">
        <v>43302</v>
      </c>
      <c r="C555" s="1" t="s">
        <v>17</v>
      </c>
      <c r="D555" s="1" t="s">
        <v>14</v>
      </c>
      <c r="E555">
        <v>7</v>
      </c>
      <c r="F555">
        <v>230</v>
      </c>
      <c r="G555">
        <f>SalesRaw[[#This Row],[Commission]]*100</f>
        <v>1</v>
      </c>
      <c r="H555">
        <v>0.01</v>
      </c>
      <c r="I555" s="1" t="s">
        <v>33</v>
      </c>
    </row>
    <row r="556" spans="1:9" x14ac:dyDescent="0.25">
      <c r="A556" s="1" t="s">
        <v>584</v>
      </c>
      <c r="B556" s="2">
        <v>43302</v>
      </c>
      <c r="C556" s="1" t="s">
        <v>32</v>
      </c>
      <c r="D556" s="1" t="s">
        <v>14</v>
      </c>
      <c r="E556">
        <v>23</v>
      </c>
      <c r="F556">
        <v>150</v>
      </c>
      <c r="G556">
        <f>SalesRaw[[#This Row],[Commission]]*100</f>
        <v>11</v>
      </c>
      <c r="H556">
        <v>0.11</v>
      </c>
      <c r="I556" s="1" t="s">
        <v>35</v>
      </c>
    </row>
    <row r="557" spans="1:9" x14ac:dyDescent="0.25">
      <c r="A557" s="1" t="s">
        <v>585</v>
      </c>
      <c r="B557" s="2">
        <v>43302</v>
      </c>
      <c r="C557" s="1" t="s">
        <v>13</v>
      </c>
      <c r="D557" s="1" t="s">
        <v>29</v>
      </c>
      <c r="E557">
        <v>16</v>
      </c>
      <c r="F557">
        <v>40</v>
      </c>
      <c r="G557">
        <f>SalesRaw[[#This Row],[Commission]]*100</f>
        <v>9</v>
      </c>
      <c r="H557">
        <v>0.09</v>
      </c>
      <c r="I557" s="1" t="s">
        <v>37</v>
      </c>
    </row>
    <row r="558" spans="1:9" x14ac:dyDescent="0.25">
      <c r="A558" s="1" t="s">
        <v>586</v>
      </c>
      <c r="B558" s="2">
        <v>43302</v>
      </c>
      <c r="C558" s="1" t="s">
        <v>13</v>
      </c>
      <c r="D558" s="1" t="s">
        <v>29</v>
      </c>
      <c r="E558">
        <v>20</v>
      </c>
      <c r="F558">
        <v>40</v>
      </c>
      <c r="G558">
        <f>SalesRaw[[#This Row],[Commission]]*100</f>
        <v>10</v>
      </c>
      <c r="H558">
        <v>0.1</v>
      </c>
      <c r="I558" s="1" t="s">
        <v>30</v>
      </c>
    </row>
    <row r="559" spans="1:9" x14ac:dyDescent="0.25">
      <c r="A559" s="1" t="s">
        <v>587</v>
      </c>
      <c r="B559" s="2">
        <v>43302</v>
      </c>
      <c r="C559" s="1" t="s">
        <v>13</v>
      </c>
      <c r="D559" s="1" t="s">
        <v>14</v>
      </c>
      <c r="E559">
        <v>18</v>
      </c>
      <c r="F559">
        <v>40</v>
      </c>
      <c r="G559">
        <f>SalesRaw[[#This Row],[Commission]]*100</f>
        <v>8</v>
      </c>
      <c r="H559">
        <v>0.08</v>
      </c>
      <c r="I559" s="1" t="s">
        <v>33</v>
      </c>
    </row>
    <row r="560" spans="1:9" x14ac:dyDescent="0.25">
      <c r="A560" s="1" t="s">
        <v>588</v>
      </c>
      <c r="B560" s="2">
        <v>43302</v>
      </c>
      <c r="C560" s="1" t="s">
        <v>9</v>
      </c>
      <c r="D560" s="1" t="s">
        <v>29</v>
      </c>
      <c r="E560">
        <v>22</v>
      </c>
      <c r="F560">
        <v>80</v>
      </c>
      <c r="G560">
        <f>SalesRaw[[#This Row],[Commission]]*100</f>
        <v>9</v>
      </c>
      <c r="H560">
        <v>0.09</v>
      </c>
      <c r="I560" s="1" t="s">
        <v>35</v>
      </c>
    </row>
    <row r="561" spans="1:9" x14ac:dyDescent="0.25">
      <c r="A561" s="1" t="s">
        <v>589</v>
      </c>
      <c r="B561" s="2">
        <v>43302</v>
      </c>
      <c r="C561" s="1" t="s">
        <v>32</v>
      </c>
      <c r="D561" s="1" t="s">
        <v>14</v>
      </c>
      <c r="E561">
        <v>22</v>
      </c>
      <c r="F561">
        <v>150</v>
      </c>
      <c r="G561">
        <f>SalesRaw[[#This Row],[Commission]]*100</f>
        <v>2</v>
      </c>
      <c r="H561">
        <v>0.02</v>
      </c>
      <c r="I561" s="1" t="s">
        <v>37</v>
      </c>
    </row>
    <row r="562" spans="1:9" x14ac:dyDescent="0.25">
      <c r="A562" s="1" t="s">
        <v>590</v>
      </c>
      <c r="B562" s="2">
        <v>43302</v>
      </c>
      <c r="C562" s="1" t="s">
        <v>32</v>
      </c>
      <c r="D562" s="1" t="s">
        <v>14</v>
      </c>
      <c r="E562">
        <v>20</v>
      </c>
      <c r="F562">
        <v>150</v>
      </c>
      <c r="G562">
        <f>SalesRaw[[#This Row],[Commission]]*100</f>
        <v>9</v>
      </c>
      <c r="H562">
        <v>0.09</v>
      </c>
      <c r="I562" s="1" t="s">
        <v>30</v>
      </c>
    </row>
    <row r="563" spans="1:9" x14ac:dyDescent="0.25">
      <c r="A563" s="1" t="s">
        <v>591</v>
      </c>
      <c r="B563" s="2">
        <v>43302</v>
      </c>
      <c r="C563" s="1" t="s">
        <v>28</v>
      </c>
      <c r="D563" s="1" t="s">
        <v>10</v>
      </c>
      <c r="E563">
        <v>10</v>
      </c>
      <c r="F563">
        <v>16</v>
      </c>
      <c r="G563">
        <f>SalesRaw[[#This Row],[Commission]]*100</f>
        <v>8</v>
      </c>
      <c r="H563">
        <v>0.08</v>
      </c>
      <c r="I563" s="1" t="s">
        <v>33</v>
      </c>
    </row>
    <row r="564" spans="1:9" x14ac:dyDescent="0.25">
      <c r="A564" s="1" t="s">
        <v>592</v>
      </c>
      <c r="B564" s="2">
        <v>43302</v>
      </c>
      <c r="C564" s="1" t="s">
        <v>13</v>
      </c>
      <c r="D564" s="1" t="s">
        <v>22</v>
      </c>
      <c r="E564">
        <v>12</v>
      </c>
      <c r="F564">
        <v>40</v>
      </c>
      <c r="G564">
        <f>SalesRaw[[#This Row],[Commission]]*100</f>
        <v>2</v>
      </c>
      <c r="H564">
        <v>0.02</v>
      </c>
      <c r="I564" s="1" t="s">
        <v>35</v>
      </c>
    </row>
    <row r="565" spans="1:9" x14ac:dyDescent="0.25">
      <c r="A565" s="1" t="s">
        <v>593</v>
      </c>
      <c r="B565" s="2">
        <v>43302</v>
      </c>
      <c r="C565" s="1" t="s">
        <v>32</v>
      </c>
      <c r="D565" s="1" t="s">
        <v>10</v>
      </c>
      <c r="E565">
        <v>4</v>
      </c>
      <c r="F565">
        <v>150</v>
      </c>
      <c r="G565">
        <f>SalesRaw[[#This Row],[Commission]]*100</f>
        <v>10</v>
      </c>
      <c r="H565">
        <v>0.1</v>
      </c>
      <c r="I565" s="1" t="s">
        <v>37</v>
      </c>
    </row>
    <row r="566" spans="1:9" x14ac:dyDescent="0.25">
      <c r="A566" s="1" t="s">
        <v>594</v>
      </c>
      <c r="B566" s="2">
        <v>43302</v>
      </c>
      <c r="C566" s="1" t="s">
        <v>9</v>
      </c>
      <c r="D566" s="1" t="s">
        <v>22</v>
      </c>
      <c r="E566">
        <v>5</v>
      </c>
      <c r="F566">
        <v>80</v>
      </c>
      <c r="G566">
        <f>SalesRaw[[#This Row],[Commission]]*100</f>
        <v>9</v>
      </c>
      <c r="H566">
        <v>0.09</v>
      </c>
      <c r="I566" s="1" t="s">
        <v>30</v>
      </c>
    </row>
    <row r="567" spans="1:9" x14ac:dyDescent="0.25">
      <c r="A567" s="1" t="s">
        <v>595</v>
      </c>
      <c r="B567" s="2">
        <v>43302</v>
      </c>
      <c r="C567" s="1" t="s">
        <v>13</v>
      </c>
      <c r="D567" s="1" t="s">
        <v>10</v>
      </c>
      <c r="E567">
        <v>11</v>
      </c>
      <c r="F567">
        <v>40</v>
      </c>
      <c r="G567">
        <f>SalesRaw[[#This Row],[Commission]]*100</f>
        <v>4</v>
      </c>
      <c r="H567">
        <v>0.04</v>
      </c>
      <c r="I567" s="1" t="s">
        <v>33</v>
      </c>
    </row>
    <row r="568" spans="1:9" x14ac:dyDescent="0.25">
      <c r="A568" s="1" t="s">
        <v>596</v>
      </c>
      <c r="B568" s="2">
        <v>43302</v>
      </c>
      <c r="C568" s="1" t="s">
        <v>32</v>
      </c>
      <c r="D568" s="1" t="s">
        <v>14</v>
      </c>
      <c r="E568">
        <v>13</v>
      </c>
      <c r="F568">
        <v>150</v>
      </c>
      <c r="G568">
        <f>SalesRaw[[#This Row],[Commission]]*100</f>
        <v>8</v>
      </c>
      <c r="H568">
        <v>0.08</v>
      </c>
      <c r="I568" s="1" t="s">
        <v>35</v>
      </c>
    </row>
    <row r="569" spans="1:9" x14ac:dyDescent="0.25">
      <c r="A569" s="1" t="s">
        <v>597</v>
      </c>
      <c r="B569" s="2">
        <v>43302</v>
      </c>
      <c r="C569" s="1" t="s">
        <v>9</v>
      </c>
      <c r="D569" s="1" t="s">
        <v>25</v>
      </c>
      <c r="E569">
        <v>19</v>
      </c>
      <c r="F569">
        <v>80</v>
      </c>
      <c r="G569">
        <f>SalesRaw[[#This Row],[Commission]]*100</f>
        <v>2</v>
      </c>
      <c r="H569">
        <v>0.02</v>
      </c>
      <c r="I569" s="1" t="s">
        <v>37</v>
      </c>
    </row>
    <row r="570" spans="1:9" x14ac:dyDescent="0.25">
      <c r="A570" s="1" t="s">
        <v>598</v>
      </c>
      <c r="B570" s="2">
        <v>43302</v>
      </c>
      <c r="C570" s="1" t="s">
        <v>17</v>
      </c>
      <c r="D570" s="1" t="s">
        <v>14</v>
      </c>
      <c r="E570">
        <v>7</v>
      </c>
      <c r="F570">
        <v>230</v>
      </c>
      <c r="G570">
        <f>SalesRaw[[#This Row],[Commission]]*100</f>
        <v>1</v>
      </c>
      <c r="H570">
        <v>0.01</v>
      </c>
      <c r="I570" s="1" t="s">
        <v>30</v>
      </c>
    </row>
    <row r="571" spans="1:9" x14ac:dyDescent="0.25">
      <c r="A571" s="1" t="s">
        <v>599</v>
      </c>
      <c r="B571" s="2">
        <v>43303</v>
      </c>
      <c r="C571" s="1" t="s">
        <v>9</v>
      </c>
      <c r="D571" s="1" t="s">
        <v>29</v>
      </c>
      <c r="E571">
        <v>16</v>
      </c>
      <c r="F571">
        <v>80</v>
      </c>
      <c r="G571">
        <f>SalesRaw[[#This Row],[Commission]]*100</f>
        <v>9</v>
      </c>
      <c r="H571">
        <v>0.09</v>
      </c>
      <c r="I571" s="1" t="s">
        <v>33</v>
      </c>
    </row>
    <row r="572" spans="1:9" x14ac:dyDescent="0.25">
      <c r="A572" s="1" t="s">
        <v>600</v>
      </c>
      <c r="B572" s="2">
        <v>43303</v>
      </c>
      <c r="C572" s="1" t="s">
        <v>17</v>
      </c>
      <c r="D572" s="1" t="s">
        <v>10</v>
      </c>
      <c r="E572">
        <v>7</v>
      </c>
      <c r="F572">
        <v>230</v>
      </c>
      <c r="G572">
        <f>SalesRaw[[#This Row],[Commission]]*100</f>
        <v>2</v>
      </c>
      <c r="H572">
        <v>0.02</v>
      </c>
      <c r="I572" s="1" t="s">
        <v>35</v>
      </c>
    </row>
    <row r="573" spans="1:9" x14ac:dyDescent="0.25">
      <c r="A573" s="1" t="s">
        <v>601</v>
      </c>
      <c r="B573" s="2">
        <v>43303</v>
      </c>
      <c r="C573" s="1" t="s">
        <v>13</v>
      </c>
      <c r="D573" s="1" t="s">
        <v>10</v>
      </c>
      <c r="E573">
        <v>5</v>
      </c>
      <c r="F573">
        <v>40</v>
      </c>
      <c r="G573">
        <f>SalesRaw[[#This Row],[Commission]]*100</f>
        <v>6</v>
      </c>
      <c r="H573">
        <v>0.06</v>
      </c>
      <c r="I573" s="1" t="s">
        <v>37</v>
      </c>
    </row>
    <row r="574" spans="1:9" x14ac:dyDescent="0.25">
      <c r="A574" s="1" t="s">
        <v>602</v>
      </c>
      <c r="B574" s="2">
        <v>43303</v>
      </c>
      <c r="C574" s="1" t="s">
        <v>32</v>
      </c>
      <c r="D574" s="1" t="s">
        <v>22</v>
      </c>
      <c r="E574">
        <v>9</v>
      </c>
      <c r="F574">
        <v>150</v>
      </c>
      <c r="G574">
        <f>SalesRaw[[#This Row],[Commission]]*100</f>
        <v>6</v>
      </c>
      <c r="H574">
        <v>0.06</v>
      </c>
      <c r="I574" s="1" t="s">
        <v>30</v>
      </c>
    </row>
    <row r="575" spans="1:9" x14ac:dyDescent="0.25">
      <c r="A575" s="1" t="s">
        <v>603</v>
      </c>
      <c r="B575" s="2">
        <v>43303</v>
      </c>
      <c r="C575" s="1" t="s">
        <v>13</v>
      </c>
      <c r="D575" s="1" t="s">
        <v>29</v>
      </c>
      <c r="E575">
        <v>20</v>
      </c>
      <c r="F575">
        <v>40</v>
      </c>
      <c r="G575">
        <f>SalesRaw[[#This Row],[Commission]]*100</f>
        <v>7.0000000000000009</v>
      </c>
      <c r="H575">
        <v>7.0000000000000007E-2</v>
      </c>
      <c r="I575" s="1" t="s">
        <v>33</v>
      </c>
    </row>
    <row r="576" spans="1:9" x14ac:dyDescent="0.25">
      <c r="A576" s="1" t="s">
        <v>604</v>
      </c>
      <c r="B576" s="2">
        <v>43303</v>
      </c>
      <c r="C576" s="1" t="s">
        <v>28</v>
      </c>
      <c r="D576" s="1" t="s">
        <v>14</v>
      </c>
      <c r="E576">
        <v>20</v>
      </c>
      <c r="F576">
        <v>16</v>
      </c>
      <c r="G576">
        <f>SalesRaw[[#This Row],[Commission]]*100</f>
        <v>6</v>
      </c>
      <c r="H576">
        <v>0.06</v>
      </c>
      <c r="I576" s="1" t="s">
        <v>35</v>
      </c>
    </row>
    <row r="577" spans="1:9" x14ac:dyDescent="0.25">
      <c r="A577" s="1" t="s">
        <v>605</v>
      </c>
      <c r="B577" s="2">
        <v>43303</v>
      </c>
      <c r="C577" s="1" t="s">
        <v>13</v>
      </c>
      <c r="D577" s="1" t="s">
        <v>29</v>
      </c>
      <c r="E577">
        <v>5</v>
      </c>
      <c r="F577">
        <v>40</v>
      </c>
      <c r="G577">
        <f>SalesRaw[[#This Row],[Commission]]*100</f>
        <v>3</v>
      </c>
      <c r="H577">
        <v>0.03</v>
      </c>
      <c r="I577" s="1" t="s">
        <v>37</v>
      </c>
    </row>
    <row r="578" spans="1:9" x14ac:dyDescent="0.25">
      <c r="A578" s="1" t="s">
        <v>606</v>
      </c>
      <c r="B578" s="2">
        <v>43304</v>
      </c>
      <c r="C578" s="1" t="s">
        <v>9</v>
      </c>
      <c r="D578" s="1" t="s">
        <v>25</v>
      </c>
      <c r="E578">
        <v>7</v>
      </c>
      <c r="F578">
        <v>80</v>
      </c>
      <c r="G578">
        <f>SalesRaw[[#This Row],[Commission]]*100</f>
        <v>7.0000000000000009</v>
      </c>
      <c r="H578">
        <v>7.0000000000000007E-2</v>
      </c>
      <c r="I578" s="1" t="s">
        <v>30</v>
      </c>
    </row>
    <row r="579" spans="1:9" x14ac:dyDescent="0.25">
      <c r="A579" s="1" t="s">
        <v>607</v>
      </c>
      <c r="B579" s="2">
        <v>43304</v>
      </c>
      <c r="C579" s="1" t="s">
        <v>28</v>
      </c>
      <c r="D579" s="1" t="s">
        <v>29</v>
      </c>
      <c r="E579">
        <v>22</v>
      </c>
      <c r="F579">
        <v>16</v>
      </c>
      <c r="G579">
        <f>SalesRaw[[#This Row],[Commission]]*100</f>
        <v>12</v>
      </c>
      <c r="H579">
        <v>0.12</v>
      </c>
      <c r="I579" s="1" t="s">
        <v>33</v>
      </c>
    </row>
    <row r="580" spans="1:9" x14ac:dyDescent="0.25">
      <c r="A580" s="1" t="s">
        <v>608</v>
      </c>
      <c r="B580" s="2">
        <v>43304</v>
      </c>
      <c r="C580" s="1" t="s">
        <v>28</v>
      </c>
      <c r="D580" s="1" t="s">
        <v>29</v>
      </c>
      <c r="E580">
        <v>11</v>
      </c>
      <c r="F580">
        <v>16</v>
      </c>
      <c r="G580">
        <f>SalesRaw[[#This Row],[Commission]]*100</f>
        <v>12</v>
      </c>
      <c r="H580">
        <v>0.12</v>
      </c>
      <c r="I580" s="1" t="s">
        <v>35</v>
      </c>
    </row>
    <row r="581" spans="1:9" x14ac:dyDescent="0.25">
      <c r="A581" s="1" t="s">
        <v>609</v>
      </c>
      <c r="B581" s="2">
        <v>43304</v>
      </c>
      <c r="C581" s="1" t="s">
        <v>17</v>
      </c>
      <c r="D581" s="1" t="s">
        <v>25</v>
      </c>
      <c r="E581">
        <v>17</v>
      </c>
      <c r="F581">
        <v>230</v>
      </c>
      <c r="G581">
        <f>SalesRaw[[#This Row],[Commission]]*100</f>
        <v>12</v>
      </c>
      <c r="H581">
        <v>0.12</v>
      </c>
      <c r="I581" s="1" t="s">
        <v>37</v>
      </c>
    </row>
    <row r="582" spans="1:9" x14ac:dyDescent="0.25">
      <c r="A582" s="1" t="s">
        <v>610</v>
      </c>
      <c r="B582" s="2">
        <v>43304</v>
      </c>
      <c r="C582" s="1" t="s">
        <v>9</v>
      </c>
      <c r="D582" s="1" t="s">
        <v>10</v>
      </c>
      <c r="E582">
        <v>7</v>
      </c>
      <c r="F582">
        <v>80</v>
      </c>
      <c r="G582">
        <f>SalesRaw[[#This Row],[Commission]]*100</f>
        <v>2</v>
      </c>
      <c r="H582">
        <v>0.02</v>
      </c>
      <c r="I582" s="1" t="s">
        <v>30</v>
      </c>
    </row>
    <row r="583" spans="1:9" x14ac:dyDescent="0.25">
      <c r="A583" s="1" t="s">
        <v>611</v>
      </c>
      <c r="B583" s="2">
        <v>43304</v>
      </c>
      <c r="C583" s="1" t="s">
        <v>28</v>
      </c>
      <c r="D583" s="1" t="s">
        <v>14</v>
      </c>
      <c r="E583">
        <v>5</v>
      </c>
      <c r="F583">
        <v>16</v>
      </c>
      <c r="G583">
        <f>SalesRaw[[#This Row],[Commission]]*100</f>
        <v>11</v>
      </c>
      <c r="H583">
        <v>0.11</v>
      </c>
      <c r="I583" s="1" t="s">
        <v>33</v>
      </c>
    </row>
    <row r="584" spans="1:9" x14ac:dyDescent="0.25">
      <c r="A584" s="1" t="s">
        <v>612</v>
      </c>
      <c r="B584" s="2">
        <v>43304</v>
      </c>
      <c r="C584" s="1" t="s">
        <v>32</v>
      </c>
      <c r="D584" s="1" t="s">
        <v>29</v>
      </c>
      <c r="E584">
        <v>18</v>
      </c>
      <c r="F584">
        <v>150</v>
      </c>
      <c r="G584">
        <f>SalesRaw[[#This Row],[Commission]]*100</f>
        <v>12</v>
      </c>
      <c r="H584">
        <v>0.12</v>
      </c>
      <c r="I584" s="1" t="s">
        <v>35</v>
      </c>
    </row>
    <row r="585" spans="1:9" x14ac:dyDescent="0.25">
      <c r="A585" s="1" t="s">
        <v>613</v>
      </c>
      <c r="B585" s="2">
        <v>43304</v>
      </c>
      <c r="C585" s="1" t="s">
        <v>13</v>
      </c>
      <c r="D585" s="1" t="s">
        <v>29</v>
      </c>
      <c r="E585">
        <v>10</v>
      </c>
      <c r="F585">
        <v>40</v>
      </c>
      <c r="G585">
        <f>SalesRaw[[#This Row],[Commission]]*100</f>
        <v>3</v>
      </c>
      <c r="H585">
        <v>0.03</v>
      </c>
      <c r="I585" s="1" t="s">
        <v>37</v>
      </c>
    </row>
    <row r="586" spans="1:9" x14ac:dyDescent="0.25">
      <c r="A586" s="1" t="s">
        <v>614</v>
      </c>
      <c r="B586" s="2">
        <v>43304</v>
      </c>
      <c r="C586" s="1" t="s">
        <v>13</v>
      </c>
      <c r="D586" s="1" t="s">
        <v>29</v>
      </c>
      <c r="E586">
        <v>14</v>
      </c>
      <c r="F586">
        <v>40</v>
      </c>
      <c r="G586">
        <f>SalesRaw[[#This Row],[Commission]]*100</f>
        <v>11</v>
      </c>
      <c r="H586">
        <v>0.11</v>
      </c>
      <c r="I586" s="1" t="s">
        <v>30</v>
      </c>
    </row>
    <row r="587" spans="1:9" x14ac:dyDescent="0.25">
      <c r="A587" s="1" t="s">
        <v>615</v>
      </c>
      <c r="B587" s="2">
        <v>43304</v>
      </c>
      <c r="C587" s="1" t="s">
        <v>13</v>
      </c>
      <c r="D587" s="1" t="s">
        <v>29</v>
      </c>
      <c r="E587">
        <v>16</v>
      </c>
      <c r="F587">
        <v>40</v>
      </c>
      <c r="G587">
        <f>SalesRaw[[#This Row],[Commission]]*100</f>
        <v>9</v>
      </c>
      <c r="H587">
        <v>0.09</v>
      </c>
      <c r="I587" s="1" t="s">
        <v>33</v>
      </c>
    </row>
    <row r="588" spans="1:9" x14ac:dyDescent="0.25">
      <c r="A588" s="1" t="s">
        <v>616</v>
      </c>
      <c r="B588" s="2">
        <v>43305</v>
      </c>
      <c r="C588" s="1" t="s">
        <v>13</v>
      </c>
      <c r="D588" s="1" t="s">
        <v>25</v>
      </c>
      <c r="E588">
        <v>23</v>
      </c>
      <c r="F588">
        <v>40</v>
      </c>
      <c r="G588">
        <f>SalesRaw[[#This Row],[Commission]]*100</f>
        <v>6</v>
      </c>
      <c r="H588">
        <v>0.06</v>
      </c>
      <c r="I588" s="1" t="s">
        <v>35</v>
      </c>
    </row>
    <row r="589" spans="1:9" x14ac:dyDescent="0.25">
      <c r="A589" s="1" t="s">
        <v>617</v>
      </c>
      <c r="B589" s="2">
        <v>43305</v>
      </c>
      <c r="C589" s="1" t="s">
        <v>17</v>
      </c>
      <c r="D589" s="1" t="s">
        <v>25</v>
      </c>
      <c r="E589">
        <v>8</v>
      </c>
      <c r="F589">
        <v>230</v>
      </c>
      <c r="G589">
        <f>SalesRaw[[#This Row],[Commission]]*100</f>
        <v>5</v>
      </c>
      <c r="H589">
        <v>0.05</v>
      </c>
      <c r="I589" s="1" t="s">
        <v>37</v>
      </c>
    </row>
    <row r="590" spans="1:9" x14ac:dyDescent="0.25">
      <c r="A590" s="1" t="s">
        <v>618</v>
      </c>
      <c r="B590" s="2">
        <v>43305</v>
      </c>
      <c r="C590" s="1" t="s">
        <v>28</v>
      </c>
      <c r="D590" s="1" t="s">
        <v>25</v>
      </c>
      <c r="E590">
        <v>14</v>
      </c>
      <c r="F590">
        <v>16</v>
      </c>
      <c r="G590">
        <f>SalesRaw[[#This Row],[Commission]]*100</f>
        <v>12</v>
      </c>
      <c r="H590">
        <v>0.12</v>
      </c>
      <c r="I590" s="1" t="s">
        <v>30</v>
      </c>
    </row>
    <row r="591" spans="1:9" x14ac:dyDescent="0.25">
      <c r="A591" s="1" t="s">
        <v>619</v>
      </c>
      <c r="B591" s="2">
        <v>43305</v>
      </c>
      <c r="C591" s="1" t="s">
        <v>9</v>
      </c>
      <c r="D591" s="1" t="s">
        <v>10</v>
      </c>
      <c r="E591">
        <v>17</v>
      </c>
      <c r="F591">
        <v>80</v>
      </c>
      <c r="G591">
        <f>SalesRaw[[#This Row],[Commission]]*100</f>
        <v>9</v>
      </c>
      <c r="H591">
        <v>0.09</v>
      </c>
      <c r="I591" s="1" t="s">
        <v>33</v>
      </c>
    </row>
    <row r="592" spans="1:9" x14ac:dyDescent="0.25">
      <c r="A592" s="1" t="s">
        <v>620</v>
      </c>
      <c r="B592" s="2">
        <v>43305</v>
      </c>
      <c r="C592" s="1" t="s">
        <v>32</v>
      </c>
      <c r="D592" s="1" t="s">
        <v>22</v>
      </c>
      <c r="E592">
        <v>11</v>
      </c>
      <c r="F592">
        <v>150</v>
      </c>
      <c r="G592">
        <f>SalesRaw[[#This Row],[Commission]]*100</f>
        <v>11</v>
      </c>
      <c r="H592">
        <v>0.11</v>
      </c>
      <c r="I592" s="1" t="s">
        <v>35</v>
      </c>
    </row>
    <row r="593" spans="1:9" x14ac:dyDescent="0.25">
      <c r="A593" s="1" t="s">
        <v>621</v>
      </c>
      <c r="B593" s="2">
        <v>43305</v>
      </c>
      <c r="C593" s="1" t="s">
        <v>13</v>
      </c>
      <c r="D593" s="1" t="s">
        <v>25</v>
      </c>
      <c r="E593">
        <v>15</v>
      </c>
      <c r="F593">
        <v>40</v>
      </c>
      <c r="G593">
        <f>SalesRaw[[#This Row],[Commission]]*100</f>
        <v>3</v>
      </c>
      <c r="H593">
        <v>0.03</v>
      </c>
      <c r="I593" s="1" t="s">
        <v>37</v>
      </c>
    </row>
    <row r="594" spans="1:9" x14ac:dyDescent="0.25">
      <c r="A594" s="1" t="s">
        <v>622</v>
      </c>
      <c r="B594" s="2">
        <v>43305</v>
      </c>
      <c r="C594" s="1" t="s">
        <v>9</v>
      </c>
      <c r="D594" s="1" t="s">
        <v>29</v>
      </c>
      <c r="E594">
        <v>9</v>
      </c>
      <c r="F594">
        <v>80</v>
      </c>
      <c r="G594">
        <f>SalesRaw[[#This Row],[Commission]]*100</f>
        <v>7.0000000000000009</v>
      </c>
      <c r="H594">
        <v>7.0000000000000007E-2</v>
      </c>
      <c r="I594" s="1" t="s">
        <v>30</v>
      </c>
    </row>
    <row r="595" spans="1:9" x14ac:dyDescent="0.25">
      <c r="A595" s="1" t="s">
        <v>623</v>
      </c>
      <c r="B595" s="2">
        <v>43305</v>
      </c>
      <c r="C595" s="1" t="s">
        <v>17</v>
      </c>
      <c r="D595" s="1" t="s">
        <v>14</v>
      </c>
      <c r="E595">
        <v>22</v>
      </c>
      <c r="F595">
        <v>230</v>
      </c>
      <c r="G595">
        <f>SalesRaw[[#This Row],[Commission]]*100</f>
        <v>4</v>
      </c>
      <c r="H595">
        <v>0.04</v>
      </c>
      <c r="I595" s="1" t="s">
        <v>33</v>
      </c>
    </row>
    <row r="596" spans="1:9" x14ac:dyDescent="0.25">
      <c r="A596" s="1" t="s">
        <v>624</v>
      </c>
      <c r="B596" s="2">
        <v>43305</v>
      </c>
      <c r="C596" s="1" t="s">
        <v>17</v>
      </c>
      <c r="D596" s="1" t="s">
        <v>14</v>
      </c>
      <c r="E596">
        <v>11</v>
      </c>
      <c r="F596">
        <v>230</v>
      </c>
      <c r="G596">
        <f>SalesRaw[[#This Row],[Commission]]*100</f>
        <v>10</v>
      </c>
      <c r="H596">
        <v>0.1</v>
      </c>
      <c r="I596" s="1" t="s">
        <v>35</v>
      </c>
    </row>
    <row r="597" spans="1:9" x14ac:dyDescent="0.25">
      <c r="A597" s="1" t="s">
        <v>625</v>
      </c>
      <c r="B597" s="2">
        <v>43305</v>
      </c>
      <c r="C597" s="1" t="s">
        <v>13</v>
      </c>
      <c r="D597" s="1" t="s">
        <v>22</v>
      </c>
      <c r="E597">
        <v>11</v>
      </c>
      <c r="F597">
        <v>40</v>
      </c>
      <c r="G597">
        <f>SalesRaw[[#This Row],[Commission]]*100</f>
        <v>12</v>
      </c>
      <c r="H597">
        <v>0.12</v>
      </c>
      <c r="I597" s="1" t="s">
        <v>37</v>
      </c>
    </row>
    <row r="598" spans="1:9" x14ac:dyDescent="0.25">
      <c r="A598" s="1" t="s">
        <v>626</v>
      </c>
      <c r="B598" s="2">
        <v>43305</v>
      </c>
      <c r="C598" s="1" t="s">
        <v>13</v>
      </c>
      <c r="D598" s="1" t="s">
        <v>25</v>
      </c>
      <c r="E598">
        <v>9</v>
      </c>
      <c r="F598">
        <v>40</v>
      </c>
      <c r="G598">
        <f>SalesRaw[[#This Row],[Commission]]*100</f>
        <v>6</v>
      </c>
      <c r="H598">
        <v>0.06</v>
      </c>
      <c r="I598" s="1" t="s">
        <v>30</v>
      </c>
    </row>
    <row r="599" spans="1:9" x14ac:dyDescent="0.25">
      <c r="A599" s="1" t="s">
        <v>627</v>
      </c>
      <c r="B599" s="2">
        <v>43306</v>
      </c>
      <c r="C599" s="1" t="s">
        <v>13</v>
      </c>
      <c r="D599" s="1" t="s">
        <v>25</v>
      </c>
      <c r="E599">
        <v>13</v>
      </c>
      <c r="F599">
        <v>40</v>
      </c>
      <c r="G599">
        <f>SalesRaw[[#This Row],[Commission]]*100</f>
        <v>9</v>
      </c>
      <c r="H599">
        <v>0.09</v>
      </c>
      <c r="I599" s="1" t="s">
        <v>33</v>
      </c>
    </row>
    <row r="600" spans="1:9" x14ac:dyDescent="0.25">
      <c r="A600" s="1" t="s">
        <v>628</v>
      </c>
      <c r="B600" s="2">
        <v>43306</v>
      </c>
      <c r="C600" s="1" t="s">
        <v>13</v>
      </c>
      <c r="D600" s="1" t="s">
        <v>14</v>
      </c>
      <c r="E600">
        <v>4</v>
      </c>
      <c r="F600">
        <v>40</v>
      </c>
      <c r="G600">
        <f>SalesRaw[[#This Row],[Commission]]*100</f>
        <v>12</v>
      </c>
      <c r="H600">
        <v>0.12</v>
      </c>
      <c r="I600" s="1" t="s">
        <v>35</v>
      </c>
    </row>
    <row r="601" spans="1:9" x14ac:dyDescent="0.25">
      <c r="A601" s="1" t="s">
        <v>629</v>
      </c>
      <c r="B601" s="2">
        <v>43306</v>
      </c>
      <c r="C601" s="1" t="s">
        <v>32</v>
      </c>
      <c r="D601" s="1" t="s">
        <v>10</v>
      </c>
      <c r="E601">
        <v>22</v>
      </c>
      <c r="F601">
        <v>150</v>
      </c>
      <c r="G601">
        <f>SalesRaw[[#This Row],[Commission]]*100</f>
        <v>5</v>
      </c>
      <c r="H601">
        <v>0.05</v>
      </c>
      <c r="I601" s="1" t="s">
        <v>37</v>
      </c>
    </row>
    <row r="602" spans="1:9" x14ac:dyDescent="0.25">
      <c r="A602" s="1" t="s">
        <v>630</v>
      </c>
      <c r="B602" s="2">
        <v>43306</v>
      </c>
      <c r="C602" s="1" t="s">
        <v>13</v>
      </c>
      <c r="D602" s="1" t="s">
        <v>29</v>
      </c>
      <c r="E602">
        <v>21</v>
      </c>
      <c r="F602">
        <v>40</v>
      </c>
      <c r="G602">
        <f>SalesRaw[[#This Row],[Commission]]*100</f>
        <v>1</v>
      </c>
      <c r="H602">
        <v>0.01</v>
      </c>
      <c r="I602" s="1" t="s">
        <v>30</v>
      </c>
    </row>
    <row r="603" spans="1:9" x14ac:dyDescent="0.25">
      <c r="A603" s="1" t="s">
        <v>631</v>
      </c>
      <c r="B603" s="2">
        <v>43306</v>
      </c>
      <c r="C603" s="1" t="s">
        <v>28</v>
      </c>
      <c r="D603" s="1" t="s">
        <v>10</v>
      </c>
      <c r="E603">
        <v>16</v>
      </c>
      <c r="F603">
        <v>16</v>
      </c>
      <c r="G603">
        <f>SalesRaw[[#This Row],[Commission]]*100</f>
        <v>3</v>
      </c>
      <c r="H603">
        <v>0.03</v>
      </c>
      <c r="I603" s="1" t="s">
        <v>33</v>
      </c>
    </row>
    <row r="604" spans="1:9" x14ac:dyDescent="0.25">
      <c r="A604" s="1" t="s">
        <v>632</v>
      </c>
      <c r="B604" s="2">
        <v>43306</v>
      </c>
      <c r="C604" s="1" t="s">
        <v>9</v>
      </c>
      <c r="D604" s="1" t="s">
        <v>25</v>
      </c>
      <c r="E604">
        <v>16</v>
      </c>
      <c r="F604">
        <v>80</v>
      </c>
      <c r="G604">
        <f>SalesRaw[[#This Row],[Commission]]*100</f>
        <v>7.0000000000000009</v>
      </c>
      <c r="H604">
        <v>7.0000000000000007E-2</v>
      </c>
      <c r="I604" s="1" t="s">
        <v>35</v>
      </c>
    </row>
    <row r="605" spans="1:9" x14ac:dyDescent="0.25">
      <c r="A605" s="1" t="s">
        <v>633</v>
      </c>
      <c r="B605" s="2">
        <v>43306</v>
      </c>
      <c r="C605" s="1" t="s">
        <v>9</v>
      </c>
      <c r="D605" s="1" t="s">
        <v>14</v>
      </c>
      <c r="E605">
        <v>15</v>
      </c>
      <c r="F605">
        <v>80</v>
      </c>
      <c r="G605">
        <f>SalesRaw[[#This Row],[Commission]]*100</f>
        <v>12</v>
      </c>
      <c r="H605">
        <v>0.12</v>
      </c>
      <c r="I605" s="1" t="s">
        <v>37</v>
      </c>
    </row>
    <row r="606" spans="1:9" x14ac:dyDescent="0.25">
      <c r="A606" s="1" t="s">
        <v>634</v>
      </c>
      <c r="B606" s="2">
        <v>43306</v>
      </c>
      <c r="C606" s="1" t="s">
        <v>32</v>
      </c>
      <c r="D606" s="1" t="s">
        <v>10</v>
      </c>
      <c r="E606">
        <v>20</v>
      </c>
      <c r="F606">
        <v>150</v>
      </c>
      <c r="G606">
        <f>SalesRaw[[#This Row],[Commission]]*100</f>
        <v>3</v>
      </c>
      <c r="H606">
        <v>0.03</v>
      </c>
      <c r="I606" s="1" t="s">
        <v>30</v>
      </c>
    </row>
    <row r="607" spans="1:9" x14ac:dyDescent="0.25">
      <c r="A607" s="1" t="s">
        <v>635</v>
      </c>
      <c r="B607" s="2">
        <v>43306</v>
      </c>
      <c r="C607" s="1" t="s">
        <v>13</v>
      </c>
      <c r="D607" s="1" t="s">
        <v>25</v>
      </c>
      <c r="E607">
        <v>13</v>
      </c>
      <c r="F607">
        <v>40</v>
      </c>
      <c r="G607">
        <f>SalesRaw[[#This Row],[Commission]]*100</f>
        <v>6</v>
      </c>
      <c r="H607">
        <v>0.06</v>
      </c>
      <c r="I607" s="1" t="s">
        <v>33</v>
      </c>
    </row>
    <row r="608" spans="1:9" x14ac:dyDescent="0.25">
      <c r="A608" s="1" t="s">
        <v>636</v>
      </c>
      <c r="B608" s="2">
        <v>43306</v>
      </c>
      <c r="C608" s="1" t="s">
        <v>28</v>
      </c>
      <c r="D608" s="1" t="s">
        <v>29</v>
      </c>
      <c r="E608">
        <v>3</v>
      </c>
      <c r="F608">
        <v>16</v>
      </c>
      <c r="G608">
        <f>SalesRaw[[#This Row],[Commission]]*100</f>
        <v>6</v>
      </c>
      <c r="H608">
        <v>0.06</v>
      </c>
      <c r="I608" s="1" t="s">
        <v>35</v>
      </c>
    </row>
    <row r="609" spans="1:9" x14ac:dyDescent="0.25">
      <c r="A609" s="1" t="s">
        <v>637</v>
      </c>
      <c r="B609" s="2">
        <v>43306</v>
      </c>
      <c r="C609" s="1" t="s">
        <v>28</v>
      </c>
      <c r="D609" s="1" t="s">
        <v>22</v>
      </c>
      <c r="E609">
        <v>11</v>
      </c>
      <c r="F609">
        <v>16</v>
      </c>
      <c r="G609">
        <f>SalesRaw[[#This Row],[Commission]]*100</f>
        <v>4</v>
      </c>
      <c r="H609">
        <v>0.04</v>
      </c>
      <c r="I609" s="1" t="s">
        <v>37</v>
      </c>
    </row>
    <row r="610" spans="1:9" x14ac:dyDescent="0.25">
      <c r="A610" s="1" t="s">
        <v>638</v>
      </c>
      <c r="B610" s="2">
        <v>43307</v>
      </c>
      <c r="C610" s="1" t="s">
        <v>13</v>
      </c>
      <c r="D610" s="1" t="s">
        <v>29</v>
      </c>
      <c r="E610">
        <v>16</v>
      </c>
      <c r="F610">
        <v>40</v>
      </c>
      <c r="G610">
        <f>SalesRaw[[#This Row],[Commission]]*100</f>
        <v>9</v>
      </c>
      <c r="H610">
        <v>0.09</v>
      </c>
      <c r="I610" s="1" t="s">
        <v>30</v>
      </c>
    </row>
    <row r="611" spans="1:9" x14ac:dyDescent="0.25">
      <c r="A611" s="1" t="s">
        <v>639</v>
      </c>
      <c r="B611" s="2">
        <v>43307</v>
      </c>
      <c r="C611" s="1" t="s">
        <v>13</v>
      </c>
      <c r="D611" s="1" t="s">
        <v>22</v>
      </c>
      <c r="E611">
        <v>4</v>
      </c>
      <c r="F611">
        <v>40</v>
      </c>
      <c r="G611">
        <f>SalesRaw[[#This Row],[Commission]]*100</f>
        <v>6</v>
      </c>
      <c r="H611">
        <v>0.06</v>
      </c>
      <c r="I611" s="1" t="s">
        <v>33</v>
      </c>
    </row>
    <row r="612" spans="1:9" x14ac:dyDescent="0.25">
      <c r="A612" s="1" t="s">
        <v>640</v>
      </c>
      <c r="B612" s="2">
        <v>43307</v>
      </c>
      <c r="C612" s="1" t="s">
        <v>13</v>
      </c>
      <c r="D612" s="1" t="s">
        <v>22</v>
      </c>
      <c r="E612">
        <v>20</v>
      </c>
      <c r="F612">
        <v>40</v>
      </c>
      <c r="G612">
        <f>SalesRaw[[#This Row],[Commission]]*100</f>
        <v>1</v>
      </c>
      <c r="H612">
        <v>0.01</v>
      </c>
      <c r="I612" s="1" t="s">
        <v>35</v>
      </c>
    </row>
    <row r="613" spans="1:9" x14ac:dyDescent="0.25">
      <c r="A613" s="1" t="s">
        <v>641</v>
      </c>
      <c r="B613" s="2">
        <v>43307</v>
      </c>
      <c r="C613" s="1" t="s">
        <v>13</v>
      </c>
      <c r="D613" s="1" t="s">
        <v>22</v>
      </c>
      <c r="E613">
        <v>4</v>
      </c>
      <c r="F613">
        <v>40</v>
      </c>
      <c r="G613">
        <f>SalesRaw[[#This Row],[Commission]]*100</f>
        <v>10</v>
      </c>
      <c r="H613">
        <v>0.1</v>
      </c>
      <c r="I613" s="1" t="s">
        <v>37</v>
      </c>
    </row>
    <row r="614" spans="1:9" x14ac:dyDescent="0.25">
      <c r="A614" s="1" t="s">
        <v>642</v>
      </c>
      <c r="B614" s="2">
        <v>43307</v>
      </c>
      <c r="C614" s="1" t="s">
        <v>9</v>
      </c>
      <c r="D614" s="1" t="s">
        <v>14</v>
      </c>
      <c r="E614">
        <v>14</v>
      </c>
      <c r="F614">
        <v>80</v>
      </c>
      <c r="G614">
        <f>SalesRaw[[#This Row],[Commission]]*100</f>
        <v>6</v>
      </c>
      <c r="H614">
        <v>0.06</v>
      </c>
      <c r="I614" s="1" t="s">
        <v>30</v>
      </c>
    </row>
    <row r="615" spans="1:9" x14ac:dyDescent="0.25">
      <c r="A615" s="1" t="s">
        <v>643</v>
      </c>
      <c r="B615" s="2">
        <v>43307</v>
      </c>
      <c r="C615" s="1" t="s">
        <v>32</v>
      </c>
      <c r="D615" s="1" t="s">
        <v>14</v>
      </c>
      <c r="E615">
        <v>15</v>
      </c>
      <c r="F615">
        <v>150</v>
      </c>
      <c r="G615">
        <f>SalesRaw[[#This Row],[Commission]]*100</f>
        <v>2</v>
      </c>
      <c r="H615">
        <v>0.02</v>
      </c>
      <c r="I615" s="1" t="s">
        <v>33</v>
      </c>
    </row>
    <row r="616" spans="1:9" x14ac:dyDescent="0.25">
      <c r="A616" s="1" t="s">
        <v>644</v>
      </c>
      <c r="B616" s="2">
        <v>43307</v>
      </c>
      <c r="C616" s="1" t="s">
        <v>9</v>
      </c>
      <c r="D616" s="1" t="s">
        <v>22</v>
      </c>
      <c r="E616">
        <v>14</v>
      </c>
      <c r="F616">
        <v>80</v>
      </c>
      <c r="G616">
        <f>SalesRaw[[#This Row],[Commission]]*100</f>
        <v>10</v>
      </c>
      <c r="H616">
        <v>0.1</v>
      </c>
      <c r="I616" s="1" t="s">
        <v>35</v>
      </c>
    </row>
    <row r="617" spans="1:9" x14ac:dyDescent="0.25">
      <c r="A617" s="1" t="s">
        <v>645</v>
      </c>
      <c r="B617" s="2">
        <v>43307</v>
      </c>
      <c r="C617" s="1" t="s">
        <v>32</v>
      </c>
      <c r="D617" s="1" t="s">
        <v>10</v>
      </c>
      <c r="E617">
        <v>20</v>
      </c>
      <c r="F617">
        <v>150</v>
      </c>
      <c r="G617">
        <f>SalesRaw[[#This Row],[Commission]]*100</f>
        <v>4</v>
      </c>
      <c r="H617">
        <v>0.04</v>
      </c>
      <c r="I617" s="1" t="s">
        <v>37</v>
      </c>
    </row>
    <row r="618" spans="1:9" x14ac:dyDescent="0.25">
      <c r="A618" s="1" t="s">
        <v>646</v>
      </c>
      <c r="B618" s="2">
        <v>43307</v>
      </c>
      <c r="C618" s="1" t="s">
        <v>9</v>
      </c>
      <c r="D618" s="1" t="s">
        <v>29</v>
      </c>
      <c r="E618">
        <v>22</v>
      </c>
      <c r="F618">
        <v>80</v>
      </c>
      <c r="G618">
        <f>SalesRaw[[#This Row],[Commission]]*100</f>
        <v>10</v>
      </c>
      <c r="H618">
        <v>0.1</v>
      </c>
      <c r="I618" s="1" t="s">
        <v>30</v>
      </c>
    </row>
    <row r="619" spans="1:9" x14ac:dyDescent="0.25">
      <c r="A619" s="1" t="s">
        <v>647</v>
      </c>
      <c r="B619" s="2">
        <v>43307</v>
      </c>
      <c r="C619" s="1" t="s">
        <v>17</v>
      </c>
      <c r="D619" s="1" t="s">
        <v>29</v>
      </c>
      <c r="E619">
        <v>20</v>
      </c>
      <c r="F619">
        <v>230</v>
      </c>
      <c r="G619">
        <f>SalesRaw[[#This Row],[Commission]]*100</f>
        <v>9</v>
      </c>
      <c r="H619">
        <v>0.09</v>
      </c>
      <c r="I619" s="1" t="s">
        <v>33</v>
      </c>
    </row>
    <row r="620" spans="1:9" x14ac:dyDescent="0.25">
      <c r="A620" s="1" t="s">
        <v>648</v>
      </c>
      <c r="B620" s="2">
        <v>43307</v>
      </c>
      <c r="C620" s="1" t="s">
        <v>17</v>
      </c>
      <c r="D620" s="1" t="s">
        <v>22</v>
      </c>
      <c r="E620">
        <v>12</v>
      </c>
      <c r="F620">
        <v>230</v>
      </c>
      <c r="G620">
        <f>SalesRaw[[#This Row],[Commission]]*100</f>
        <v>3</v>
      </c>
      <c r="H620">
        <v>0.03</v>
      </c>
      <c r="I620" s="1" t="s">
        <v>35</v>
      </c>
    </row>
    <row r="621" spans="1:9" x14ac:dyDescent="0.25">
      <c r="A621" s="1" t="s">
        <v>649</v>
      </c>
      <c r="B621" s="2">
        <v>43308</v>
      </c>
      <c r="C621" s="1" t="s">
        <v>9</v>
      </c>
      <c r="D621" s="1" t="s">
        <v>10</v>
      </c>
      <c r="E621">
        <v>21</v>
      </c>
      <c r="F621">
        <v>80</v>
      </c>
      <c r="G621">
        <f>SalesRaw[[#This Row],[Commission]]*100</f>
        <v>4</v>
      </c>
      <c r="H621">
        <v>0.04</v>
      </c>
      <c r="I621" s="1" t="s">
        <v>37</v>
      </c>
    </row>
    <row r="622" spans="1:9" x14ac:dyDescent="0.25">
      <c r="A622" s="1" t="s">
        <v>650</v>
      </c>
      <c r="B622" s="2">
        <v>43308</v>
      </c>
      <c r="C622" s="1" t="s">
        <v>13</v>
      </c>
      <c r="D622" s="1" t="s">
        <v>14</v>
      </c>
      <c r="E622">
        <v>15</v>
      </c>
      <c r="F622">
        <v>40</v>
      </c>
      <c r="G622">
        <f>SalesRaw[[#This Row],[Commission]]*100</f>
        <v>4</v>
      </c>
      <c r="H622">
        <v>0.04</v>
      </c>
      <c r="I622" s="1" t="s">
        <v>30</v>
      </c>
    </row>
    <row r="623" spans="1:9" x14ac:dyDescent="0.25">
      <c r="A623" s="1" t="s">
        <v>651</v>
      </c>
      <c r="B623" s="2">
        <v>43308</v>
      </c>
      <c r="C623" s="1" t="s">
        <v>9</v>
      </c>
      <c r="D623" s="1" t="s">
        <v>25</v>
      </c>
      <c r="E623">
        <v>16</v>
      </c>
      <c r="F623">
        <v>80</v>
      </c>
      <c r="G623">
        <f>SalesRaw[[#This Row],[Commission]]*100</f>
        <v>10</v>
      </c>
      <c r="H623">
        <v>0.1</v>
      </c>
      <c r="I623" s="1" t="s">
        <v>33</v>
      </c>
    </row>
    <row r="624" spans="1:9" x14ac:dyDescent="0.25">
      <c r="A624" s="1" t="s">
        <v>652</v>
      </c>
      <c r="B624" s="2">
        <v>43308</v>
      </c>
      <c r="C624" s="1" t="s">
        <v>17</v>
      </c>
      <c r="D624" s="1" t="s">
        <v>29</v>
      </c>
      <c r="E624">
        <v>17</v>
      </c>
      <c r="F624">
        <v>230</v>
      </c>
      <c r="G624">
        <f>SalesRaw[[#This Row],[Commission]]*100</f>
        <v>11</v>
      </c>
      <c r="H624">
        <v>0.11</v>
      </c>
      <c r="I624" s="1" t="s">
        <v>35</v>
      </c>
    </row>
    <row r="625" spans="1:9" x14ac:dyDescent="0.25">
      <c r="A625" s="1" t="s">
        <v>653</v>
      </c>
      <c r="B625" s="2">
        <v>43308</v>
      </c>
      <c r="C625" s="1" t="s">
        <v>17</v>
      </c>
      <c r="D625" s="1" t="s">
        <v>29</v>
      </c>
      <c r="E625">
        <v>5</v>
      </c>
      <c r="F625">
        <v>230</v>
      </c>
      <c r="G625">
        <f>SalesRaw[[#This Row],[Commission]]*100</f>
        <v>12</v>
      </c>
      <c r="H625">
        <v>0.12</v>
      </c>
      <c r="I625" s="1" t="s">
        <v>37</v>
      </c>
    </row>
    <row r="626" spans="1:9" x14ac:dyDescent="0.25">
      <c r="A626" s="1" t="s">
        <v>654</v>
      </c>
      <c r="B626" s="2">
        <v>43308</v>
      </c>
      <c r="C626" s="1" t="s">
        <v>28</v>
      </c>
      <c r="D626" s="1" t="s">
        <v>10</v>
      </c>
      <c r="E626">
        <v>20</v>
      </c>
      <c r="F626">
        <v>16</v>
      </c>
      <c r="G626">
        <f>SalesRaw[[#This Row],[Commission]]*100</f>
        <v>1</v>
      </c>
      <c r="H626">
        <v>0.01</v>
      </c>
      <c r="I626" s="1" t="s">
        <v>30</v>
      </c>
    </row>
    <row r="627" spans="1:9" x14ac:dyDescent="0.25">
      <c r="A627" s="1" t="s">
        <v>655</v>
      </c>
      <c r="B627" s="2">
        <v>43308</v>
      </c>
      <c r="C627" s="1" t="s">
        <v>17</v>
      </c>
      <c r="D627" s="1" t="s">
        <v>10</v>
      </c>
      <c r="E627">
        <v>5</v>
      </c>
      <c r="F627">
        <v>230</v>
      </c>
      <c r="G627">
        <f>SalesRaw[[#This Row],[Commission]]*100</f>
        <v>10</v>
      </c>
      <c r="H627">
        <v>0.1</v>
      </c>
      <c r="I627" s="1" t="s">
        <v>33</v>
      </c>
    </row>
    <row r="628" spans="1:9" x14ac:dyDescent="0.25">
      <c r="A628" s="1" t="s">
        <v>656</v>
      </c>
      <c r="B628" s="2">
        <v>43308</v>
      </c>
      <c r="C628" s="1" t="s">
        <v>13</v>
      </c>
      <c r="D628" s="1" t="s">
        <v>14</v>
      </c>
      <c r="E628">
        <v>8</v>
      </c>
      <c r="F628">
        <v>40</v>
      </c>
      <c r="G628">
        <f>SalesRaw[[#This Row],[Commission]]*100</f>
        <v>9</v>
      </c>
      <c r="H628">
        <v>0.09</v>
      </c>
      <c r="I628" s="1" t="s">
        <v>35</v>
      </c>
    </row>
    <row r="629" spans="1:9" x14ac:dyDescent="0.25">
      <c r="A629" s="1" t="s">
        <v>657</v>
      </c>
      <c r="B629" s="2">
        <v>43308</v>
      </c>
      <c r="C629" s="1" t="s">
        <v>28</v>
      </c>
      <c r="D629" s="1" t="s">
        <v>10</v>
      </c>
      <c r="E629">
        <v>7</v>
      </c>
      <c r="F629">
        <v>16</v>
      </c>
      <c r="G629">
        <f>SalesRaw[[#This Row],[Commission]]*100</f>
        <v>2</v>
      </c>
      <c r="H629">
        <v>0.02</v>
      </c>
      <c r="I629" s="1" t="s">
        <v>37</v>
      </c>
    </row>
    <row r="630" spans="1:9" x14ac:dyDescent="0.25">
      <c r="A630" s="1" t="s">
        <v>658</v>
      </c>
      <c r="B630" s="2">
        <v>43308</v>
      </c>
      <c r="C630" s="1" t="s">
        <v>32</v>
      </c>
      <c r="D630" s="1" t="s">
        <v>25</v>
      </c>
      <c r="E630">
        <v>15</v>
      </c>
      <c r="F630">
        <v>150</v>
      </c>
      <c r="G630">
        <f>SalesRaw[[#This Row],[Commission]]*100</f>
        <v>8</v>
      </c>
      <c r="H630">
        <v>0.08</v>
      </c>
      <c r="I630" s="1" t="s">
        <v>30</v>
      </c>
    </row>
    <row r="631" spans="1:9" x14ac:dyDescent="0.25">
      <c r="A631" s="1" t="s">
        <v>659</v>
      </c>
      <c r="B631" s="2">
        <v>43308</v>
      </c>
      <c r="C631" s="1" t="s">
        <v>17</v>
      </c>
      <c r="D631" s="1" t="s">
        <v>29</v>
      </c>
      <c r="E631">
        <v>20</v>
      </c>
      <c r="F631">
        <v>230</v>
      </c>
      <c r="G631">
        <f>SalesRaw[[#This Row],[Commission]]*100</f>
        <v>11</v>
      </c>
      <c r="H631">
        <v>0.11</v>
      </c>
      <c r="I631" s="1" t="s">
        <v>33</v>
      </c>
    </row>
    <row r="632" spans="1:9" x14ac:dyDescent="0.25">
      <c r="A632" s="1" t="s">
        <v>660</v>
      </c>
      <c r="B632" s="2">
        <v>43308</v>
      </c>
      <c r="C632" s="1" t="s">
        <v>28</v>
      </c>
      <c r="D632" s="1" t="s">
        <v>14</v>
      </c>
      <c r="E632">
        <v>4</v>
      </c>
      <c r="F632">
        <v>16</v>
      </c>
      <c r="G632">
        <f>SalesRaw[[#This Row],[Commission]]*100</f>
        <v>9</v>
      </c>
      <c r="H632">
        <v>0.09</v>
      </c>
      <c r="I632" s="1" t="s">
        <v>35</v>
      </c>
    </row>
    <row r="633" spans="1:9" x14ac:dyDescent="0.25">
      <c r="A633" s="1" t="s">
        <v>661</v>
      </c>
      <c r="B633" s="2">
        <v>43308</v>
      </c>
      <c r="C633" s="1" t="s">
        <v>13</v>
      </c>
      <c r="D633" s="1" t="s">
        <v>25</v>
      </c>
      <c r="E633">
        <v>11</v>
      </c>
      <c r="F633">
        <v>40</v>
      </c>
      <c r="G633">
        <f>SalesRaw[[#This Row],[Commission]]*100</f>
        <v>9</v>
      </c>
      <c r="H633">
        <v>0.09</v>
      </c>
      <c r="I633" s="1" t="s">
        <v>37</v>
      </c>
    </row>
    <row r="634" spans="1:9" x14ac:dyDescent="0.25">
      <c r="A634" s="1" t="s">
        <v>662</v>
      </c>
      <c r="B634" s="2">
        <v>43308</v>
      </c>
      <c r="C634" s="1" t="s">
        <v>32</v>
      </c>
      <c r="D634" s="1" t="s">
        <v>22</v>
      </c>
      <c r="E634">
        <v>15</v>
      </c>
      <c r="F634">
        <v>150</v>
      </c>
      <c r="G634">
        <f>SalesRaw[[#This Row],[Commission]]*100</f>
        <v>5</v>
      </c>
      <c r="H634">
        <v>0.05</v>
      </c>
      <c r="I634" s="1" t="s">
        <v>30</v>
      </c>
    </row>
    <row r="635" spans="1:9" x14ac:dyDescent="0.25">
      <c r="A635" s="1" t="s">
        <v>663</v>
      </c>
      <c r="B635" s="2">
        <v>43308</v>
      </c>
      <c r="C635" s="1" t="s">
        <v>17</v>
      </c>
      <c r="D635" s="1" t="s">
        <v>22</v>
      </c>
      <c r="E635">
        <v>5</v>
      </c>
      <c r="F635">
        <v>230</v>
      </c>
      <c r="G635">
        <f>SalesRaw[[#This Row],[Commission]]*100</f>
        <v>1</v>
      </c>
      <c r="H635">
        <v>0.01</v>
      </c>
      <c r="I635" s="1" t="s">
        <v>33</v>
      </c>
    </row>
    <row r="636" spans="1:9" x14ac:dyDescent="0.25">
      <c r="A636" s="1" t="s">
        <v>664</v>
      </c>
      <c r="B636" s="2">
        <v>43308</v>
      </c>
      <c r="C636" s="1" t="s">
        <v>17</v>
      </c>
      <c r="D636" s="1" t="s">
        <v>22</v>
      </c>
      <c r="E636">
        <v>14</v>
      </c>
      <c r="F636">
        <v>230</v>
      </c>
      <c r="G636">
        <f>SalesRaw[[#This Row],[Commission]]*100</f>
        <v>3</v>
      </c>
      <c r="H636">
        <v>0.03</v>
      </c>
      <c r="I636" s="1" t="s">
        <v>35</v>
      </c>
    </row>
    <row r="637" spans="1:9" x14ac:dyDescent="0.25">
      <c r="A637" s="1" t="s">
        <v>665</v>
      </c>
      <c r="B637" s="2">
        <v>43308</v>
      </c>
      <c r="C637" s="1" t="s">
        <v>13</v>
      </c>
      <c r="D637" s="1" t="s">
        <v>29</v>
      </c>
      <c r="E637">
        <v>23</v>
      </c>
      <c r="F637">
        <v>40</v>
      </c>
      <c r="G637">
        <f>SalesRaw[[#This Row],[Commission]]*100</f>
        <v>5</v>
      </c>
      <c r="H637">
        <v>0.05</v>
      </c>
      <c r="I637" s="1" t="s">
        <v>37</v>
      </c>
    </row>
    <row r="638" spans="1:9" x14ac:dyDescent="0.25">
      <c r="A638" s="1" t="s">
        <v>666</v>
      </c>
      <c r="B638" s="2">
        <v>43308</v>
      </c>
      <c r="C638" s="1" t="s">
        <v>9</v>
      </c>
      <c r="D638" s="1" t="s">
        <v>25</v>
      </c>
      <c r="E638">
        <v>22</v>
      </c>
      <c r="F638">
        <v>80</v>
      </c>
      <c r="G638">
        <f>SalesRaw[[#This Row],[Commission]]*100</f>
        <v>3</v>
      </c>
      <c r="H638">
        <v>0.03</v>
      </c>
      <c r="I638" s="1" t="s">
        <v>30</v>
      </c>
    </row>
    <row r="639" spans="1:9" x14ac:dyDescent="0.25">
      <c r="A639" s="1" t="s">
        <v>667</v>
      </c>
      <c r="B639" s="2">
        <v>43309</v>
      </c>
      <c r="C639" s="1" t="s">
        <v>17</v>
      </c>
      <c r="D639" s="1" t="s">
        <v>22</v>
      </c>
      <c r="E639">
        <v>20</v>
      </c>
      <c r="F639">
        <v>230</v>
      </c>
      <c r="G639">
        <f>SalesRaw[[#This Row],[Commission]]*100</f>
        <v>6</v>
      </c>
      <c r="H639">
        <v>0.06</v>
      </c>
      <c r="I639" s="1" t="s">
        <v>33</v>
      </c>
    </row>
    <row r="640" spans="1:9" x14ac:dyDescent="0.25">
      <c r="A640" s="1" t="s">
        <v>668</v>
      </c>
      <c r="B640" s="2">
        <v>43309</v>
      </c>
      <c r="C640" s="1" t="s">
        <v>17</v>
      </c>
      <c r="D640" s="1" t="s">
        <v>14</v>
      </c>
      <c r="E640">
        <v>15</v>
      </c>
      <c r="F640">
        <v>230</v>
      </c>
      <c r="G640">
        <f>SalesRaw[[#This Row],[Commission]]*100</f>
        <v>9</v>
      </c>
      <c r="H640">
        <v>0.09</v>
      </c>
      <c r="I640" s="1" t="s">
        <v>35</v>
      </c>
    </row>
    <row r="641" spans="1:9" x14ac:dyDescent="0.25">
      <c r="A641" s="1" t="s">
        <v>669</v>
      </c>
      <c r="B641" s="2">
        <v>43309</v>
      </c>
      <c r="C641" s="1" t="s">
        <v>32</v>
      </c>
      <c r="D641" s="1" t="s">
        <v>22</v>
      </c>
      <c r="E641">
        <v>18</v>
      </c>
      <c r="F641">
        <v>150</v>
      </c>
      <c r="G641">
        <f>SalesRaw[[#This Row],[Commission]]*100</f>
        <v>6</v>
      </c>
      <c r="H641">
        <v>0.06</v>
      </c>
      <c r="I641" s="1" t="s">
        <v>37</v>
      </c>
    </row>
    <row r="642" spans="1:9" x14ac:dyDescent="0.25">
      <c r="A642" s="1" t="s">
        <v>670</v>
      </c>
      <c r="B642" s="2">
        <v>43309</v>
      </c>
      <c r="C642" s="1" t="s">
        <v>17</v>
      </c>
      <c r="D642" s="1" t="s">
        <v>10</v>
      </c>
      <c r="E642">
        <v>3</v>
      </c>
      <c r="F642">
        <v>230</v>
      </c>
      <c r="G642">
        <f>SalesRaw[[#This Row],[Commission]]*100</f>
        <v>11</v>
      </c>
      <c r="H642">
        <v>0.11</v>
      </c>
      <c r="I642" s="1" t="s">
        <v>30</v>
      </c>
    </row>
    <row r="643" spans="1:9" x14ac:dyDescent="0.25">
      <c r="A643" s="1" t="s">
        <v>671</v>
      </c>
      <c r="B643" s="2">
        <v>43309</v>
      </c>
      <c r="C643" s="1" t="s">
        <v>32</v>
      </c>
      <c r="D643" s="1" t="s">
        <v>29</v>
      </c>
      <c r="E643">
        <v>11</v>
      </c>
      <c r="F643">
        <v>150</v>
      </c>
      <c r="G643">
        <f>SalesRaw[[#This Row],[Commission]]*100</f>
        <v>9</v>
      </c>
      <c r="H643">
        <v>0.09</v>
      </c>
      <c r="I643" s="1" t="s">
        <v>33</v>
      </c>
    </row>
    <row r="644" spans="1:9" x14ac:dyDescent="0.25">
      <c r="A644" s="1" t="s">
        <v>672</v>
      </c>
      <c r="B644" s="2">
        <v>43309</v>
      </c>
      <c r="C644" s="1" t="s">
        <v>17</v>
      </c>
      <c r="D644" s="1" t="s">
        <v>10</v>
      </c>
      <c r="E644">
        <v>11</v>
      </c>
      <c r="F644">
        <v>230</v>
      </c>
      <c r="G644">
        <f>SalesRaw[[#This Row],[Commission]]*100</f>
        <v>2</v>
      </c>
      <c r="H644">
        <v>0.02</v>
      </c>
      <c r="I644" s="1" t="s">
        <v>35</v>
      </c>
    </row>
    <row r="645" spans="1:9" x14ac:dyDescent="0.25">
      <c r="A645" s="1" t="s">
        <v>673</v>
      </c>
      <c r="B645" s="2">
        <v>43309</v>
      </c>
      <c r="C645" s="1" t="s">
        <v>17</v>
      </c>
      <c r="D645" s="1" t="s">
        <v>29</v>
      </c>
      <c r="E645">
        <v>13</v>
      </c>
      <c r="F645">
        <v>230</v>
      </c>
      <c r="G645">
        <f>SalesRaw[[#This Row],[Commission]]*100</f>
        <v>6</v>
      </c>
      <c r="H645">
        <v>0.06</v>
      </c>
      <c r="I645" s="1" t="s">
        <v>37</v>
      </c>
    </row>
    <row r="646" spans="1:9" x14ac:dyDescent="0.25">
      <c r="A646" s="1" t="s">
        <v>674</v>
      </c>
      <c r="B646" s="2">
        <v>43310</v>
      </c>
      <c r="C646" s="1" t="s">
        <v>9</v>
      </c>
      <c r="D646" s="1" t="s">
        <v>25</v>
      </c>
      <c r="E646">
        <v>11</v>
      </c>
      <c r="F646">
        <v>80</v>
      </c>
      <c r="G646">
        <f>SalesRaw[[#This Row],[Commission]]*100</f>
        <v>1</v>
      </c>
      <c r="H646">
        <v>0.01</v>
      </c>
      <c r="I646" s="1" t="s">
        <v>30</v>
      </c>
    </row>
    <row r="647" spans="1:9" x14ac:dyDescent="0.25">
      <c r="A647" s="1" t="s">
        <v>675</v>
      </c>
      <c r="B647" s="2">
        <v>43310</v>
      </c>
      <c r="C647" s="1" t="s">
        <v>9</v>
      </c>
      <c r="D647" s="1" t="s">
        <v>29</v>
      </c>
      <c r="E647">
        <v>17</v>
      </c>
      <c r="F647">
        <v>80</v>
      </c>
      <c r="G647">
        <f>SalesRaw[[#This Row],[Commission]]*100</f>
        <v>7.0000000000000009</v>
      </c>
      <c r="H647">
        <v>7.0000000000000007E-2</v>
      </c>
      <c r="I647" s="1" t="s">
        <v>33</v>
      </c>
    </row>
    <row r="648" spans="1:9" x14ac:dyDescent="0.25">
      <c r="A648" s="1" t="s">
        <v>676</v>
      </c>
      <c r="B648" s="2">
        <v>43310</v>
      </c>
      <c r="C648" s="1" t="s">
        <v>32</v>
      </c>
      <c r="D648" s="1" t="s">
        <v>29</v>
      </c>
      <c r="E648">
        <v>15</v>
      </c>
      <c r="F648">
        <v>150</v>
      </c>
      <c r="G648">
        <f>SalesRaw[[#This Row],[Commission]]*100</f>
        <v>7.0000000000000009</v>
      </c>
      <c r="H648">
        <v>7.0000000000000007E-2</v>
      </c>
      <c r="I648" s="1" t="s">
        <v>35</v>
      </c>
    </row>
    <row r="649" spans="1:9" x14ac:dyDescent="0.25">
      <c r="A649" s="1" t="s">
        <v>677</v>
      </c>
      <c r="B649" s="2">
        <v>43310</v>
      </c>
      <c r="C649" s="1" t="s">
        <v>28</v>
      </c>
      <c r="D649" s="1" t="s">
        <v>29</v>
      </c>
      <c r="E649">
        <v>14</v>
      </c>
      <c r="F649">
        <v>16</v>
      </c>
      <c r="G649">
        <f>SalesRaw[[#This Row],[Commission]]*100</f>
        <v>6</v>
      </c>
      <c r="H649">
        <v>0.06</v>
      </c>
      <c r="I649" s="1" t="s">
        <v>37</v>
      </c>
    </row>
    <row r="650" spans="1:9" x14ac:dyDescent="0.25">
      <c r="A650" s="1" t="s">
        <v>678</v>
      </c>
      <c r="B650" s="2">
        <v>43310</v>
      </c>
      <c r="C650" s="1" t="s">
        <v>28</v>
      </c>
      <c r="D650" s="1" t="s">
        <v>14</v>
      </c>
      <c r="E650">
        <v>4</v>
      </c>
      <c r="F650">
        <v>16</v>
      </c>
      <c r="G650">
        <f>SalesRaw[[#This Row],[Commission]]*100</f>
        <v>7.0000000000000009</v>
      </c>
      <c r="H650">
        <v>7.0000000000000007E-2</v>
      </c>
      <c r="I650" s="1" t="s">
        <v>30</v>
      </c>
    </row>
    <row r="651" spans="1:9" x14ac:dyDescent="0.25">
      <c r="A651" s="1" t="s">
        <v>679</v>
      </c>
      <c r="B651" s="2">
        <v>43310</v>
      </c>
      <c r="C651" s="1" t="s">
        <v>32</v>
      </c>
      <c r="D651" s="1" t="s">
        <v>29</v>
      </c>
      <c r="E651">
        <v>23</v>
      </c>
      <c r="F651">
        <v>150</v>
      </c>
      <c r="G651">
        <f>SalesRaw[[#This Row],[Commission]]*100</f>
        <v>8</v>
      </c>
      <c r="H651">
        <v>0.08</v>
      </c>
      <c r="I651" s="1" t="s">
        <v>33</v>
      </c>
    </row>
    <row r="652" spans="1:9" x14ac:dyDescent="0.25">
      <c r="A652" s="1" t="s">
        <v>680</v>
      </c>
      <c r="B652" s="2">
        <v>43310</v>
      </c>
      <c r="C652" s="1" t="s">
        <v>9</v>
      </c>
      <c r="D652" s="1" t="s">
        <v>22</v>
      </c>
      <c r="E652">
        <v>10</v>
      </c>
      <c r="F652">
        <v>80</v>
      </c>
      <c r="G652">
        <f>SalesRaw[[#This Row],[Commission]]*100</f>
        <v>11</v>
      </c>
      <c r="H652">
        <v>0.11</v>
      </c>
      <c r="I652" s="1" t="s">
        <v>35</v>
      </c>
    </row>
    <row r="653" spans="1:9" x14ac:dyDescent="0.25">
      <c r="A653" s="1" t="s">
        <v>681</v>
      </c>
      <c r="B653" s="2">
        <v>43310</v>
      </c>
      <c r="C653" s="1" t="s">
        <v>17</v>
      </c>
      <c r="D653" s="1" t="s">
        <v>22</v>
      </c>
      <c r="E653">
        <v>7</v>
      </c>
      <c r="F653">
        <v>230</v>
      </c>
      <c r="G653">
        <f>SalesRaw[[#This Row],[Commission]]*100</f>
        <v>1</v>
      </c>
      <c r="H653">
        <v>0.01</v>
      </c>
      <c r="I653" s="1" t="s">
        <v>37</v>
      </c>
    </row>
    <row r="654" spans="1:9" x14ac:dyDescent="0.25">
      <c r="A654" s="1" t="s">
        <v>682</v>
      </c>
      <c r="B654" s="2">
        <v>43310</v>
      </c>
      <c r="C654" s="1" t="s">
        <v>17</v>
      </c>
      <c r="D654" s="1" t="s">
        <v>10</v>
      </c>
      <c r="E654">
        <v>16</v>
      </c>
      <c r="F654">
        <v>230</v>
      </c>
      <c r="G654">
        <f>SalesRaw[[#This Row],[Commission]]*100</f>
        <v>7.0000000000000009</v>
      </c>
      <c r="H654">
        <v>7.0000000000000007E-2</v>
      </c>
      <c r="I654" s="1" t="s">
        <v>30</v>
      </c>
    </row>
    <row r="655" spans="1:9" x14ac:dyDescent="0.25">
      <c r="A655" s="1" t="s">
        <v>683</v>
      </c>
      <c r="B655" s="2">
        <v>43310</v>
      </c>
      <c r="C655" s="1" t="s">
        <v>28</v>
      </c>
      <c r="D655" s="1" t="s">
        <v>29</v>
      </c>
      <c r="E655">
        <v>17</v>
      </c>
      <c r="F655">
        <v>16</v>
      </c>
      <c r="G655">
        <f>SalesRaw[[#This Row],[Commission]]*100</f>
        <v>8</v>
      </c>
      <c r="H655">
        <v>0.08</v>
      </c>
      <c r="I655" s="1" t="s">
        <v>33</v>
      </c>
    </row>
    <row r="656" spans="1:9" x14ac:dyDescent="0.25">
      <c r="A656" s="1" t="s">
        <v>684</v>
      </c>
      <c r="B656" s="2">
        <v>43311</v>
      </c>
      <c r="C656" s="1" t="s">
        <v>9</v>
      </c>
      <c r="D656" s="1" t="s">
        <v>29</v>
      </c>
      <c r="E656">
        <v>6</v>
      </c>
      <c r="F656">
        <v>80</v>
      </c>
      <c r="G656">
        <f>SalesRaw[[#This Row],[Commission]]*100</f>
        <v>9</v>
      </c>
      <c r="H656">
        <v>0.09</v>
      </c>
      <c r="I656" s="1" t="s">
        <v>35</v>
      </c>
    </row>
    <row r="657" spans="1:9" x14ac:dyDescent="0.25">
      <c r="A657" s="1" t="s">
        <v>685</v>
      </c>
      <c r="B657" s="2">
        <v>43311</v>
      </c>
      <c r="C657" s="1" t="s">
        <v>32</v>
      </c>
      <c r="D657" s="1" t="s">
        <v>22</v>
      </c>
      <c r="E657">
        <v>22</v>
      </c>
      <c r="F657">
        <v>150</v>
      </c>
      <c r="G657">
        <f>SalesRaw[[#This Row],[Commission]]*100</f>
        <v>4</v>
      </c>
      <c r="H657">
        <v>0.04</v>
      </c>
      <c r="I657" s="1" t="s">
        <v>37</v>
      </c>
    </row>
    <row r="658" spans="1:9" x14ac:dyDescent="0.25">
      <c r="A658" s="1" t="s">
        <v>686</v>
      </c>
      <c r="B658" s="2">
        <v>43311</v>
      </c>
      <c r="C658" s="1" t="s">
        <v>13</v>
      </c>
      <c r="D658" s="1" t="s">
        <v>29</v>
      </c>
      <c r="E658">
        <v>20</v>
      </c>
      <c r="F658">
        <v>40</v>
      </c>
      <c r="G658">
        <f>SalesRaw[[#This Row],[Commission]]*100</f>
        <v>3</v>
      </c>
      <c r="H658">
        <v>0.03</v>
      </c>
      <c r="I658" s="1" t="s">
        <v>30</v>
      </c>
    </row>
    <row r="659" spans="1:9" x14ac:dyDescent="0.25">
      <c r="A659" s="1" t="s">
        <v>687</v>
      </c>
      <c r="B659" s="2">
        <v>43311</v>
      </c>
      <c r="C659" s="1" t="s">
        <v>32</v>
      </c>
      <c r="D659" s="1" t="s">
        <v>14</v>
      </c>
      <c r="E659">
        <v>16</v>
      </c>
      <c r="F659">
        <v>150</v>
      </c>
      <c r="G659">
        <f>SalesRaw[[#This Row],[Commission]]*100</f>
        <v>8</v>
      </c>
      <c r="H659">
        <v>0.08</v>
      </c>
      <c r="I659" s="1" t="s">
        <v>33</v>
      </c>
    </row>
    <row r="660" spans="1:9" x14ac:dyDescent="0.25">
      <c r="A660" s="1" t="s">
        <v>688</v>
      </c>
      <c r="B660" s="2">
        <v>43311</v>
      </c>
      <c r="C660" s="1" t="s">
        <v>9</v>
      </c>
      <c r="D660" s="1" t="s">
        <v>14</v>
      </c>
      <c r="E660">
        <v>5</v>
      </c>
      <c r="F660">
        <v>80</v>
      </c>
      <c r="G660">
        <f>SalesRaw[[#This Row],[Commission]]*100</f>
        <v>7.0000000000000009</v>
      </c>
      <c r="H660">
        <v>7.0000000000000007E-2</v>
      </c>
      <c r="I660" s="1" t="s">
        <v>35</v>
      </c>
    </row>
    <row r="661" spans="1:9" x14ac:dyDescent="0.25">
      <c r="A661" s="1" t="s">
        <v>689</v>
      </c>
      <c r="B661" s="2">
        <v>43311</v>
      </c>
      <c r="C661" s="1" t="s">
        <v>32</v>
      </c>
      <c r="D661" s="1" t="s">
        <v>25</v>
      </c>
      <c r="E661">
        <v>6</v>
      </c>
      <c r="F661">
        <v>150</v>
      </c>
      <c r="G661">
        <f>SalesRaw[[#This Row],[Commission]]*100</f>
        <v>3</v>
      </c>
      <c r="H661">
        <v>0.03</v>
      </c>
      <c r="I661" s="1" t="s">
        <v>37</v>
      </c>
    </row>
    <row r="662" spans="1:9" x14ac:dyDescent="0.25">
      <c r="A662" s="1" t="s">
        <v>690</v>
      </c>
      <c r="B662" s="2">
        <v>43312</v>
      </c>
      <c r="C662" s="1" t="s">
        <v>9</v>
      </c>
      <c r="D662" s="1" t="s">
        <v>14</v>
      </c>
      <c r="E662">
        <v>9</v>
      </c>
      <c r="F662">
        <v>80</v>
      </c>
      <c r="G662">
        <f>SalesRaw[[#This Row],[Commission]]*100</f>
        <v>3</v>
      </c>
      <c r="H662">
        <v>0.03</v>
      </c>
      <c r="I662" s="1" t="s">
        <v>30</v>
      </c>
    </row>
    <row r="663" spans="1:9" x14ac:dyDescent="0.25">
      <c r="A663" s="1" t="s">
        <v>691</v>
      </c>
      <c r="B663" s="2">
        <v>43312</v>
      </c>
      <c r="C663" s="1" t="s">
        <v>9</v>
      </c>
      <c r="D663" s="1" t="s">
        <v>10</v>
      </c>
      <c r="E663">
        <v>8</v>
      </c>
      <c r="F663">
        <v>80</v>
      </c>
      <c r="G663">
        <f>SalesRaw[[#This Row],[Commission]]*100</f>
        <v>8</v>
      </c>
      <c r="H663">
        <v>0.08</v>
      </c>
      <c r="I663" s="1" t="s">
        <v>33</v>
      </c>
    </row>
    <row r="664" spans="1:9" x14ac:dyDescent="0.25">
      <c r="A664" s="1" t="s">
        <v>692</v>
      </c>
      <c r="B664" s="2">
        <v>43312</v>
      </c>
      <c r="C664" s="1" t="s">
        <v>17</v>
      </c>
      <c r="D664" s="1" t="s">
        <v>25</v>
      </c>
      <c r="E664">
        <v>8</v>
      </c>
      <c r="F664">
        <v>230</v>
      </c>
      <c r="G664">
        <f>SalesRaw[[#This Row],[Commission]]*100</f>
        <v>1</v>
      </c>
      <c r="H664">
        <v>0.01</v>
      </c>
      <c r="I664" s="1" t="s">
        <v>35</v>
      </c>
    </row>
    <row r="665" spans="1:9" x14ac:dyDescent="0.25">
      <c r="A665" s="1" t="s">
        <v>693</v>
      </c>
      <c r="B665" s="2">
        <v>43312</v>
      </c>
      <c r="C665" s="1" t="s">
        <v>28</v>
      </c>
      <c r="D665" s="1" t="s">
        <v>29</v>
      </c>
      <c r="E665">
        <v>12</v>
      </c>
      <c r="F665">
        <v>16</v>
      </c>
      <c r="G665">
        <f>SalesRaw[[#This Row],[Commission]]*100</f>
        <v>4</v>
      </c>
      <c r="H665">
        <v>0.04</v>
      </c>
      <c r="I665" s="1" t="s">
        <v>37</v>
      </c>
    </row>
    <row r="666" spans="1:9" x14ac:dyDescent="0.25">
      <c r="A666" s="1" t="s">
        <v>694</v>
      </c>
      <c r="B666" s="2">
        <v>43312</v>
      </c>
      <c r="C666" s="1" t="s">
        <v>28</v>
      </c>
      <c r="D666" s="1" t="s">
        <v>25</v>
      </c>
      <c r="E666">
        <v>18</v>
      </c>
      <c r="F666">
        <v>16</v>
      </c>
      <c r="G666">
        <f>SalesRaw[[#This Row],[Commission]]*100</f>
        <v>4</v>
      </c>
      <c r="H666">
        <v>0.04</v>
      </c>
      <c r="I666" s="1" t="s">
        <v>30</v>
      </c>
    </row>
    <row r="667" spans="1:9" x14ac:dyDescent="0.25">
      <c r="A667" s="1" t="s">
        <v>695</v>
      </c>
      <c r="B667" s="2">
        <v>43282</v>
      </c>
      <c r="C667" s="1" t="s">
        <v>28</v>
      </c>
      <c r="D667" s="1" t="s">
        <v>25</v>
      </c>
      <c r="E667">
        <v>10</v>
      </c>
      <c r="F667">
        <v>16</v>
      </c>
      <c r="G667">
        <f>SalesRaw[[#This Row],[Commission]]*100</f>
        <v>1</v>
      </c>
      <c r="H667">
        <v>0.01</v>
      </c>
      <c r="I667" s="1" t="s">
        <v>33</v>
      </c>
    </row>
    <row r="668" spans="1:9" x14ac:dyDescent="0.25">
      <c r="A668" s="1" t="s">
        <v>696</v>
      </c>
      <c r="B668" s="2">
        <v>43282</v>
      </c>
      <c r="C668" s="1" t="s">
        <v>28</v>
      </c>
      <c r="D668" s="1" t="s">
        <v>25</v>
      </c>
      <c r="E668">
        <v>14</v>
      </c>
      <c r="F668">
        <v>16</v>
      </c>
      <c r="G668">
        <f>SalesRaw[[#This Row],[Commission]]*100</f>
        <v>12</v>
      </c>
      <c r="H668">
        <v>0.12</v>
      </c>
      <c r="I668" s="1" t="s">
        <v>35</v>
      </c>
    </row>
    <row r="669" spans="1:9" x14ac:dyDescent="0.25">
      <c r="A669" s="1" t="s">
        <v>697</v>
      </c>
      <c r="B669" s="2">
        <v>43282</v>
      </c>
      <c r="C669" s="1" t="s">
        <v>13</v>
      </c>
      <c r="D669" s="1" t="s">
        <v>22</v>
      </c>
      <c r="E669">
        <v>6</v>
      </c>
      <c r="F669">
        <v>40</v>
      </c>
      <c r="G669">
        <f>SalesRaw[[#This Row],[Commission]]*100</f>
        <v>6</v>
      </c>
      <c r="H669">
        <v>0.06</v>
      </c>
      <c r="I669" s="1" t="s">
        <v>37</v>
      </c>
    </row>
    <row r="670" spans="1:9" x14ac:dyDescent="0.25">
      <c r="A670" s="1" t="s">
        <v>698</v>
      </c>
      <c r="B670" s="2">
        <v>43282</v>
      </c>
      <c r="C670" s="1" t="s">
        <v>13</v>
      </c>
      <c r="D670" s="1" t="s">
        <v>25</v>
      </c>
      <c r="E670">
        <v>13</v>
      </c>
      <c r="F670">
        <v>40</v>
      </c>
      <c r="G670">
        <f>SalesRaw[[#This Row],[Commission]]*100</f>
        <v>9</v>
      </c>
      <c r="H670">
        <v>0.09</v>
      </c>
      <c r="I670" s="1" t="s">
        <v>30</v>
      </c>
    </row>
    <row r="671" spans="1:9" x14ac:dyDescent="0.25">
      <c r="A671" s="1" t="s">
        <v>699</v>
      </c>
      <c r="B671" s="2">
        <v>43282</v>
      </c>
      <c r="C671" s="1" t="s">
        <v>28</v>
      </c>
      <c r="D671" s="1" t="s">
        <v>25</v>
      </c>
      <c r="E671">
        <v>10</v>
      </c>
      <c r="F671">
        <v>16</v>
      </c>
      <c r="G671">
        <f>SalesRaw[[#This Row],[Commission]]*100</f>
        <v>4</v>
      </c>
      <c r="H671">
        <v>0.04</v>
      </c>
      <c r="I671" s="1" t="s">
        <v>33</v>
      </c>
    </row>
    <row r="672" spans="1:9" x14ac:dyDescent="0.25">
      <c r="A672" s="1" t="s">
        <v>700</v>
      </c>
      <c r="B672" s="2">
        <v>43282</v>
      </c>
      <c r="C672" s="1" t="s">
        <v>9</v>
      </c>
      <c r="D672" s="1" t="s">
        <v>14</v>
      </c>
      <c r="E672">
        <v>14</v>
      </c>
      <c r="F672">
        <v>80</v>
      </c>
      <c r="G672">
        <f>SalesRaw[[#This Row],[Commission]]*100</f>
        <v>11</v>
      </c>
      <c r="H672">
        <v>0.11</v>
      </c>
      <c r="I672" s="1" t="s">
        <v>35</v>
      </c>
    </row>
    <row r="673" spans="1:9" x14ac:dyDescent="0.25">
      <c r="A673" s="1" t="s">
        <v>701</v>
      </c>
      <c r="B673" s="2">
        <v>43282</v>
      </c>
      <c r="C673" s="1" t="s">
        <v>13</v>
      </c>
      <c r="D673" s="1" t="s">
        <v>14</v>
      </c>
      <c r="E673">
        <v>4</v>
      </c>
      <c r="F673">
        <v>40</v>
      </c>
      <c r="G673">
        <f>SalesRaw[[#This Row],[Commission]]*100</f>
        <v>6</v>
      </c>
      <c r="H673">
        <v>0.06</v>
      </c>
      <c r="I673" s="1" t="s">
        <v>37</v>
      </c>
    </row>
    <row r="674" spans="1:9" x14ac:dyDescent="0.25">
      <c r="A674" s="1" t="s">
        <v>702</v>
      </c>
      <c r="B674" s="2">
        <v>43282</v>
      </c>
      <c r="C674" s="1" t="s">
        <v>13</v>
      </c>
      <c r="D674" s="1" t="s">
        <v>22</v>
      </c>
      <c r="E674">
        <v>11</v>
      </c>
      <c r="F674">
        <v>40</v>
      </c>
      <c r="G674">
        <f>SalesRaw[[#This Row],[Commission]]*100</f>
        <v>5</v>
      </c>
      <c r="H674">
        <v>0.05</v>
      </c>
      <c r="I674" s="1" t="s">
        <v>30</v>
      </c>
    </row>
    <row r="675" spans="1:9" x14ac:dyDescent="0.25">
      <c r="A675" s="1" t="s">
        <v>703</v>
      </c>
      <c r="B675" s="2">
        <v>43282</v>
      </c>
      <c r="C675" s="1" t="s">
        <v>28</v>
      </c>
      <c r="D675" s="1" t="s">
        <v>22</v>
      </c>
      <c r="E675">
        <v>14</v>
      </c>
      <c r="F675">
        <v>16</v>
      </c>
      <c r="G675">
        <f>SalesRaw[[#This Row],[Commission]]*100</f>
        <v>1</v>
      </c>
      <c r="H675">
        <v>0.01</v>
      </c>
      <c r="I675" s="1" t="s">
        <v>33</v>
      </c>
    </row>
    <row r="676" spans="1:9" x14ac:dyDescent="0.25">
      <c r="A676" s="1" t="s">
        <v>704</v>
      </c>
      <c r="B676" s="2">
        <v>43282</v>
      </c>
      <c r="C676" s="1" t="s">
        <v>32</v>
      </c>
      <c r="D676" s="1" t="s">
        <v>10</v>
      </c>
      <c r="E676">
        <v>20</v>
      </c>
      <c r="F676">
        <v>150</v>
      </c>
      <c r="G676">
        <f>SalesRaw[[#This Row],[Commission]]*100</f>
        <v>4</v>
      </c>
      <c r="H676">
        <v>0.04</v>
      </c>
      <c r="I676" s="1" t="s">
        <v>35</v>
      </c>
    </row>
    <row r="677" spans="1:9" x14ac:dyDescent="0.25">
      <c r="A677" s="1" t="s">
        <v>705</v>
      </c>
      <c r="B677" s="2">
        <v>43282</v>
      </c>
      <c r="C677" s="1" t="s">
        <v>13</v>
      </c>
      <c r="D677" s="1" t="s">
        <v>25</v>
      </c>
      <c r="E677">
        <v>9</v>
      </c>
      <c r="F677">
        <v>40</v>
      </c>
      <c r="G677">
        <f>SalesRaw[[#This Row],[Commission]]*100</f>
        <v>6</v>
      </c>
      <c r="H677">
        <v>0.06</v>
      </c>
      <c r="I677" s="1" t="s">
        <v>37</v>
      </c>
    </row>
    <row r="678" spans="1:9" x14ac:dyDescent="0.25">
      <c r="A678" s="1" t="s">
        <v>706</v>
      </c>
      <c r="B678" s="2">
        <v>43282</v>
      </c>
      <c r="C678" s="1" t="s">
        <v>32</v>
      </c>
      <c r="D678" s="1" t="s">
        <v>22</v>
      </c>
      <c r="E678">
        <v>18</v>
      </c>
      <c r="F678">
        <v>150</v>
      </c>
      <c r="G678">
        <f>SalesRaw[[#This Row],[Commission]]*100</f>
        <v>6</v>
      </c>
      <c r="H678">
        <v>0.06</v>
      </c>
      <c r="I678" s="1" t="s">
        <v>30</v>
      </c>
    </row>
    <row r="679" spans="1:9" x14ac:dyDescent="0.25">
      <c r="A679" s="1" t="s">
        <v>707</v>
      </c>
      <c r="B679" s="2">
        <v>43282</v>
      </c>
      <c r="C679" s="1" t="s">
        <v>17</v>
      </c>
      <c r="D679" s="1" t="s">
        <v>29</v>
      </c>
      <c r="E679">
        <v>17</v>
      </c>
      <c r="F679">
        <v>230</v>
      </c>
      <c r="G679">
        <f>SalesRaw[[#This Row],[Commission]]*100</f>
        <v>11</v>
      </c>
      <c r="H679">
        <v>0.11</v>
      </c>
      <c r="I679" s="1" t="s">
        <v>33</v>
      </c>
    </row>
    <row r="680" spans="1:9" x14ac:dyDescent="0.25">
      <c r="A680" s="1" t="s">
        <v>708</v>
      </c>
      <c r="B680" s="2">
        <v>43283</v>
      </c>
      <c r="C680" s="1" t="s">
        <v>13</v>
      </c>
      <c r="D680" s="1" t="s">
        <v>10</v>
      </c>
      <c r="E680">
        <v>20</v>
      </c>
      <c r="F680">
        <v>40</v>
      </c>
      <c r="G680">
        <f>SalesRaw[[#This Row],[Commission]]*100</f>
        <v>4</v>
      </c>
      <c r="H680">
        <v>0.04</v>
      </c>
      <c r="I680" s="1" t="s">
        <v>35</v>
      </c>
    </row>
    <row r="681" spans="1:9" x14ac:dyDescent="0.25">
      <c r="A681" s="1" t="s">
        <v>709</v>
      </c>
      <c r="B681" s="2">
        <v>43283</v>
      </c>
      <c r="C681" s="1" t="s">
        <v>13</v>
      </c>
      <c r="D681" s="1" t="s">
        <v>10</v>
      </c>
      <c r="E681">
        <v>23</v>
      </c>
      <c r="F681">
        <v>40</v>
      </c>
      <c r="G681">
        <f>SalesRaw[[#This Row],[Commission]]*100</f>
        <v>3</v>
      </c>
      <c r="H681">
        <v>0.03</v>
      </c>
      <c r="I681" s="1" t="s">
        <v>37</v>
      </c>
    </row>
    <row r="682" spans="1:9" x14ac:dyDescent="0.25">
      <c r="A682" s="1" t="s">
        <v>710</v>
      </c>
      <c r="B682" s="2">
        <v>43283</v>
      </c>
      <c r="C682" s="1" t="s">
        <v>17</v>
      </c>
      <c r="D682" s="1" t="s">
        <v>29</v>
      </c>
      <c r="E682">
        <v>21</v>
      </c>
      <c r="F682">
        <v>230</v>
      </c>
      <c r="G682">
        <f>SalesRaw[[#This Row],[Commission]]*100</f>
        <v>5</v>
      </c>
      <c r="H682">
        <v>0.05</v>
      </c>
      <c r="I682" s="1" t="s">
        <v>30</v>
      </c>
    </row>
    <row r="683" spans="1:9" x14ac:dyDescent="0.25">
      <c r="A683" s="1" t="s">
        <v>711</v>
      </c>
      <c r="B683" s="2">
        <v>43283</v>
      </c>
      <c r="C683" s="1" t="s">
        <v>9</v>
      </c>
      <c r="D683" s="1" t="s">
        <v>22</v>
      </c>
      <c r="E683">
        <v>6</v>
      </c>
      <c r="F683">
        <v>80</v>
      </c>
      <c r="G683">
        <f>SalesRaw[[#This Row],[Commission]]*100</f>
        <v>9</v>
      </c>
      <c r="H683">
        <v>0.09</v>
      </c>
      <c r="I683" s="1" t="s">
        <v>33</v>
      </c>
    </row>
    <row r="684" spans="1:9" x14ac:dyDescent="0.25">
      <c r="A684" s="1" t="s">
        <v>712</v>
      </c>
      <c r="B684" s="2">
        <v>43283</v>
      </c>
      <c r="C684" s="1" t="s">
        <v>28</v>
      </c>
      <c r="D684" s="1" t="s">
        <v>10</v>
      </c>
      <c r="E684">
        <v>20</v>
      </c>
      <c r="F684">
        <v>16</v>
      </c>
      <c r="G684">
        <f>SalesRaw[[#This Row],[Commission]]*100</f>
        <v>1</v>
      </c>
      <c r="H684">
        <v>0.01</v>
      </c>
      <c r="I684" s="1" t="s">
        <v>35</v>
      </c>
    </row>
    <row r="685" spans="1:9" x14ac:dyDescent="0.25">
      <c r="A685" s="1" t="s">
        <v>713</v>
      </c>
      <c r="B685" s="2">
        <v>43283</v>
      </c>
      <c r="C685" s="1" t="s">
        <v>13</v>
      </c>
      <c r="D685" s="1" t="s">
        <v>14</v>
      </c>
      <c r="E685">
        <v>8</v>
      </c>
      <c r="F685">
        <v>40</v>
      </c>
      <c r="G685">
        <f>SalesRaw[[#This Row],[Commission]]*100</f>
        <v>9</v>
      </c>
      <c r="H685">
        <v>0.09</v>
      </c>
      <c r="I685" s="1" t="s">
        <v>37</v>
      </c>
    </row>
    <row r="686" spans="1:9" x14ac:dyDescent="0.25">
      <c r="A686" s="1" t="s">
        <v>714</v>
      </c>
      <c r="B686" s="2">
        <v>43283</v>
      </c>
      <c r="C686" s="1" t="s">
        <v>17</v>
      </c>
      <c r="D686" s="1" t="s">
        <v>14</v>
      </c>
      <c r="E686">
        <v>15</v>
      </c>
      <c r="F686">
        <v>230</v>
      </c>
      <c r="G686">
        <f>SalesRaw[[#This Row],[Commission]]*100</f>
        <v>9</v>
      </c>
      <c r="H686">
        <v>0.09</v>
      </c>
      <c r="I686" s="1" t="s">
        <v>30</v>
      </c>
    </row>
    <row r="687" spans="1:9" x14ac:dyDescent="0.25">
      <c r="A687" s="1" t="s">
        <v>715</v>
      </c>
      <c r="B687" s="2">
        <v>43284</v>
      </c>
      <c r="C687" s="1" t="s">
        <v>9</v>
      </c>
      <c r="D687" s="1" t="s">
        <v>25</v>
      </c>
      <c r="E687">
        <v>21</v>
      </c>
      <c r="F687">
        <v>80</v>
      </c>
      <c r="G687">
        <f>SalesRaw[[#This Row],[Commission]]*100</f>
        <v>2</v>
      </c>
      <c r="H687">
        <v>0.02</v>
      </c>
      <c r="I687" s="1" t="s">
        <v>33</v>
      </c>
    </row>
    <row r="688" spans="1:9" x14ac:dyDescent="0.25">
      <c r="A688" s="1" t="s">
        <v>716</v>
      </c>
      <c r="B688" s="2">
        <v>43284</v>
      </c>
      <c r="C688" s="1" t="s">
        <v>9</v>
      </c>
      <c r="D688" s="1" t="s">
        <v>25</v>
      </c>
      <c r="E688">
        <v>19</v>
      </c>
      <c r="F688">
        <v>80</v>
      </c>
      <c r="G688">
        <f>SalesRaw[[#This Row],[Commission]]*100</f>
        <v>2</v>
      </c>
      <c r="H688">
        <v>0.02</v>
      </c>
      <c r="I688" s="1" t="s">
        <v>35</v>
      </c>
    </row>
    <row r="689" spans="1:9" x14ac:dyDescent="0.25">
      <c r="A689" s="1" t="s">
        <v>717</v>
      </c>
      <c r="B689" s="2">
        <v>43284</v>
      </c>
      <c r="C689" s="1" t="s">
        <v>28</v>
      </c>
      <c r="D689" s="1" t="s">
        <v>10</v>
      </c>
      <c r="E689">
        <v>7</v>
      </c>
      <c r="F689">
        <v>16</v>
      </c>
      <c r="G689">
        <f>SalesRaw[[#This Row],[Commission]]*100</f>
        <v>8</v>
      </c>
      <c r="H689">
        <v>0.08</v>
      </c>
      <c r="I689" s="1" t="s">
        <v>37</v>
      </c>
    </row>
    <row r="690" spans="1:9" x14ac:dyDescent="0.25">
      <c r="A690" s="1" t="s">
        <v>718</v>
      </c>
      <c r="B690" s="2">
        <v>43284</v>
      </c>
      <c r="C690" s="1" t="s">
        <v>13</v>
      </c>
      <c r="D690" s="1" t="s">
        <v>29</v>
      </c>
      <c r="E690">
        <v>11</v>
      </c>
      <c r="F690">
        <v>40</v>
      </c>
      <c r="G690">
        <f>SalesRaw[[#This Row],[Commission]]*100</f>
        <v>5</v>
      </c>
      <c r="H690">
        <v>0.05</v>
      </c>
      <c r="I690" s="1" t="s">
        <v>30</v>
      </c>
    </row>
    <row r="691" spans="1:9" x14ac:dyDescent="0.25">
      <c r="A691" s="1" t="s">
        <v>719</v>
      </c>
      <c r="B691" s="2">
        <v>43284</v>
      </c>
      <c r="C691" s="1" t="s">
        <v>17</v>
      </c>
      <c r="D691" s="1" t="s">
        <v>25</v>
      </c>
      <c r="E691">
        <v>8</v>
      </c>
      <c r="F691">
        <v>230</v>
      </c>
      <c r="G691">
        <f>SalesRaw[[#This Row],[Commission]]*100</f>
        <v>5</v>
      </c>
      <c r="H691">
        <v>0.05</v>
      </c>
      <c r="I691" s="1" t="s">
        <v>33</v>
      </c>
    </row>
    <row r="692" spans="1:9" x14ac:dyDescent="0.25">
      <c r="A692" s="1" t="s">
        <v>720</v>
      </c>
      <c r="B692" s="2">
        <v>43284</v>
      </c>
      <c r="C692" s="1" t="s">
        <v>9</v>
      </c>
      <c r="D692" s="1" t="s">
        <v>10</v>
      </c>
      <c r="E692">
        <v>18</v>
      </c>
      <c r="F692">
        <v>80</v>
      </c>
      <c r="G692">
        <f>SalesRaw[[#This Row],[Commission]]*100</f>
        <v>2</v>
      </c>
      <c r="H692">
        <v>0.02</v>
      </c>
      <c r="I692" s="1" t="s">
        <v>35</v>
      </c>
    </row>
    <row r="693" spans="1:9" x14ac:dyDescent="0.25">
      <c r="A693" s="1" t="s">
        <v>721</v>
      </c>
      <c r="B693" s="2">
        <v>43284</v>
      </c>
      <c r="C693" s="1" t="s">
        <v>13</v>
      </c>
      <c r="D693" s="1" t="s">
        <v>10</v>
      </c>
      <c r="E693">
        <v>7</v>
      </c>
      <c r="F693">
        <v>40</v>
      </c>
      <c r="G693">
        <f>SalesRaw[[#This Row],[Commission]]*100</f>
        <v>10</v>
      </c>
      <c r="H693">
        <v>0.1</v>
      </c>
      <c r="I693" s="1" t="s">
        <v>37</v>
      </c>
    </row>
    <row r="694" spans="1:9" x14ac:dyDescent="0.25">
      <c r="A694" s="1" t="s">
        <v>722</v>
      </c>
      <c r="B694" s="2">
        <v>43285</v>
      </c>
      <c r="C694" s="1" t="s">
        <v>28</v>
      </c>
      <c r="D694" s="1" t="s">
        <v>10</v>
      </c>
      <c r="E694">
        <v>16</v>
      </c>
      <c r="F694">
        <v>16</v>
      </c>
      <c r="G694">
        <f>SalesRaw[[#This Row],[Commission]]*100</f>
        <v>3</v>
      </c>
      <c r="H694">
        <v>0.03</v>
      </c>
      <c r="I694" s="1" t="s">
        <v>30</v>
      </c>
    </row>
    <row r="695" spans="1:9" x14ac:dyDescent="0.25">
      <c r="A695" s="1" t="s">
        <v>723</v>
      </c>
      <c r="B695" s="2">
        <v>43285</v>
      </c>
      <c r="C695" s="1" t="s">
        <v>9</v>
      </c>
      <c r="D695" s="1" t="s">
        <v>10</v>
      </c>
      <c r="E695">
        <v>8</v>
      </c>
      <c r="F695">
        <v>80</v>
      </c>
      <c r="G695">
        <f>SalesRaw[[#This Row],[Commission]]*100</f>
        <v>8</v>
      </c>
      <c r="H695">
        <v>0.08</v>
      </c>
      <c r="I695" s="1" t="s">
        <v>33</v>
      </c>
    </row>
    <row r="696" spans="1:9" x14ac:dyDescent="0.25">
      <c r="A696" s="1" t="s">
        <v>724</v>
      </c>
      <c r="B696" s="2">
        <v>43285</v>
      </c>
      <c r="C696" s="1" t="s">
        <v>17</v>
      </c>
      <c r="D696" s="1" t="s">
        <v>29</v>
      </c>
      <c r="E696">
        <v>22</v>
      </c>
      <c r="F696">
        <v>230</v>
      </c>
      <c r="G696">
        <f>SalesRaw[[#This Row],[Commission]]*100</f>
        <v>10</v>
      </c>
      <c r="H696">
        <v>0.1</v>
      </c>
      <c r="I696" s="1" t="s">
        <v>35</v>
      </c>
    </row>
    <row r="697" spans="1:9" x14ac:dyDescent="0.25">
      <c r="A697" s="1" t="s">
        <v>725</v>
      </c>
      <c r="B697" s="2">
        <v>43285</v>
      </c>
      <c r="C697" s="1" t="s">
        <v>17</v>
      </c>
      <c r="D697" s="1" t="s">
        <v>29</v>
      </c>
      <c r="E697">
        <v>3</v>
      </c>
      <c r="F697">
        <v>230</v>
      </c>
      <c r="G697">
        <f>SalesRaw[[#This Row],[Commission]]*100</f>
        <v>10</v>
      </c>
      <c r="H697">
        <v>0.1</v>
      </c>
      <c r="I697" s="1" t="s">
        <v>37</v>
      </c>
    </row>
    <row r="698" spans="1:9" x14ac:dyDescent="0.25">
      <c r="A698" s="1" t="s">
        <v>726</v>
      </c>
      <c r="B698" s="2">
        <v>43285</v>
      </c>
      <c r="C698" s="1" t="s">
        <v>17</v>
      </c>
      <c r="D698" s="1" t="s">
        <v>29</v>
      </c>
      <c r="E698">
        <v>20</v>
      </c>
      <c r="F698">
        <v>230</v>
      </c>
      <c r="G698">
        <f>SalesRaw[[#This Row],[Commission]]*100</f>
        <v>11</v>
      </c>
      <c r="H698">
        <v>0.11</v>
      </c>
      <c r="I698" s="1" t="s">
        <v>30</v>
      </c>
    </row>
    <row r="699" spans="1:9" x14ac:dyDescent="0.25">
      <c r="A699" s="1" t="s">
        <v>727</v>
      </c>
      <c r="B699" s="2">
        <v>43285</v>
      </c>
      <c r="C699" s="1" t="s">
        <v>28</v>
      </c>
      <c r="D699" s="1" t="s">
        <v>22</v>
      </c>
      <c r="E699">
        <v>12</v>
      </c>
      <c r="F699">
        <v>16</v>
      </c>
      <c r="G699">
        <f>SalesRaw[[#This Row],[Commission]]*100</f>
        <v>3</v>
      </c>
      <c r="H699">
        <v>0.03</v>
      </c>
      <c r="I699" s="1" t="s">
        <v>33</v>
      </c>
    </row>
    <row r="700" spans="1:9" x14ac:dyDescent="0.25">
      <c r="A700" s="1" t="s">
        <v>728</v>
      </c>
      <c r="B700" s="2">
        <v>43285</v>
      </c>
      <c r="C700" s="1" t="s">
        <v>13</v>
      </c>
      <c r="D700" s="1" t="s">
        <v>29</v>
      </c>
      <c r="E700">
        <v>20</v>
      </c>
      <c r="F700">
        <v>40</v>
      </c>
      <c r="G700">
        <f>SalesRaw[[#This Row],[Commission]]*100</f>
        <v>7.0000000000000009</v>
      </c>
      <c r="H700">
        <v>7.0000000000000007E-2</v>
      </c>
      <c r="I700" s="1" t="s">
        <v>35</v>
      </c>
    </row>
    <row r="701" spans="1:9" x14ac:dyDescent="0.25">
      <c r="A701" s="1" t="s">
        <v>729</v>
      </c>
      <c r="B701" s="2">
        <v>43285</v>
      </c>
      <c r="C701" s="1" t="s">
        <v>17</v>
      </c>
      <c r="D701" s="1" t="s">
        <v>10</v>
      </c>
      <c r="E701">
        <v>3</v>
      </c>
      <c r="F701">
        <v>230</v>
      </c>
      <c r="G701">
        <f>SalesRaw[[#This Row],[Commission]]*100</f>
        <v>6</v>
      </c>
      <c r="H701">
        <v>0.06</v>
      </c>
      <c r="I701" s="1" t="s">
        <v>37</v>
      </c>
    </row>
    <row r="702" spans="1:9" x14ac:dyDescent="0.25">
      <c r="A702" s="1" t="s">
        <v>730</v>
      </c>
      <c r="B702" s="2">
        <v>43285</v>
      </c>
      <c r="C702" s="1" t="s">
        <v>9</v>
      </c>
      <c r="D702" s="1" t="s">
        <v>25</v>
      </c>
      <c r="E702">
        <v>16</v>
      </c>
      <c r="F702">
        <v>80</v>
      </c>
      <c r="G702">
        <f>SalesRaw[[#This Row],[Commission]]*100</f>
        <v>7.0000000000000009</v>
      </c>
      <c r="H702">
        <v>7.0000000000000007E-2</v>
      </c>
      <c r="I702" s="1" t="s">
        <v>30</v>
      </c>
    </row>
    <row r="703" spans="1:9" x14ac:dyDescent="0.25">
      <c r="A703" s="1" t="s">
        <v>731</v>
      </c>
      <c r="B703" s="2">
        <v>43286</v>
      </c>
      <c r="C703" s="1" t="s">
        <v>13</v>
      </c>
      <c r="D703" s="1" t="s">
        <v>29</v>
      </c>
      <c r="E703">
        <v>3</v>
      </c>
      <c r="F703">
        <v>40</v>
      </c>
      <c r="G703">
        <f>SalesRaw[[#This Row],[Commission]]*100</f>
        <v>3</v>
      </c>
      <c r="H703">
        <v>0.03</v>
      </c>
      <c r="I703" s="1" t="s">
        <v>33</v>
      </c>
    </row>
    <row r="704" spans="1:9" x14ac:dyDescent="0.25">
      <c r="A704" s="1" t="s">
        <v>732</v>
      </c>
      <c r="B704" s="2">
        <v>43286</v>
      </c>
      <c r="C704" s="1" t="s">
        <v>17</v>
      </c>
      <c r="D704" s="1" t="s">
        <v>22</v>
      </c>
      <c r="E704">
        <v>12</v>
      </c>
      <c r="F704">
        <v>230</v>
      </c>
      <c r="G704">
        <f>SalesRaw[[#This Row],[Commission]]*100</f>
        <v>3</v>
      </c>
      <c r="H704">
        <v>0.03</v>
      </c>
      <c r="I704" s="1" t="s">
        <v>35</v>
      </c>
    </row>
    <row r="705" spans="1:9" x14ac:dyDescent="0.25">
      <c r="A705" s="1" t="s">
        <v>733</v>
      </c>
      <c r="B705" s="2">
        <v>43286</v>
      </c>
      <c r="C705" s="1" t="s">
        <v>13</v>
      </c>
      <c r="D705" s="1" t="s">
        <v>25</v>
      </c>
      <c r="E705">
        <v>22</v>
      </c>
      <c r="F705">
        <v>40</v>
      </c>
      <c r="G705">
        <f>SalesRaw[[#This Row],[Commission]]*100</f>
        <v>1</v>
      </c>
      <c r="H705">
        <v>0.01</v>
      </c>
      <c r="I705" s="1" t="s">
        <v>37</v>
      </c>
    </row>
    <row r="706" spans="1:9" x14ac:dyDescent="0.25">
      <c r="A706" s="1" t="s">
        <v>734</v>
      </c>
      <c r="B706" s="2">
        <v>43286</v>
      </c>
      <c r="C706" s="1" t="s">
        <v>13</v>
      </c>
      <c r="D706" s="1" t="s">
        <v>14</v>
      </c>
      <c r="E706">
        <v>19</v>
      </c>
      <c r="F706">
        <v>40</v>
      </c>
      <c r="G706">
        <f>SalesRaw[[#This Row],[Commission]]*100</f>
        <v>10</v>
      </c>
      <c r="H706">
        <v>0.1</v>
      </c>
      <c r="I706" s="1" t="s">
        <v>30</v>
      </c>
    </row>
    <row r="707" spans="1:9" x14ac:dyDescent="0.25">
      <c r="A707" s="1" t="s">
        <v>735</v>
      </c>
      <c r="B707" s="2">
        <v>43286</v>
      </c>
      <c r="C707" s="1" t="s">
        <v>9</v>
      </c>
      <c r="D707" s="1" t="s">
        <v>14</v>
      </c>
      <c r="E707">
        <v>21</v>
      </c>
      <c r="F707">
        <v>80</v>
      </c>
      <c r="G707">
        <f>SalesRaw[[#This Row],[Commission]]*100</f>
        <v>4</v>
      </c>
      <c r="H707">
        <v>0.04</v>
      </c>
      <c r="I707" s="1" t="s">
        <v>33</v>
      </c>
    </row>
    <row r="708" spans="1:9" x14ac:dyDescent="0.25">
      <c r="A708" s="1" t="s">
        <v>736</v>
      </c>
      <c r="B708" s="2">
        <v>43286</v>
      </c>
      <c r="C708" s="1" t="s">
        <v>9</v>
      </c>
      <c r="D708" s="1" t="s">
        <v>14</v>
      </c>
      <c r="E708">
        <v>2</v>
      </c>
      <c r="F708">
        <v>80</v>
      </c>
      <c r="G708">
        <f>SalesRaw[[#This Row],[Commission]]*100</f>
        <v>4</v>
      </c>
      <c r="H708">
        <v>0.04</v>
      </c>
      <c r="I708" s="1" t="s">
        <v>35</v>
      </c>
    </row>
    <row r="709" spans="1:9" x14ac:dyDescent="0.25">
      <c r="A709" s="1" t="s">
        <v>737</v>
      </c>
      <c r="B709" s="2">
        <v>43286</v>
      </c>
      <c r="C709" s="1" t="s">
        <v>32</v>
      </c>
      <c r="D709" s="1" t="s">
        <v>14</v>
      </c>
      <c r="E709">
        <v>15</v>
      </c>
      <c r="F709">
        <v>150</v>
      </c>
      <c r="G709">
        <f>SalesRaw[[#This Row],[Commission]]*100</f>
        <v>2</v>
      </c>
      <c r="H709">
        <v>0.02</v>
      </c>
      <c r="I709" s="1" t="s">
        <v>37</v>
      </c>
    </row>
    <row r="710" spans="1:9" x14ac:dyDescent="0.25">
      <c r="A710" s="1" t="s">
        <v>738</v>
      </c>
      <c r="B710" s="2">
        <v>43287</v>
      </c>
      <c r="C710" s="1" t="s">
        <v>13</v>
      </c>
      <c r="D710" s="1" t="s">
        <v>14</v>
      </c>
      <c r="E710">
        <v>14</v>
      </c>
      <c r="F710">
        <v>40</v>
      </c>
      <c r="G710">
        <f>SalesRaw[[#This Row],[Commission]]*100</f>
        <v>6</v>
      </c>
      <c r="H710">
        <v>0.06</v>
      </c>
      <c r="I710" s="1" t="s">
        <v>30</v>
      </c>
    </row>
    <row r="711" spans="1:9" x14ac:dyDescent="0.25">
      <c r="A711" s="1" t="s">
        <v>739</v>
      </c>
      <c r="B711" s="2">
        <v>43287</v>
      </c>
      <c r="C711" s="1" t="s">
        <v>9</v>
      </c>
      <c r="D711" s="1" t="s">
        <v>25</v>
      </c>
      <c r="E711">
        <v>7</v>
      </c>
      <c r="F711">
        <v>80</v>
      </c>
      <c r="G711">
        <f>SalesRaw[[#This Row],[Commission]]*100</f>
        <v>7.0000000000000009</v>
      </c>
      <c r="H711">
        <v>7.0000000000000007E-2</v>
      </c>
      <c r="I711" s="1" t="s">
        <v>33</v>
      </c>
    </row>
    <row r="712" spans="1:9" x14ac:dyDescent="0.25">
      <c r="A712" s="1" t="s">
        <v>740</v>
      </c>
      <c r="B712" s="2">
        <v>43287</v>
      </c>
      <c r="C712" s="1" t="s">
        <v>9</v>
      </c>
      <c r="D712" s="1" t="s">
        <v>22</v>
      </c>
      <c r="E712">
        <v>7</v>
      </c>
      <c r="F712">
        <v>80</v>
      </c>
      <c r="G712">
        <f>SalesRaw[[#This Row],[Commission]]*100</f>
        <v>5</v>
      </c>
      <c r="H712">
        <v>0.05</v>
      </c>
      <c r="I712" s="1" t="s">
        <v>35</v>
      </c>
    </row>
    <row r="713" spans="1:9" x14ac:dyDescent="0.25">
      <c r="A713" s="1" t="s">
        <v>741</v>
      </c>
      <c r="B713" s="2">
        <v>43287</v>
      </c>
      <c r="C713" s="1" t="s">
        <v>32</v>
      </c>
      <c r="D713" s="1" t="s">
        <v>14</v>
      </c>
      <c r="E713">
        <v>10</v>
      </c>
      <c r="F713">
        <v>150</v>
      </c>
      <c r="G713">
        <f>SalesRaw[[#This Row],[Commission]]*100</f>
        <v>1</v>
      </c>
      <c r="H713">
        <v>0.01</v>
      </c>
      <c r="I713" s="1" t="s">
        <v>37</v>
      </c>
    </row>
    <row r="714" spans="1:9" x14ac:dyDescent="0.25">
      <c r="A714" s="1" t="s">
        <v>742</v>
      </c>
      <c r="B714" s="2">
        <v>43287</v>
      </c>
      <c r="C714" s="1" t="s">
        <v>9</v>
      </c>
      <c r="D714" s="1" t="s">
        <v>22</v>
      </c>
      <c r="E714">
        <v>10</v>
      </c>
      <c r="F714">
        <v>80</v>
      </c>
      <c r="G714">
        <f>SalesRaw[[#This Row],[Commission]]*100</f>
        <v>8</v>
      </c>
      <c r="H714">
        <v>0.08</v>
      </c>
      <c r="I714" s="1" t="s">
        <v>30</v>
      </c>
    </row>
    <row r="715" spans="1:9" x14ac:dyDescent="0.25">
      <c r="A715" s="1" t="s">
        <v>743</v>
      </c>
      <c r="B715" s="2">
        <v>43287</v>
      </c>
      <c r="C715" s="1" t="s">
        <v>9</v>
      </c>
      <c r="D715" s="1" t="s">
        <v>25</v>
      </c>
      <c r="E715">
        <v>15</v>
      </c>
      <c r="F715">
        <v>80</v>
      </c>
      <c r="G715">
        <f>SalesRaw[[#This Row],[Commission]]*100</f>
        <v>8</v>
      </c>
      <c r="H715">
        <v>0.08</v>
      </c>
      <c r="I715" s="1" t="s">
        <v>33</v>
      </c>
    </row>
    <row r="716" spans="1:9" x14ac:dyDescent="0.25">
      <c r="A716" s="1" t="s">
        <v>744</v>
      </c>
      <c r="B716" s="2">
        <v>43287</v>
      </c>
      <c r="C716" s="1" t="s">
        <v>17</v>
      </c>
      <c r="D716" s="1" t="s">
        <v>25</v>
      </c>
      <c r="E716">
        <v>18</v>
      </c>
      <c r="F716">
        <v>230</v>
      </c>
      <c r="G716">
        <f>SalesRaw[[#This Row],[Commission]]*100</f>
        <v>1</v>
      </c>
      <c r="H716">
        <v>0.01</v>
      </c>
      <c r="I716" s="1" t="s">
        <v>35</v>
      </c>
    </row>
    <row r="717" spans="1:9" x14ac:dyDescent="0.25">
      <c r="A717" s="1" t="s">
        <v>745</v>
      </c>
      <c r="B717" s="2">
        <v>43287</v>
      </c>
      <c r="C717" s="1" t="s">
        <v>9</v>
      </c>
      <c r="D717" s="1" t="s">
        <v>10</v>
      </c>
      <c r="E717">
        <v>8</v>
      </c>
      <c r="F717">
        <v>80</v>
      </c>
      <c r="G717">
        <f>SalesRaw[[#This Row],[Commission]]*100</f>
        <v>9</v>
      </c>
      <c r="H717">
        <v>0.09</v>
      </c>
      <c r="I717" s="1" t="s">
        <v>37</v>
      </c>
    </row>
    <row r="718" spans="1:9" x14ac:dyDescent="0.25">
      <c r="A718" s="1" t="s">
        <v>746</v>
      </c>
      <c r="B718" s="2">
        <v>43287</v>
      </c>
      <c r="C718" s="1" t="s">
        <v>28</v>
      </c>
      <c r="D718" s="1" t="s">
        <v>22</v>
      </c>
      <c r="E718">
        <v>6</v>
      </c>
      <c r="F718">
        <v>16</v>
      </c>
      <c r="G718">
        <f>SalesRaw[[#This Row],[Commission]]*100</f>
        <v>1</v>
      </c>
      <c r="H718">
        <v>0.01</v>
      </c>
      <c r="I718" s="1" t="s">
        <v>30</v>
      </c>
    </row>
    <row r="719" spans="1:9" x14ac:dyDescent="0.25">
      <c r="A719" s="1" t="s">
        <v>747</v>
      </c>
      <c r="B719" s="2">
        <v>43287</v>
      </c>
      <c r="C719" s="1" t="s">
        <v>17</v>
      </c>
      <c r="D719" s="1" t="s">
        <v>14</v>
      </c>
      <c r="E719">
        <v>9</v>
      </c>
      <c r="F719">
        <v>230</v>
      </c>
      <c r="G719">
        <f>SalesRaw[[#This Row],[Commission]]*100</f>
        <v>3</v>
      </c>
      <c r="H719">
        <v>0.03</v>
      </c>
      <c r="I719" s="1" t="s">
        <v>33</v>
      </c>
    </row>
    <row r="720" spans="1:9" x14ac:dyDescent="0.25">
      <c r="A720" s="1" t="s">
        <v>748</v>
      </c>
      <c r="B720" s="2">
        <v>43288</v>
      </c>
      <c r="C720" s="1" t="s">
        <v>13</v>
      </c>
      <c r="D720" s="1" t="s">
        <v>25</v>
      </c>
      <c r="E720">
        <v>15</v>
      </c>
      <c r="F720">
        <v>40</v>
      </c>
      <c r="G720">
        <f>SalesRaw[[#This Row],[Commission]]*100</f>
        <v>3</v>
      </c>
      <c r="H720">
        <v>0.03</v>
      </c>
      <c r="I720" s="1" t="s">
        <v>35</v>
      </c>
    </row>
    <row r="721" spans="1:9" x14ac:dyDescent="0.25">
      <c r="A721" s="1" t="s">
        <v>749</v>
      </c>
      <c r="B721" s="2">
        <v>43288</v>
      </c>
      <c r="C721" s="1" t="s">
        <v>13</v>
      </c>
      <c r="D721" s="1" t="s">
        <v>14</v>
      </c>
      <c r="E721">
        <v>15</v>
      </c>
      <c r="F721">
        <v>40</v>
      </c>
      <c r="G721">
        <f>SalesRaw[[#This Row],[Commission]]*100</f>
        <v>4</v>
      </c>
      <c r="H721">
        <v>0.04</v>
      </c>
      <c r="I721" s="1" t="s">
        <v>37</v>
      </c>
    </row>
    <row r="722" spans="1:9" x14ac:dyDescent="0.25">
      <c r="A722" s="1" t="s">
        <v>750</v>
      </c>
      <c r="B722" s="2">
        <v>43288</v>
      </c>
      <c r="C722" s="1" t="s">
        <v>28</v>
      </c>
      <c r="D722" s="1" t="s">
        <v>29</v>
      </c>
      <c r="E722">
        <v>11</v>
      </c>
      <c r="F722">
        <v>16</v>
      </c>
      <c r="G722">
        <f>SalesRaw[[#This Row],[Commission]]*100</f>
        <v>12</v>
      </c>
      <c r="H722">
        <v>0.12</v>
      </c>
      <c r="I722" s="1" t="s">
        <v>30</v>
      </c>
    </row>
    <row r="723" spans="1:9" x14ac:dyDescent="0.25">
      <c r="A723" s="1" t="s">
        <v>751</v>
      </c>
      <c r="B723" s="2">
        <v>43288</v>
      </c>
      <c r="C723" s="1" t="s">
        <v>28</v>
      </c>
      <c r="D723" s="1" t="s">
        <v>10</v>
      </c>
      <c r="E723">
        <v>12</v>
      </c>
      <c r="F723">
        <v>16</v>
      </c>
      <c r="G723">
        <f>SalesRaw[[#This Row],[Commission]]*100</f>
        <v>11</v>
      </c>
      <c r="H723">
        <v>0.11</v>
      </c>
      <c r="I723" s="1" t="s">
        <v>18</v>
      </c>
    </row>
    <row r="724" spans="1:9" x14ac:dyDescent="0.25">
      <c r="A724" s="1" t="s">
        <v>752</v>
      </c>
      <c r="B724" s="2">
        <v>43288</v>
      </c>
      <c r="C724" s="1" t="s">
        <v>28</v>
      </c>
      <c r="D724" s="1" t="s">
        <v>25</v>
      </c>
      <c r="E724">
        <v>18</v>
      </c>
      <c r="F724">
        <v>16</v>
      </c>
      <c r="G724">
        <f>SalesRaw[[#This Row],[Commission]]*100</f>
        <v>4</v>
      </c>
      <c r="H724">
        <v>0.04</v>
      </c>
      <c r="I724" s="1" t="s">
        <v>35</v>
      </c>
    </row>
    <row r="725" spans="1:9" x14ac:dyDescent="0.25">
      <c r="A725" s="1" t="s">
        <v>753</v>
      </c>
      <c r="B725" s="2">
        <v>43288</v>
      </c>
      <c r="C725" s="1" t="s">
        <v>13</v>
      </c>
      <c r="D725" s="1" t="s">
        <v>22</v>
      </c>
      <c r="E725">
        <v>20</v>
      </c>
      <c r="F725">
        <v>40</v>
      </c>
      <c r="G725">
        <f>SalesRaw[[#This Row],[Commission]]*100</f>
        <v>1</v>
      </c>
      <c r="H725">
        <v>0.01</v>
      </c>
      <c r="I725" s="1" t="s">
        <v>18</v>
      </c>
    </row>
    <row r="726" spans="1:9" x14ac:dyDescent="0.25">
      <c r="A726" s="1" t="s">
        <v>754</v>
      </c>
      <c r="B726" s="2">
        <v>43288</v>
      </c>
      <c r="C726" s="1" t="s">
        <v>32</v>
      </c>
      <c r="D726" s="1" t="s">
        <v>29</v>
      </c>
      <c r="E726">
        <v>7</v>
      </c>
      <c r="F726">
        <v>150</v>
      </c>
      <c r="G726">
        <f>SalesRaw[[#This Row],[Commission]]*100</f>
        <v>3</v>
      </c>
      <c r="H726">
        <v>0.03</v>
      </c>
      <c r="I726" s="1" t="s">
        <v>35</v>
      </c>
    </row>
    <row r="727" spans="1:9" x14ac:dyDescent="0.25">
      <c r="A727" s="1" t="s">
        <v>755</v>
      </c>
      <c r="B727" s="2">
        <v>43288</v>
      </c>
      <c r="C727" s="1" t="s">
        <v>13</v>
      </c>
      <c r="D727" s="1" t="s">
        <v>25</v>
      </c>
      <c r="E727">
        <v>23</v>
      </c>
      <c r="F727">
        <v>40</v>
      </c>
      <c r="G727">
        <f>SalesRaw[[#This Row],[Commission]]*100</f>
        <v>6</v>
      </c>
      <c r="H727">
        <v>0.06</v>
      </c>
      <c r="I727" s="1" t="s">
        <v>18</v>
      </c>
    </row>
    <row r="728" spans="1:9" x14ac:dyDescent="0.25">
      <c r="A728" s="1" t="s">
        <v>756</v>
      </c>
      <c r="B728" s="2">
        <v>43288</v>
      </c>
      <c r="C728" s="1" t="s">
        <v>9</v>
      </c>
      <c r="D728" s="1" t="s">
        <v>10</v>
      </c>
      <c r="E728">
        <v>7</v>
      </c>
      <c r="F728">
        <v>80</v>
      </c>
      <c r="G728">
        <f>SalesRaw[[#This Row],[Commission]]*100</f>
        <v>2</v>
      </c>
      <c r="H728">
        <v>0.02</v>
      </c>
      <c r="I728" s="1" t="s">
        <v>35</v>
      </c>
    </row>
    <row r="729" spans="1:9" x14ac:dyDescent="0.25">
      <c r="A729" s="1" t="s">
        <v>757</v>
      </c>
      <c r="B729" s="2">
        <v>43288</v>
      </c>
      <c r="C729" s="1" t="s">
        <v>32</v>
      </c>
      <c r="D729" s="1" t="s">
        <v>14</v>
      </c>
      <c r="E729">
        <v>16</v>
      </c>
      <c r="F729">
        <v>150</v>
      </c>
      <c r="G729">
        <f>SalesRaw[[#This Row],[Commission]]*100</f>
        <v>5</v>
      </c>
      <c r="H729">
        <v>0.05</v>
      </c>
      <c r="I729" s="1" t="s">
        <v>18</v>
      </c>
    </row>
    <row r="730" spans="1:9" x14ac:dyDescent="0.25">
      <c r="A730" s="1" t="s">
        <v>758</v>
      </c>
      <c r="B730" s="2">
        <v>43288</v>
      </c>
      <c r="C730" s="1" t="s">
        <v>17</v>
      </c>
      <c r="D730" s="1" t="s">
        <v>14</v>
      </c>
      <c r="E730">
        <v>6</v>
      </c>
      <c r="F730">
        <v>230</v>
      </c>
      <c r="G730">
        <f>SalesRaw[[#This Row],[Commission]]*100</f>
        <v>10</v>
      </c>
      <c r="H730">
        <v>0.1</v>
      </c>
      <c r="I730" s="1" t="s">
        <v>35</v>
      </c>
    </row>
    <row r="731" spans="1:9" x14ac:dyDescent="0.25">
      <c r="A731" s="1" t="s">
        <v>759</v>
      </c>
      <c r="B731" s="2">
        <v>43289</v>
      </c>
      <c r="C731" s="1" t="s">
        <v>13</v>
      </c>
      <c r="D731" s="1" t="s">
        <v>29</v>
      </c>
      <c r="E731">
        <v>7</v>
      </c>
      <c r="F731">
        <v>40</v>
      </c>
      <c r="G731">
        <f>SalesRaw[[#This Row],[Commission]]*100</f>
        <v>12</v>
      </c>
      <c r="H731">
        <v>0.12</v>
      </c>
      <c r="I731" s="1" t="s">
        <v>18</v>
      </c>
    </row>
    <row r="732" spans="1:9" x14ac:dyDescent="0.25">
      <c r="A732" s="1" t="s">
        <v>760</v>
      </c>
      <c r="B732" s="2">
        <v>43289</v>
      </c>
      <c r="C732" s="1" t="s">
        <v>9</v>
      </c>
      <c r="D732" s="1" t="s">
        <v>22</v>
      </c>
      <c r="E732">
        <v>23</v>
      </c>
      <c r="F732">
        <v>80</v>
      </c>
      <c r="G732">
        <f>SalesRaw[[#This Row],[Commission]]*100</f>
        <v>5</v>
      </c>
      <c r="H732">
        <v>0.05</v>
      </c>
      <c r="I732" s="1" t="s">
        <v>35</v>
      </c>
    </row>
    <row r="733" spans="1:9" x14ac:dyDescent="0.25">
      <c r="A733" s="1" t="s">
        <v>761</v>
      </c>
      <c r="B733" s="2">
        <v>43289</v>
      </c>
      <c r="C733" s="1" t="s">
        <v>9</v>
      </c>
      <c r="D733" s="1" t="s">
        <v>25</v>
      </c>
      <c r="E733">
        <v>16</v>
      </c>
      <c r="F733">
        <v>80</v>
      </c>
      <c r="G733">
        <f>SalesRaw[[#This Row],[Commission]]*100</f>
        <v>10</v>
      </c>
      <c r="H733">
        <v>0.1</v>
      </c>
      <c r="I733" s="1" t="s">
        <v>18</v>
      </c>
    </row>
    <row r="734" spans="1:9" x14ac:dyDescent="0.25">
      <c r="A734" s="1" t="s">
        <v>762</v>
      </c>
      <c r="B734" s="2">
        <v>43289</v>
      </c>
      <c r="C734" s="1" t="s">
        <v>9</v>
      </c>
      <c r="D734" s="1" t="s">
        <v>10</v>
      </c>
      <c r="E734">
        <v>16</v>
      </c>
      <c r="F734">
        <v>80</v>
      </c>
      <c r="G734">
        <f>SalesRaw[[#This Row],[Commission]]*100</f>
        <v>3</v>
      </c>
      <c r="H734">
        <v>0.03</v>
      </c>
      <c r="I734" s="1" t="s">
        <v>35</v>
      </c>
    </row>
    <row r="735" spans="1:9" x14ac:dyDescent="0.25">
      <c r="A735" s="1" t="s">
        <v>763</v>
      </c>
      <c r="B735" s="2">
        <v>43289</v>
      </c>
      <c r="C735" s="1" t="s">
        <v>9</v>
      </c>
      <c r="D735" s="1" t="s">
        <v>29</v>
      </c>
      <c r="E735">
        <v>22</v>
      </c>
      <c r="F735">
        <v>80</v>
      </c>
      <c r="G735">
        <f>SalesRaw[[#This Row],[Commission]]*100</f>
        <v>9</v>
      </c>
      <c r="H735">
        <v>0.09</v>
      </c>
      <c r="I735" s="1" t="s">
        <v>18</v>
      </c>
    </row>
    <row r="736" spans="1:9" x14ac:dyDescent="0.25">
      <c r="A736" s="1" t="s">
        <v>764</v>
      </c>
      <c r="B736" s="2">
        <v>43289</v>
      </c>
      <c r="C736" s="1" t="s">
        <v>28</v>
      </c>
      <c r="D736" s="1" t="s">
        <v>10</v>
      </c>
      <c r="E736">
        <v>18</v>
      </c>
      <c r="F736">
        <v>16</v>
      </c>
      <c r="G736">
        <f>SalesRaw[[#This Row],[Commission]]*100</f>
        <v>5</v>
      </c>
      <c r="H736">
        <v>0.05</v>
      </c>
      <c r="I736" s="1" t="s">
        <v>35</v>
      </c>
    </row>
    <row r="737" spans="1:9" x14ac:dyDescent="0.25">
      <c r="A737" s="1" t="s">
        <v>765</v>
      </c>
      <c r="B737" s="2">
        <v>43289</v>
      </c>
      <c r="C737" s="1" t="s">
        <v>17</v>
      </c>
      <c r="D737" s="1" t="s">
        <v>29</v>
      </c>
      <c r="E737">
        <v>5</v>
      </c>
      <c r="F737">
        <v>230</v>
      </c>
      <c r="G737">
        <f>SalesRaw[[#This Row],[Commission]]*100</f>
        <v>12</v>
      </c>
      <c r="H737">
        <v>0.12</v>
      </c>
      <c r="I737" s="1" t="s">
        <v>18</v>
      </c>
    </row>
    <row r="738" spans="1:9" x14ac:dyDescent="0.25">
      <c r="A738" s="1" t="s">
        <v>766</v>
      </c>
      <c r="B738" s="2">
        <v>43289</v>
      </c>
      <c r="C738" s="1" t="s">
        <v>32</v>
      </c>
      <c r="D738" s="1" t="s">
        <v>29</v>
      </c>
      <c r="E738">
        <v>7</v>
      </c>
      <c r="F738">
        <v>150</v>
      </c>
      <c r="G738">
        <f>SalesRaw[[#This Row],[Commission]]*100</f>
        <v>2</v>
      </c>
      <c r="H738">
        <v>0.02</v>
      </c>
      <c r="I738" s="1" t="s">
        <v>35</v>
      </c>
    </row>
    <row r="739" spans="1:9" x14ac:dyDescent="0.25">
      <c r="A739" s="1" t="s">
        <v>767</v>
      </c>
      <c r="B739" s="2">
        <v>43289</v>
      </c>
      <c r="C739" s="1" t="s">
        <v>13</v>
      </c>
      <c r="D739" s="1" t="s">
        <v>22</v>
      </c>
      <c r="E739">
        <v>2</v>
      </c>
      <c r="F739">
        <v>40</v>
      </c>
      <c r="G739">
        <f>SalesRaw[[#This Row],[Commission]]*100</f>
        <v>3</v>
      </c>
      <c r="H739">
        <v>0.03</v>
      </c>
      <c r="I739" s="1" t="s">
        <v>18</v>
      </c>
    </row>
    <row r="740" spans="1:9" x14ac:dyDescent="0.25">
      <c r="A740" s="1" t="s">
        <v>768</v>
      </c>
      <c r="B740" s="2">
        <v>43289</v>
      </c>
      <c r="C740" s="1" t="s">
        <v>13</v>
      </c>
      <c r="D740" s="1" t="s">
        <v>25</v>
      </c>
      <c r="E740">
        <v>11</v>
      </c>
      <c r="F740">
        <v>40</v>
      </c>
      <c r="G740">
        <f>SalesRaw[[#This Row],[Commission]]*100</f>
        <v>6</v>
      </c>
      <c r="H740">
        <v>0.06</v>
      </c>
      <c r="I740" s="1" t="s">
        <v>35</v>
      </c>
    </row>
    <row r="741" spans="1:9" x14ac:dyDescent="0.25">
      <c r="A741" s="1" t="s">
        <v>769</v>
      </c>
      <c r="B741" s="2">
        <v>43289</v>
      </c>
      <c r="C741" s="1" t="s">
        <v>9</v>
      </c>
      <c r="D741" s="1" t="s">
        <v>25</v>
      </c>
      <c r="E741">
        <v>7</v>
      </c>
      <c r="F741">
        <v>80</v>
      </c>
      <c r="G741">
        <f>SalesRaw[[#This Row],[Commission]]*100</f>
        <v>2</v>
      </c>
      <c r="H741">
        <v>0.02</v>
      </c>
      <c r="I741" s="1" t="s">
        <v>18</v>
      </c>
    </row>
    <row r="742" spans="1:9" x14ac:dyDescent="0.25">
      <c r="A742" s="1" t="s">
        <v>770</v>
      </c>
      <c r="B742" s="2">
        <v>43290</v>
      </c>
      <c r="C742" s="1" t="s">
        <v>13</v>
      </c>
      <c r="D742" s="1" t="s">
        <v>22</v>
      </c>
      <c r="E742">
        <v>4</v>
      </c>
      <c r="F742">
        <v>40</v>
      </c>
      <c r="G742">
        <f>SalesRaw[[#This Row],[Commission]]*100</f>
        <v>11</v>
      </c>
      <c r="H742">
        <v>0.11</v>
      </c>
      <c r="I742" s="1" t="s">
        <v>35</v>
      </c>
    </row>
    <row r="743" spans="1:9" x14ac:dyDescent="0.25">
      <c r="A743" s="1" t="s">
        <v>771</v>
      </c>
      <c r="B743" s="2">
        <v>43290</v>
      </c>
      <c r="C743" s="1" t="s">
        <v>13</v>
      </c>
      <c r="D743" s="1" t="s">
        <v>22</v>
      </c>
      <c r="E743">
        <v>2</v>
      </c>
      <c r="F743">
        <v>40</v>
      </c>
      <c r="G743">
        <f>SalesRaw[[#This Row],[Commission]]*100</f>
        <v>2</v>
      </c>
      <c r="H743">
        <v>0.02</v>
      </c>
      <c r="I743" s="1" t="s">
        <v>18</v>
      </c>
    </row>
    <row r="744" spans="1:9" x14ac:dyDescent="0.25">
      <c r="A744" s="1" t="s">
        <v>772</v>
      </c>
      <c r="B744" s="2">
        <v>43290</v>
      </c>
      <c r="C744" s="1" t="s">
        <v>17</v>
      </c>
      <c r="D744" s="1" t="s">
        <v>25</v>
      </c>
      <c r="E744">
        <v>23</v>
      </c>
      <c r="F744">
        <v>230</v>
      </c>
      <c r="G744">
        <f>SalesRaw[[#This Row],[Commission]]*100</f>
        <v>6</v>
      </c>
      <c r="H744">
        <v>0.06</v>
      </c>
      <c r="I744" s="1" t="s">
        <v>35</v>
      </c>
    </row>
    <row r="745" spans="1:9" x14ac:dyDescent="0.25">
      <c r="A745" s="1" t="s">
        <v>773</v>
      </c>
      <c r="B745" s="2">
        <v>43290</v>
      </c>
      <c r="C745" s="1" t="s">
        <v>9</v>
      </c>
      <c r="D745" s="1" t="s">
        <v>29</v>
      </c>
      <c r="E745">
        <v>21</v>
      </c>
      <c r="F745">
        <v>80</v>
      </c>
      <c r="G745">
        <f>SalesRaw[[#This Row],[Commission]]*100</f>
        <v>9</v>
      </c>
      <c r="H745">
        <v>0.09</v>
      </c>
      <c r="I745" s="1" t="s">
        <v>18</v>
      </c>
    </row>
    <row r="746" spans="1:9" x14ac:dyDescent="0.25">
      <c r="A746" s="1" t="s">
        <v>774</v>
      </c>
      <c r="B746" s="2">
        <v>43290</v>
      </c>
      <c r="C746" s="1" t="s">
        <v>9</v>
      </c>
      <c r="D746" s="1" t="s">
        <v>29</v>
      </c>
      <c r="E746">
        <v>9</v>
      </c>
      <c r="F746">
        <v>80</v>
      </c>
      <c r="G746">
        <f>SalesRaw[[#This Row],[Commission]]*100</f>
        <v>6</v>
      </c>
      <c r="H746">
        <v>0.06</v>
      </c>
      <c r="I746" s="1" t="s">
        <v>35</v>
      </c>
    </row>
    <row r="747" spans="1:9" x14ac:dyDescent="0.25">
      <c r="A747" s="1" t="s">
        <v>775</v>
      </c>
      <c r="B747" s="2">
        <v>43290</v>
      </c>
      <c r="C747" s="1" t="s">
        <v>9</v>
      </c>
      <c r="D747" s="1" t="s">
        <v>29</v>
      </c>
      <c r="E747">
        <v>22</v>
      </c>
      <c r="F747">
        <v>80</v>
      </c>
      <c r="G747">
        <f>SalesRaw[[#This Row],[Commission]]*100</f>
        <v>11</v>
      </c>
      <c r="H747">
        <v>0.11</v>
      </c>
      <c r="I747" s="1" t="s">
        <v>18</v>
      </c>
    </row>
    <row r="748" spans="1:9" x14ac:dyDescent="0.25">
      <c r="A748" s="1" t="s">
        <v>776</v>
      </c>
      <c r="B748" s="2">
        <v>43291</v>
      </c>
      <c r="C748" s="1" t="s">
        <v>17</v>
      </c>
      <c r="D748" s="1" t="s">
        <v>22</v>
      </c>
      <c r="E748">
        <v>15</v>
      </c>
      <c r="F748">
        <v>230</v>
      </c>
      <c r="G748">
        <f>SalesRaw[[#This Row],[Commission]]*100</f>
        <v>11</v>
      </c>
      <c r="H748">
        <v>0.11</v>
      </c>
      <c r="I748" s="1" t="s">
        <v>35</v>
      </c>
    </row>
    <row r="749" spans="1:9" x14ac:dyDescent="0.25">
      <c r="A749" s="1" t="s">
        <v>777</v>
      </c>
      <c r="B749" s="2">
        <v>43291</v>
      </c>
      <c r="C749" s="1" t="s">
        <v>13</v>
      </c>
      <c r="D749" s="1" t="s">
        <v>14</v>
      </c>
      <c r="E749">
        <v>7</v>
      </c>
      <c r="F749">
        <v>40</v>
      </c>
      <c r="G749">
        <f>SalesRaw[[#This Row],[Commission]]*100</f>
        <v>1</v>
      </c>
      <c r="H749">
        <v>0.01</v>
      </c>
      <c r="I749" s="1" t="s">
        <v>18</v>
      </c>
    </row>
    <row r="750" spans="1:9" x14ac:dyDescent="0.25">
      <c r="A750" s="1" t="s">
        <v>778</v>
      </c>
      <c r="B750" s="2">
        <v>43291</v>
      </c>
      <c r="C750" s="1" t="s">
        <v>32</v>
      </c>
      <c r="D750" s="1" t="s">
        <v>29</v>
      </c>
      <c r="E750">
        <v>17</v>
      </c>
      <c r="F750">
        <v>150</v>
      </c>
      <c r="G750">
        <f>SalesRaw[[#This Row],[Commission]]*100</f>
        <v>2</v>
      </c>
      <c r="H750">
        <v>0.02</v>
      </c>
      <c r="I750" s="1" t="s">
        <v>35</v>
      </c>
    </row>
    <row r="751" spans="1:9" x14ac:dyDescent="0.25">
      <c r="A751" s="1" t="s">
        <v>779</v>
      </c>
      <c r="B751" s="2">
        <v>43291</v>
      </c>
      <c r="C751" s="1" t="s">
        <v>32</v>
      </c>
      <c r="D751" s="1" t="s">
        <v>14</v>
      </c>
      <c r="E751">
        <v>22</v>
      </c>
      <c r="F751">
        <v>150</v>
      </c>
      <c r="G751">
        <f>SalesRaw[[#This Row],[Commission]]*100</f>
        <v>2</v>
      </c>
      <c r="H751">
        <v>0.02</v>
      </c>
      <c r="I751" s="1" t="s">
        <v>18</v>
      </c>
    </row>
    <row r="752" spans="1:9" x14ac:dyDescent="0.25">
      <c r="A752" s="1" t="s">
        <v>780</v>
      </c>
      <c r="B752" s="2">
        <v>43291</v>
      </c>
      <c r="C752" s="1" t="s">
        <v>17</v>
      </c>
      <c r="D752" s="1" t="s">
        <v>22</v>
      </c>
      <c r="E752">
        <v>10</v>
      </c>
      <c r="F752">
        <v>230</v>
      </c>
      <c r="G752">
        <f>SalesRaw[[#This Row],[Commission]]*100</f>
        <v>2</v>
      </c>
      <c r="H752">
        <v>0.02</v>
      </c>
      <c r="I752" s="1" t="s">
        <v>35</v>
      </c>
    </row>
    <row r="753" spans="1:9" x14ac:dyDescent="0.25">
      <c r="A753" s="1" t="s">
        <v>781</v>
      </c>
      <c r="B753" s="2">
        <v>43291</v>
      </c>
      <c r="C753" s="1" t="s">
        <v>13</v>
      </c>
      <c r="D753" s="1" t="s">
        <v>29</v>
      </c>
      <c r="E753">
        <v>21</v>
      </c>
      <c r="F753">
        <v>40</v>
      </c>
      <c r="G753">
        <f>SalesRaw[[#This Row],[Commission]]*100</f>
        <v>1</v>
      </c>
      <c r="H753">
        <v>0.01</v>
      </c>
      <c r="I753" s="1" t="s">
        <v>18</v>
      </c>
    </row>
    <row r="754" spans="1:9" x14ac:dyDescent="0.25">
      <c r="A754" s="1" t="s">
        <v>782</v>
      </c>
      <c r="B754" s="2">
        <v>43291</v>
      </c>
      <c r="C754" s="1" t="s">
        <v>17</v>
      </c>
      <c r="D754" s="1" t="s">
        <v>22</v>
      </c>
      <c r="E754">
        <v>5</v>
      </c>
      <c r="F754">
        <v>230</v>
      </c>
      <c r="G754">
        <f>SalesRaw[[#This Row],[Commission]]*100</f>
        <v>10</v>
      </c>
      <c r="H754">
        <v>0.1</v>
      </c>
      <c r="I754" s="1" t="s">
        <v>35</v>
      </c>
    </row>
    <row r="755" spans="1:9" x14ac:dyDescent="0.25">
      <c r="A755" s="1" t="s">
        <v>783</v>
      </c>
      <c r="B755" s="2">
        <v>43291</v>
      </c>
      <c r="C755" s="1" t="s">
        <v>17</v>
      </c>
      <c r="D755" s="1" t="s">
        <v>29</v>
      </c>
      <c r="E755">
        <v>13</v>
      </c>
      <c r="F755">
        <v>230</v>
      </c>
      <c r="G755">
        <f>SalesRaw[[#This Row],[Commission]]*100</f>
        <v>6</v>
      </c>
      <c r="H755">
        <v>0.06</v>
      </c>
      <c r="I755" s="1" t="s">
        <v>18</v>
      </c>
    </row>
    <row r="756" spans="1:9" x14ac:dyDescent="0.25">
      <c r="A756" s="1" t="s">
        <v>784</v>
      </c>
      <c r="B756" s="2">
        <v>43291</v>
      </c>
      <c r="C756" s="1" t="s">
        <v>32</v>
      </c>
      <c r="D756" s="1" t="s">
        <v>10</v>
      </c>
      <c r="E756">
        <v>23</v>
      </c>
      <c r="F756">
        <v>150</v>
      </c>
      <c r="G756">
        <f>SalesRaw[[#This Row],[Commission]]*100</f>
        <v>10</v>
      </c>
      <c r="H756">
        <v>0.1</v>
      </c>
      <c r="I756" s="1" t="s">
        <v>35</v>
      </c>
    </row>
    <row r="757" spans="1:9" x14ac:dyDescent="0.25">
      <c r="A757" s="1" t="s">
        <v>785</v>
      </c>
      <c r="B757" s="2">
        <v>43291</v>
      </c>
      <c r="C757" s="1" t="s">
        <v>32</v>
      </c>
      <c r="D757" s="1" t="s">
        <v>10</v>
      </c>
      <c r="E757">
        <v>20</v>
      </c>
      <c r="F757">
        <v>150</v>
      </c>
      <c r="G757">
        <f>SalesRaw[[#This Row],[Commission]]*100</f>
        <v>3</v>
      </c>
      <c r="H757">
        <v>0.03</v>
      </c>
      <c r="I757" s="1" t="s">
        <v>18</v>
      </c>
    </row>
    <row r="758" spans="1:9" x14ac:dyDescent="0.25">
      <c r="A758" s="1" t="s">
        <v>786</v>
      </c>
      <c r="B758" s="2">
        <v>43292</v>
      </c>
      <c r="C758" s="1" t="s">
        <v>17</v>
      </c>
      <c r="D758" s="1" t="s">
        <v>10</v>
      </c>
      <c r="E758">
        <v>3</v>
      </c>
      <c r="F758">
        <v>230</v>
      </c>
      <c r="G758">
        <f>SalesRaw[[#This Row],[Commission]]*100</f>
        <v>11</v>
      </c>
      <c r="H758">
        <v>0.11</v>
      </c>
      <c r="I758" s="1" t="s">
        <v>35</v>
      </c>
    </row>
    <row r="759" spans="1:9" x14ac:dyDescent="0.25">
      <c r="A759" s="1" t="s">
        <v>787</v>
      </c>
      <c r="B759" s="2">
        <v>43292</v>
      </c>
      <c r="C759" s="1" t="s">
        <v>32</v>
      </c>
      <c r="D759" s="1" t="s">
        <v>14</v>
      </c>
      <c r="E759">
        <v>16</v>
      </c>
      <c r="F759">
        <v>150</v>
      </c>
      <c r="G759">
        <f>SalesRaw[[#This Row],[Commission]]*100</f>
        <v>8</v>
      </c>
      <c r="H759">
        <v>0.08</v>
      </c>
      <c r="I759" s="1" t="s">
        <v>18</v>
      </c>
    </row>
    <row r="760" spans="1:9" x14ac:dyDescent="0.25">
      <c r="A760" s="1" t="s">
        <v>788</v>
      </c>
      <c r="B760" s="2">
        <v>43292</v>
      </c>
      <c r="C760" s="1" t="s">
        <v>28</v>
      </c>
      <c r="D760" s="1" t="s">
        <v>29</v>
      </c>
      <c r="E760">
        <v>14</v>
      </c>
      <c r="F760">
        <v>16</v>
      </c>
      <c r="G760">
        <f>SalesRaw[[#This Row],[Commission]]*100</f>
        <v>6</v>
      </c>
      <c r="H760">
        <v>0.06</v>
      </c>
      <c r="I760" s="1" t="s">
        <v>35</v>
      </c>
    </row>
    <row r="761" spans="1:9" x14ac:dyDescent="0.25">
      <c r="A761" s="1" t="s">
        <v>789</v>
      </c>
      <c r="B761" s="2">
        <v>43292</v>
      </c>
      <c r="C761" s="1" t="s">
        <v>32</v>
      </c>
      <c r="D761" s="1" t="s">
        <v>14</v>
      </c>
      <c r="E761">
        <v>16</v>
      </c>
      <c r="F761">
        <v>150</v>
      </c>
      <c r="G761">
        <f>SalesRaw[[#This Row],[Commission]]*100</f>
        <v>3</v>
      </c>
      <c r="H761">
        <v>0.03</v>
      </c>
      <c r="I761" s="1" t="s">
        <v>18</v>
      </c>
    </row>
    <row r="762" spans="1:9" x14ac:dyDescent="0.25">
      <c r="A762" s="1" t="s">
        <v>790</v>
      </c>
      <c r="B762" s="2">
        <v>43292</v>
      </c>
      <c r="C762" s="1" t="s">
        <v>28</v>
      </c>
      <c r="D762" s="1" t="s">
        <v>29</v>
      </c>
      <c r="E762">
        <v>19</v>
      </c>
      <c r="F762">
        <v>16</v>
      </c>
      <c r="G762">
        <f>SalesRaw[[#This Row],[Commission]]*100</f>
        <v>2</v>
      </c>
      <c r="H762">
        <v>0.02</v>
      </c>
      <c r="I762" s="1" t="s">
        <v>35</v>
      </c>
    </row>
    <row r="763" spans="1:9" x14ac:dyDescent="0.25">
      <c r="A763" s="1" t="s">
        <v>791</v>
      </c>
      <c r="B763" s="2">
        <v>43292</v>
      </c>
      <c r="C763" s="1" t="s">
        <v>9</v>
      </c>
      <c r="D763" s="1" t="s">
        <v>29</v>
      </c>
      <c r="E763">
        <v>6</v>
      </c>
      <c r="F763">
        <v>80</v>
      </c>
      <c r="G763">
        <f>SalesRaw[[#This Row],[Commission]]*100</f>
        <v>9</v>
      </c>
      <c r="H763">
        <v>0.09</v>
      </c>
      <c r="I763" s="1" t="s">
        <v>18</v>
      </c>
    </row>
    <row r="764" spans="1:9" x14ac:dyDescent="0.25">
      <c r="A764" s="1" t="s">
        <v>792</v>
      </c>
      <c r="B764" s="2">
        <v>43292</v>
      </c>
      <c r="C764" s="1" t="s">
        <v>9</v>
      </c>
      <c r="D764" s="1" t="s">
        <v>29</v>
      </c>
      <c r="E764">
        <v>9</v>
      </c>
      <c r="F764">
        <v>80</v>
      </c>
      <c r="G764">
        <f>SalesRaw[[#This Row],[Commission]]*100</f>
        <v>7.0000000000000009</v>
      </c>
      <c r="H764">
        <v>7.0000000000000007E-2</v>
      </c>
      <c r="I764" s="1" t="s">
        <v>35</v>
      </c>
    </row>
    <row r="765" spans="1:9" x14ac:dyDescent="0.25">
      <c r="A765" s="1" t="s">
        <v>793</v>
      </c>
      <c r="B765" s="2">
        <v>43292</v>
      </c>
      <c r="C765" s="1" t="s">
        <v>32</v>
      </c>
      <c r="D765" s="1" t="s">
        <v>14</v>
      </c>
      <c r="E765">
        <v>20</v>
      </c>
      <c r="F765">
        <v>150</v>
      </c>
      <c r="G765">
        <f>SalesRaw[[#This Row],[Commission]]*100</f>
        <v>9</v>
      </c>
      <c r="H765">
        <v>0.09</v>
      </c>
      <c r="I765" s="1" t="s">
        <v>18</v>
      </c>
    </row>
    <row r="766" spans="1:9" x14ac:dyDescent="0.25">
      <c r="A766" s="1" t="s">
        <v>794</v>
      </c>
      <c r="B766" s="2">
        <v>43292</v>
      </c>
      <c r="C766" s="1" t="s">
        <v>9</v>
      </c>
      <c r="D766" s="1" t="s">
        <v>22</v>
      </c>
      <c r="E766">
        <v>10</v>
      </c>
      <c r="F766">
        <v>80</v>
      </c>
      <c r="G766">
        <f>SalesRaw[[#This Row],[Commission]]*100</f>
        <v>11</v>
      </c>
      <c r="H766">
        <v>0.11</v>
      </c>
      <c r="I766" s="1" t="s">
        <v>35</v>
      </c>
    </row>
    <row r="767" spans="1:9" x14ac:dyDescent="0.25">
      <c r="A767" s="1" t="s">
        <v>795</v>
      </c>
      <c r="B767" s="2">
        <v>43292</v>
      </c>
      <c r="C767" s="1" t="s">
        <v>28</v>
      </c>
      <c r="D767" s="1" t="s">
        <v>10</v>
      </c>
      <c r="E767">
        <v>4</v>
      </c>
      <c r="F767">
        <v>16</v>
      </c>
      <c r="G767">
        <f>SalesRaw[[#This Row],[Commission]]*100</f>
        <v>12</v>
      </c>
      <c r="H767">
        <v>0.12</v>
      </c>
      <c r="I767" s="1" t="s">
        <v>18</v>
      </c>
    </row>
    <row r="768" spans="1:9" x14ac:dyDescent="0.25">
      <c r="A768" s="1" t="s">
        <v>796</v>
      </c>
      <c r="B768" s="2">
        <v>43292</v>
      </c>
      <c r="C768" s="1" t="s">
        <v>13</v>
      </c>
      <c r="D768" s="1" t="s">
        <v>29</v>
      </c>
      <c r="E768">
        <v>16</v>
      </c>
      <c r="F768">
        <v>40</v>
      </c>
      <c r="G768">
        <f>SalesRaw[[#This Row],[Commission]]*100</f>
        <v>11</v>
      </c>
      <c r="H768">
        <v>0.11</v>
      </c>
      <c r="I768" s="1" t="s">
        <v>35</v>
      </c>
    </row>
    <row r="769" spans="1:9" x14ac:dyDescent="0.25">
      <c r="A769" s="1" t="s">
        <v>797</v>
      </c>
      <c r="B769" s="2">
        <v>43293</v>
      </c>
      <c r="C769" s="1" t="s">
        <v>9</v>
      </c>
      <c r="D769" s="1" t="s">
        <v>14</v>
      </c>
      <c r="E769">
        <v>5</v>
      </c>
      <c r="F769">
        <v>80</v>
      </c>
      <c r="G769">
        <f>SalesRaw[[#This Row],[Commission]]*100</f>
        <v>4</v>
      </c>
      <c r="H769">
        <v>0.04</v>
      </c>
      <c r="I769" s="1" t="s">
        <v>18</v>
      </c>
    </row>
    <row r="770" spans="1:9" x14ac:dyDescent="0.25">
      <c r="A770" s="1" t="s">
        <v>798</v>
      </c>
      <c r="B770" s="2">
        <v>43293</v>
      </c>
      <c r="C770" s="1" t="s">
        <v>28</v>
      </c>
      <c r="D770" s="1" t="s">
        <v>22</v>
      </c>
      <c r="E770">
        <v>11</v>
      </c>
      <c r="F770">
        <v>16</v>
      </c>
      <c r="G770">
        <f>SalesRaw[[#This Row],[Commission]]*100</f>
        <v>4</v>
      </c>
      <c r="H770">
        <v>0.04</v>
      </c>
      <c r="I770" s="1" t="s">
        <v>35</v>
      </c>
    </row>
    <row r="771" spans="1:9" x14ac:dyDescent="0.25">
      <c r="A771" s="1" t="s">
        <v>799</v>
      </c>
      <c r="B771" s="2">
        <v>43293</v>
      </c>
      <c r="C771" s="1" t="s">
        <v>32</v>
      </c>
      <c r="D771" s="1" t="s">
        <v>10</v>
      </c>
      <c r="E771">
        <v>17</v>
      </c>
      <c r="F771">
        <v>150</v>
      </c>
      <c r="G771">
        <f>SalesRaw[[#This Row],[Commission]]*100</f>
        <v>12</v>
      </c>
      <c r="H771">
        <v>0.12</v>
      </c>
      <c r="I771" s="1" t="s">
        <v>18</v>
      </c>
    </row>
    <row r="772" spans="1:9" x14ac:dyDescent="0.25">
      <c r="A772" s="1" t="s">
        <v>800</v>
      </c>
      <c r="B772" s="2">
        <v>43293</v>
      </c>
      <c r="C772" s="1" t="s">
        <v>17</v>
      </c>
      <c r="D772" s="1" t="s">
        <v>14</v>
      </c>
      <c r="E772">
        <v>19</v>
      </c>
      <c r="F772">
        <v>230</v>
      </c>
      <c r="G772">
        <f>SalesRaw[[#This Row],[Commission]]*100</f>
        <v>11</v>
      </c>
      <c r="H772">
        <v>0.11</v>
      </c>
      <c r="I772" s="1" t="s">
        <v>35</v>
      </c>
    </row>
    <row r="773" spans="1:9" x14ac:dyDescent="0.25">
      <c r="A773" s="1" t="s">
        <v>801</v>
      </c>
      <c r="B773" s="2">
        <v>43293</v>
      </c>
      <c r="C773" s="1" t="s">
        <v>9</v>
      </c>
      <c r="D773" s="1" t="s">
        <v>10</v>
      </c>
      <c r="E773">
        <v>21</v>
      </c>
      <c r="F773">
        <v>80</v>
      </c>
      <c r="G773">
        <f>SalesRaw[[#This Row],[Commission]]*100</f>
        <v>4</v>
      </c>
      <c r="H773">
        <v>0.04</v>
      </c>
      <c r="I773" s="1" t="s">
        <v>18</v>
      </c>
    </row>
    <row r="774" spans="1:9" x14ac:dyDescent="0.25">
      <c r="A774" s="1" t="s">
        <v>802</v>
      </c>
      <c r="B774" s="2">
        <v>43293</v>
      </c>
      <c r="C774" s="1" t="s">
        <v>17</v>
      </c>
      <c r="D774" s="1" t="s">
        <v>14</v>
      </c>
      <c r="E774">
        <v>7</v>
      </c>
      <c r="F774">
        <v>230</v>
      </c>
      <c r="G774">
        <f>SalesRaw[[#This Row],[Commission]]*100</f>
        <v>1</v>
      </c>
      <c r="H774">
        <v>0.01</v>
      </c>
      <c r="I774" s="1" t="s">
        <v>35</v>
      </c>
    </row>
    <row r="775" spans="1:9" x14ac:dyDescent="0.25">
      <c r="A775" s="1" t="s">
        <v>803</v>
      </c>
      <c r="B775" s="2">
        <v>43293</v>
      </c>
      <c r="C775" s="1" t="s">
        <v>13</v>
      </c>
      <c r="D775" s="1" t="s">
        <v>22</v>
      </c>
      <c r="E775">
        <v>2</v>
      </c>
      <c r="F775">
        <v>40</v>
      </c>
      <c r="G775">
        <f>SalesRaw[[#This Row],[Commission]]*100</f>
        <v>3</v>
      </c>
      <c r="H775">
        <v>0.03</v>
      </c>
      <c r="I775" s="1" t="s">
        <v>18</v>
      </c>
    </row>
    <row r="776" spans="1:9" x14ac:dyDescent="0.25">
      <c r="A776" s="1" t="s">
        <v>804</v>
      </c>
      <c r="B776" s="2">
        <v>43293</v>
      </c>
      <c r="C776" s="1" t="s">
        <v>32</v>
      </c>
      <c r="D776" s="1" t="s">
        <v>10</v>
      </c>
      <c r="E776">
        <v>7</v>
      </c>
      <c r="F776">
        <v>150</v>
      </c>
      <c r="G776">
        <f>SalesRaw[[#This Row],[Commission]]*100</f>
        <v>2</v>
      </c>
      <c r="H776">
        <v>0.02</v>
      </c>
      <c r="I776" s="1" t="s">
        <v>35</v>
      </c>
    </row>
    <row r="777" spans="1:9" x14ac:dyDescent="0.25">
      <c r="A777" s="1" t="s">
        <v>805</v>
      </c>
      <c r="B777" s="2">
        <v>43294</v>
      </c>
      <c r="C777" s="1" t="s">
        <v>9</v>
      </c>
      <c r="D777" s="1" t="s">
        <v>22</v>
      </c>
      <c r="E777">
        <v>16</v>
      </c>
      <c r="F777">
        <v>80</v>
      </c>
      <c r="G777">
        <f>SalesRaw[[#This Row],[Commission]]*100</f>
        <v>4</v>
      </c>
      <c r="H777">
        <v>0.04</v>
      </c>
      <c r="I777" s="1" t="s">
        <v>18</v>
      </c>
    </row>
    <row r="778" spans="1:9" x14ac:dyDescent="0.25">
      <c r="A778" s="1" t="s">
        <v>806</v>
      </c>
      <c r="B778" s="2">
        <v>43294</v>
      </c>
      <c r="C778" s="1" t="s">
        <v>13</v>
      </c>
      <c r="D778" s="1" t="s">
        <v>14</v>
      </c>
      <c r="E778">
        <v>4</v>
      </c>
      <c r="F778">
        <v>40</v>
      </c>
      <c r="G778">
        <f>SalesRaw[[#This Row],[Commission]]*100</f>
        <v>12</v>
      </c>
      <c r="H778">
        <v>0.12</v>
      </c>
      <c r="I778" s="1" t="s">
        <v>35</v>
      </c>
    </row>
    <row r="779" spans="1:9" x14ac:dyDescent="0.25">
      <c r="A779" s="1" t="s">
        <v>807</v>
      </c>
      <c r="B779" s="2">
        <v>43294</v>
      </c>
      <c r="C779" s="1" t="s">
        <v>28</v>
      </c>
      <c r="D779" s="1" t="s">
        <v>10</v>
      </c>
      <c r="E779">
        <v>22</v>
      </c>
      <c r="F779">
        <v>16</v>
      </c>
      <c r="G779">
        <f>SalesRaw[[#This Row],[Commission]]*100</f>
        <v>1</v>
      </c>
      <c r="H779">
        <v>0.01</v>
      </c>
      <c r="I779" s="1" t="s">
        <v>18</v>
      </c>
    </row>
    <row r="780" spans="1:9" x14ac:dyDescent="0.25">
      <c r="A780" s="1" t="s">
        <v>808</v>
      </c>
      <c r="B780" s="2">
        <v>43294</v>
      </c>
      <c r="C780" s="1" t="s">
        <v>13</v>
      </c>
      <c r="D780" s="1" t="s">
        <v>25</v>
      </c>
      <c r="E780">
        <v>18</v>
      </c>
      <c r="F780">
        <v>40</v>
      </c>
      <c r="G780">
        <f>SalesRaw[[#This Row],[Commission]]*100</f>
        <v>6</v>
      </c>
      <c r="H780">
        <v>0.06</v>
      </c>
      <c r="I780" s="1" t="s">
        <v>35</v>
      </c>
    </row>
    <row r="781" spans="1:9" x14ac:dyDescent="0.25">
      <c r="A781" s="1" t="s">
        <v>809</v>
      </c>
      <c r="B781" s="2">
        <v>43294</v>
      </c>
      <c r="C781" s="1" t="s">
        <v>9</v>
      </c>
      <c r="D781" s="1" t="s">
        <v>22</v>
      </c>
      <c r="E781">
        <v>6</v>
      </c>
      <c r="F781">
        <v>80</v>
      </c>
      <c r="G781">
        <f>SalesRaw[[#This Row],[Commission]]*100</f>
        <v>1</v>
      </c>
      <c r="H781">
        <v>0.01</v>
      </c>
      <c r="I781" s="1" t="s">
        <v>18</v>
      </c>
    </row>
    <row r="782" spans="1:9" x14ac:dyDescent="0.25">
      <c r="A782" s="1" t="s">
        <v>810</v>
      </c>
      <c r="B782" s="2">
        <v>43294</v>
      </c>
      <c r="C782" s="1" t="s">
        <v>17</v>
      </c>
      <c r="D782" s="1" t="s">
        <v>22</v>
      </c>
      <c r="E782">
        <v>2</v>
      </c>
      <c r="F782">
        <v>230</v>
      </c>
      <c r="G782">
        <f>SalesRaw[[#This Row],[Commission]]*100</f>
        <v>9</v>
      </c>
      <c r="H782">
        <v>0.09</v>
      </c>
      <c r="I782" s="1" t="s">
        <v>35</v>
      </c>
    </row>
    <row r="783" spans="1:9" x14ac:dyDescent="0.25">
      <c r="A783" s="1" t="s">
        <v>811</v>
      </c>
      <c r="B783" s="2">
        <v>43295</v>
      </c>
      <c r="C783" s="1" t="s">
        <v>32</v>
      </c>
      <c r="D783" s="1" t="s">
        <v>29</v>
      </c>
      <c r="E783">
        <v>11</v>
      </c>
      <c r="F783">
        <v>150</v>
      </c>
      <c r="G783">
        <f>SalesRaw[[#This Row],[Commission]]*100</f>
        <v>9</v>
      </c>
      <c r="H783">
        <v>0.09</v>
      </c>
      <c r="I783" s="1" t="s">
        <v>18</v>
      </c>
    </row>
    <row r="784" spans="1:9" x14ac:dyDescent="0.25">
      <c r="A784" s="1" t="s">
        <v>812</v>
      </c>
      <c r="B784" s="2">
        <v>43295</v>
      </c>
      <c r="C784" s="1" t="s">
        <v>32</v>
      </c>
      <c r="D784" s="1" t="s">
        <v>25</v>
      </c>
      <c r="E784">
        <v>15</v>
      </c>
      <c r="F784">
        <v>150</v>
      </c>
      <c r="G784">
        <f>SalesRaw[[#This Row],[Commission]]*100</f>
        <v>8</v>
      </c>
      <c r="H784">
        <v>0.08</v>
      </c>
      <c r="I784" s="1" t="s">
        <v>35</v>
      </c>
    </row>
    <row r="785" spans="1:9" x14ac:dyDescent="0.25">
      <c r="A785" s="1" t="s">
        <v>813</v>
      </c>
      <c r="B785" s="2">
        <v>43295</v>
      </c>
      <c r="C785" s="1" t="s">
        <v>9</v>
      </c>
      <c r="D785" s="1" t="s">
        <v>10</v>
      </c>
      <c r="E785">
        <v>17</v>
      </c>
      <c r="F785">
        <v>80</v>
      </c>
      <c r="G785">
        <f>SalesRaw[[#This Row],[Commission]]*100</f>
        <v>9</v>
      </c>
      <c r="H785">
        <v>0.09</v>
      </c>
      <c r="I785" s="1" t="s">
        <v>18</v>
      </c>
    </row>
    <row r="786" spans="1:9" x14ac:dyDescent="0.25">
      <c r="A786" s="1" t="s">
        <v>814</v>
      </c>
      <c r="B786" s="2">
        <v>43295</v>
      </c>
      <c r="C786" s="1" t="s">
        <v>32</v>
      </c>
      <c r="D786" s="1" t="s">
        <v>29</v>
      </c>
      <c r="E786">
        <v>13</v>
      </c>
      <c r="F786">
        <v>150</v>
      </c>
      <c r="G786">
        <f>SalesRaw[[#This Row],[Commission]]*100</f>
        <v>11</v>
      </c>
      <c r="H786">
        <v>0.11</v>
      </c>
      <c r="I786" s="1" t="s">
        <v>35</v>
      </c>
    </row>
    <row r="787" spans="1:9" x14ac:dyDescent="0.25">
      <c r="A787" s="1" t="s">
        <v>815</v>
      </c>
      <c r="B787" s="2">
        <v>43295</v>
      </c>
      <c r="C787" s="1" t="s">
        <v>13</v>
      </c>
      <c r="D787" s="1" t="s">
        <v>25</v>
      </c>
      <c r="E787">
        <v>7</v>
      </c>
      <c r="F787">
        <v>40</v>
      </c>
      <c r="G787">
        <f>SalesRaw[[#This Row],[Commission]]*100</f>
        <v>7.0000000000000009</v>
      </c>
      <c r="H787">
        <v>7.0000000000000007E-2</v>
      </c>
      <c r="I787" s="1" t="s">
        <v>18</v>
      </c>
    </row>
    <row r="788" spans="1:9" x14ac:dyDescent="0.25">
      <c r="A788" s="1" t="s">
        <v>816</v>
      </c>
      <c r="B788" s="2">
        <v>43295</v>
      </c>
      <c r="C788" s="1" t="s">
        <v>17</v>
      </c>
      <c r="D788" s="1" t="s">
        <v>25</v>
      </c>
      <c r="E788">
        <v>3</v>
      </c>
      <c r="F788">
        <v>230</v>
      </c>
      <c r="G788">
        <f>SalesRaw[[#This Row],[Commission]]*100</f>
        <v>1</v>
      </c>
      <c r="H788">
        <v>0.01</v>
      </c>
      <c r="I788" s="1" t="s">
        <v>35</v>
      </c>
    </row>
    <row r="789" spans="1:9" x14ac:dyDescent="0.25">
      <c r="A789" s="1" t="s">
        <v>817</v>
      </c>
      <c r="B789" s="2">
        <v>43295</v>
      </c>
      <c r="C789" s="1" t="s">
        <v>13</v>
      </c>
      <c r="D789" s="1" t="s">
        <v>22</v>
      </c>
      <c r="E789">
        <v>12</v>
      </c>
      <c r="F789">
        <v>40</v>
      </c>
      <c r="G789">
        <f>SalesRaw[[#This Row],[Commission]]*100</f>
        <v>2</v>
      </c>
      <c r="H789">
        <v>0.02</v>
      </c>
      <c r="I789" s="1" t="s">
        <v>18</v>
      </c>
    </row>
    <row r="790" spans="1:9" x14ac:dyDescent="0.25">
      <c r="A790" s="1" t="s">
        <v>818</v>
      </c>
      <c r="B790" s="2">
        <v>43295</v>
      </c>
      <c r="C790" s="1" t="s">
        <v>32</v>
      </c>
      <c r="D790" s="1" t="s">
        <v>22</v>
      </c>
      <c r="E790">
        <v>11</v>
      </c>
      <c r="F790">
        <v>150</v>
      </c>
      <c r="G790">
        <f>SalesRaw[[#This Row],[Commission]]*100</f>
        <v>11</v>
      </c>
      <c r="H790">
        <v>0.11</v>
      </c>
      <c r="I790" s="1" t="s">
        <v>35</v>
      </c>
    </row>
    <row r="791" spans="1:9" x14ac:dyDescent="0.25">
      <c r="A791" s="1" t="s">
        <v>819</v>
      </c>
      <c r="B791" s="2">
        <v>43295</v>
      </c>
      <c r="C791" s="1" t="s">
        <v>13</v>
      </c>
      <c r="D791" s="1" t="s">
        <v>14</v>
      </c>
      <c r="E791">
        <v>21</v>
      </c>
      <c r="F791">
        <v>40</v>
      </c>
      <c r="G791">
        <f>SalesRaw[[#This Row],[Commission]]*100</f>
        <v>3</v>
      </c>
      <c r="H791">
        <v>0.03</v>
      </c>
      <c r="I791" s="1" t="s">
        <v>18</v>
      </c>
    </row>
    <row r="792" spans="1:9" x14ac:dyDescent="0.25">
      <c r="A792" s="1" t="s">
        <v>820</v>
      </c>
      <c r="B792" s="2">
        <v>43295</v>
      </c>
      <c r="C792" s="1" t="s">
        <v>32</v>
      </c>
      <c r="D792" s="1" t="s">
        <v>10</v>
      </c>
      <c r="E792">
        <v>22</v>
      </c>
      <c r="F792">
        <v>150</v>
      </c>
      <c r="G792">
        <f>SalesRaw[[#This Row],[Commission]]*100</f>
        <v>7.0000000000000009</v>
      </c>
      <c r="H792">
        <v>7.0000000000000007E-2</v>
      </c>
      <c r="I792" s="1" t="s">
        <v>35</v>
      </c>
    </row>
    <row r="793" spans="1:9" x14ac:dyDescent="0.25">
      <c r="A793" s="1" t="s">
        <v>821</v>
      </c>
      <c r="B793" s="2">
        <v>43295</v>
      </c>
      <c r="C793" s="1" t="s">
        <v>13</v>
      </c>
      <c r="D793" s="1" t="s">
        <v>22</v>
      </c>
      <c r="E793">
        <v>20</v>
      </c>
      <c r="F793">
        <v>40</v>
      </c>
      <c r="G793">
        <f>SalesRaw[[#This Row],[Commission]]*100</f>
        <v>1</v>
      </c>
      <c r="H793">
        <v>0.01</v>
      </c>
      <c r="I793" s="1" t="s">
        <v>18</v>
      </c>
    </row>
    <row r="794" spans="1:9" x14ac:dyDescent="0.25">
      <c r="A794" s="1" t="s">
        <v>822</v>
      </c>
      <c r="B794" s="2">
        <v>43296</v>
      </c>
      <c r="C794" s="1" t="s">
        <v>28</v>
      </c>
      <c r="D794" s="1" t="s">
        <v>29</v>
      </c>
      <c r="E794">
        <v>22</v>
      </c>
      <c r="F794">
        <v>16</v>
      </c>
      <c r="G794">
        <f>SalesRaw[[#This Row],[Commission]]*100</f>
        <v>12</v>
      </c>
      <c r="H794">
        <v>0.12</v>
      </c>
      <c r="I794" s="1" t="s">
        <v>35</v>
      </c>
    </row>
    <row r="795" spans="1:9" x14ac:dyDescent="0.25">
      <c r="A795" s="1" t="s">
        <v>823</v>
      </c>
      <c r="B795" s="2">
        <v>43296</v>
      </c>
      <c r="C795" s="1" t="s">
        <v>13</v>
      </c>
      <c r="D795" s="1" t="s">
        <v>22</v>
      </c>
      <c r="E795">
        <v>4</v>
      </c>
      <c r="F795">
        <v>40</v>
      </c>
      <c r="G795">
        <f>SalesRaw[[#This Row],[Commission]]*100</f>
        <v>10</v>
      </c>
      <c r="H795">
        <v>0.1</v>
      </c>
      <c r="I795" s="1" t="s">
        <v>18</v>
      </c>
    </row>
    <row r="796" spans="1:9" x14ac:dyDescent="0.25">
      <c r="A796" s="1" t="s">
        <v>824</v>
      </c>
      <c r="B796" s="2">
        <v>43296</v>
      </c>
      <c r="C796" s="1" t="s">
        <v>17</v>
      </c>
      <c r="D796" s="1" t="s">
        <v>25</v>
      </c>
      <c r="E796">
        <v>2</v>
      </c>
      <c r="F796">
        <v>230</v>
      </c>
      <c r="G796">
        <f>SalesRaw[[#This Row],[Commission]]*100</f>
        <v>9</v>
      </c>
      <c r="H796">
        <v>0.09</v>
      </c>
      <c r="I796" s="1" t="s">
        <v>35</v>
      </c>
    </row>
    <row r="797" spans="1:9" x14ac:dyDescent="0.25">
      <c r="A797" s="1" t="s">
        <v>825</v>
      </c>
      <c r="B797" s="2">
        <v>43296</v>
      </c>
      <c r="C797" s="1" t="s">
        <v>13</v>
      </c>
      <c r="D797" s="1" t="s">
        <v>10</v>
      </c>
      <c r="E797">
        <v>22</v>
      </c>
      <c r="F797">
        <v>40</v>
      </c>
      <c r="G797">
        <f>SalesRaw[[#This Row],[Commission]]*100</f>
        <v>2</v>
      </c>
      <c r="H797">
        <v>0.02</v>
      </c>
      <c r="I797" s="1" t="s">
        <v>18</v>
      </c>
    </row>
    <row r="798" spans="1:9" x14ac:dyDescent="0.25">
      <c r="A798" s="1" t="s">
        <v>826</v>
      </c>
      <c r="B798" s="2">
        <v>43296</v>
      </c>
      <c r="C798" s="1" t="s">
        <v>13</v>
      </c>
      <c r="D798" s="1" t="s">
        <v>14</v>
      </c>
      <c r="E798">
        <v>4</v>
      </c>
      <c r="F798">
        <v>40</v>
      </c>
      <c r="G798">
        <f>SalesRaw[[#This Row],[Commission]]*100</f>
        <v>3</v>
      </c>
      <c r="H798">
        <v>0.03</v>
      </c>
      <c r="I798" s="1" t="s">
        <v>35</v>
      </c>
    </row>
    <row r="799" spans="1:9" x14ac:dyDescent="0.25">
      <c r="A799" s="1" t="s">
        <v>827</v>
      </c>
      <c r="B799" s="2">
        <v>43296</v>
      </c>
      <c r="C799" s="1" t="s">
        <v>28</v>
      </c>
      <c r="D799" s="1" t="s">
        <v>14</v>
      </c>
      <c r="E799">
        <v>5</v>
      </c>
      <c r="F799">
        <v>16</v>
      </c>
      <c r="G799">
        <f>SalesRaw[[#This Row],[Commission]]*100</f>
        <v>11</v>
      </c>
      <c r="H799">
        <v>0.11</v>
      </c>
      <c r="I799" s="1" t="s">
        <v>18</v>
      </c>
    </row>
    <row r="800" spans="1:9" x14ac:dyDescent="0.25">
      <c r="A800" s="1" t="s">
        <v>828</v>
      </c>
      <c r="B800" s="2">
        <v>43296</v>
      </c>
      <c r="C800" s="1" t="s">
        <v>9</v>
      </c>
      <c r="D800" s="1" t="s">
        <v>25</v>
      </c>
      <c r="E800">
        <v>2</v>
      </c>
      <c r="F800">
        <v>80</v>
      </c>
      <c r="G800">
        <f>SalesRaw[[#This Row],[Commission]]*100</f>
        <v>8</v>
      </c>
      <c r="H800">
        <v>0.08</v>
      </c>
      <c r="I800" s="1" t="s">
        <v>35</v>
      </c>
    </row>
    <row r="801" spans="1:9" x14ac:dyDescent="0.25">
      <c r="A801" s="1" t="s">
        <v>829</v>
      </c>
      <c r="B801" s="2">
        <v>43296</v>
      </c>
      <c r="C801" s="1" t="s">
        <v>28</v>
      </c>
      <c r="D801" s="1" t="s">
        <v>22</v>
      </c>
      <c r="E801">
        <v>9</v>
      </c>
      <c r="F801">
        <v>16</v>
      </c>
      <c r="G801">
        <f>SalesRaw[[#This Row],[Commission]]*100</f>
        <v>5</v>
      </c>
      <c r="H801">
        <v>0.05</v>
      </c>
      <c r="I801" s="1" t="s">
        <v>18</v>
      </c>
    </row>
    <row r="802" spans="1:9" x14ac:dyDescent="0.25">
      <c r="A802" s="1" t="s">
        <v>830</v>
      </c>
      <c r="B802" s="2">
        <v>43296</v>
      </c>
      <c r="C802" s="1" t="s">
        <v>17</v>
      </c>
      <c r="D802" s="1" t="s">
        <v>22</v>
      </c>
      <c r="E802">
        <v>6</v>
      </c>
      <c r="F802">
        <v>230</v>
      </c>
      <c r="G802">
        <f>SalesRaw[[#This Row],[Commission]]*100</f>
        <v>5</v>
      </c>
      <c r="H802">
        <v>0.05</v>
      </c>
      <c r="I802" s="1" t="s">
        <v>35</v>
      </c>
    </row>
    <row r="803" spans="1:9" x14ac:dyDescent="0.25">
      <c r="A803" s="1" t="s">
        <v>831</v>
      </c>
      <c r="B803" s="2">
        <v>43296</v>
      </c>
      <c r="C803" s="1" t="s">
        <v>32</v>
      </c>
      <c r="D803" s="1" t="s">
        <v>25</v>
      </c>
      <c r="E803">
        <v>22</v>
      </c>
      <c r="F803">
        <v>150</v>
      </c>
      <c r="G803">
        <f>SalesRaw[[#This Row],[Commission]]*100</f>
        <v>5</v>
      </c>
      <c r="H803">
        <v>0.05</v>
      </c>
      <c r="I803" s="1" t="s">
        <v>18</v>
      </c>
    </row>
    <row r="804" spans="1:9" x14ac:dyDescent="0.25">
      <c r="A804" s="1" t="s">
        <v>832</v>
      </c>
      <c r="B804" s="2">
        <v>43297</v>
      </c>
      <c r="C804" s="1" t="s">
        <v>17</v>
      </c>
      <c r="D804" s="1" t="s">
        <v>25</v>
      </c>
      <c r="E804">
        <v>8</v>
      </c>
      <c r="F804">
        <v>230</v>
      </c>
      <c r="G804">
        <f>SalesRaw[[#This Row],[Commission]]*100</f>
        <v>1</v>
      </c>
      <c r="H804">
        <v>0.01</v>
      </c>
      <c r="I804" s="1" t="s">
        <v>35</v>
      </c>
    </row>
    <row r="805" spans="1:9" x14ac:dyDescent="0.25">
      <c r="A805" s="1" t="s">
        <v>833</v>
      </c>
      <c r="B805" s="2">
        <v>43297</v>
      </c>
      <c r="C805" s="1" t="s">
        <v>32</v>
      </c>
      <c r="D805" s="1" t="s">
        <v>10</v>
      </c>
      <c r="E805">
        <v>22</v>
      </c>
      <c r="F805">
        <v>150</v>
      </c>
      <c r="G805">
        <f>SalesRaw[[#This Row],[Commission]]*100</f>
        <v>5</v>
      </c>
      <c r="H805">
        <v>0.05</v>
      </c>
      <c r="I805" s="1" t="s">
        <v>18</v>
      </c>
    </row>
    <row r="806" spans="1:9" x14ac:dyDescent="0.25">
      <c r="A806" s="1" t="s">
        <v>834</v>
      </c>
      <c r="B806" s="2">
        <v>43297</v>
      </c>
      <c r="C806" s="1" t="s">
        <v>13</v>
      </c>
      <c r="D806" s="1" t="s">
        <v>10</v>
      </c>
      <c r="E806">
        <v>5</v>
      </c>
      <c r="F806">
        <v>40</v>
      </c>
      <c r="G806">
        <f>SalesRaw[[#This Row],[Commission]]*100</f>
        <v>6</v>
      </c>
      <c r="H806">
        <v>0.06</v>
      </c>
      <c r="I806" s="1" t="s">
        <v>35</v>
      </c>
    </row>
    <row r="807" spans="1:9" x14ac:dyDescent="0.25">
      <c r="A807" s="1" t="s">
        <v>835</v>
      </c>
      <c r="B807" s="2">
        <v>43297</v>
      </c>
      <c r="C807" s="1" t="s">
        <v>32</v>
      </c>
      <c r="D807" s="1" t="s">
        <v>25</v>
      </c>
      <c r="E807">
        <v>20</v>
      </c>
      <c r="F807">
        <v>150</v>
      </c>
      <c r="G807">
        <f>SalesRaw[[#This Row],[Commission]]*100</f>
        <v>10</v>
      </c>
      <c r="H807">
        <v>0.1</v>
      </c>
      <c r="I807" s="1" t="s">
        <v>18</v>
      </c>
    </row>
    <row r="808" spans="1:9" x14ac:dyDescent="0.25">
      <c r="A808" s="1" t="s">
        <v>836</v>
      </c>
      <c r="B808" s="2">
        <v>43297</v>
      </c>
      <c r="C808" s="1" t="s">
        <v>9</v>
      </c>
      <c r="D808" s="1" t="s">
        <v>25</v>
      </c>
      <c r="E808">
        <v>22</v>
      </c>
      <c r="F808">
        <v>80</v>
      </c>
      <c r="G808">
        <f>SalesRaw[[#This Row],[Commission]]*100</f>
        <v>3</v>
      </c>
      <c r="H808">
        <v>0.03</v>
      </c>
      <c r="I808" s="1" t="s">
        <v>35</v>
      </c>
    </row>
    <row r="809" spans="1:9" x14ac:dyDescent="0.25">
      <c r="A809" s="1" t="s">
        <v>837</v>
      </c>
      <c r="B809" s="2">
        <v>43297</v>
      </c>
      <c r="C809" s="1" t="s">
        <v>28</v>
      </c>
      <c r="D809" s="1" t="s">
        <v>10</v>
      </c>
      <c r="E809">
        <v>11</v>
      </c>
      <c r="F809">
        <v>16</v>
      </c>
      <c r="G809">
        <f>SalesRaw[[#This Row],[Commission]]*100</f>
        <v>9</v>
      </c>
      <c r="H809">
        <v>0.09</v>
      </c>
      <c r="I809" s="1" t="s">
        <v>18</v>
      </c>
    </row>
    <row r="810" spans="1:9" x14ac:dyDescent="0.25">
      <c r="A810" s="1" t="s">
        <v>838</v>
      </c>
      <c r="B810" s="2">
        <v>43297</v>
      </c>
      <c r="C810" s="1" t="s">
        <v>28</v>
      </c>
      <c r="D810" s="1" t="s">
        <v>14</v>
      </c>
      <c r="E810">
        <v>22</v>
      </c>
      <c r="F810">
        <v>16</v>
      </c>
      <c r="G810">
        <f>SalesRaw[[#This Row],[Commission]]*100</f>
        <v>1</v>
      </c>
      <c r="H810">
        <v>0.01</v>
      </c>
      <c r="I810" s="1" t="s">
        <v>35</v>
      </c>
    </row>
    <row r="811" spans="1:9" x14ac:dyDescent="0.25">
      <c r="A811" s="1" t="s">
        <v>839</v>
      </c>
      <c r="B811" s="2">
        <v>43297</v>
      </c>
      <c r="C811" s="1" t="s">
        <v>13</v>
      </c>
      <c r="D811" s="1" t="s">
        <v>14</v>
      </c>
      <c r="E811">
        <v>23</v>
      </c>
      <c r="F811">
        <v>40</v>
      </c>
      <c r="G811">
        <f>SalesRaw[[#This Row],[Commission]]*100</f>
        <v>6</v>
      </c>
      <c r="H811">
        <v>0.06</v>
      </c>
      <c r="I811" s="1" t="s">
        <v>18</v>
      </c>
    </row>
    <row r="812" spans="1:9" x14ac:dyDescent="0.25">
      <c r="A812" s="1" t="s">
        <v>840</v>
      </c>
      <c r="B812" s="2">
        <v>43297</v>
      </c>
      <c r="C812" s="1" t="s">
        <v>9</v>
      </c>
      <c r="D812" s="1" t="s">
        <v>22</v>
      </c>
      <c r="E812">
        <v>14</v>
      </c>
      <c r="F812">
        <v>80</v>
      </c>
      <c r="G812">
        <f>SalesRaw[[#This Row],[Commission]]*100</f>
        <v>10</v>
      </c>
      <c r="H812">
        <v>0.1</v>
      </c>
      <c r="I812" s="1" t="s">
        <v>35</v>
      </c>
    </row>
    <row r="813" spans="1:9" x14ac:dyDescent="0.25">
      <c r="A813" s="1" t="s">
        <v>841</v>
      </c>
      <c r="B813" s="2">
        <v>43297</v>
      </c>
      <c r="C813" s="1" t="s">
        <v>13</v>
      </c>
      <c r="D813" s="1" t="s">
        <v>10</v>
      </c>
      <c r="E813">
        <v>18</v>
      </c>
      <c r="F813">
        <v>40</v>
      </c>
      <c r="G813">
        <f>SalesRaw[[#This Row],[Commission]]*100</f>
        <v>6</v>
      </c>
      <c r="H813">
        <v>0.06</v>
      </c>
      <c r="I813" s="1" t="s">
        <v>18</v>
      </c>
    </row>
    <row r="814" spans="1:9" x14ac:dyDescent="0.25">
      <c r="A814" s="1" t="s">
        <v>842</v>
      </c>
      <c r="B814" s="2">
        <v>43298</v>
      </c>
      <c r="C814" s="1" t="s">
        <v>32</v>
      </c>
      <c r="D814" s="1" t="s">
        <v>25</v>
      </c>
      <c r="E814">
        <v>7</v>
      </c>
      <c r="F814">
        <v>150</v>
      </c>
      <c r="G814">
        <f>SalesRaw[[#This Row],[Commission]]*100</f>
        <v>5</v>
      </c>
      <c r="H814">
        <v>0.05</v>
      </c>
      <c r="I814" s="1" t="s">
        <v>15</v>
      </c>
    </row>
    <row r="815" spans="1:9" x14ac:dyDescent="0.25">
      <c r="A815" s="1" t="s">
        <v>843</v>
      </c>
      <c r="B815" s="2">
        <v>43298</v>
      </c>
      <c r="C815" s="1" t="s">
        <v>13</v>
      </c>
      <c r="D815" s="1" t="s">
        <v>25</v>
      </c>
      <c r="E815">
        <v>15</v>
      </c>
      <c r="F815">
        <v>40</v>
      </c>
      <c r="G815">
        <f>SalesRaw[[#This Row],[Commission]]*100</f>
        <v>3</v>
      </c>
      <c r="H815">
        <v>0.03</v>
      </c>
      <c r="I815" s="1" t="s">
        <v>18</v>
      </c>
    </row>
    <row r="816" spans="1:9" x14ac:dyDescent="0.25">
      <c r="A816" s="1" t="s">
        <v>844</v>
      </c>
      <c r="B816" s="2">
        <v>43298</v>
      </c>
      <c r="C816" s="1" t="s">
        <v>28</v>
      </c>
      <c r="D816" s="1" t="s">
        <v>10</v>
      </c>
      <c r="E816">
        <v>7</v>
      </c>
      <c r="F816">
        <v>16</v>
      </c>
      <c r="G816">
        <f>SalesRaw[[#This Row],[Commission]]*100</f>
        <v>2</v>
      </c>
      <c r="H816">
        <v>0.02</v>
      </c>
      <c r="I816" s="1" t="s">
        <v>20</v>
      </c>
    </row>
    <row r="817" spans="1:9" x14ac:dyDescent="0.25">
      <c r="A817" s="1" t="s">
        <v>845</v>
      </c>
      <c r="B817" s="2">
        <v>43298</v>
      </c>
      <c r="C817" s="1" t="s">
        <v>28</v>
      </c>
      <c r="D817" s="1" t="s">
        <v>25</v>
      </c>
      <c r="E817">
        <v>15</v>
      </c>
      <c r="F817">
        <v>16</v>
      </c>
      <c r="G817">
        <f>SalesRaw[[#This Row],[Commission]]*100</f>
        <v>12</v>
      </c>
      <c r="H817">
        <v>0.12</v>
      </c>
      <c r="I817" s="1" t="s">
        <v>23</v>
      </c>
    </row>
    <row r="818" spans="1:9" x14ac:dyDescent="0.25">
      <c r="A818" s="1" t="s">
        <v>846</v>
      </c>
      <c r="B818" s="2">
        <v>43298</v>
      </c>
      <c r="C818" s="1" t="s">
        <v>13</v>
      </c>
      <c r="D818" s="1" t="s">
        <v>10</v>
      </c>
      <c r="E818">
        <v>5</v>
      </c>
      <c r="F818">
        <v>40</v>
      </c>
      <c r="G818">
        <f>SalesRaw[[#This Row],[Commission]]*100</f>
        <v>9</v>
      </c>
      <c r="H818">
        <v>0.09</v>
      </c>
      <c r="I818" s="1" t="s">
        <v>26</v>
      </c>
    </row>
    <row r="819" spans="1:9" x14ac:dyDescent="0.25">
      <c r="A819" s="1" t="s">
        <v>847</v>
      </c>
      <c r="B819" s="2">
        <v>43298</v>
      </c>
      <c r="C819" s="1" t="s">
        <v>13</v>
      </c>
      <c r="D819" s="1" t="s">
        <v>29</v>
      </c>
      <c r="E819">
        <v>20</v>
      </c>
      <c r="F819">
        <v>40</v>
      </c>
      <c r="G819">
        <f>SalesRaw[[#This Row],[Commission]]*100</f>
        <v>3</v>
      </c>
      <c r="H819">
        <v>0.03</v>
      </c>
      <c r="I819" s="1" t="s">
        <v>30</v>
      </c>
    </row>
    <row r="820" spans="1:9" x14ac:dyDescent="0.25">
      <c r="A820" s="1" t="s">
        <v>848</v>
      </c>
      <c r="B820" s="2">
        <v>43298</v>
      </c>
      <c r="C820" s="1" t="s">
        <v>17</v>
      </c>
      <c r="D820" s="1" t="s">
        <v>25</v>
      </c>
      <c r="E820">
        <v>11</v>
      </c>
      <c r="F820">
        <v>230</v>
      </c>
      <c r="G820">
        <f>SalesRaw[[#This Row],[Commission]]*100</f>
        <v>12</v>
      </c>
      <c r="H820">
        <v>0.12</v>
      </c>
      <c r="I820" s="1" t="s">
        <v>33</v>
      </c>
    </row>
    <row r="821" spans="1:9" x14ac:dyDescent="0.25">
      <c r="A821" s="1" t="s">
        <v>849</v>
      </c>
      <c r="B821" s="2">
        <v>43298</v>
      </c>
      <c r="C821" s="1" t="s">
        <v>28</v>
      </c>
      <c r="D821" s="1" t="s">
        <v>29</v>
      </c>
      <c r="E821">
        <v>17</v>
      </c>
      <c r="F821">
        <v>16</v>
      </c>
      <c r="G821">
        <f>SalesRaw[[#This Row],[Commission]]*100</f>
        <v>8</v>
      </c>
      <c r="H821">
        <v>0.08</v>
      </c>
      <c r="I821" s="1" t="s">
        <v>35</v>
      </c>
    </row>
    <row r="822" spans="1:9" x14ac:dyDescent="0.25">
      <c r="A822" s="1" t="s">
        <v>850</v>
      </c>
      <c r="B822" s="2">
        <v>43299</v>
      </c>
      <c r="C822" s="1" t="s">
        <v>28</v>
      </c>
      <c r="D822" s="1" t="s">
        <v>10</v>
      </c>
      <c r="E822">
        <v>18</v>
      </c>
      <c r="F822">
        <v>16</v>
      </c>
      <c r="G822">
        <f>SalesRaw[[#This Row],[Commission]]*100</f>
        <v>11</v>
      </c>
      <c r="H822">
        <v>0.11</v>
      </c>
      <c r="I822" s="1" t="s">
        <v>37</v>
      </c>
    </row>
    <row r="823" spans="1:9" x14ac:dyDescent="0.25">
      <c r="A823" s="1" t="s">
        <v>851</v>
      </c>
      <c r="B823" s="2">
        <v>43299</v>
      </c>
      <c r="C823" s="1" t="s">
        <v>17</v>
      </c>
      <c r="D823" s="1" t="s">
        <v>25</v>
      </c>
      <c r="E823">
        <v>2</v>
      </c>
      <c r="F823">
        <v>230</v>
      </c>
      <c r="G823">
        <f>SalesRaw[[#This Row],[Commission]]*100</f>
        <v>8</v>
      </c>
      <c r="H823">
        <v>0.08</v>
      </c>
      <c r="I823" s="1" t="s">
        <v>39</v>
      </c>
    </row>
    <row r="824" spans="1:9" x14ac:dyDescent="0.25">
      <c r="A824" s="1" t="s">
        <v>852</v>
      </c>
      <c r="B824" s="2">
        <v>43299</v>
      </c>
      <c r="C824" s="1" t="s">
        <v>28</v>
      </c>
      <c r="D824" s="1" t="s">
        <v>22</v>
      </c>
      <c r="E824">
        <v>17</v>
      </c>
      <c r="F824">
        <v>16</v>
      </c>
      <c r="G824">
        <f>SalesRaw[[#This Row],[Commission]]*100</f>
        <v>5</v>
      </c>
      <c r="H824">
        <v>0.05</v>
      </c>
      <c r="I824" s="1" t="s">
        <v>41</v>
      </c>
    </row>
    <row r="825" spans="1:9" x14ac:dyDescent="0.25">
      <c r="A825" s="1" t="s">
        <v>853</v>
      </c>
      <c r="B825" s="2">
        <v>43299</v>
      </c>
      <c r="C825" s="1" t="s">
        <v>9</v>
      </c>
      <c r="D825" s="1" t="s">
        <v>25</v>
      </c>
      <c r="E825">
        <v>16</v>
      </c>
      <c r="F825">
        <v>80</v>
      </c>
      <c r="G825">
        <f>SalesRaw[[#This Row],[Commission]]*100</f>
        <v>5</v>
      </c>
      <c r="H825">
        <v>0.05</v>
      </c>
      <c r="I825" s="1" t="s">
        <v>11</v>
      </c>
    </row>
    <row r="826" spans="1:9" x14ac:dyDescent="0.25">
      <c r="A826" s="1" t="s">
        <v>854</v>
      </c>
      <c r="B826" s="2">
        <v>43299</v>
      </c>
      <c r="C826" s="1" t="s">
        <v>17</v>
      </c>
      <c r="D826" s="1" t="s">
        <v>14</v>
      </c>
      <c r="E826">
        <v>14</v>
      </c>
      <c r="F826">
        <v>230</v>
      </c>
      <c r="G826">
        <f>SalesRaw[[#This Row],[Commission]]*100</f>
        <v>5</v>
      </c>
      <c r="H826">
        <v>0.05</v>
      </c>
      <c r="I826" s="1" t="s">
        <v>15</v>
      </c>
    </row>
    <row r="827" spans="1:9" x14ac:dyDescent="0.25">
      <c r="A827" s="1" t="s">
        <v>855</v>
      </c>
      <c r="B827" s="2">
        <v>43299</v>
      </c>
      <c r="C827" s="1" t="s">
        <v>13</v>
      </c>
      <c r="D827" s="1" t="s">
        <v>22</v>
      </c>
      <c r="E827">
        <v>13</v>
      </c>
      <c r="F827">
        <v>40</v>
      </c>
      <c r="G827">
        <f>SalesRaw[[#This Row],[Commission]]*100</f>
        <v>2</v>
      </c>
      <c r="H827">
        <v>0.02</v>
      </c>
      <c r="I827" s="1" t="s">
        <v>18</v>
      </c>
    </row>
    <row r="828" spans="1:9" x14ac:dyDescent="0.25">
      <c r="A828" s="1" t="s">
        <v>856</v>
      </c>
      <c r="B828" s="2">
        <v>43299</v>
      </c>
      <c r="C828" s="1" t="s">
        <v>17</v>
      </c>
      <c r="D828" s="1" t="s">
        <v>14</v>
      </c>
      <c r="E828">
        <v>7</v>
      </c>
      <c r="F828">
        <v>230</v>
      </c>
      <c r="G828">
        <f>SalesRaw[[#This Row],[Commission]]*100</f>
        <v>8</v>
      </c>
      <c r="H828">
        <v>0.08</v>
      </c>
      <c r="I828" s="1" t="s">
        <v>20</v>
      </c>
    </row>
    <row r="829" spans="1:9" x14ac:dyDescent="0.25">
      <c r="A829" s="1" t="s">
        <v>857</v>
      </c>
      <c r="B829" s="2">
        <v>43299</v>
      </c>
      <c r="C829" s="1" t="s">
        <v>13</v>
      </c>
      <c r="D829" s="1" t="s">
        <v>25</v>
      </c>
      <c r="E829">
        <v>7</v>
      </c>
      <c r="F829">
        <v>40</v>
      </c>
      <c r="G829">
        <f>SalesRaw[[#This Row],[Commission]]*100</f>
        <v>11</v>
      </c>
      <c r="H829">
        <v>0.11</v>
      </c>
      <c r="I829" s="1" t="s">
        <v>23</v>
      </c>
    </row>
    <row r="830" spans="1:9" x14ac:dyDescent="0.25">
      <c r="A830" s="1" t="s">
        <v>858</v>
      </c>
      <c r="B830" s="2">
        <v>43299</v>
      </c>
      <c r="C830" s="1" t="s">
        <v>17</v>
      </c>
      <c r="D830" s="1" t="s">
        <v>22</v>
      </c>
      <c r="E830">
        <v>12</v>
      </c>
      <c r="F830">
        <v>230</v>
      </c>
      <c r="G830">
        <f>SalesRaw[[#This Row],[Commission]]*100</f>
        <v>6</v>
      </c>
      <c r="H830">
        <v>0.06</v>
      </c>
      <c r="I830" s="1" t="s">
        <v>26</v>
      </c>
    </row>
    <row r="831" spans="1:9" x14ac:dyDescent="0.25">
      <c r="A831" s="1" t="s">
        <v>859</v>
      </c>
      <c r="B831" s="2">
        <v>43299</v>
      </c>
      <c r="C831" s="1" t="s">
        <v>13</v>
      </c>
      <c r="D831" s="1" t="s">
        <v>10</v>
      </c>
      <c r="E831">
        <v>19</v>
      </c>
      <c r="F831">
        <v>40</v>
      </c>
      <c r="G831">
        <f>SalesRaw[[#This Row],[Commission]]*100</f>
        <v>4</v>
      </c>
      <c r="H831">
        <v>0.04</v>
      </c>
      <c r="I831" s="1" t="s">
        <v>15</v>
      </c>
    </row>
    <row r="832" spans="1:9" x14ac:dyDescent="0.25">
      <c r="A832" s="1" t="s">
        <v>860</v>
      </c>
      <c r="B832" s="2">
        <v>43300</v>
      </c>
      <c r="C832" s="1" t="s">
        <v>17</v>
      </c>
      <c r="D832" s="1" t="s">
        <v>22</v>
      </c>
      <c r="E832">
        <v>20</v>
      </c>
      <c r="F832">
        <v>230</v>
      </c>
      <c r="G832">
        <f>SalesRaw[[#This Row],[Commission]]*100</f>
        <v>6</v>
      </c>
      <c r="H832">
        <v>0.06</v>
      </c>
      <c r="I832" s="1" t="s">
        <v>18</v>
      </c>
    </row>
    <row r="833" spans="1:9" x14ac:dyDescent="0.25">
      <c r="A833" s="1" t="s">
        <v>861</v>
      </c>
      <c r="B833" s="2">
        <v>43300</v>
      </c>
      <c r="C833" s="1" t="s">
        <v>13</v>
      </c>
      <c r="D833" s="1" t="s">
        <v>29</v>
      </c>
      <c r="E833">
        <v>23</v>
      </c>
      <c r="F833">
        <v>40</v>
      </c>
      <c r="G833">
        <f>SalesRaw[[#This Row],[Commission]]*100</f>
        <v>4</v>
      </c>
      <c r="H833">
        <v>0.04</v>
      </c>
      <c r="I833" s="1" t="s">
        <v>20</v>
      </c>
    </row>
    <row r="834" spans="1:9" x14ac:dyDescent="0.25">
      <c r="A834" s="1" t="s">
        <v>862</v>
      </c>
      <c r="B834" s="2">
        <v>43300</v>
      </c>
      <c r="C834" s="1" t="s">
        <v>9</v>
      </c>
      <c r="D834" s="1" t="s">
        <v>29</v>
      </c>
      <c r="E834">
        <v>16</v>
      </c>
      <c r="F834">
        <v>80</v>
      </c>
      <c r="G834">
        <f>SalesRaw[[#This Row],[Commission]]*100</f>
        <v>5</v>
      </c>
      <c r="H834">
        <v>0.05</v>
      </c>
      <c r="I834" s="1" t="s">
        <v>23</v>
      </c>
    </row>
    <row r="835" spans="1:9" x14ac:dyDescent="0.25">
      <c r="A835" s="1" t="s">
        <v>863</v>
      </c>
      <c r="B835" s="2">
        <v>43300</v>
      </c>
      <c r="C835" s="1" t="s">
        <v>32</v>
      </c>
      <c r="D835" s="1" t="s">
        <v>14</v>
      </c>
      <c r="E835">
        <v>23</v>
      </c>
      <c r="F835">
        <v>150</v>
      </c>
      <c r="G835">
        <f>SalesRaw[[#This Row],[Commission]]*100</f>
        <v>11</v>
      </c>
      <c r="H835">
        <v>0.11</v>
      </c>
      <c r="I835" s="1" t="s">
        <v>26</v>
      </c>
    </row>
    <row r="836" spans="1:9" x14ac:dyDescent="0.25">
      <c r="A836" s="1" t="s">
        <v>864</v>
      </c>
      <c r="B836" s="2">
        <v>43300</v>
      </c>
      <c r="C836" s="1" t="s">
        <v>28</v>
      </c>
      <c r="D836" s="1" t="s">
        <v>14</v>
      </c>
      <c r="E836">
        <v>4</v>
      </c>
      <c r="F836">
        <v>16</v>
      </c>
      <c r="G836">
        <f>SalesRaw[[#This Row],[Commission]]*100</f>
        <v>7.0000000000000009</v>
      </c>
      <c r="H836">
        <v>7.0000000000000007E-2</v>
      </c>
      <c r="I836" s="1" t="s">
        <v>30</v>
      </c>
    </row>
    <row r="837" spans="1:9" x14ac:dyDescent="0.25">
      <c r="A837" s="1" t="s">
        <v>865</v>
      </c>
      <c r="B837" s="2">
        <v>43300</v>
      </c>
      <c r="C837" s="1" t="s">
        <v>17</v>
      </c>
      <c r="D837" s="1" t="s">
        <v>10</v>
      </c>
      <c r="E837">
        <v>8</v>
      </c>
      <c r="F837">
        <v>230</v>
      </c>
      <c r="G837">
        <f>SalesRaw[[#This Row],[Commission]]*100</f>
        <v>3</v>
      </c>
      <c r="H837">
        <v>0.03</v>
      </c>
      <c r="I837" s="1" t="s">
        <v>33</v>
      </c>
    </row>
    <row r="838" spans="1:9" x14ac:dyDescent="0.25">
      <c r="A838" s="1" t="s">
        <v>866</v>
      </c>
      <c r="B838" s="2">
        <v>43300</v>
      </c>
      <c r="C838" s="1" t="s">
        <v>9</v>
      </c>
      <c r="D838" s="1" t="s">
        <v>14</v>
      </c>
      <c r="E838">
        <v>17</v>
      </c>
      <c r="F838">
        <v>80</v>
      </c>
      <c r="G838">
        <f>SalesRaw[[#This Row],[Commission]]*100</f>
        <v>3</v>
      </c>
      <c r="H838">
        <v>0.03</v>
      </c>
      <c r="I838" s="1" t="s">
        <v>35</v>
      </c>
    </row>
    <row r="839" spans="1:9" x14ac:dyDescent="0.25">
      <c r="A839" s="1" t="s">
        <v>867</v>
      </c>
      <c r="B839" s="2">
        <v>43300</v>
      </c>
      <c r="C839" s="1" t="s">
        <v>9</v>
      </c>
      <c r="D839" s="1" t="s">
        <v>25</v>
      </c>
      <c r="E839">
        <v>10</v>
      </c>
      <c r="F839">
        <v>80</v>
      </c>
      <c r="G839">
        <f>SalesRaw[[#This Row],[Commission]]*100</f>
        <v>10</v>
      </c>
      <c r="H839">
        <v>0.1</v>
      </c>
      <c r="I839" s="1" t="s">
        <v>37</v>
      </c>
    </row>
    <row r="840" spans="1:9" x14ac:dyDescent="0.25">
      <c r="A840" s="1" t="s">
        <v>868</v>
      </c>
      <c r="B840" s="2">
        <v>43300</v>
      </c>
      <c r="C840" s="1" t="s">
        <v>28</v>
      </c>
      <c r="D840" s="1" t="s">
        <v>10</v>
      </c>
      <c r="E840">
        <v>20</v>
      </c>
      <c r="F840">
        <v>16</v>
      </c>
      <c r="G840">
        <f>SalesRaw[[#This Row],[Commission]]*100</f>
        <v>11</v>
      </c>
      <c r="H840">
        <v>0.11</v>
      </c>
      <c r="I840" s="1" t="s">
        <v>39</v>
      </c>
    </row>
    <row r="841" spans="1:9" x14ac:dyDescent="0.25">
      <c r="A841" s="1" t="s">
        <v>869</v>
      </c>
      <c r="B841" s="2">
        <v>43301</v>
      </c>
      <c r="C841" s="1" t="s">
        <v>17</v>
      </c>
      <c r="D841" s="1" t="s">
        <v>25</v>
      </c>
      <c r="E841">
        <v>19</v>
      </c>
      <c r="F841">
        <v>230</v>
      </c>
      <c r="G841">
        <f>SalesRaw[[#This Row],[Commission]]*100</f>
        <v>6</v>
      </c>
      <c r="H841">
        <v>0.06</v>
      </c>
      <c r="I841" s="1" t="s">
        <v>41</v>
      </c>
    </row>
    <row r="842" spans="1:9" x14ac:dyDescent="0.25">
      <c r="A842" s="1" t="s">
        <v>870</v>
      </c>
      <c r="B842" s="2">
        <v>43301</v>
      </c>
      <c r="C842" s="1" t="s">
        <v>13</v>
      </c>
      <c r="D842" s="1" t="s">
        <v>22</v>
      </c>
      <c r="E842">
        <v>18</v>
      </c>
      <c r="F842">
        <v>40</v>
      </c>
      <c r="G842">
        <f>SalesRaw[[#This Row],[Commission]]*100</f>
        <v>3</v>
      </c>
      <c r="H842">
        <v>0.03</v>
      </c>
      <c r="I842" s="1" t="s">
        <v>11</v>
      </c>
    </row>
    <row r="843" spans="1:9" x14ac:dyDescent="0.25">
      <c r="A843" s="1" t="s">
        <v>871</v>
      </c>
      <c r="B843" s="2">
        <v>43301</v>
      </c>
      <c r="C843" s="1" t="s">
        <v>9</v>
      </c>
      <c r="D843" s="1" t="s">
        <v>14</v>
      </c>
      <c r="E843">
        <v>16</v>
      </c>
      <c r="F843">
        <v>80</v>
      </c>
      <c r="G843">
        <f>SalesRaw[[#This Row],[Commission]]*100</f>
        <v>4</v>
      </c>
      <c r="H843">
        <v>0.04</v>
      </c>
      <c r="I843" s="1" t="s">
        <v>15</v>
      </c>
    </row>
    <row r="844" spans="1:9" x14ac:dyDescent="0.25">
      <c r="A844" s="1" t="s">
        <v>872</v>
      </c>
      <c r="B844" s="2">
        <v>43301</v>
      </c>
      <c r="C844" s="1" t="s">
        <v>9</v>
      </c>
      <c r="D844" s="1" t="s">
        <v>25</v>
      </c>
      <c r="E844">
        <v>8</v>
      </c>
      <c r="F844">
        <v>80</v>
      </c>
      <c r="G844">
        <f>SalesRaw[[#This Row],[Commission]]*100</f>
        <v>6</v>
      </c>
      <c r="H844">
        <v>0.06</v>
      </c>
      <c r="I844" s="1" t="s">
        <v>18</v>
      </c>
    </row>
    <row r="845" spans="1:9" x14ac:dyDescent="0.25">
      <c r="A845" s="1" t="s">
        <v>873</v>
      </c>
      <c r="B845" s="2">
        <v>43301</v>
      </c>
      <c r="C845" s="1" t="s">
        <v>32</v>
      </c>
      <c r="D845" s="1" t="s">
        <v>25</v>
      </c>
      <c r="E845">
        <v>4</v>
      </c>
      <c r="F845">
        <v>150</v>
      </c>
      <c r="G845">
        <f>SalesRaw[[#This Row],[Commission]]*100</f>
        <v>12</v>
      </c>
      <c r="H845">
        <v>0.12</v>
      </c>
      <c r="I845" s="1" t="s">
        <v>20</v>
      </c>
    </row>
    <row r="846" spans="1:9" x14ac:dyDescent="0.25">
      <c r="A846" s="1" t="s">
        <v>874</v>
      </c>
      <c r="B846" s="2">
        <v>43301</v>
      </c>
      <c r="C846" s="1" t="s">
        <v>17</v>
      </c>
      <c r="D846" s="1" t="s">
        <v>22</v>
      </c>
      <c r="E846">
        <v>15</v>
      </c>
      <c r="F846">
        <v>230</v>
      </c>
      <c r="G846">
        <f>SalesRaw[[#This Row],[Commission]]*100</f>
        <v>4</v>
      </c>
      <c r="H846">
        <v>0.04</v>
      </c>
      <c r="I846" s="1" t="s">
        <v>23</v>
      </c>
    </row>
    <row r="847" spans="1:9" x14ac:dyDescent="0.25">
      <c r="A847" s="1" t="s">
        <v>875</v>
      </c>
      <c r="B847" s="2">
        <v>43302</v>
      </c>
      <c r="C847" s="1" t="s">
        <v>28</v>
      </c>
      <c r="D847" s="1" t="s">
        <v>14</v>
      </c>
      <c r="E847">
        <v>7</v>
      </c>
      <c r="F847">
        <v>16</v>
      </c>
      <c r="G847">
        <f>SalesRaw[[#This Row],[Commission]]*100</f>
        <v>8</v>
      </c>
      <c r="H847">
        <v>0.08</v>
      </c>
      <c r="I847" s="1" t="s">
        <v>26</v>
      </c>
    </row>
    <row r="848" spans="1:9" x14ac:dyDescent="0.25">
      <c r="A848" s="1" t="s">
        <v>876</v>
      </c>
      <c r="B848" s="2">
        <v>43302</v>
      </c>
      <c r="C848" s="1" t="s">
        <v>13</v>
      </c>
      <c r="D848" s="1" t="s">
        <v>10</v>
      </c>
      <c r="E848">
        <v>18</v>
      </c>
      <c r="F848">
        <v>40</v>
      </c>
      <c r="G848">
        <f>SalesRaw[[#This Row],[Commission]]*100</f>
        <v>11</v>
      </c>
      <c r="H848">
        <v>0.11</v>
      </c>
      <c r="I848" s="1" t="s">
        <v>15</v>
      </c>
    </row>
    <row r="849" spans="1:9" x14ac:dyDescent="0.25">
      <c r="A849" s="1" t="s">
        <v>877</v>
      </c>
      <c r="B849" s="2">
        <v>43302</v>
      </c>
      <c r="C849" s="1" t="s">
        <v>13</v>
      </c>
      <c r="D849" s="1" t="s">
        <v>22</v>
      </c>
      <c r="E849">
        <v>4</v>
      </c>
      <c r="F849">
        <v>40</v>
      </c>
      <c r="G849">
        <f>SalesRaw[[#This Row],[Commission]]*100</f>
        <v>6</v>
      </c>
      <c r="H849">
        <v>0.06</v>
      </c>
      <c r="I849" s="1" t="s">
        <v>18</v>
      </c>
    </row>
    <row r="850" spans="1:9" x14ac:dyDescent="0.25">
      <c r="A850" s="1" t="s">
        <v>878</v>
      </c>
      <c r="B850" s="2">
        <v>43302</v>
      </c>
      <c r="C850" s="1" t="s">
        <v>13</v>
      </c>
      <c r="D850" s="1" t="s">
        <v>29</v>
      </c>
      <c r="E850">
        <v>16</v>
      </c>
      <c r="F850">
        <v>40</v>
      </c>
      <c r="G850">
        <f>SalesRaw[[#This Row],[Commission]]*100</f>
        <v>9</v>
      </c>
      <c r="H850">
        <v>0.09</v>
      </c>
      <c r="I850" s="1" t="s">
        <v>20</v>
      </c>
    </row>
    <row r="851" spans="1:9" x14ac:dyDescent="0.25">
      <c r="A851" s="1" t="s">
        <v>879</v>
      </c>
      <c r="B851" s="2">
        <v>43302</v>
      </c>
      <c r="C851" s="1" t="s">
        <v>13</v>
      </c>
      <c r="D851" s="1" t="s">
        <v>14</v>
      </c>
      <c r="E851">
        <v>18</v>
      </c>
      <c r="F851">
        <v>40</v>
      </c>
      <c r="G851">
        <f>SalesRaw[[#This Row],[Commission]]*100</f>
        <v>8</v>
      </c>
      <c r="H851">
        <v>0.08</v>
      </c>
      <c r="I851" s="1" t="s">
        <v>23</v>
      </c>
    </row>
    <row r="852" spans="1:9" x14ac:dyDescent="0.25">
      <c r="A852" s="1" t="s">
        <v>880</v>
      </c>
      <c r="B852" s="2">
        <v>43302</v>
      </c>
      <c r="C852" s="1" t="s">
        <v>13</v>
      </c>
      <c r="D852" s="1" t="s">
        <v>10</v>
      </c>
      <c r="E852">
        <v>9</v>
      </c>
      <c r="F852">
        <v>40</v>
      </c>
      <c r="G852">
        <f>SalesRaw[[#This Row],[Commission]]*100</f>
        <v>1</v>
      </c>
      <c r="H852">
        <v>0.01</v>
      </c>
      <c r="I852" s="1" t="s">
        <v>26</v>
      </c>
    </row>
    <row r="853" spans="1:9" x14ac:dyDescent="0.25">
      <c r="A853" s="1" t="s">
        <v>881</v>
      </c>
      <c r="B853" s="2">
        <v>43302</v>
      </c>
      <c r="C853" s="1" t="s">
        <v>17</v>
      </c>
      <c r="D853" s="1" t="s">
        <v>25</v>
      </c>
      <c r="E853">
        <v>16</v>
      </c>
      <c r="F853">
        <v>230</v>
      </c>
      <c r="G853">
        <f>SalesRaw[[#This Row],[Commission]]*100</f>
        <v>11</v>
      </c>
      <c r="H853">
        <v>0.11</v>
      </c>
      <c r="I853" s="1" t="s">
        <v>30</v>
      </c>
    </row>
    <row r="854" spans="1:9" x14ac:dyDescent="0.25">
      <c r="A854" s="1" t="s">
        <v>882</v>
      </c>
      <c r="B854" s="2">
        <v>43302</v>
      </c>
      <c r="C854" s="1" t="s">
        <v>28</v>
      </c>
      <c r="D854" s="1" t="s">
        <v>22</v>
      </c>
      <c r="E854">
        <v>12</v>
      </c>
      <c r="F854">
        <v>16</v>
      </c>
      <c r="G854">
        <f>SalesRaw[[#This Row],[Commission]]*100</f>
        <v>11</v>
      </c>
      <c r="H854">
        <v>0.11</v>
      </c>
      <c r="I854" s="1" t="s">
        <v>33</v>
      </c>
    </row>
    <row r="855" spans="1:9" x14ac:dyDescent="0.25">
      <c r="A855" s="1" t="s">
        <v>883</v>
      </c>
      <c r="B855" s="2">
        <v>43302</v>
      </c>
      <c r="C855" s="1" t="s">
        <v>9</v>
      </c>
      <c r="D855" s="1" t="s">
        <v>14</v>
      </c>
      <c r="E855">
        <v>2</v>
      </c>
      <c r="F855">
        <v>80</v>
      </c>
      <c r="G855">
        <f>SalesRaw[[#This Row],[Commission]]*100</f>
        <v>7.0000000000000009</v>
      </c>
      <c r="H855">
        <v>7.0000000000000007E-2</v>
      </c>
      <c r="I855" s="1" t="s">
        <v>35</v>
      </c>
    </row>
    <row r="856" spans="1:9" x14ac:dyDescent="0.25">
      <c r="A856" s="1" t="s">
        <v>884</v>
      </c>
      <c r="B856" s="2">
        <v>43302</v>
      </c>
      <c r="C856" s="1" t="s">
        <v>13</v>
      </c>
      <c r="D856" s="1" t="s">
        <v>10</v>
      </c>
      <c r="E856">
        <v>2</v>
      </c>
      <c r="F856">
        <v>40</v>
      </c>
      <c r="G856">
        <f>SalesRaw[[#This Row],[Commission]]*100</f>
        <v>12</v>
      </c>
      <c r="H856">
        <v>0.12</v>
      </c>
      <c r="I856" s="1" t="s">
        <v>37</v>
      </c>
    </row>
    <row r="857" spans="1:9" x14ac:dyDescent="0.25">
      <c r="A857" s="1" t="s">
        <v>885</v>
      </c>
      <c r="B857" s="2">
        <v>43303</v>
      </c>
      <c r="C857" s="1" t="s">
        <v>32</v>
      </c>
      <c r="D857" s="1" t="s">
        <v>10</v>
      </c>
      <c r="E857">
        <v>13</v>
      </c>
      <c r="F857">
        <v>150</v>
      </c>
      <c r="G857">
        <f>SalesRaw[[#This Row],[Commission]]*100</f>
        <v>5</v>
      </c>
      <c r="H857">
        <v>0.05</v>
      </c>
      <c r="I857" s="1" t="s">
        <v>39</v>
      </c>
    </row>
    <row r="858" spans="1:9" x14ac:dyDescent="0.25">
      <c r="A858" s="1" t="s">
        <v>886</v>
      </c>
      <c r="B858" s="2">
        <v>43303</v>
      </c>
      <c r="C858" s="1" t="s">
        <v>9</v>
      </c>
      <c r="D858" s="1" t="s">
        <v>10</v>
      </c>
      <c r="E858">
        <v>14</v>
      </c>
      <c r="F858">
        <v>80</v>
      </c>
      <c r="G858">
        <f>SalesRaw[[#This Row],[Commission]]*100</f>
        <v>8</v>
      </c>
      <c r="H858">
        <v>0.08</v>
      </c>
      <c r="I858" s="1" t="s">
        <v>41</v>
      </c>
    </row>
    <row r="859" spans="1:9" x14ac:dyDescent="0.25">
      <c r="A859" s="1" t="s">
        <v>887</v>
      </c>
      <c r="B859" s="2">
        <v>43303</v>
      </c>
      <c r="C859" s="1" t="s">
        <v>32</v>
      </c>
      <c r="D859" s="1" t="s">
        <v>25</v>
      </c>
      <c r="E859">
        <v>6</v>
      </c>
      <c r="F859">
        <v>150</v>
      </c>
      <c r="G859">
        <f>SalesRaw[[#This Row],[Commission]]*100</f>
        <v>3</v>
      </c>
      <c r="H859">
        <v>0.03</v>
      </c>
      <c r="I859" s="1" t="s">
        <v>11</v>
      </c>
    </row>
    <row r="860" spans="1:9" x14ac:dyDescent="0.25">
      <c r="A860" s="1" t="s">
        <v>888</v>
      </c>
      <c r="B860" s="2">
        <v>43303</v>
      </c>
      <c r="C860" s="1" t="s">
        <v>9</v>
      </c>
      <c r="D860" s="1" t="s">
        <v>25</v>
      </c>
      <c r="E860">
        <v>23</v>
      </c>
      <c r="F860">
        <v>80</v>
      </c>
      <c r="G860">
        <f>SalesRaw[[#This Row],[Commission]]*100</f>
        <v>11</v>
      </c>
      <c r="H860">
        <v>0.11</v>
      </c>
      <c r="I860" s="1" t="s">
        <v>15</v>
      </c>
    </row>
    <row r="861" spans="1:9" x14ac:dyDescent="0.25">
      <c r="A861" s="1" t="s">
        <v>889</v>
      </c>
      <c r="B861" s="2">
        <v>43303</v>
      </c>
      <c r="C861" s="1" t="s">
        <v>9</v>
      </c>
      <c r="D861" s="1" t="s">
        <v>25</v>
      </c>
      <c r="E861">
        <v>21</v>
      </c>
      <c r="F861">
        <v>80</v>
      </c>
      <c r="G861">
        <f>SalesRaw[[#This Row],[Commission]]*100</f>
        <v>5</v>
      </c>
      <c r="H861">
        <v>0.05</v>
      </c>
      <c r="I861" s="1" t="s">
        <v>18</v>
      </c>
    </row>
    <row r="862" spans="1:9" x14ac:dyDescent="0.25">
      <c r="A862" s="1" t="s">
        <v>890</v>
      </c>
      <c r="B862" s="2">
        <v>43303</v>
      </c>
      <c r="C862" s="1" t="s">
        <v>28</v>
      </c>
      <c r="D862" s="1" t="s">
        <v>22</v>
      </c>
      <c r="E862">
        <v>3</v>
      </c>
      <c r="F862">
        <v>16</v>
      </c>
      <c r="G862">
        <f>SalesRaw[[#This Row],[Commission]]*100</f>
        <v>5</v>
      </c>
      <c r="H862">
        <v>0.05</v>
      </c>
      <c r="I862" s="1" t="s">
        <v>20</v>
      </c>
    </row>
    <row r="863" spans="1:9" x14ac:dyDescent="0.25">
      <c r="A863" s="1" t="s">
        <v>891</v>
      </c>
      <c r="B863" s="2">
        <v>43303</v>
      </c>
      <c r="C863" s="1" t="s">
        <v>28</v>
      </c>
      <c r="D863" s="1" t="s">
        <v>14</v>
      </c>
      <c r="E863">
        <v>21</v>
      </c>
      <c r="F863">
        <v>16</v>
      </c>
      <c r="G863">
        <f>SalesRaw[[#This Row],[Commission]]*100</f>
        <v>2</v>
      </c>
      <c r="H863">
        <v>0.02</v>
      </c>
      <c r="I863" s="1" t="s">
        <v>23</v>
      </c>
    </row>
    <row r="864" spans="1:9" x14ac:dyDescent="0.25">
      <c r="A864" s="1" t="s">
        <v>892</v>
      </c>
      <c r="B864" s="2">
        <v>43303</v>
      </c>
      <c r="C864" s="1" t="s">
        <v>9</v>
      </c>
      <c r="D864" s="1" t="s">
        <v>25</v>
      </c>
      <c r="E864">
        <v>4</v>
      </c>
      <c r="F864">
        <v>80</v>
      </c>
      <c r="G864">
        <f>SalesRaw[[#This Row],[Commission]]*100</f>
        <v>11</v>
      </c>
      <c r="H864">
        <v>0.11</v>
      </c>
      <c r="I864" s="1" t="s">
        <v>26</v>
      </c>
    </row>
    <row r="865" spans="1:9" x14ac:dyDescent="0.25">
      <c r="A865" s="1" t="s">
        <v>893</v>
      </c>
      <c r="B865" s="2">
        <v>43303</v>
      </c>
      <c r="C865" s="1" t="s">
        <v>32</v>
      </c>
      <c r="D865" s="1" t="s">
        <v>29</v>
      </c>
      <c r="E865">
        <v>23</v>
      </c>
      <c r="F865">
        <v>150</v>
      </c>
      <c r="G865">
        <f>SalesRaw[[#This Row],[Commission]]*100</f>
        <v>8</v>
      </c>
      <c r="H865">
        <v>0.08</v>
      </c>
      <c r="I865" s="1" t="s">
        <v>15</v>
      </c>
    </row>
    <row r="866" spans="1:9" x14ac:dyDescent="0.25">
      <c r="A866" s="1" t="s">
        <v>894</v>
      </c>
      <c r="B866" s="2">
        <v>43303</v>
      </c>
      <c r="C866" s="1" t="s">
        <v>28</v>
      </c>
      <c r="D866" s="1" t="s">
        <v>29</v>
      </c>
      <c r="E866">
        <v>23</v>
      </c>
      <c r="F866">
        <v>16</v>
      </c>
      <c r="G866">
        <f>SalesRaw[[#This Row],[Commission]]*100</f>
        <v>1</v>
      </c>
      <c r="H866">
        <v>0.01</v>
      </c>
      <c r="I866" s="1" t="s">
        <v>18</v>
      </c>
    </row>
    <row r="867" spans="1:9" x14ac:dyDescent="0.25">
      <c r="A867" s="1" t="s">
        <v>895</v>
      </c>
      <c r="B867" s="2">
        <v>43303</v>
      </c>
      <c r="C867" s="1" t="s">
        <v>13</v>
      </c>
      <c r="D867" s="1" t="s">
        <v>25</v>
      </c>
      <c r="E867">
        <v>22</v>
      </c>
      <c r="F867">
        <v>40</v>
      </c>
      <c r="G867">
        <f>SalesRaw[[#This Row],[Commission]]*100</f>
        <v>1</v>
      </c>
      <c r="H867">
        <v>0.01</v>
      </c>
      <c r="I867" s="1" t="s">
        <v>20</v>
      </c>
    </row>
    <row r="868" spans="1:9" x14ac:dyDescent="0.25">
      <c r="A868" s="1" t="s">
        <v>896</v>
      </c>
      <c r="B868" s="2">
        <v>43304</v>
      </c>
      <c r="C868" s="1" t="s">
        <v>32</v>
      </c>
      <c r="D868" s="1" t="s">
        <v>10</v>
      </c>
      <c r="E868">
        <v>8</v>
      </c>
      <c r="F868">
        <v>150</v>
      </c>
      <c r="G868">
        <f>SalesRaw[[#This Row],[Commission]]*100</f>
        <v>9</v>
      </c>
      <c r="H868">
        <v>0.09</v>
      </c>
      <c r="I868" s="1" t="s">
        <v>23</v>
      </c>
    </row>
    <row r="869" spans="1:9" x14ac:dyDescent="0.25">
      <c r="A869" s="1" t="s">
        <v>897</v>
      </c>
      <c r="B869" s="2">
        <v>43304</v>
      </c>
      <c r="C869" s="1" t="s">
        <v>32</v>
      </c>
      <c r="D869" s="1" t="s">
        <v>10</v>
      </c>
      <c r="E869">
        <v>20</v>
      </c>
      <c r="F869">
        <v>150</v>
      </c>
      <c r="G869">
        <f>SalesRaw[[#This Row],[Commission]]*100</f>
        <v>1</v>
      </c>
      <c r="H869">
        <v>0.01</v>
      </c>
      <c r="I869" s="1" t="s">
        <v>26</v>
      </c>
    </row>
    <row r="870" spans="1:9" x14ac:dyDescent="0.25">
      <c r="A870" s="1" t="s">
        <v>898</v>
      </c>
      <c r="B870" s="2">
        <v>43304</v>
      </c>
      <c r="C870" s="1" t="s">
        <v>17</v>
      </c>
      <c r="D870" s="1" t="s">
        <v>14</v>
      </c>
      <c r="E870">
        <v>22</v>
      </c>
      <c r="F870">
        <v>230</v>
      </c>
      <c r="G870">
        <f>SalesRaw[[#This Row],[Commission]]*100</f>
        <v>11</v>
      </c>
      <c r="H870">
        <v>0.11</v>
      </c>
      <c r="I870" s="1" t="s">
        <v>30</v>
      </c>
    </row>
    <row r="871" spans="1:9" x14ac:dyDescent="0.25">
      <c r="A871" s="1" t="s">
        <v>899</v>
      </c>
      <c r="B871" s="2">
        <v>43304</v>
      </c>
      <c r="C871" s="1" t="s">
        <v>28</v>
      </c>
      <c r="D871" s="1" t="s">
        <v>22</v>
      </c>
      <c r="E871">
        <v>23</v>
      </c>
      <c r="F871">
        <v>16</v>
      </c>
      <c r="G871">
        <f>SalesRaw[[#This Row],[Commission]]*100</f>
        <v>11</v>
      </c>
      <c r="H871">
        <v>0.11</v>
      </c>
      <c r="I871" s="1" t="s">
        <v>33</v>
      </c>
    </row>
    <row r="872" spans="1:9" x14ac:dyDescent="0.25">
      <c r="A872" s="1" t="s">
        <v>900</v>
      </c>
      <c r="B872" s="2">
        <v>43304</v>
      </c>
      <c r="C872" s="1" t="s">
        <v>9</v>
      </c>
      <c r="D872" s="1" t="s">
        <v>10</v>
      </c>
      <c r="E872">
        <v>6</v>
      </c>
      <c r="F872">
        <v>80</v>
      </c>
      <c r="G872">
        <f>SalesRaw[[#This Row],[Commission]]*100</f>
        <v>1</v>
      </c>
      <c r="H872">
        <v>0.01</v>
      </c>
      <c r="I872" s="1" t="s">
        <v>35</v>
      </c>
    </row>
    <row r="873" spans="1:9" x14ac:dyDescent="0.25">
      <c r="A873" s="1" t="s">
        <v>901</v>
      </c>
      <c r="B873" s="2">
        <v>43304</v>
      </c>
      <c r="C873" s="1" t="s">
        <v>28</v>
      </c>
      <c r="D873" s="1" t="s">
        <v>10</v>
      </c>
      <c r="E873">
        <v>7</v>
      </c>
      <c r="F873">
        <v>16</v>
      </c>
      <c r="G873">
        <f>SalesRaw[[#This Row],[Commission]]*100</f>
        <v>12</v>
      </c>
      <c r="H873">
        <v>0.12</v>
      </c>
      <c r="I873" s="1" t="s">
        <v>37</v>
      </c>
    </row>
    <row r="874" spans="1:9" x14ac:dyDescent="0.25">
      <c r="A874" s="1" t="s">
        <v>902</v>
      </c>
      <c r="B874" s="2">
        <v>43304</v>
      </c>
      <c r="C874" s="1" t="s">
        <v>9</v>
      </c>
      <c r="D874" s="1" t="s">
        <v>14</v>
      </c>
      <c r="E874">
        <v>10</v>
      </c>
      <c r="F874">
        <v>80</v>
      </c>
      <c r="G874">
        <f>SalesRaw[[#This Row],[Commission]]*100</f>
        <v>11</v>
      </c>
      <c r="H874">
        <v>0.11</v>
      </c>
      <c r="I874" s="1" t="s">
        <v>39</v>
      </c>
    </row>
    <row r="875" spans="1:9" x14ac:dyDescent="0.25">
      <c r="A875" s="1" t="s">
        <v>903</v>
      </c>
      <c r="B875" s="2">
        <v>43304</v>
      </c>
      <c r="C875" s="1" t="s">
        <v>17</v>
      </c>
      <c r="D875" s="1" t="s">
        <v>10</v>
      </c>
      <c r="E875">
        <v>9</v>
      </c>
      <c r="F875">
        <v>230</v>
      </c>
      <c r="G875">
        <f>SalesRaw[[#This Row],[Commission]]*100</f>
        <v>7.0000000000000009</v>
      </c>
      <c r="H875">
        <v>7.0000000000000007E-2</v>
      </c>
      <c r="I875" s="1" t="s">
        <v>41</v>
      </c>
    </row>
    <row r="876" spans="1:9" x14ac:dyDescent="0.25">
      <c r="A876" s="1" t="s">
        <v>904</v>
      </c>
      <c r="B876" s="2">
        <v>43305</v>
      </c>
      <c r="C876" s="1" t="s">
        <v>13</v>
      </c>
      <c r="D876" s="1" t="s">
        <v>14</v>
      </c>
      <c r="E876">
        <v>12</v>
      </c>
      <c r="F876">
        <v>40</v>
      </c>
      <c r="G876">
        <f>SalesRaw[[#This Row],[Commission]]*100</f>
        <v>10</v>
      </c>
      <c r="H876">
        <v>0.1</v>
      </c>
      <c r="I876" s="1" t="s">
        <v>11</v>
      </c>
    </row>
    <row r="877" spans="1:9" x14ac:dyDescent="0.25">
      <c r="A877" s="1" t="s">
        <v>905</v>
      </c>
      <c r="B877" s="2">
        <v>43305</v>
      </c>
      <c r="C877" s="1" t="s">
        <v>28</v>
      </c>
      <c r="D877" s="1" t="s">
        <v>29</v>
      </c>
      <c r="E877">
        <v>17</v>
      </c>
      <c r="F877">
        <v>16</v>
      </c>
      <c r="G877">
        <f>SalesRaw[[#This Row],[Commission]]*100</f>
        <v>10</v>
      </c>
      <c r="H877">
        <v>0.1</v>
      </c>
      <c r="I877" s="1" t="s">
        <v>15</v>
      </c>
    </row>
    <row r="878" spans="1:9" x14ac:dyDescent="0.25">
      <c r="A878" s="1" t="s">
        <v>906</v>
      </c>
      <c r="B878" s="2">
        <v>43305</v>
      </c>
      <c r="C878" s="1" t="s">
        <v>32</v>
      </c>
      <c r="D878" s="1" t="s">
        <v>22</v>
      </c>
      <c r="E878">
        <v>22</v>
      </c>
      <c r="F878">
        <v>150</v>
      </c>
      <c r="G878">
        <f>SalesRaw[[#This Row],[Commission]]*100</f>
        <v>4</v>
      </c>
      <c r="H878">
        <v>0.04</v>
      </c>
      <c r="I878" s="1" t="s">
        <v>18</v>
      </c>
    </row>
    <row r="879" spans="1:9" x14ac:dyDescent="0.25">
      <c r="A879" s="1" t="s">
        <v>907</v>
      </c>
      <c r="B879" s="2">
        <v>43305</v>
      </c>
      <c r="C879" s="1" t="s">
        <v>32</v>
      </c>
      <c r="D879" s="1" t="s">
        <v>22</v>
      </c>
      <c r="E879">
        <v>11</v>
      </c>
      <c r="F879">
        <v>150</v>
      </c>
      <c r="G879">
        <f>SalesRaw[[#This Row],[Commission]]*100</f>
        <v>5</v>
      </c>
      <c r="H879">
        <v>0.05</v>
      </c>
      <c r="I879" s="1" t="s">
        <v>20</v>
      </c>
    </row>
    <row r="880" spans="1:9" x14ac:dyDescent="0.25">
      <c r="A880" s="1" t="s">
        <v>908</v>
      </c>
      <c r="B880" s="2">
        <v>43305</v>
      </c>
      <c r="C880" s="1" t="s">
        <v>9</v>
      </c>
      <c r="D880" s="1" t="s">
        <v>29</v>
      </c>
      <c r="E880">
        <v>9</v>
      </c>
      <c r="F880">
        <v>80</v>
      </c>
      <c r="G880">
        <f>SalesRaw[[#This Row],[Commission]]*100</f>
        <v>2</v>
      </c>
      <c r="H880">
        <v>0.02</v>
      </c>
      <c r="I880" s="1" t="s">
        <v>23</v>
      </c>
    </row>
    <row r="881" spans="1:9" x14ac:dyDescent="0.25">
      <c r="A881" s="1" t="s">
        <v>909</v>
      </c>
      <c r="B881" s="2">
        <v>43305</v>
      </c>
      <c r="C881" s="1" t="s">
        <v>9</v>
      </c>
      <c r="D881" s="1" t="s">
        <v>29</v>
      </c>
      <c r="E881">
        <v>13</v>
      </c>
      <c r="F881">
        <v>80</v>
      </c>
      <c r="G881">
        <f>SalesRaw[[#This Row],[Commission]]*100</f>
        <v>5</v>
      </c>
      <c r="H881">
        <v>0.05</v>
      </c>
      <c r="I881" s="1" t="s">
        <v>26</v>
      </c>
    </row>
    <row r="882" spans="1:9" x14ac:dyDescent="0.25">
      <c r="A882" s="1" t="s">
        <v>910</v>
      </c>
      <c r="B882" s="2">
        <v>43305</v>
      </c>
      <c r="C882" s="1" t="s">
        <v>13</v>
      </c>
      <c r="D882" s="1" t="s">
        <v>29</v>
      </c>
      <c r="E882">
        <v>20</v>
      </c>
      <c r="F882">
        <v>40</v>
      </c>
      <c r="G882">
        <f>SalesRaw[[#This Row],[Commission]]*100</f>
        <v>10</v>
      </c>
      <c r="H882">
        <v>0.1</v>
      </c>
      <c r="I882" s="1" t="s">
        <v>15</v>
      </c>
    </row>
    <row r="883" spans="1:9" x14ac:dyDescent="0.25">
      <c r="A883" s="1" t="s">
        <v>911</v>
      </c>
      <c r="B883" s="2">
        <v>43305</v>
      </c>
      <c r="C883" s="1" t="s">
        <v>13</v>
      </c>
      <c r="D883" s="1" t="s">
        <v>14</v>
      </c>
      <c r="E883">
        <v>15</v>
      </c>
      <c r="F883">
        <v>40</v>
      </c>
      <c r="G883">
        <f>SalesRaw[[#This Row],[Commission]]*100</f>
        <v>2</v>
      </c>
      <c r="H883">
        <v>0.02</v>
      </c>
      <c r="I883" s="1" t="s">
        <v>18</v>
      </c>
    </row>
    <row r="884" spans="1:9" x14ac:dyDescent="0.25">
      <c r="A884" s="1" t="s">
        <v>912</v>
      </c>
      <c r="B884" s="2">
        <v>43306</v>
      </c>
      <c r="C884" s="1" t="s">
        <v>32</v>
      </c>
      <c r="D884" s="1" t="s">
        <v>29</v>
      </c>
      <c r="E884">
        <v>15</v>
      </c>
      <c r="F884">
        <v>150</v>
      </c>
      <c r="G884">
        <f>SalesRaw[[#This Row],[Commission]]*100</f>
        <v>7.0000000000000009</v>
      </c>
      <c r="H884">
        <v>7.0000000000000007E-2</v>
      </c>
      <c r="I884" s="1" t="s">
        <v>20</v>
      </c>
    </row>
    <row r="885" spans="1:9" x14ac:dyDescent="0.25">
      <c r="A885" s="1" t="s">
        <v>913</v>
      </c>
      <c r="B885" s="2">
        <v>43306</v>
      </c>
      <c r="C885" s="1" t="s">
        <v>9</v>
      </c>
      <c r="D885" s="1" t="s">
        <v>29</v>
      </c>
      <c r="E885">
        <v>16</v>
      </c>
      <c r="F885">
        <v>80</v>
      </c>
      <c r="G885">
        <f>SalesRaw[[#This Row],[Commission]]*100</f>
        <v>9</v>
      </c>
      <c r="H885">
        <v>0.09</v>
      </c>
      <c r="I885" s="1" t="s">
        <v>23</v>
      </c>
    </row>
    <row r="886" spans="1:9" x14ac:dyDescent="0.25">
      <c r="A886" s="1" t="s">
        <v>914</v>
      </c>
      <c r="B886" s="2">
        <v>43306</v>
      </c>
      <c r="C886" s="1" t="s">
        <v>17</v>
      </c>
      <c r="D886" s="1" t="s">
        <v>10</v>
      </c>
      <c r="E886">
        <v>16</v>
      </c>
      <c r="F886">
        <v>230</v>
      </c>
      <c r="G886">
        <f>SalesRaw[[#This Row],[Commission]]*100</f>
        <v>7.0000000000000009</v>
      </c>
      <c r="H886">
        <v>7.0000000000000007E-2</v>
      </c>
      <c r="I886" s="1" t="s">
        <v>26</v>
      </c>
    </row>
    <row r="887" spans="1:9" x14ac:dyDescent="0.25">
      <c r="A887" s="1" t="s">
        <v>915</v>
      </c>
      <c r="B887" s="2">
        <v>43306</v>
      </c>
      <c r="C887" s="1" t="s">
        <v>9</v>
      </c>
      <c r="D887" s="1" t="s">
        <v>14</v>
      </c>
      <c r="E887">
        <v>14</v>
      </c>
      <c r="F887">
        <v>80</v>
      </c>
      <c r="G887">
        <f>SalesRaw[[#This Row],[Commission]]*100</f>
        <v>11</v>
      </c>
      <c r="H887">
        <v>0.11</v>
      </c>
      <c r="I887" s="1" t="s">
        <v>30</v>
      </c>
    </row>
    <row r="888" spans="1:9" x14ac:dyDescent="0.25">
      <c r="A888" s="1" t="s">
        <v>916</v>
      </c>
      <c r="B888" s="2">
        <v>43306</v>
      </c>
      <c r="C888" s="1" t="s">
        <v>9</v>
      </c>
      <c r="D888" s="1" t="s">
        <v>29</v>
      </c>
      <c r="E888">
        <v>17</v>
      </c>
      <c r="F888">
        <v>80</v>
      </c>
      <c r="G888">
        <f>SalesRaw[[#This Row],[Commission]]*100</f>
        <v>7.0000000000000009</v>
      </c>
      <c r="H888">
        <v>7.0000000000000007E-2</v>
      </c>
      <c r="I888" s="1" t="s">
        <v>33</v>
      </c>
    </row>
    <row r="889" spans="1:9" x14ac:dyDescent="0.25">
      <c r="A889" s="1" t="s">
        <v>917</v>
      </c>
      <c r="B889" s="2">
        <v>43306</v>
      </c>
      <c r="C889" s="1" t="s">
        <v>9</v>
      </c>
      <c r="D889" s="1" t="s">
        <v>22</v>
      </c>
      <c r="E889">
        <v>16</v>
      </c>
      <c r="F889">
        <v>80</v>
      </c>
      <c r="G889">
        <f>SalesRaw[[#This Row],[Commission]]*100</f>
        <v>2</v>
      </c>
      <c r="H889">
        <v>0.02</v>
      </c>
      <c r="I889" s="1" t="s">
        <v>35</v>
      </c>
    </row>
    <row r="890" spans="1:9" x14ac:dyDescent="0.25">
      <c r="A890" s="1" t="s">
        <v>918</v>
      </c>
      <c r="B890" s="2">
        <v>43306</v>
      </c>
      <c r="C890" s="1" t="s">
        <v>28</v>
      </c>
      <c r="D890" s="1" t="s">
        <v>10</v>
      </c>
      <c r="E890">
        <v>21</v>
      </c>
      <c r="F890">
        <v>16</v>
      </c>
      <c r="G890">
        <f>SalesRaw[[#This Row],[Commission]]*100</f>
        <v>9</v>
      </c>
      <c r="H890">
        <v>0.09</v>
      </c>
      <c r="I890" s="1" t="s">
        <v>37</v>
      </c>
    </row>
    <row r="891" spans="1:9" x14ac:dyDescent="0.25">
      <c r="A891" s="1" t="s">
        <v>919</v>
      </c>
      <c r="B891" s="2">
        <v>43306</v>
      </c>
      <c r="C891" s="1" t="s">
        <v>32</v>
      </c>
      <c r="D891" s="1" t="s">
        <v>10</v>
      </c>
      <c r="E891">
        <v>9</v>
      </c>
      <c r="F891">
        <v>150</v>
      </c>
      <c r="G891">
        <f>SalesRaw[[#This Row],[Commission]]*100</f>
        <v>10</v>
      </c>
      <c r="H891">
        <v>0.1</v>
      </c>
      <c r="I891" s="1" t="s">
        <v>39</v>
      </c>
    </row>
    <row r="892" spans="1:9" x14ac:dyDescent="0.25">
      <c r="A892" s="1" t="s">
        <v>920</v>
      </c>
      <c r="B892" s="2">
        <v>43306</v>
      </c>
      <c r="C892" s="1" t="s">
        <v>32</v>
      </c>
      <c r="D892" s="1" t="s">
        <v>25</v>
      </c>
      <c r="E892">
        <v>3</v>
      </c>
      <c r="F892">
        <v>150</v>
      </c>
      <c r="G892">
        <f>SalesRaw[[#This Row],[Commission]]*100</f>
        <v>1</v>
      </c>
      <c r="H892">
        <v>0.01</v>
      </c>
      <c r="I892" s="1" t="s">
        <v>41</v>
      </c>
    </row>
    <row r="893" spans="1:9" x14ac:dyDescent="0.25">
      <c r="A893" s="1" t="s">
        <v>921</v>
      </c>
      <c r="B893" s="2">
        <v>43307</v>
      </c>
      <c r="C893" s="1" t="s">
        <v>9</v>
      </c>
      <c r="D893" s="1" t="s">
        <v>14</v>
      </c>
      <c r="E893">
        <v>14</v>
      </c>
      <c r="F893">
        <v>80</v>
      </c>
      <c r="G893">
        <f>SalesRaw[[#This Row],[Commission]]*100</f>
        <v>6</v>
      </c>
      <c r="H893">
        <v>0.06</v>
      </c>
      <c r="I893" s="1" t="s">
        <v>11</v>
      </c>
    </row>
    <row r="894" spans="1:9" x14ac:dyDescent="0.25">
      <c r="A894" s="1" t="s">
        <v>922</v>
      </c>
      <c r="B894" s="2">
        <v>43307</v>
      </c>
      <c r="C894" s="1" t="s">
        <v>32</v>
      </c>
      <c r="D894" s="1" t="s">
        <v>29</v>
      </c>
      <c r="E894">
        <v>4</v>
      </c>
      <c r="F894">
        <v>150</v>
      </c>
      <c r="G894">
        <f>SalesRaw[[#This Row],[Commission]]*100</f>
        <v>5</v>
      </c>
      <c r="H894">
        <v>0.05</v>
      </c>
      <c r="I894" s="1" t="s">
        <v>15</v>
      </c>
    </row>
    <row r="895" spans="1:9" x14ac:dyDescent="0.25">
      <c r="A895" s="1" t="s">
        <v>923</v>
      </c>
      <c r="B895" s="2">
        <v>43307</v>
      </c>
      <c r="C895" s="1" t="s">
        <v>28</v>
      </c>
      <c r="D895" s="1" t="s">
        <v>14</v>
      </c>
      <c r="E895">
        <v>20</v>
      </c>
      <c r="F895">
        <v>16</v>
      </c>
      <c r="G895">
        <f>SalesRaw[[#This Row],[Commission]]*100</f>
        <v>6</v>
      </c>
      <c r="H895">
        <v>0.06</v>
      </c>
      <c r="I895" s="1" t="s">
        <v>18</v>
      </c>
    </row>
    <row r="896" spans="1:9" x14ac:dyDescent="0.25">
      <c r="A896" s="1" t="s">
        <v>924</v>
      </c>
      <c r="B896" s="2">
        <v>43307</v>
      </c>
      <c r="C896" s="1" t="s">
        <v>17</v>
      </c>
      <c r="D896" s="1" t="s">
        <v>22</v>
      </c>
      <c r="E896">
        <v>7</v>
      </c>
      <c r="F896">
        <v>230</v>
      </c>
      <c r="G896">
        <f>SalesRaw[[#This Row],[Commission]]*100</f>
        <v>1</v>
      </c>
      <c r="H896">
        <v>0.01</v>
      </c>
      <c r="I896" s="1" t="s">
        <v>20</v>
      </c>
    </row>
    <row r="897" spans="1:9" x14ac:dyDescent="0.25">
      <c r="A897" s="1" t="s">
        <v>925</v>
      </c>
      <c r="B897" s="2">
        <v>43307</v>
      </c>
      <c r="C897" s="1" t="s">
        <v>9</v>
      </c>
      <c r="D897" s="1" t="s">
        <v>14</v>
      </c>
      <c r="E897">
        <v>9</v>
      </c>
      <c r="F897">
        <v>80</v>
      </c>
      <c r="G897">
        <f>SalesRaw[[#This Row],[Commission]]*100</f>
        <v>3</v>
      </c>
      <c r="H897">
        <v>0.03</v>
      </c>
      <c r="I897" s="1" t="s">
        <v>23</v>
      </c>
    </row>
    <row r="898" spans="1:9" x14ac:dyDescent="0.25">
      <c r="A898" s="1" t="s">
        <v>926</v>
      </c>
      <c r="B898" s="2">
        <v>43307</v>
      </c>
      <c r="C898" s="1" t="s">
        <v>13</v>
      </c>
      <c r="D898" s="1" t="s">
        <v>25</v>
      </c>
      <c r="E898">
        <v>4</v>
      </c>
      <c r="F898">
        <v>40</v>
      </c>
      <c r="G898">
        <f>SalesRaw[[#This Row],[Commission]]*100</f>
        <v>5</v>
      </c>
      <c r="H898">
        <v>0.05</v>
      </c>
      <c r="I898" s="1" t="s">
        <v>26</v>
      </c>
    </row>
    <row r="899" spans="1:9" x14ac:dyDescent="0.25">
      <c r="A899" s="1" t="s">
        <v>927</v>
      </c>
      <c r="B899" s="2">
        <v>43307</v>
      </c>
      <c r="C899" s="1" t="s">
        <v>9</v>
      </c>
      <c r="D899" s="1" t="s">
        <v>10</v>
      </c>
      <c r="E899">
        <v>6</v>
      </c>
      <c r="F899">
        <v>80</v>
      </c>
      <c r="G899">
        <f>SalesRaw[[#This Row],[Commission]]*100</f>
        <v>7.0000000000000009</v>
      </c>
      <c r="H899">
        <v>7.0000000000000007E-2</v>
      </c>
      <c r="I899" s="1" t="s">
        <v>15</v>
      </c>
    </row>
    <row r="900" spans="1:9" x14ac:dyDescent="0.25">
      <c r="A900" s="1" t="s">
        <v>928</v>
      </c>
      <c r="B900" s="2">
        <v>43307</v>
      </c>
      <c r="C900" s="1" t="s">
        <v>28</v>
      </c>
      <c r="D900" s="1" t="s">
        <v>22</v>
      </c>
      <c r="E900">
        <v>8</v>
      </c>
      <c r="F900">
        <v>16</v>
      </c>
      <c r="G900">
        <f>SalesRaw[[#This Row],[Commission]]*100</f>
        <v>3</v>
      </c>
      <c r="H900">
        <v>0.03</v>
      </c>
      <c r="I900" s="1" t="s">
        <v>18</v>
      </c>
    </row>
    <row r="901" spans="1:9" x14ac:dyDescent="0.25">
      <c r="A901" s="1" t="s">
        <v>929</v>
      </c>
      <c r="B901" s="2">
        <v>43307</v>
      </c>
      <c r="C901" s="1" t="s">
        <v>28</v>
      </c>
      <c r="D901" s="1" t="s">
        <v>10</v>
      </c>
      <c r="E901">
        <v>10</v>
      </c>
      <c r="F901">
        <v>16</v>
      </c>
      <c r="G901">
        <f>SalesRaw[[#This Row],[Commission]]*100</f>
        <v>8</v>
      </c>
      <c r="H901">
        <v>0.08</v>
      </c>
      <c r="I901" s="1" t="s">
        <v>20</v>
      </c>
    </row>
    <row r="902" spans="1:9" x14ac:dyDescent="0.25">
      <c r="A902" s="1" t="s">
        <v>930</v>
      </c>
      <c r="B902" s="2">
        <v>43307</v>
      </c>
      <c r="C902" s="1" t="s">
        <v>28</v>
      </c>
      <c r="D902" s="1" t="s">
        <v>25</v>
      </c>
      <c r="E902">
        <v>22</v>
      </c>
      <c r="F902">
        <v>16</v>
      </c>
      <c r="G902">
        <f>SalesRaw[[#This Row],[Commission]]*100</f>
        <v>3</v>
      </c>
      <c r="H902">
        <v>0.03</v>
      </c>
      <c r="I902" s="1" t="s">
        <v>23</v>
      </c>
    </row>
    <row r="903" spans="1:9" x14ac:dyDescent="0.25">
      <c r="A903" s="1" t="s">
        <v>931</v>
      </c>
      <c r="B903" s="2">
        <v>43307</v>
      </c>
      <c r="C903" s="1" t="s">
        <v>9</v>
      </c>
      <c r="D903" s="1" t="s">
        <v>25</v>
      </c>
      <c r="E903">
        <v>11</v>
      </c>
      <c r="F903">
        <v>80</v>
      </c>
      <c r="G903">
        <f>SalesRaw[[#This Row],[Commission]]*100</f>
        <v>1</v>
      </c>
      <c r="H903">
        <v>0.01</v>
      </c>
      <c r="I903" s="1" t="s">
        <v>26</v>
      </c>
    </row>
    <row r="904" spans="1:9" x14ac:dyDescent="0.25">
      <c r="A904" s="1" t="s">
        <v>932</v>
      </c>
      <c r="B904" s="2">
        <v>43307</v>
      </c>
      <c r="C904" s="1" t="s">
        <v>28</v>
      </c>
      <c r="D904" s="1" t="s">
        <v>25</v>
      </c>
      <c r="E904">
        <v>7</v>
      </c>
      <c r="F904">
        <v>16</v>
      </c>
      <c r="G904">
        <f>SalesRaw[[#This Row],[Commission]]*100</f>
        <v>8</v>
      </c>
      <c r="H904">
        <v>0.08</v>
      </c>
      <c r="I904" s="1" t="s">
        <v>30</v>
      </c>
    </row>
    <row r="905" spans="1:9" x14ac:dyDescent="0.25">
      <c r="A905" s="1" t="s">
        <v>933</v>
      </c>
      <c r="B905" s="2">
        <v>43308</v>
      </c>
      <c r="C905" s="1" t="s">
        <v>28</v>
      </c>
      <c r="D905" s="1" t="s">
        <v>22</v>
      </c>
      <c r="E905">
        <v>11</v>
      </c>
      <c r="F905">
        <v>16</v>
      </c>
      <c r="G905">
        <f>SalesRaw[[#This Row],[Commission]]*100</f>
        <v>12</v>
      </c>
      <c r="H905">
        <v>0.12</v>
      </c>
      <c r="I905" s="1" t="s">
        <v>33</v>
      </c>
    </row>
    <row r="906" spans="1:9" x14ac:dyDescent="0.25">
      <c r="A906" s="1" t="s">
        <v>934</v>
      </c>
      <c r="B906" s="2">
        <v>43308</v>
      </c>
      <c r="C906" s="1" t="s">
        <v>13</v>
      </c>
      <c r="D906" s="1" t="s">
        <v>29</v>
      </c>
      <c r="E906">
        <v>7</v>
      </c>
      <c r="F906">
        <v>40</v>
      </c>
      <c r="G906">
        <f>SalesRaw[[#This Row],[Commission]]*100</f>
        <v>5</v>
      </c>
      <c r="H906">
        <v>0.05</v>
      </c>
      <c r="I906" s="1" t="s">
        <v>35</v>
      </c>
    </row>
    <row r="907" spans="1:9" x14ac:dyDescent="0.25">
      <c r="A907" s="1" t="s">
        <v>935</v>
      </c>
      <c r="B907" s="2">
        <v>43308</v>
      </c>
      <c r="C907" s="1" t="s">
        <v>32</v>
      </c>
      <c r="D907" s="1" t="s">
        <v>22</v>
      </c>
      <c r="E907">
        <v>9</v>
      </c>
      <c r="F907">
        <v>150</v>
      </c>
      <c r="G907">
        <f>SalesRaw[[#This Row],[Commission]]*100</f>
        <v>6</v>
      </c>
      <c r="H907">
        <v>0.06</v>
      </c>
      <c r="I907" s="1" t="s">
        <v>37</v>
      </c>
    </row>
    <row r="908" spans="1:9" x14ac:dyDescent="0.25">
      <c r="A908" s="1" t="s">
        <v>936</v>
      </c>
      <c r="B908" s="2">
        <v>43308</v>
      </c>
      <c r="C908" s="1" t="s">
        <v>17</v>
      </c>
      <c r="D908" s="1" t="s">
        <v>10</v>
      </c>
      <c r="E908">
        <v>20</v>
      </c>
      <c r="F908">
        <v>230</v>
      </c>
      <c r="G908">
        <f>SalesRaw[[#This Row],[Commission]]*100</f>
        <v>4</v>
      </c>
      <c r="H908">
        <v>0.04</v>
      </c>
      <c r="I908" s="1" t="s">
        <v>39</v>
      </c>
    </row>
    <row r="909" spans="1:9" x14ac:dyDescent="0.25">
      <c r="A909" s="1" t="s">
        <v>937</v>
      </c>
      <c r="B909" s="2">
        <v>43308</v>
      </c>
      <c r="C909" s="1" t="s">
        <v>32</v>
      </c>
      <c r="D909" s="1" t="s">
        <v>22</v>
      </c>
      <c r="E909">
        <v>9</v>
      </c>
      <c r="F909">
        <v>150</v>
      </c>
      <c r="G909">
        <f>SalesRaw[[#This Row],[Commission]]*100</f>
        <v>2</v>
      </c>
      <c r="H909">
        <v>0.02</v>
      </c>
      <c r="I909" s="1" t="s">
        <v>41</v>
      </c>
    </row>
    <row r="910" spans="1:9" x14ac:dyDescent="0.25">
      <c r="A910" s="1" t="s">
        <v>938</v>
      </c>
      <c r="B910" s="2">
        <v>43308</v>
      </c>
      <c r="C910" s="1" t="s">
        <v>9</v>
      </c>
      <c r="D910" s="1" t="s">
        <v>14</v>
      </c>
      <c r="E910">
        <v>5</v>
      </c>
      <c r="F910">
        <v>80</v>
      </c>
      <c r="G910">
        <f>SalesRaw[[#This Row],[Commission]]*100</f>
        <v>7.0000000000000009</v>
      </c>
      <c r="H910">
        <v>7.0000000000000007E-2</v>
      </c>
      <c r="I910" s="1" t="s">
        <v>11</v>
      </c>
    </row>
    <row r="911" spans="1:9" x14ac:dyDescent="0.25">
      <c r="A911" s="1" t="s">
        <v>939</v>
      </c>
      <c r="B911" s="2">
        <v>43308</v>
      </c>
      <c r="C911" s="1" t="s">
        <v>32</v>
      </c>
      <c r="D911" s="1" t="s">
        <v>22</v>
      </c>
      <c r="E911">
        <v>20</v>
      </c>
      <c r="F911">
        <v>150</v>
      </c>
      <c r="G911">
        <f>SalesRaw[[#This Row],[Commission]]*100</f>
        <v>4</v>
      </c>
      <c r="H911">
        <v>0.04</v>
      </c>
      <c r="I911" s="1" t="s">
        <v>15</v>
      </c>
    </row>
    <row r="912" spans="1:9" x14ac:dyDescent="0.25">
      <c r="A912" s="1" t="s">
        <v>940</v>
      </c>
      <c r="B912" s="2">
        <v>43308</v>
      </c>
      <c r="C912" s="1" t="s">
        <v>32</v>
      </c>
      <c r="D912" s="1" t="s">
        <v>25</v>
      </c>
      <c r="E912">
        <v>15</v>
      </c>
      <c r="F912">
        <v>150</v>
      </c>
      <c r="G912">
        <f>SalesRaw[[#This Row],[Commission]]*100</f>
        <v>5</v>
      </c>
      <c r="H912">
        <v>0.05</v>
      </c>
      <c r="I912" s="1" t="s">
        <v>18</v>
      </c>
    </row>
    <row r="913" spans="1:9" x14ac:dyDescent="0.25">
      <c r="A913" s="1" t="s">
        <v>941</v>
      </c>
      <c r="B913" s="2">
        <v>43308</v>
      </c>
      <c r="C913" s="1" t="s">
        <v>9</v>
      </c>
      <c r="D913" s="1" t="s">
        <v>10</v>
      </c>
      <c r="E913">
        <v>20</v>
      </c>
      <c r="F913">
        <v>80</v>
      </c>
      <c r="G913">
        <f>SalesRaw[[#This Row],[Commission]]*100</f>
        <v>1</v>
      </c>
      <c r="H913">
        <v>0.01</v>
      </c>
      <c r="I913" s="1" t="s">
        <v>20</v>
      </c>
    </row>
    <row r="914" spans="1:9" x14ac:dyDescent="0.25">
      <c r="A914" s="1" t="s">
        <v>942</v>
      </c>
      <c r="B914" s="2">
        <v>43309</v>
      </c>
      <c r="C914" s="1" t="s">
        <v>17</v>
      </c>
      <c r="D914" s="1" t="s">
        <v>14</v>
      </c>
      <c r="E914">
        <v>12</v>
      </c>
      <c r="F914">
        <v>230</v>
      </c>
      <c r="G914">
        <f>SalesRaw[[#This Row],[Commission]]*100</f>
        <v>3</v>
      </c>
      <c r="H914">
        <v>0.03</v>
      </c>
      <c r="I914" s="1" t="s">
        <v>23</v>
      </c>
    </row>
    <row r="915" spans="1:9" x14ac:dyDescent="0.25">
      <c r="A915" s="1" t="s">
        <v>943</v>
      </c>
      <c r="B915" s="2">
        <v>43309</v>
      </c>
      <c r="C915" s="1" t="s">
        <v>13</v>
      </c>
      <c r="D915" s="1" t="s">
        <v>29</v>
      </c>
      <c r="E915">
        <v>20</v>
      </c>
      <c r="F915">
        <v>40</v>
      </c>
      <c r="G915">
        <f>SalesRaw[[#This Row],[Commission]]*100</f>
        <v>5</v>
      </c>
      <c r="H915">
        <v>0.05</v>
      </c>
      <c r="I915" s="1" t="s">
        <v>26</v>
      </c>
    </row>
    <row r="916" spans="1:9" x14ac:dyDescent="0.25">
      <c r="A916" s="1" t="s">
        <v>944</v>
      </c>
      <c r="B916" s="2">
        <v>43309</v>
      </c>
      <c r="C916" s="1" t="s">
        <v>13</v>
      </c>
      <c r="D916" s="1" t="s">
        <v>29</v>
      </c>
      <c r="E916">
        <v>4</v>
      </c>
      <c r="F916">
        <v>40</v>
      </c>
      <c r="G916">
        <f>SalesRaw[[#This Row],[Commission]]*100</f>
        <v>9</v>
      </c>
      <c r="H916">
        <v>0.09</v>
      </c>
      <c r="I916" s="1" t="s">
        <v>15</v>
      </c>
    </row>
    <row r="917" spans="1:9" x14ac:dyDescent="0.25">
      <c r="A917" s="1" t="s">
        <v>945</v>
      </c>
      <c r="B917" s="2">
        <v>43309</v>
      </c>
      <c r="C917" s="1" t="s">
        <v>28</v>
      </c>
      <c r="D917" s="1" t="s">
        <v>22</v>
      </c>
      <c r="E917">
        <v>6</v>
      </c>
      <c r="F917">
        <v>16</v>
      </c>
      <c r="G917">
        <f>SalesRaw[[#This Row],[Commission]]*100</f>
        <v>7.0000000000000009</v>
      </c>
      <c r="H917">
        <v>7.0000000000000007E-2</v>
      </c>
      <c r="I917" s="1" t="s">
        <v>18</v>
      </c>
    </row>
    <row r="918" spans="1:9" x14ac:dyDescent="0.25">
      <c r="A918" s="1" t="s">
        <v>946</v>
      </c>
      <c r="B918" s="2">
        <v>43309</v>
      </c>
      <c r="C918" s="1" t="s">
        <v>9</v>
      </c>
      <c r="D918" s="1" t="s">
        <v>14</v>
      </c>
      <c r="E918">
        <v>13</v>
      </c>
      <c r="F918">
        <v>80</v>
      </c>
      <c r="G918">
        <f>SalesRaw[[#This Row],[Commission]]*100</f>
        <v>6</v>
      </c>
      <c r="H918">
        <v>0.06</v>
      </c>
      <c r="I918" s="1" t="s">
        <v>20</v>
      </c>
    </row>
    <row r="919" spans="1:9" x14ac:dyDescent="0.25">
      <c r="A919" s="1" t="s">
        <v>947</v>
      </c>
      <c r="B919" s="2">
        <v>43309</v>
      </c>
      <c r="C919" s="1" t="s">
        <v>32</v>
      </c>
      <c r="D919" s="1" t="s">
        <v>10</v>
      </c>
      <c r="E919">
        <v>4</v>
      </c>
      <c r="F919">
        <v>150</v>
      </c>
      <c r="G919">
        <f>SalesRaw[[#This Row],[Commission]]*100</f>
        <v>10</v>
      </c>
      <c r="H919">
        <v>0.1</v>
      </c>
      <c r="I919" s="1" t="s">
        <v>23</v>
      </c>
    </row>
    <row r="920" spans="1:9" x14ac:dyDescent="0.25">
      <c r="A920" s="1" t="s">
        <v>948</v>
      </c>
      <c r="B920" s="2">
        <v>43309</v>
      </c>
      <c r="C920" s="1" t="s">
        <v>32</v>
      </c>
      <c r="D920" s="1" t="s">
        <v>25</v>
      </c>
      <c r="E920">
        <v>9</v>
      </c>
      <c r="F920">
        <v>150</v>
      </c>
      <c r="G920">
        <f>SalesRaw[[#This Row],[Commission]]*100</f>
        <v>2</v>
      </c>
      <c r="H920">
        <v>0.02</v>
      </c>
      <c r="I920" s="1" t="s">
        <v>26</v>
      </c>
    </row>
    <row r="921" spans="1:9" x14ac:dyDescent="0.25">
      <c r="A921" s="1" t="s">
        <v>949</v>
      </c>
      <c r="B921" s="2">
        <v>43309</v>
      </c>
      <c r="C921" s="1" t="s">
        <v>32</v>
      </c>
      <c r="D921" s="1" t="s">
        <v>10</v>
      </c>
      <c r="E921">
        <v>11</v>
      </c>
      <c r="F921">
        <v>150</v>
      </c>
      <c r="G921">
        <f>SalesRaw[[#This Row],[Commission]]*100</f>
        <v>5</v>
      </c>
      <c r="H921">
        <v>0.05</v>
      </c>
      <c r="I921" s="1" t="s">
        <v>30</v>
      </c>
    </row>
    <row r="922" spans="1:9" x14ac:dyDescent="0.25">
      <c r="A922" s="1" t="s">
        <v>950</v>
      </c>
      <c r="B922" s="2">
        <v>43309</v>
      </c>
      <c r="C922" s="1" t="s">
        <v>28</v>
      </c>
      <c r="D922" s="1" t="s">
        <v>22</v>
      </c>
      <c r="E922">
        <v>6</v>
      </c>
      <c r="F922">
        <v>16</v>
      </c>
      <c r="G922">
        <f>SalesRaw[[#This Row],[Commission]]*100</f>
        <v>6</v>
      </c>
      <c r="H922">
        <v>0.06</v>
      </c>
      <c r="I922" s="1" t="s">
        <v>33</v>
      </c>
    </row>
    <row r="923" spans="1:9" x14ac:dyDescent="0.25">
      <c r="A923" s="1" t="s">
        <v>951</v>
      </c>
      <c r="B923" s="2">
        <v>43310</v>
      </c>
      <c r="C923" s="1" t="s">
        <v>17</v>
      </c>
      <c r="D923" s="1" t="s">
        <v>22</v>
      </c>
      <c r="E923">
        <v>14</v>
      </c>
      <c r="F923">
        <v>230</v>
      </c>
      <c r="G923">
        <f>SalesRaw[[#This Row],[Commission]]*100</f>
        <v>12</v>
      </c>
      <c r="H923">
        <v>0.12</v>
      </c>
      <c r="I923" s="1" t="s">
        <v>35</v>
      </c>
    </row>
    <row r="924" spans="1:9" x14ac:dyDescent="0.25">
      <c r="A924" s="1" t="s">
        <v>952</v>
      </c>
      <c r="B924" s="2">
        <v>43310</v>
      </c>
      <c r="C924" s="1" t="s">
        <v>9</v>
      </c>
      <c r="D924" s="1" t="s">
        <v>14</v>
      </c>
      <c r="E924">
        <v>15</v>
      </c>
      <c r="F924">
        <v>80</v>
      </c>
      <c r="G924">
        <f>SalesRaw[[#This Row],[Commission]]*100</f>
        <v>12</v>
      </c>
      <c r="H924">
        <v>0.12</v>
      </c>
      <c r="I924" s="1" t="s">
        <v>37</v>
      </c>
    </row>
    <row r="925" spans="1:9" x14ac:dyDescent="0.25">
      <c r="A925" s="1" t="s">
        <v>953</v>
      </c>
      <c r="B925" s="2">
        <v>43310</v>
      </c>
      <c r="C925" s="1" t="s">
        <v>17</v>
      </c>
      <c r="D925" s="1" t="s">
        <v>25</v>
      </c>
      <c r="E925">
        <v>17</v>
      </c>
      <c r="F925">
        <v>230</v>
      </c>
      <c r="G925">
        <f>SalesRaw[[#This Row],[Commission]]*100</f>
        <v>12</v>
      </c>
      <c r="H925">
        <v>0.12</v>
      </c>
      <c r="I925" s="1" t="s">
        <v>39</v>
      </c>
    </row>
    <row r="926" spans="1:9" x14ac:dyDescent="0.25">
      <c r="A926" s="1" t="s">
        <v>954</v>
      </c>
      <c r="B926" s="2">
        <v>43310</v>
      </c>
      <c r="C926" s="1" t="s">
        <v>32</v>
      </c>
      <c r="D926" s="1" t="s">
        <v>10</v>
      </c>
      <c r="E926">
        <v>5</v>
      </c>
      <c r="F926">
        <v>150</v>
      </c>
      <c r="G926">
        <f>SalesRaw[[#This Row],[Commission]]*100</f>
        <v>11</v>
      </c>
      <c r="H926">
        <v>0.11</v>
      </c>
      <c r="I926" s="1" t="s">
        <v>41</v>
      </c>
    </row>
    <row r="927" spans="1:9" x14ac:dyDescent="0.25">
      <c r="A927" s="1" t="s">
        <v>955</v>
      </c>
      <c r="B927" s="2">
        <v>43310</v>
      </c>
      <c r="C927" s="1" t="s">
        <v>9</v>
      </c>
      <c r="D927" s="1" t="s">
        <v>29</v>
      </c>
      <c r="E927">
        <v>10</v>
      </c>
      <c r="F927">
        <v>80</v>
      </c>
      <c r="G927">
        <f>SalesRaw[[#This Row],[Commission]]*100</f>
        <v>6</v>
      </c>
      <c r="H927">
        <v>0.06</v>
      </c>
      <c r="I927" s="1" t="s">
        <v>11</v>
      </c>
    </row>
    <row r="928" spans="1:9" x14ac:dyDescent="0.25">
      <c r="A928" s="1" t="s">
        <v>956</v>
      </c>
      <c r="B928" s="2">
        <v>43310</v>
      </c>
      <c r="C928" s="1" t="s">
        <v>9</v>
      </c>
      <c r="D928" s="1" t="s">
        <v>10</v>
      </c>
      <c r="E928">
        <v>9</v>
      </c>
      <c r="F928">
        <v>80</v>
      </c>
      <c r="G928">
        <f>SalesRaw[[#This Row],[Commission]]*100</f>
        <v>4</v>
      </c>
      <c r="H928">
        <v>0.04</v>
      </c>
      <c r="I928" s="1" t="s">
        <v>15</v>
      </c>
    </row>
    <row r="929" spans="1:9" x14ac:dyDescent="0.25">
      <c r="A929" s="1" t="s">
        <v>957</v>
      </c>
      <c r="B929" s="2">
        <v>43310</v>
      </c>
      <c r="C929" s="1" t="s">
        <v>13</v>
      </c>
      <c r="D929" s="1" t="s">
        <v>29</v>
      </c>
      <c r="E929">
        <v>16</v>
      </c>
      <c r="F929">
        <v>40</v>
      </c>
      <c r="G929">
        <f>SalesRaw[[#This Row],[Commission]]*100</f>
        <v>9</v>
      </c>
      <c r="H929">
        <v>0.09</v>
      </c>
      <c r="I929" s="1" t="s">
        <v>18</v>
      </c>
    </row>
    <row r="930" spans="1:9" x14ac:dyDescent="0.25">
      <c r="A930" s="1" t="s">
        <v>958</v>
      </c>
      <c r="B930" s="2">
        <v>43310</v>
      </c>
      <c r="C930" s="1" t="s">
        <v>17</v>
      </c>
      <c r="D930" s="1" t="s">
        <v>10</v>
      </c>
      <c r="E930">
        <v>7</v>
      </c>
      <c r="F930">
        <v>230</v>
      </c>
      <c r="G930">
        <f>SalesRaw[[#This Row],[Commission]]*100</f>
        <v>8</v>
      </c>
      <c r="H930">
        <v>0.08</v>
      </c>
      <c r="I930" s="1" t="s">
        <v>20</v>
      </c>
    </row>
    <row r="931" spans="1:9" x14ac:dyDescent="0.25">
      <c r="A931" s="1" t="s">
        <v>959</v>
      </c>
      <c r="B931" s="2">
        <v>43310</v>
      </c>
      <c r="C931" s="1" t="s">
        <v>9</v>
      </c>
      <c r="D931" s="1" t="s">
        <v>25</v>
      </c>
      <c r="E931">
        <v>17</v>
      </c>
      <c r="F931">
        <v>80</v>
      </c>
      <c r="G931">
        <f>SalesRaw[[#This Row],[Commission]]*100</f>
        <v>5</v>
      </c>
      <c r="H931">
        <v>0.05</v>
      </c>
      <c r="I931" s="1" t="s">
        <v>23</v>
      </c>
    </row>
    <row r="932" spans="1:9" x14ac:dyDescent="0.25">
      <c r="A932" s="1" t="s">
        <v>960</v>
      </c>
      <c r="B932" s="2">
        <v>43310</v>
      </c>
      <c r="C932" s="1" t="s">
        <v>17</v>
      </c>
      <c r="D932" s="1" t="s">
        <v>10</v>
      </c>
      <c r="E932">
        <v>11</v>
      </c>
      <c r="F932">
        <v>230</v>
      </c>
      <c r="G932">
        <f>SalesRaw[[#This Row],[Commission]]*100</f>
        <v>2</v>
      </c>
      <c r="H932">
        <v>0.02</v>
      </c>
      <c r="I932" s="1" t="s">
        <v>26</v>
      </c>
    </row>
    <row r="933" spans="1:9" x14ac:dyDescent="0.25">
      <c r="A933" s="1" t="s">
        <v>961</v>
      </c>
      <c r="B933" s="2">
        <v>43311</v>
      </c>
      <c r="C933" s="1" t="s">
        <v>13</v>
      </c>
      <c r="D933" s="1" t="s">
        <v>10</v>
      </c>
      <c r="E933">
        <v>15</v>
      </c>
      <c r="F933">
        <v>40</v>
      </c>
      <c r="G933">
        <f>SalesRaw[[#This Row],[Commission]]*100</f>
        <v>6</v>
      </c>
      <c r="H933">
        <v>0.06</v>
      </c>
      <c r="I933" s="1" t="s">
        <v>15</v>
      </c>
    </row>
    <row r="934" spans="1:9" x14ac:dyDescent="0.25">
      <c r="A934" s="1" t="s">
        <v>962</v>
      </c>
      <c r="B934" s="2">
        <v>43312</v>
      </c>
      <c r="C934" s="1" t="s">
        <v>17</v>
      </c>
      <c r="D934" s="1" t="s">
        <v>10</v>
      </c>
      <c r="E934">
        <v>7</v>
      </c>
      <c r="F934">
        <v>230</v>
      </c>
      <c r="G934">
        <f>SalesRaw[[#This Row],[Commission]]*100</f>
        <v>2</v>
      </c>
      <c r="H934">
        <v>0.02</v>
      </c>
      <c r="I934" s="1" t="s">
        <v>18</v>
      </c>
    </row>
    <row r="935" spans="1:9" x14ac:dyDescent="0.25">
      <c r="A935" s="1" t="s">
        <v>963</v>
      </c>
      <c r="B935" s="2">
        <v>43312</v>
      </c>
      <c r="C935" s="1" t="s">
        <v>9</v>
      </c>
      <c r="D935" s="1" t="s">
        <v>22</v>
      </c>
      <c r="E935">
        <v>20</v>
      </c>
      <c r="F935">
        <v>80</v>
      </c>
      <c r="G935">
        <f>SalesRaw[[#This Row],[Commission]]*100</f>
        <v>7.0000000000000009</v>
      </c>
      <c r="H935">
        <v>7.0000000000000007E-2</v>
      </c>
      <c r="I935" s="1" t="s">
        <v>20</v>
      </c>
    </row>
    <row r="936" spans="1:9" x14ac:dyDescent="0.25">
      <c r="A936" s="1" t="s">
        <v>964</v>
      </c>
      <c r="B936" s="2">
        <v>43312</v>
      </c>
      <c r="C936" s="1" t="s">
        <v>9</v>
      </c>
      <c r="D936" s="1" t="s">
        <v>14</v>
      </c>
      <c r="E936">
        <v>3</v>
      </c>
      <c r="F936">
        <v>80</v>
      </c>
      <c r="G936">
        <f>SalesRaw[[#This Row],[Commission]]*100</f>
        <v>2</v>
      </c>
      <c r="H936">
        <v>0.02</v>
      </c>
      <c r="I936" s="1" t="s">
        <v>23</v>
      </c>
    </row>
    <row r="937" spans="1:9" x14ac:dyDescent="0.25">
      <c r="A937" s="1" t="s">
        <v>965</v>
      </c>
      <c r="B937" s="2">
        <v>43312</v>
      </c>
      <c r="C937" s="1" t="s">
        <v>32</v>
      </c>
      <c r="D937" s="1" t="s">
        <v>22</v>
      </c>
      <c r="E937">
        <v>2</v>
      </c>
      <c r="F937">
        <v>150</v>
      </c>
      <c r="G937">
        <f>SalesRaw[[#This Row],[Commission]]*100</f>
        <v>2</v>
      </c>
      <c r="H937">
        <v>0.02</v>
      </c>
      <c r="I937" s="1" t="s">
        <v>26</v>
      </c>
    </row>
    <row r="938" spans="1:9" x14ac:dyDescent="0.25">
      <c r="A938" s="1" t="s">
        <v>966</v>
      </c>
      <c r="B938" s="2">
        <v>43312</v>
      </c>
      <c r="C938" s="1" t="s">
        <v>32</v>
      </c>
      <c r="D938" s="1" t="s">
        <v>22</v>
      </c>
      <c r="E938">
        <v>22</v>
      </c>
      <c r="F938">
        <v>150</v>
      </c>
      <c r="G938">
        <f>SalesRaw[[#This Row],[Commission]]*100</f>
        <v>9</v>
      </c>
      <c r="H938">
        <v>0.09</v>
      </c>
      <c r="I938" s="1" t="s">
        <v>30</v>
      </c>
    </row>
    <row r="939" spans="1:9" x14ac:dyDescent="0.25">
      <c r="A939" s="1" t="s">
        <v>967</v>
      </c>
      <c r="B939" s="2">
        <v>43312</v>
      </c>
      <c r="C939" s="1" t="s">
        <v>17</v>
      </c>
      <c r="D939" s="1" t="s">
        <v>10</v>
      </c>
      <c r="E939">
        <v>5</v>
      </c>
      <c r="F939">
        <v>230</v>
      </c>
      <c r="G939">
        <f>SalesRaw[[#This Row],[Commission]]*100</f>
        <v>10</v>
      </c>
      <c r="H939">
        <v>0.1</v>
      </c>
      <c r="I939" s="1" t="s">
        <v>33</v>
      </c>
    </row>
    <row r="940" spans="1:9" x14ac:dyDescent="0.25">
      <c r="A940" s="1" t="s">
        <v>968</v>
      </c>
      <c r="B940" s="2">
        <v>43312</v>
      </c>
      <c r="C940" s="1" t="s">
        <v>28</v>
      </c>
      <c r="D940" s="1" t="s">
        <v>29</v>
      </c>
      <c r="E940">
        <v>12</v>
      </c>
      <c r="F940">
        <v>16</v>
      </c>
      <c r="G940">
        <f>SalesRaw[[#This Row],[Commission]]*100</f>
        <v>4</v>
      </c>
      <c r="H940">
        <v>0.04</v>
      </c>
      <c r="I940" s="1" t="s">
        <v>35</v>
      </c>
    </row>
    <row r="941" spans="1:9" x14ac:dyDescent="0.25">
      <c r="A941" s="1" t="s">
        <v>969</v>
      </c>
      <c r="B941" s="2">
        <v>43312</v>
      </c>
      <c r="C941" s="1" t="s">
        <v>13</v>
      </c>
      <c r="D941" s="1" t="s">
        <v>25</v>
      </c>
      <c r="E941">
        <v>6</v>
      </c>
      <c r="F941">
        <v>40</v>
      </c>
      <c r="G941">
        <f>SalesRaw[[#This Row],[Commission]]*100</f>
        <v>7.0000000000000009</v>
      </c>
      <c r="H941">
        <v>7.0000000000000007E-2</v>
      </c>
      <c r="I941" s="1" t="s">
        <v>37</v>
      </c>
    </row>
    <row r="942" spans="1:9" x14ac:dyDescent="0.25">
      <c r="A942" s="1" t="s">
        <v>970</v>
      </c>
      <c r="B942" s="2">
        <v>43312</v>
      </c>
      <c r="C942" s="1" t="s">
        <v>28</v>
      </c>
      <c r="D942" s="1" t="s">
        <v>29</v>
      </c>
      <c r="E942">
        <v>15</v>
      </c>
      <c r="F942">
        <v>16</v>
      </c>
      <c r="G942">
        <f>SalesRaw[[#This Row],[Commission]]*100</f>
        <v>1</v>
      </c>
      <c r="H942">
        <v>0.01</v>
      </c>
      <c r="I942" s="1" t="s">
        <v>39</v>
      </c>
    </row>
    <row r="943" spans="1:9" x14ac:dyDescent="0.25">
      <c r="A943" s="1" t="s">
        <v>971</v>
      </c>
      <c r="B943" s="2">
        <v>43282</v>
      </c>
      <c r="C943" s="1" t="s">
        <v>32</v>
      </c>
      <c r="D943" s="1" t="s">
        <v>29</v>
      </c>
      <c r="E943">
        <v>13</v>
      </c>
      <c r="F943">
        <v>150</v>
      </c>
      <c r="G943">
        <f>SalesRaw[[#This Row],[Commission]]*100</f>
        <v>11</v>
      </c>
      <c r="H943">
        <v>0.11</v>
      </c>
      <c r="I943" s="1" t="s">
        <v>41</v>
      </c>
    </row>
    <row r="944" spans="1:9" x14ac:dyDescent="0.25">
      <c r="A944" s="1" t="s">
        <v>972</v>
      </c>
      <c r="B944" s="2">
        <v>43282</v>
      </c>
      <c r="C944" s="1" t="s">
        <v>13</v>
      </c>
      <c r="D944" s="1" t="s">
        <v>14</v>
      </c>
      <c r="E944">
        <v>8</v>
      </c>
      <c r="F944">
        <v>40</v>
      </c>
      <c r="G944">
        <f>SalesRaw[[#This Row],[Commission]]*100</f>
        <v>9</v>
      </c>
      <c r="H944">
        <v>0.09</v>
      </c>
      <c r="I944" s="1" t="s">
        <v>11</v>
      </c>
    </row>
    <row r="945" spans="1:9" x14ac:dyDescent="0.25">
      <c r="A945" s="1" t="s">
        <v>973</v>
      </c>
      <c r="B945" s="2">
        <v>43282</v>
      </c>
      <c r="C945" s="1" t="s">
        <v>13</v>
      </c>
      <c r="D945" s="1" t="s">
        <v>25</v>
      </c>
      <c r="E945">
        <v>7</v>
      </c>
      <c r="F945">
        <v>40</v>
      </c>
      <c r="G945">
        <f>SalesRaw[[#This Row],[Commission]]*100</f>
        <v>7.0000000000000009</v>
      </c>
      <c r="H945">
        <v>7.0000000000000007E-2</v>
      </c>
      <c r="I945" s="1" t="s">
        <v>15</v>
      </c>
    </row>
    <row r="946" spans="1:9" x14ac:dyDescent="0.25">
      <c r="A946" s="1" t="s">
        <v>974</v>
      </c>
      <c r="B946" s="2">
        <v>43282</v>
      </c>
      <c r="C946" s="1" t="s">
        <v>13</v>
      </c>
      <c r="D946" s="1" t="s">
        <v>14</v>
      </c>
      <c r="E946">
        <v>18</v>
      </c>
      <c r="F946">
        <v>40</v>
      </c>
      <c r="G946">
        <f>SalesRaw[[#This Row],[Commission]]*100</f>
        <v>8</v>
      </c>
      <c r="H946">
        <v>0.08</v>
      </c>
      <c r="I946" s="1" t="s">
        <v>18</v>
      </c>
    </row>
    <row r="947" spans="1:9" x14ac:dyDescent="0.25">
      <c r="A947" s="1" t="s">
        <v>975</v>
      </c>
      <c r="B947" s="2">
        <v>43282</v>
      </c>
      <c r="C947" s="1" t="s">
        <v>17</v>
      </c>
      <c r="D947" s="1" t="s">
        <v>25</v>
      </c>
      <c r="E947">
        <v>19</v>
      </c>
      <c r="F947">
        <v>230</v>
      </c>
      <c r="G947">
        <f>SalesRaw[[#This Row],[Commission]]*100</f>
        <v>6</v>
      </c>
      <c r="H947">
        <v>0.06</v>
      </c>
      <c r="I947" s="1" t="s">
        <v>20</v>
      </c>
    </row>
    <row r="948" spans="1:9" x14ac:dyDescent="0.25">
      <c r="A948" s="1" t="s">
        <v>976</v>
      </c>
      <c r="B948" s="2">
        <v>43282</v>
      </c>
      <c r="C948" s="1" t="s">
        <v>32</v>
      </c>
      <c r="D948" s="1" t="s">
        <v>10</v>
      </c>
      <c r="E948">
        <v>4</v>
      </c>
      <c r="F948">
        <v>150</v>
      </c>
      <c r="G948">
        <f>SalesRaw[[#This Row],[Commission]]*100</f>
        <v>10</v>
      </c>
      <c r="H948">
        <v>0.1</v>
      </c>
      <c r="I948" s="1" t="s">
        <v>23</v>
      </c>
    </row>
    <row r="949" spans="1:9" x14ac:dyDescent="0.25">
      <c r="A949" s="1" t="s">
        <v>977</v>
      </c>
      <c r="B949" s="2">
        <v>43283</v>
      </c>
      <c r="C949" s="1" t="s">
        <v>9</v>
      </c>
      <c r="D949" s="1" t="s">
        <v>29</v>
      </c>
      <c r="E949">
        <v>9</v>
      </c>
      <c r="F949">
        <v>80</v>
      </c>
      <c r="G949">
        <f>SalesRaw[[#This Row],[Commission]]*100</f>
        <v>6</v>
      </c>
      <c r="H949">
        <v>0.06</v>
      </c>
      <c r="I949" s="1" t="s">
        <v>26</v>
      </c>
    </row>
    <row r="950" spans="1:9" x14ac:dyDescent="0.25">
      <c r="A950" s="1" t="s">
        <v>978</v>
      </c>
      <c r="B950" s="2">
        <v>43283</v>
      </c>
      <c r="C950" s="1" t="s">
        <v>9</v>
      </c>
      <c r="D950" s="1" t="s">
        <v>22</v>
      </c>
      <c r="E950">
        <v>16</v>
      </c>
      <c r="F950">
        <v>80</v>
      </c>
      <c r="G950">
        <f>SalesRaw[[#This Row],[Commission]]*100</f>
        <v>2</v>
      </c>
      <c r="H950">
        <v>0.02</v>
      </c>
      <c r="I950" s="1" t="s">
        <v>15</v>
      </c>
    </row>
    <row r="951" spans="1:9" x14ac:dyDescent="0.25">
      <c r="A951" s="1" t="s">
        <v>979</v>
      </c>
      <c r="B951" s="2">
        <v>43283</v>
      </c>
      <c r="C951" s="1" t="s">
        <v>17</v>
      </c>
      <c r="D951" s="1" t="s">
        <v>14</v>
      </c>
      <c r="E951">
        <v>15</v>
      </c>
      <c r="F951">
        <v>230</v>
      </c>
      <c r="G951">
        <f>SalesRaw[[#This Row],[Commission]]*100</f>
        <v>9</v>
      </c>
      <c r="H951">
        <v>0.09</v>
      </c>
      <c r="I951" s="1" t="s">
        <v>18</v>
      </c>
    </row>
    <row r="952" spans="1:9" x14ac:dyDescent="0.25">
      <c r="A952" s="1" t="s">
        <v>980</v>
      </c>
      <c r="B952" s="2">
        <v>43283</v>
      </c>
      <c r="C952" s="1" t="s">
        <v>28</v>
      </c>
      <c r="D952" s="1" t="s">
        <v>29</v>
      </c>
      <c r="E952">
        <v>15</v>
      </c>
      <c r="F952">
        <v>16</v>
      </c>
      <c r="G952">
        <f>SalesRaw[[#This Row],[Commission]]*100</f>
        <v>1</v>
      </c>
      <c r="H952">
        <v>0.01</v>
      </c>
      <c r="I952" s="1" t="s">
        <v>20</v>
      </c>
    </row>
    <row r="953" spans="1:9" x14ac:dyDescent="0.25">
      <c r="A953" s="1" t="s">
        <v>981</v>
      </c>
      <c r="B953" s="2">
        <v>43283</v>
      </c>
      <c r="C953" s="1" t="s">
        <v>17</v>
      </c>
      <c r="D953" s="1" t="s">
        <v>10</v>
      </c>
      <c r="E953">
        <v>7</v>
      </c>
      <c r="F953">
        <v>230</v>
      </c>
      <c r="G953">
        <f>SalesRaw[[#This Row],[Commission]]*100</f>
        <v>2</v>
      </c>
      <c r="H953">
        <v>0.02</v>
      </c>
      <c r="I953" s="1" t="s">
        <v>23</v>
      </c>
    </row>
    <row r="954" spans="1:9" x14ac:dyDescent="0.25">
      <c r="A954" s="1" t="s">
        <v>982</v>
      </c>
      <c r="B954" s="2">
        <v>43283</v>
      </c>
      <c r="C954" s="1" t="s">
        <v>28</v>
      </c>
      <c r="D954" s="1" t="s">
        <v>22</v>
      </c>
      <c r="E954">
        <v>23</v>
      </c>
      <c r="F954">
        <v>16</v>
      </c>
      <c r="G954">
        <f>SalesRaw[[#This Row],[Commission]]*100</f>
        <v>11</v>
      </c>
      <c r="H954">
        <v>0.11</v>
      </c>
      <c r="I954" s="1" t="s">
        <v>26</v>
      </c>
    </row>
    <row r="955" spans="1:9" x14ac:dyDescent="0.25">
      <c r="A955" s="1" t="s">
        <v>983</v>
      </c>
      <c r="B955" s="2">
        <v>43283</v>
      </c>
      <c r="C955" s="1" t="s">
        <v>13</v>
      </c>
      <c r="D955" s="1" t="s">
        <v>29</v>
      </c>
      <c r="E955">
        <v>20</v>
      </c>
      <c r="F955">
        <v>40</v>
      </c>
      <c r="G955">
        <f>SalesRaw[[#This Row],[Commission]]*100</f>
        <v>5</v>
      </c>
      <c r="H955">
        <v>0.05</v>
      </c>
      <c r="I955" s="1" t="s">
        <v>30</v>
      </c>
    </row>
    <row r="956" spans="1:9" x14ac:dyDescent="0.25">
      <c r="A956" s="1" t="s">
        <v>984</v>
      </c>
      <c r="B956" s="2">
        <v>43284</v>
      </c>
      <c r="C956" s="1" t="s">
        <v>17</v>
      </c>
      <c r="D956" s="1" t="s">
        <v>14</v>
      </c>
      <c r="E956">
        <v>9</v>
      </c>
      <c r="F956">
        <v>230</v>
      </c>
      <c r="G956">
        <f>SalesRaw[[#This Row],[Commission]]*100</f>
        <v>3</v>
      </c>
      <c r="H956">
        <v>0.03</v>
      </c>
      <c r="I956" s="1" t="s">
        <v>33</v>
      </c>
    </row>
    <row r="957" spans="1:9" x14ac:dyDescent="0.25">
      <c r="A957" s="1" t="s">
        <v>985</v>
      </c>
      <c r="B957" s="2">
        <v>43284</v>
      </c>
      <c r="C957" s="1" t="s">
        <v>13</v>
      </c>
      <c r="D957" s="1" t="s">
        <v>25</v>
      </c>
      <c r="E957">
        <v>23</v>
      </c>
      <c r="F957">
        <v>40</v>
      </c>
      <c r="G957">
        <f>SalesRaw[[#This Row],[Commission]]*100</f>
        <v>6</v>
      </c>
      <c r="H957">
        <v>0.06</v>
      </c>
      <c r="I957" s="1" t="s">
        <v>35</v>
      </c>
    </row>
    <row r="958" spans="1:9" x14ac:dyDescent="0.25">
      <c r="A958" s="1" t="s">
        <v>986</v>
      </c>
      <c r="B958" s="2">
        <v>43284</v>
      </c>
      <c r="C958" s="1" t="s">
        <v>13</v>
      </c>
      <c r="D958" s="1" t="s">
        <v>25</v>
      </c>
      <c r="E958">
        <v>4</v>
      </c>
      <c r="F958">
        <v>40</v>
      </c>
      <c r="G958">
        <f>SalesRaw[[#This Row],[Commission]]*100</f>
        <v>5</v>
      </c>
      <c r="H958">
        <v>0.05</v>
      </c>
      <c r="I958" s="1" t="s">
        <v>37</v>
      </c>
    </row>
    <row r="959" spans="1:9" x14ac:dyDescent="0.25">
      <c r="A959" s="1" t="s">
        <v>987</v>
      </c>
      <c r="B959" s="2">
        <v>43284</v>
      </c>
      <c r="C959" s="1" t="s">
        <v>32</v>
      </c>
      <c r="D959" s="1" t="s">
        <v>10</v>
      </c>
      <c r="E959">
        <v>13</v>
      </c>
      <c r="F959">
        <v>150</v>
      </c>
      <c r="G959">
        <f>SalesRaw[[#This Row],[Commission]]*100</f>
        <v>5</v>
      </c>
      <c r="H959">
        <v>0.05</v>
      </c>
      <c r="I959" s="1" t="s">
        <v>39</v>
      </c>
    </row>
    <row r="960" spans="1:9" x14ac:dyDescent="0.25">
      <c r="A960" s="1" t="s">
        <v>988</v>
      </c>
      <c r="B960" s="2">
        <v>43284</v>
      </c>
      <c r="C960" s="1" t="s">
        <v>17</v>
      </c>
      <c r="D960" s="1" t="s">
        <v>14</v>
      </c>
      <c r="E960">
        <v>7</v>
      </c>
      <c r="F960">
        <v>230</v>
      </c>
      <c r="G960">
        <f>SalesRaw[[#This Row],[Commission]]*100</f>
        <v>1</v>
      </c>
      <c r="H960">
        <v>0.01</v>
      </c>
      <c r="I960" s="1" t="s">
        <v>41</v>
      </c>
    </row>
    <row r="961" spans="1:9" x14ac:dyDescent="0.25">
      <c r="A961" s="1" t="s">
        <v>989</v>
      </c>
      <c r="B961" s="2">
        <v>43284</v>
      </c>
      <c r="C961" s="1" t="s">
        <v>17</v>
      </c>
      <c r="D961" s="1" t="s">
        <v>14</v>
      </c>
      <c r="E961">
        <v>7</v>
      </c>
      <c r="F961">
        <v>230</v>
      </c>
      <c r="G961">
        <f>SalesRaw[[#This Row],[Commission]]*100</f>
        <v>8</v>
      </c>
      <c r="H961">
        <v>0.08</v>
      </c>
      <c r="I961" s="1" t="s">
        <v>11</v>
      </c>
    </row>
    <row r="962" spans="1:9" x14ac:dyDescent="0.25">
      <c r="A962" s="1" t="s">
        <v>990</v>
      </c>
      <c r="B962" s="2">
        <v>43284</v>
      </c>
      <c r="C962" s="1" t="s">
        <v>17</v>
      </c>
      <c r="D962" s="1" t="s">
        <v>22</v>
      </c>
      <c r="E962">
        <v>15</v>
      </c>
      <c r="F962">
        <v>230</v>
      </c>
      <c r="G962">
        <f>SalesRaw[[#This Row],[Commission]]*100</f>
        <v>4</v>
      </c>
      <c r="H962">
        <v>0.04</v>
      </c>
      <c r="I962" s="1" t="s">
        <v>15</v>
      </c>
    </row>
    <row r="963" spans="1:9" x14ac:dyDescent="0.25">
      <c r="A963" s="1" t="s">
        <v>991</v>
      </c>
      <c r="B963" s="2">
        <v>43284</v>
      </c>
      <c r="C963" s="1" t="s">
        <v>13</v>
      </c>
      <c r="D963" s="1" t="s">
        <v>25</v>
      </c>
      <c r="E963">
        <v>15</v>
      </c>
      <c r="F963">
        <v>40</v>
      </c>
      <c r="G963">
        <f>SalesRaw[[#This Row],[Commission]]*100</f>
        <v>3</v>
      </c>
      <c r="H963">
        <v>0.03</v>
      </c>
      <c r="I963" s="1" t="s">
        <v>18</v>
      </c>
    </row>
    <row r="964" spans="1:9" x14ac:dyDescent="0.25">
      <c r="A964" s="1" t="s">
        <v>992</v>
      </c>
      <c r="B964" s="2">
        <v>43284</v>
      </c>
      <c r="C964" s="1" t="s">
        <v>13</v>
      </c>
      <c r="D964" s="1" t="s">
        <v>22</v>
      </c>
      <c r="E964">
        <v>2</v>
      </c>
      <c r="F964">
        <v>40</v>
      </c>
      <c r="G964">
        <f>SalesRaw[[#This Row],[Commission]]*100</f>
        <v>3</v>
      </c>
      <c r="H964">
        <v>0.03</v>
      </c>
      <c r="I964" s="1" t="s">
        <v>20</v>
      </c>
    </row>
    <row r="965" spans="1:9" x14ac:dyDescent="0.25">
      <c r="A965" s="1" t="s">
        <v>993</v>
      </c>
      <c r="B965" s="2">
        <v>43284</v>
      </c>
      <c r="C965" s="1" t="s">
        <v>32</v>
      </c>
      <c r="D965" s="1" t="s">
        <v>22</v>
      </c>
      <c r="E965">
        <v>2</v>
      </c>
      <c r="F965">
        <v>150</v>
      </c>
      <c r="G965">
        <f>SalesRaw[[#This Row],[Commission]]*100</f>
        <v>2</v>
      </c>
      <c r="H965">
        <v>0.02</v>
      </c>
      <c r="I965" s="1" t="s">
        <v>23</v>
      </c>
    </row>
    <row r="966" spans="1:9" x14ac:dyDescent="0.25">
      <c r="A966" s="1" t="s">
        <v>994</v>
      </c>
      <c r="B966" s="2">
        <v>43285</v>
      </c>
      <c r="C966" s="1" t="s">
        <v>17</v>
      </c>
      <c r="D966" s="1" t="s">
        <v>10</v>
      </c>
      <c r="E966">
        <v>3</v>
      </c>
      <c r="F966">
        <v>230</v>
      </c>
      <c r="G966">
        <f>SalesRaw[[#This Row],[Commission]]*100</f>
        <v>11</v>
      </c>
      <c r="H966">
        <v>0.11</v>
      </c>
      <c r="I966" s="1" t="s">
        <v>26</v>
      </c>
    </row>
    <row r="967" spans="1:9" x14ac:dyDescent="0.25">
      <c r="A967" s="1" t="s">
        <v>995</v>
      </c>
      <c r="B967" s="2">
        <v>43285</v>
      </c>
      <c r="C967" s="1" t="s">
        <v>13</v>
      </c>
      <c r="D967" s="1" t="s">
        <v>22</v>
      </c>
      <c r="E967">
        <v>4</v>
      </c>
      <c r="F967">
        <v>40</v>
      </c>
      <c r="G967">
        <f>SalesRaw[[#This Row],[Commission]]*100</f>
        <v>6</v>
      </c>
      <c r="H967">
        <v>0.06</v>
      </c>
      <c r="I967" s="1" t="s">
        <v>15</v>
      </c>
    </row>
    <row r="968" spans="1:9" x14ac:dyDescent="0.25">
      <c r="A968" s="1" t="s">
        <v>996</v>
      </c>
      <c r="B968" s="2">
        <v>43285</v>
      </c>
      <c r="C968" s="1" t="s">
        <v>13</v>
      </c>
      <c r="D968" s="1" t="s">
        <v>25</v>
      </c>
      <c r="E968">
        <v>13</v>
      </c>
      <c r="F968">
        <v>40</v>
      </c>
      <c r="G968">
        <f>SalesRaw[[#This Row],[Commission]]*100</f>
        <v>6</v>
      </c>
      <c r="H968">
        <v>0.06</v>
      </c>
      <c r="I968" s="1" t="s">
        <v>18</v>
      </c>
    </row>
    <row r="969" spans="1:9" x14ac:dyDescent="0.25">
      <c r="A969" s="1" t="s">
        <v>997</v>
      </c>
      <c r="B969" s="2">
        <v>43285</v>
      </c>
      <c r="C969" s="1" t="s">
        <v>28</v>
      </c>
      <c r="D969" s="1" t="s">
        <v>25</v>
      </c>
      <c r="E969">
        <v>15</v>
      </c>
      <c r="F969">
        <v>16</v>
      </c>
      <c r="G969">
        <f>SalesRaw[[#This Row],[Commission]]*100</f>
        <v>12</v>
      </c>
      <c r="H969">
        <v>0.12</v>
      </c>
      <c r="I969" s="1" t="s">
        <v>20</v>
      </c>
    </row>
    <row r="970" spans="1:9" x14ac:dyDescent="0.25">
      <c r="A970" s="1" t="s">
        <v>998</v>
      </c>
      <c r="B970" s="2">
        <v>43285</v>
      </c>
      <c r="C970" s="1" t="s">
        <v>9</v>
      </c>
      <c r="D970" s="1" t="s">
        <v>10</v>
      </c>
      <c r="E970">
        <v>14</v>
      </c>
      <c r="F970">
        <v>80</v>
      </c>
      <c r="G970">
        <f>SalesRaw[[#This Row],[Commission]]*100</f>
        <v>8</v>
      </c>
      <c r="H970">
        <v>0.08</v>
      </c>
      <c r="I970" s="1" t="s">
        <v>23</v>
      </c>
    </row>
    <row r="971" spans="1:9" x14ac:dyDescent="0.25">
      <c r="A971" s="1" t="s">
        <v>999</v>
      </c>
      <c r="B971" s="2">
        <v>43285</v>
      </c>
      <c r="C971" s="1" t="s">
        <v>28</v>
      </c>
      <c r="D971" s="1" t="s">
        <v>10</v>
      </c>
      <c r="E971">
        <v>7</v>
      </c>
      <c r="F971">
        <v>16</v>
      </c>
      <c r="G971">
        <f>SalesRaw[[#This Row],[Commission]]*100</f>
        <v>8</v>
      </c>
      <c r="H971">
        <v>0.08</v>
      </c>
      <c r="I971" s="1" t="s">
        <v>26</v>
      </c>
    </row>
    <row r="972" spans="1:9" x14ac:dyDescent="0.25">
      <c r="A972" s="1" t="s">
        <v>1000</v>
      </c>
      <c r="B972" s="2">
        <v>43285</v>
      </c>
      <c r="C972" s="1" t="s">
        <v>32</v>
      </c>
      <c r="D972" s="1" t="s">
        <v>14</v>
      </c>
      <c r="E972">
        <v>13</v>
      </c>
      <c r="F972">
        <v>150</v>
      </c>
      <c r="G972">
        <f>SalesRaw[[#This Row],[Commission]]*100</f>
        <v>2</v>
      </c>
      <c r="H972">
        <v>0.02</v>
      </c>
      <c r="I972" s="1" t="s">
        <v>30</v>
      </c>
    </row>
    <row r="973" spans="1:9" x14ac:dyDescent="0.25">
      <c r="A973" s="1" t="s">
        <v>1001</v>
      </c>
      <c r="B973" s="2">
        <v>43285</v>
      </c>
      <c r="C973" s="1" t="s">
        <v>32</v>
      </c>
      <c r="D973" s="1" t="s">
        <v>22</v>
      </c>
      <c r="E973">
        <v>9</v>
      </c>
      <c r="F973">
        <v>150</v>
      </c>
      <c r="G973">
        <f>SalesRaw[[#This Row],[Commission]]*100</f>
        <v>2</v>
      </c>
      <c r="H973">
        <v>0.02</v>
      </c>
      <c r="I973" s="1" t="s">
        <v>33</v>
      </c>
    </row>
    <row r="974" spans="1:9" x14ac:dyDescent="0.25">
      <c r="A974" s="1" t="s">
        <v>1002</v>
      </c>
      <c r="B974" s="2">
        <v>43285</v>
      </c>
      <c r="C974" s="1" t="s">
        <v>13</v>
      </c>
      <c r="D974" s="1" t="s">
        <v>10</v>
      </c>
      <c r="E974">
        <v>9</v>
      </c>
      <c r="F974">
        <v>40</v>
      </c>
      <c r="G974">
        <f>SalesRaw[[#This Row],[Commission]]*100</f>
        <v>1</v>
      </c>
      <c r="H974">
        <v>0.01</v>
      </c>
      <c r="I974" s="1" t="s">
        <v>35</v>
      </c>
    </row>
    <row r="975" spans="1:9" x14ac:dyDescent="0.25">
      <c r="A975" s="1" t="s">
        <v>1003</v>
      </c>
      <c r="B975" s="2">
        <v>43286</v>
      </c>
      <c r="C975" s="1" t="s">
        <v>9</v>
      </c>
      <c r="D975" s="1" t="s">
        <v>29</v>
      </c>
      <c r="E975">
        <v>9</v>
      </c>
      <c r="F975">
        <v>80</v>
      </c>
      <c r="G975">
        <f>SalesRaw[[#This Row],[Commission]]*100</f>
        <v>7.0000000000000009</v>
      </c>
      <c r="H975">
        <v>7.0000000000000007E-2</v>
      </c>
      <c r="I975" s="1" t="s">
        <v>37</v>
      </c>
    </row>
    <row r="976" spans="1:9" x14ac:dyDescent="0.25">
      <c r="A976" s="1" t="s">
        <v>1004</v>
      </c>
      <c r="B976" s="2">
        <v>43286</v>
      </c>
      <c r="C976" s="1" t="s">
        <v>17</v>
      </c>
      <c r="D976" s="1" t="s">
        <v>14</v>
      </c>
      <c r="E976">
        <v>22</v>
      </c>
      <c r="F976">
        <v>230</v>
      </c>
      <c r="G976">
        <f>SalesRaw[[#This Row],[Commission]]*100</f>
        <v>11</v>
      </c>
      <c r="H976">
        <v>0.11</v>
      </c>
      <c r="I976" s="1" t="s">
        <v>39</v>
      </c>
    </row>
    <row r="977" spans="1:9" x14ac:dyDescent="0.25">
      <c r="A977" s="1" t="s">
        <v>1005</v>
      </c>
      <c r="B977" s="2">
        <v>43286</v>
      </c>
      <c r="C977" s="1" t="s">
        <v>32</v>
      </c>
      <c r="D977" s="1" t="s">
        <v>14</v>
      </c>
      <c r="E977">
        <v>15</v>
      </c>
      <c r="F977">
        <v>150</v>
      </c>
      <c r="G977">
        <f>SalesRaw[[#This Row],[Commission]]*100</f>
        <v>2</v>
      </c>
      <c r="H977">
        <v>0.02</v>
      </c>
      <c r="I977" s="1" t="s">
        <v>41</v>
      </c>
    </row>
    <row r="978" spans="1:9" x14ac:dyDescent="0.25">
      <c r="A978" s="1" t="s">
        <v>1006</v>
      </c>
      <c r="B978" s="2">
        <v>43286</v>
      </c>
      <c r="C978" s="1" t="s">
        <v>17</v>
      </c>
      <c r="D978" s="1" t="s">
        <v>29</v>
      </c>
      <c r="E978">
        <v>5</v>
      </c>
      <c r="F978">
        <v>230</v>
      </c>
      <c r="G978">
        <f>SalesRaw[[#This Row],[Commission]]*100</f>
        <v>12</v>
      </c>
      <c r="H978">
        <v>0.12</v>
      </c>
      <c r="I978" s="1" t="s">
        <v>11</v>
      </c>
    </row>
    <row r="979" spans="1:9" x14ac:dyDescent="0.25">
      <c r="A979" s="1" t="s">
        <v>1007</v>
      </c>
      <c r="B979" s="2">
        <v>43286</v>
      </c>
      <c r="C979" s="1" t="s">
        <v>13</v>
      </c>
      <c r="D979" s="1" t="s">
        <v>22</v>
      </c>
      <c r="E979">
        <v>20</v>
      </c>
      <c r="F979">
        <v>40</v>
      </c>
      <c r="G979">
        <f>SalesRaw[[#This Row],[Commission]]*100</f>
        <v>1</v>
      </c>
      <c r="H979">
        <v>0.01</v>
      </c>
      <c r="I979" s="1" t="s">
        <v>15</v>
      </c>
    </row>
    <row r="980" spans="1:9" x14ac:dyDescent="0.25">
      <c r="A980" s="1" t="s">
        <v>1008</v>
      </c>
      <c r="B980" s="2">
        <v>43286</v>
      </c>
      <c r="C980" s="1" t="s">
        <v>13</v>
      </c>
      <c r="D980" s="1" t="s">
        <v>10</v>
      </c>
      <c r="E980">
        <v>23</v>
      </c>
      <c r="F980">
        <v>40</v>
      </c>
      <c r="G980">
        <f>SalesRaw[[#This Row],[Commission]]*100</f>
        <v>3</v>
      </c>
      <c r="H980">
        <v>0.03</v>
      </c>
      <c r="I980" s="1" t="s">
        <v>18</v>
      </c>
    </row>
    <row r="981" spans="1:9" x14ac:dyDescent="0.25">
      <c r="A981" s="1" t="s">
        <v>1009</v>
      </c>
      <c r="B981" s="2">
        <v>43286</v>
      </c>
      <c r="C981" s="1" t="s">
        <v>9</v>
      </c>
      <c r="D981" s="1" t="s">
        <v>29</v>
      </c>
      <c r="E981">
        <v>16</v>
      </c>
      <c r="F981">
        <v>80</v>
      </c>
      <c r="G981">
        <f>SalesRaw[[#This Row],[Commission]]*100</f>
        <v>5</v>
      </c>
      <c r="H981">
        <v>0.05</v>
      </c>
      <c r="I981" s="1" t="s">
        <v>20</v>
      </c>
    </row>
    <row r="982" spans="1:9" x14ac:dyDescent="0.25">
      <c r="A982" s="1" t="s">
        <v>1010</v>
      </c>
      <c r="B982" s="2">
        <v>43286</v>
      </c>
      <c r="C982" s="1" t="s">
        <v>17</v>
      </c>
      <c r="D982" s="1" t="s">
        <v>22</v>
      </c>
      <c r="E982">
        <v>18</v>
      </c>
      <c r="F982">
        <v>230</v>
      </c>
      <c r="G982">
        <f>SalesRaw[[#This Row],[Commission]]*100</f>
        <v>1</v>
      </c>
      <c r="H982">
        <v>0.01</v>
      </c>
      <c r="I982" s="1" t="s">
        <v>23</v>
      </c>
    </row>
    <row r="983" spans="1:9" x14ac:dyDescent="0.25">
      <c r="A983" s="1" t="s">
        <v>1011</v>
      </c>
      <c r="B983" s="2">
        <v>43286</v>
      </c>
      <c r="C983" s="1" t="s">
        <v>13</v>
      </c>
      <c r="D983" s="1" t="s">
        <v>29</v>
      </c>
      <c r="E983">
        <v>23</v>
      </c>
      <c r="F983">
        <v>40</v>
      </c>
      <c r="G983">
        <f>SalesRaw[[#This Row],[Commission]]*100</f>
        <v>5</v>
      </c>
      <c r="H983">
        <v>0.05</v>
      </c>
      <c r="I983" s="1" t="s">
        <v>26</v>
      </c>
    </row>
    <row r="984" spans="1:9" x14ac:dyDescent="0.25">
      <c r="A984" s="1" t="s">
        <v>1012</v>
      </c>
      <c r="B984" s="2">
        <v>43286</v>
      </c>
      <c r="C984" s="1" t="s">
        <v>28</v>
      </c>
      <c r="D984" s="1" t="s">
        <v>25</v>
      </c>
      <c r="E984">
        <v>5</v>
      </c>
      <c r="F984">
        <v>16</v>
      </c>
      <c r="G984">
        <f>SalesRaw[[#This Row],[Commission]]*100</f>
        <v>9</v>
      </c>
      <c r="H984">
        <v>0.09</v>
      </c>
      <c r="I984" s="1" t="s">
        <v>15</v>
      </c>
    </row>
    <row r="985" spans="1:9" x14ac:dyDescent="0.25">
      <c r="A985" s="1" t="s">
        <v>1013</v>
      </c>
      <c r="B985" s="2">
        <v>43286</v>
      </c>
      <c r="C985" s="1" t="s">
        <v>13</v>
      </c>
      <c r="D985" s="1" t="s">
        <v>10</v>
      </c>
      <c r="E985">
        <v>22</v>
      </c>
      <c r="F985">
        <v>40</v>
      </c>
      <c r="G985">
        <f>SalesRaw[[#This Row],[Commission]]*100</f>
        <v>2</v>
      </c>
      <c r="H985">
        <v>0.02</v>
      </c>
      <c r="I985" s="1" t="s">
        <v>18</v>
      </c>
    </row>
    <row r="986" spans="1:9" x14ac:dyDescent="0.25">
      <c r="A986" s="1" t="s">
        <v>1014</v>
      </c>
      <c r="B986" s="2">
        <v>43287</v>
      </c>
      <c r="C986" s="1" t="s">
        <v>32</v>
      </c>
      <c r="D986" s="1" t="s">
        <v>10</v>
      </c>
      <c r="E986">
        <v>23</v>
      </c>
      <c r="F986">
        <v>150</v>
      </c>
      <c r="G986">
        <f>SalesRaw[[#This Row],[Commission]]*100</f>
        <v>10</v>
      </c>
      <c r="H986">
        <v>0.1</v>
      </c>
      <c r="I986" s="1" t="s">
        <v>20</v>
      </c>
    </row>
    <row r="987" spans="1:9" x14ac:dyDescent="0.25">
      <c r="A987" s="1" t="s">
        <v>1015</v>
      </c>
      <c r="B987" s="2">
        <v>43287</v>
      </c>
      <c r="C987" s="1" t="s">
        <v>17</v>
      </c>
      <c r="D987" s="1" t="s">
        <v>14</v>
      </c>
      <c r="E987">
        <v>22</v>
      </c>
      <c r="F987">
        <v>230</v>
      </c>
      <c r="G987">
        <f>SalesRaw[[#This Row],[Commission]]*100</f>
        <v>4</v>
      </c>
      <c r="H987">
        <v>0.04</v>
      </c>
      <c r="I987" s="1" t="s">
        <v>23</v>
      </c>
    </row>
    <row r="988" spans="1:9" x14ac:dyDescent="0.25">
      <c r="A988" s="1" t="s">
        <v>1016</v>
      </c>
      <c r="B988" s="2">
        <v>43287</v>
      </c>
      <c r="C988" s="1" t="s">
        <v>9</v>
      </c>
      <c r="D988" s="1" t="s">
        <v>25</v>
      </c>
      <c r="E988">
        <v>16</v>
      </c>
      <c r="F988">
        <v>80</v>
      </c>
      <c r="G988">
        <f>SalesRaw[[#This Row],[Commission]]*100</f>
        <v>7.0000000000000009</v>
      </c>
      <c r="H988">
        <v>7.0000000000000007E-2</v>
      </c>
      <c r="I988" s="1" t="s">
        <v>26</v>
      </c>
    </row>
    <row r="989" spans="1:9" x14ac:dyDescent="0.25">
      <c r="A989" s="1" t="s">
        <v>1017</v>
      </c>
      <c r="B989" s="2">
        <v>43287</v>
      </c>
      <c r="C989" s="1" t="s">
        <v>32</v>
      </c>
      <c r="D989" s="1" t="s">
        <v>22</v>
      </c>
      <c r="E989">
        <v>22</v>
      </c>
      <c r="F989">
        <v>150</v>
      </c>
      <c r="G989">
        <f>SalesRaw[[#This Row],[Commission]]*100</f>
        <v>9</v>
      </c>
      <c r="H989">
        <v>0.09</v>
      </c>
      <c r="I989" s="1" t="s">
        <v>30</v>
      </c>
    </row>
    <row r="990" spans="1:9" x14ac:dyDescent="0.25">
      <c r="A990" s="1" t="s">
        <v>1018</v>
      </c>
      <c r="B990" s="2">
        <v>43287</v>
      </c>
      <c r="C990" s="1" t="s">
        <v>9</v>
      </c>
      <c r="D990" s="1" t="s">
        <v>22</v>
      </c>
      <c r="E990">
        <v>5</v>
      </c>
      <c r="F990">
        <v>80</v>
      </c>
      <c r="G990">
        <f>SalesRaw[[#This Row],[Commission]]*100</f>
        <v>9</v>
      </c>
      <c r="H990">
        <v>0.09</v>
      </c>
      <c r="I990" s="1" t="s">
        <v>33</v>
      </c>
    </row>
    <row r="991" spans="1:9" x14ac:dyDescent="0.25">
      <c r="A991" s="1" t="s">
        <v>1019</v>
      </c>
      <c r="B991" s="2">
        <v>43287</v>
      </c>
      <c r="C991" s="1" t="s">
        <v>9</v>
      </c>
      <c r="D991" s="1" t="s">
        <v>25</v>
      </c>
      <c r="E991">
        <v>16</v>
      </c>
      <c r="F991">
        <v>80</v>
      </c>
      <c r="G991">
        <f>SalesRaw[[#This Row],[Commission]]*100</f>
        <v>10</v>
      </c>
      <c r="H991">
        <v>0.1</v>
      </c>
      <c r="I991" s="1" t="s">
        <v>35</v>
      </c>
    </row>
    <row r="992" spans="1:9" x14ac:dyDescent="0.25">
      <c r="A992" s="1" t="s">
        <v>1020</v>
      </c>
      <c r="B992" s="2">
        <v>43287</v>
      </c>
      <c r="C992" s="1" t="s">
        <v>32</v>
      </c>
      <c r="D992" s="1" t="s">
        <v>14</v>
      </c>
      <c r="E992">
        <v>23</v>
      </c>
      <c r="F992">
        <v>150</v>
      </c>
      <c r="G992">
        <f>SalesRaw[[#This Row],[Commission]]*100</f>
        <v>11</v>
      </c>
      <c r="H992">
        <v>0.11</v>
      </c>
      <c r="I992" s="1" t="s">
        <v>37</v>
      </c>
    </row>
    <row r="993" spans="1:9" x14ac:dyDescent="0.25">
      <c r="A993" s="1" t="s">
        <v>1021</v>
      </c>
      <c r="B993" s="2">
        <v>43287</v>
      </c>
      <c r="C993" s="1" t="s">
        <v>28</v>
      </c>
      <c r="D993" s="1" t="s">
        <v>14</v>
      </c>
      <c r="E993">
        <v>4</v>
      </c>
      <c r="F993">
        <v>16</v>
      </c>
      <c r="G993">
        <f>SalesRaw[[#This Row],[Commission]]*100</f>
        <v>9</v>
      </c>
      <c r="H993">
        <v>0.09</v>
      </c>
      <c r="I993" s="1" t="s">
        <v>39</v>
      </c>
    </row>
    <row r="994" spans="1:9" x14ac:dyDescent="0.25">
      <c r="A994" s="1" t="s">
        <v>1022</v>
      </c>
      <c r="B994" s="2">
        <v>43287</v>
      </c>
      <c r="C994" s="1" t="s">
        <v>28</v>
      </c>
      <c r="D994" s="1" t="s">
        <v>14</v>
      </c>
      <c r="E994">
        <v>4</v>
      </c>
      <c r="F994">
        <v>16</v>
      </c>
      <c r="G994">
        <f>SalesRaw[[#This Row],[Commission]]*100</f>
        <v>7.0000000000000009</v>
      </c>
      <c r="H994">
        <v>7.0000000000000007E-2</v>
      </c>
      <c r="I994" s="1" t="s">
        <v>41</v>
      </c>
    </row>
    <row r="995" spans="1:9" x14ac:dyDescent="0.25">
      <c r="A995" s="1" t="s">
        <v>1023</v>
      </c>
      <c r="B995" s="2">
        <v>43287</v>
      </c>
      <c r="C995" s="1" t="s">
        <v>28</v>
      </c>
      <c r="D995" s="1" t="s">
        <v>10</v>
      </c>
      <c r="E995">
        <v>16</v>
      </c>
      <c r="F995">
        <v>16</v>
      </c>
      <c r="G995">
        <f>SalesRaw[[#This Row],[Commission]]*100</f>
        <v>3</v>
      </c>
      <c r="H995">
        <v>0.03</v>
      </c>
      <c r="I995" s="1" t="s">
        <v>11</v>
      </c>
    </row>
    <row r="996" spans="1:9" x14ac:dyDescent="0.25">
      <c r="A996" s="1" t="s">
        <v>1024</v>
      </c>
      <c r="B996" s="2">
        <v>43287</v>
      </c>
      <c r="C996" s="1" t="s">
        <v>13</v>
      </c>
      <c r="D996" s="1" t="s">
        <v>25</v>
      </c>
      <c r="E996">
        <v>18</v>
      </c>
      <c r="F996">
        <v>40</v>
      </c>
      <c r="G996">
        <f>SalesRaw[[#This Row],[Commission]]*100</f>
        <v>4</v>
      </c>
      <c r="H996">
        <v>0.04</v>
      </c>
      <c r="I996" s="1" t="s">
        <v>15</v>
      </c>
    </row>
    <row r="997" spans="1:9" x14ac:dyDescent="0.25">
      <c r="A997" s="1" t="s">
        <v>1025</v>
      </c>
      <c r="B997" s="2">
        <v>43287</v>
      </c>
      <c r="C997" s="1" t="s">
        <v>9</v>
      </c>
      <c r="D997" s="1" t="s">
        <v>25</v>
      </c>
      <c r="E997">
        <v>21</v>
      </c>
      <c r="F997">
        <v>80</v>
      </c>
      <c r="G997">
        <f>SalesRaw[[#This Row],[Commission]]*100</f>
        <v>2</v>
      </c>
      <c r="H997">
        <v>0.02</v>
      </c>
      <c r="I997" s="1" t="s">
        <v>18</v>
      </c>
    </row>
    <row r="998" spans="1:9" x14ac:dyDescent="0.25">
      <c r="A998" s="1" t="s">
        <v>1026</v>
      </c>
      <c r="B998" s="2">
        <v>43287</v>
      </c>
      <c r="C998" s="1" t="s">
        <v>9</v>
      </c>
      <c r="D998" s="1" t="s">
        <v>29</v>
      </c>
      <c r="E998">
        <v>10</v>
      </c>
      <c r="F998">
        <v>80</v>
      </c>
      <c r="G998">
        <f>SalesRaw[[#This Row],[Commission]]*100</f>
        <v>6</v>
      </c>
      <c r="H998">
        <v>0.06</v>
      </c>
      <c r="I998" s="1" t="s">
        <v>20</v>
      </c>
    </row>
    <row r="999" spans="1:9" x14ac:dyDescent="0.25">
      <c r="A999" s="1" t="s">
        <v>1027</v>
      </c>
      <c r="B999" s="2">
        <v>43287</v>
      </c>
      <c r="C999" s="1" t="s">
        <v>17</v>
      </c>
      <c r="D999" s="1" t="s">
        <v>22</v>
      </c>
      <c r="E999">
        <v>7</v>
      </c>
      <c r="F999">
        <v>230</v>
      </c>
      <c r="G999">
        <f>SalesRaw[[#This Row],[Commission]]*100</f>
        <v>1</v>
      </c>
      <c r="H999">
        <v>0.01</v>
      </c>
      <c r="I999" s="1" t="s">
        <v>23</v>
      </c>
    </row>
    <row r="1000" spans="1:9" x14ac:dyDescent="0.25">
      <c r="A1000" s="1" t="s">
        <v>1028</v>
      </c>
      <c r="B1000" s="2">
        <v>43288</v>
      </c>
      <c r="C1000" s="1" t="s">
        <v>28</v>
      </c>
      <c r="D1000" s="1" t="s">
        <v>29</v>
      </c>
      <c r="E1000">
        <v>11</v>
      </c>
      <c r="F1000">
        <v>16</v>
      </c>
      <c r="G1000">
        <f>SalesRaw[[#This Row],[Commission]]*100</f>
        <v>12</v>
      </c>
      <c r="H1000">
        <v>0.12</v>
      </c>
      <c r="I1000" s="1" t="s">
        <v>26</v>
      </c>
    </row>
    <row r="1001" spans="1:9" x14ac:dyDescent="0.25">
      <c r="A1001" s="1" t="s">
        <v>1029</v>
      </c>
      <c r="B1001" s="2">
        <v>43288</v>
      </c>
      <c r="C1001" s="1" t="s">
        <v>9</v>
      </c>
      <c r="D1001" s="1" t="s">
        <v>25</v>
      </c>
      <c r="E1001">
        <v>10</v>
      </c>
      <c r="F1001">
        <v>80</v>
      </c>
      <c r="G1001">
        <f>SalesRaw[[#This Row],[Commission]]*100</f>
        <v>10</v>
      </c>
      <c r="H1001">
        <v>0.1</v>
      </c>
      <c r="I1001" s="1" t="s">
        <v>15</v>
      </c>
    </row>
    <row r="1002" spans="1:9" x14ac:dyDescent="0.25">
      <c r="A1002" s="1" t="s">
        <v>1030</v>
      </c>
      <c r="B1002" s="2">
        <v>43288</v>
      </c>
      <c r="C1002" s="1" t="s">
        <v>13</v>
      </c>
      <c r="D1002" s="1" t="s">
        <v>14</v>
      </c>
      <c r="E1002">
        <v>23</v>
      </c>
      <c r="F1002">
        <v>40</v>
      </c>
      <c r="G1002">
        <f>SalesRaw[[#This Row],[Commission]]*100</f>
        <v>6</v>
      </c>
      <c r="H1002">
        <v>0.06</v>
      </c>
      <c r="I1002" s="1" t="s">
        <v>18</v>
      </c>
    </row>
    <row r="1003" spans="1:9" x14ac:dyDescent="0.25">
      <c r="A1003" s="1" t="s">
        <v>1031</v>
      </c>
      <c r="B1003" s="2">
        <v>43288</v>
      </c>
      <c r="C1003" s="1" t="s">
        <v>32</v>
      </c>
      <c r="D1003" s="1" t="s">
        <v>29</v>
      </c>
      <c r="E1003">
        <v>7</v>
      </c>
      <c r="F1003">
        <v>150</v>
      </c>
      <c r="G1003">
        <f>SalesRaw[[#This Row],[Commission]]*100</f>
        <v>2</v>
      </c>
      <c r="H1003">
        <v>0.02</v>
      </c>
      <c r="I1003" s="1" t="s">
        <v>20</v>
      </c>
    </row>
    <row r="1004" spans="1:9" x14ac:dyDescent="0.25">
      <c r="A1004" s="1" t="s">
        <v>1032</v>
      </c>
      <c r="B1004" s="2">
        <v>43288</v>
      </c>
      <c r="C1004" s="1" t="s">
        <v>9</v>
      </c>
      <c r="D1004" s="1" t="s">
        <v>10</v>
      </c>
      <c r="E1004">
        <v>17</v>
      </c>
      <c r="F1004">
        <v>80</v>
      </c>
      <c r="G1004">
        <f>SalesRaw[[#This Row],[Commission]]*100</f>
        <v>7.0000000000000009</v>
      </c>
      <c r="H1004">
        <v>7.0000000000000007E-2</v>
      </c>
      <c r="I1004" s="1" t="s">
        <v>23</v>
      </c>
    </row>
    <row r="1005" spans="1:9" x14ac:dyDescent="0.25">
      <c r="A1005" s="1" t="s">
        <v>1033</v>
      </c>
      <c r="B1005" s="2">
        <v>43288</v>
      </c>
      <c r="C1005" s="1" t="s">
        <v>32</v>
      </c>
      <c r="D1005" s="1" t="s">
        <v>14</v>
      </c>
      <c r="E1005">
        <v>20</v>
      </c>
      <c r="F1005">
        <v>150</v>
      </c>
      <c r="G1005">
        <f>SalesRaw[[#This Row],[Commission]]*100</f>
        <v>9</v>
      </c>
      <c r="H1005">
        <v>0.09</v>
      </c>
      <c r="I1005" s="1" t="s">
        <v>26</v>
      </c>
    </row>
    <row r="1006" spans="1:9" x14ac:dyDescent="0.25">
      <c r="A1006" s="1" t="s">
        <v>1034</v>
      </c>
      <c r="B1006" s="2">
        <v>43288</v>
      </c>
      <c r="C1006" s="1" t="s">
        <v>17</v>
      </c>
      <c r="D1006" s="1" t="s">
        <v>25</v>
      </c>
      <c r="E1006">
        <v>23</v>
      </c>
      <c r="F1006">
        <v>230</v>
      </c>
      <c r="G1006">
        <f>SalesRaw[[#This Row],[Commission]]*100</f>
        <v>6</v>
      </c>
      <c r="H1006">
        <v>0.06</v>
      </c>
      <c r="I1006" s="1" t="s">
        <v>30</v>
      </c>
    </row>
    <row r="1007" spans="1:9" x14ac:dyDescent="0.25">
      <c r="A1007" s="1" t="s">
        <v>1035</v>
      </c>
      <c r="B1007" s="2">
        <v>43288</v>
      </c>
      <c r="C1007" s="1" t="s">
        <v>9</v>
      </c>
      <c r="D1007" s="1" t="s">
        <v>14</v>
      </c>
      <c r="E1007">
        <v>16</v>
      </c>
      <c r="F1007">
        <v>80</v>
      </c>
      <c r="G1007">
        <f>SalesRaw[[#This Row],[Commission]]*100</f>
        <v>4</v>
      </c>
      <c r="H1007">
        <v>0.04</v>
      </c>
      <c r="I1007" s="1" t="s">
        <v>33</v>
      </c>
    </row>
    <row r="1008" spans="1:9" x14ac:dyDescent="0.25">
      <c r="A1008" s="1" t="s">
        <v>1036</v>
      </c>
      <c r="B1008" s="2">
        <v>43288</v>
      </c>
      <c r="C1008" s="1" t="s">
        <v>17</v>
      </c>
      <c r="D1008" s="1" t="s">
        <v>29</v>
      </c>
      <c r="E1008">
        <v>22</v>
      </c>
      <c r="F1008">
        <v>230</v>
      </c>
      <c r="G1008">
        <f>SalesRaw[[#This Row],[Commission]]*100</f>
        <v>10</v>
      </c>
      <c r="H1008">
        <v>0.1</v>
      </c>
      <c r="I1008" s="1" t="s">
        <v>35</v>
      </c>
    </row>
    <row r="1009" spans="1:9" x14ac:dyDescent="0.25">
      <c r="A1009" s="1" t="s">
        <v>1037</v>
      </c>
      <c r="B1009" s="2">
        <v>43288</v>
      </c>
      <c r="C1009" s="1" t="s">
        <v>17</v>
      </c>
      <c r="D1009" s="1" t="s">
        <v>22</v>
      </c>
      <c r="E1009">
        <v>15</v>
      </c>
      <c r="F1009">
        <v>230</v>
      </c>
      <c r="G1009">
        <f>SalesRaw[[#This Row],[Commission]]*100</f>
        <v>11</v>
      </c>
      <c r="H1009">
        <v>0.11</v>
      </c>
      <c r="I1009" s="1" t="s">
        <v>37</v>
      </c>
    </row>
    <row r="1010" spans="1:9" x14ac:dyDescent="0.25">
      <c r="A1010" s="1" t="s">
        <v>1038</v>
      </c>
      <c r="B1010" s="2">
        <v>43288</v>
      </c>
      <c r="C1010" s="1" t="s">
        <v>13</v>
      </c>
      <c r="D1010" s="1" t="s">
        <v>14</v>
      </c>
      <c r="E1010">
        <v>15</v>
      </c>
      <c r="F1010">
        <v>40</v>
      </c>
      <c r="G1010">
        <f>SalesRaw[[#This Row],[Commission]]*100</f>
        <v>4</v>
      </c>
      <c r="H1010">
        <v>0.04</v>
      </c>
      <c r="I1010" s="1" t="s">
        <v>39</v>
      </c>
    </row>
    <row r="1011" spans="1:9" x14ac:dyDescent="0.25">
      <c r="A1011" s="1" t="s">
        <v>1039</v>
      </c>
      <c r="B1011" s="2">
        <v>43288</v>
      </c>
      <c r="C1011" s="1" t="s">
        <v>9</v>
      </c>
      <c r="D1011" s="1" t="s">
        <v>14</v>
      </c>
      <c r="E1011">
        <v>2</v>
      </c>
      <c r="F1011">
        <v>80</v>
      </c>
      <c r="G1011">
        <f>SalesRaw[[#This Row],[Commission]]*100</f>
        <v>7.0000000000000009</v>
      </c>
      <c r="H1011">
        <v>7.0000000000000007E-2</v>
      </c>
      <c r="I1011" s="1" t="s">
        <v>41</v>
      </c>
    </row>
    <row r="1012" spans="1:9" x14ac:dyDescent="0.25">
      <c r="A1012" s="1" t="s">
        <v>1040</v>
      </c>
      <c r="B1012" s="2">
        <v>43289</v>
      </c>
      <c r="C1012" s="1" t="s">
        <v>32</v>
      </c>
      <c r="D1012" s="1" t="s">
        <v>10</v>
      </c>
      <c r="E1012">
        <v>22</v>
      </c>
      <c r="F1012">
        <v>150</v>
      </c>
      <c r="G1012">
        <f>SalesRaw[[#This Row],[Commission]]*100</f>
        <v>5</v>
      </c>
      <c r="H1012">
        <v>0.05</v>
      </c>
      <c r="I1012" s="1" t="s">
        <v>11</v>
      </c>
    </row>
    <row r="1013" spans="1:9" x14ac:dyDescent="0.25">
      <c r="A1013" s="1" t="s">
        <v>1041</v>
      </c>
      <c r="B1013" s="2">
        <v>43289</v>
      </c>
      <c r="C1013" s="1" t="s">
        <v>13</v>
      </c>
      <c r="D1013" s="1" t="s">
        <v>29</v>
      </c>
      <c r="E1013">
        <v>20</v>
      </c>
      <c r="F1013">
        <v>40</v>
      </c>
      <c r="G1013">
        <f>SalesRaw[[#This Row],[Commission]]*100</f>
        <v>7.0000000000000009</v>
      </c>
      <c r="H1013">
        <v>7.0000000000000007E-2</v>
      </c>
      <c r="I1013" s="1" t="s">
        <v>15</v>
      </c>
    </row>
    <row r="1014" spans="1:9" x14ac:dyDescent="0.25">
      <c r="A1014" s="1" t="s">
        <v>1042</v>
      </c>
      <c r="B1014" s="2">
        <v>43289</v>
      </c>
      <c r="C1014" s="1" t="s">
        <v>17</v>
      </c>
      <c r="D1014" s="1" t="s">
        <v>25</v>
      </c>
      <c r="E1014">
        <v>2</v>
      </c>
      <c r="F1014">
        <v>230</v>
      </c>
      <c r="G1014">
        <f>SalesRaw[[#This Row],[Commission]]*100</f>
        <v>9</v>
      </c>
      <c r="H1014">
        <v>0.09</v>
      </c>
      <c r="I1014" s="1" t="s">
        <v>18</v>
      </c>
    </row>
    <row r="1015" spans="1:9" x14ac:dyDescent="0.25">
      <c r="A1015" s="1" t="s">
        <v>1043</v>
      </c>
      <c r="B1015" s="2">
        <v>43289</v>
      </c>
      <c r="C1015" s="1" t="s">
        <v>13</v>
      </c>
      <c r="D1015" s="1" t="s">
        <v>25</v>
      </c>
      <c r="E1015">
        <v>7</v>
      </c>
      <c r="F1015">
        <v>40</v>
      </c>
      <c r="G1015">
        <f>SalesRaw[[#This Row],[Commission]]*100</f>
        <v>11</v>
      </c>
      <c r="H1015">
        <v>0.11</v>
      </c>
      <c r="I1015" s="1" t="s">
        <v>20</v>
      </c>
    </row>
    <row r="1016" spans="1:9" x14ac:dyDescent="0.25">
      <c r="A1016" s="1" t="s">
        <v>1044</v>
      </c>
      <c r="B1016" s="2">
        <v>43289</v>
      </c>
      <c r="C1016" s="1" t="s">
        <v>13</v>
      </c>
      <c r="D1016" s="1" t="s">
        <v>25</v>
      </c>
      <c r="E1016">
        <v>9</v>
      </c>
      <c r="F1016">
        <v>40</v>
      </c>
      <c r="G1016">
        <f>SalesRaw[[#This Row],[Commission]]*100</f>
        <v>6</v>
      </c>
      <c r="H1016">
        <v>0.06</v>
      </c>
      <c r="I1016" s="1" t="s">
        <v>26</v>
      </c>
    </row>
    <row r="1017" spans="1:9" x14ac:dyDescent="0.25">
      <c r="A1017" s="1" t="s">
        <v>1045</v>
      </c>
      <c r="B1017" s="2">
        <v>43289</v>
      </c>
      <c r="C1017" s="1" t="s">
        <v>13</v>
      </c>
      <c r="D1017" s="1" t="s">
        <v>10</v>
      </c>
      <c r="E1017">
        <v>18</v>
      </c>
      <c r="F1017">
        <v>40</v>
      </c>
      <c r="G1017">
        <f>SalesRaw[[#This Row],[Commission]]*100</f>
        <v>11</v>
      </c>
      <c r="H1017">
        <v>0.11</v>
      </c>
      <c r="I1017" s="1" t="s">
        <v>15</v>
      </c>
    </row>
    <row r="1018" spans="1:9" x14ac:dyDescent="0.25">
      <c r="A1018" s="1" t="s">
        <v>1046</v>
      </c>
      <c r="B1018" s="2">
        <v>43289</v>
      </c>
      <c r="C1018" s="1" t="s">
        <v>17</v>
      </c>
      <c r="D1018" s="1" t="s">
        <v>10</v>
      </c>
      <c r="E1018">
        <v>20</v>
      </c>
      <c r="F1018">
        <v>230</v>
      </c>
      <c r="G1018">
        <f>SalesRaw[[#This Row],[Commission]]*100</f>
        <v>4</v>
      </c>
      <c r="H1018">
        <v>0.04</v>
      </c>
      <c r="I1018" s="1" t="s">
        <v>18</v>
      </c>
    </row>
    <row r="1019" spans="1:9" x14ac:dyDescent="0.25">
      <c r="A1019" s="1" t="s">
        <v>1047</v>
      </c>
      <c r="B1019" s="2">
        <v>43289</v>
      </c>
      <c r="C1019" s="1" t="s">
        <v>9</v>
      </c>
      <c r="D1019" s="1" t="s">
        <v>22</v>
      </c>
      <c r="E1019">
        <v>23</v>
      </c>
      <c r="F1019">
        <v>80</v>
      </c>
      <c r="G1019">
        <f>SalesRaw[[#This Row],[Commission]]*100</f>
        <v>5</v>
      </c>
      <c r="H1019">
        <v>0.05</v>
      </c>
      <c r="I1019" s="1" t="s">
        <v>20</v>
      </c>
    </row>
    <row r="1020" spans="1:9" x14ac:dyDescent="0.25">
      <c r="A1020" s="1" t="s">
        <v>1048</v>
      </c>
      <c r="B1020" s="2">
        <v>43289</v>
      </c>
      <c r="C1020" s="1" t="s">
        <v>32</v>
      </c>
      <c r="D1020" s="1" t="s">
        <v>29</v>
      </c>
      <c r="E1020">
        <v>11</v>
      </c>
      <c r="F1020">
        <v>150</v>
      </c>
      <c r="G1020">
        <f>SalesRaw[[#This Row],[Commission]]*100</f>
        <v>9</v>
      </c>
      <c r="H1020">
        <v>0.09</v>
      </c>
      <c r="I1020" s="1" t="s">
        <v>23</v>
      </c>
    </row>
    <row r="1021" spans="1:9" x14ac:dyDescent="0.25">
      <c r="A1021" s="1" t="s">
        <v>1049</v>
      </c>
      <c r="B1021" s="2">
        <v>43289</v>
      </c>
      <c r="C1021" s="1" t="s">
        <v>32</v>
      </c>
      <c r="D1021" s="1" t="s">
        <v>10</v>
      </c>
      <c r="E1021">
        <v>17</v>
      </c>
      <c r="F1021">
        <v>150</v>
      </c>
      <c r="G1021">
        <f>SalesRaw[[#This Row],[Commission]]*100</f>
        <v>12</v>
      </c>
      <c r="H1021">
        <v>0.12</v>
      </c>
      <c r="I1021" s="1" t="s">
        <v>26</v>
      </c>
    </row>
    <row r="1022" spans="1:9" x14ac:dyDescent="0.25">
      <c r="A1022" s="1" t="s">
        <v>1050</v>
      </c>
      <c r="B1022" s="2">
        <v>43289</v>
      </c>
      <c r="C1022" s="1" t="s">
        <v>17</v>
      </c>
      <c r="D1022" s="1" t="s">
        <v>29</v>
      </c>
      <c r="E1022">
        <v>2</v>
      </c>
      <c r="F1022">
        <v>230</v>
      </c>
      <c r="G1022">
        <f>SalesRaw[[#This Row],[Commission]]*100</f>
        <v>8</v>
      </c>
      <c r="H1022">
        <v>0.08</v>
      </c>
      <c r="I1022" s="1" t="s">
        <v>30</v>
      </c>
    </row>
    <row r="1023" spans="1:9" x14ac:dyDescent="0.25">
      <c r="A1023" s="1" t="s">
        <v>1051</v>
      </c>
      <c r="B1023" s="2">
        <v>43289</v>
      </c>
      <c r="C1023" s="1" t="s">
        <v>9</v>
      </c>
      <c r="D1023" s="1" t="s">
        <v>22</v>
      </c>
      <c r="E1023">
        <v>10</v>
      </c>
      <c r="F1023">
        <v>80</v>
      </c>
      <c r="G1023">
        <f>SalesRaw[[#This Row],[Commission]]*100</f>
        <v>11</v>
      </c>
      <c r="H1023">
        <v>0.11</v>
      </c>
      <c r="I1023" s="1" t="s">
        <v>33</v>
      </c>
    </row>
    <row r="1024" spans="1:9" x14ac:dyDescent="0.25">
      <c r="A1024" s="1" t="s">
        <v>1052</v>
      </c>
      <c r="B1024" s="2">
        <v>43290</v>
      </c>
      <c r="C1024" s="1" t="s">
        <v>28</v>
      </c>
      <c r="D1024" s="1" t="s">
        <v>25</v>
      </c>
      <c r="E1024">
        <v>22</v>
      </c>
      <c r="F1024">
        <v>16</v>
      </c>
      <c r="G1024">
        <f>SalesRaw[[#This Row],[Commission]]*100</f>
        <v>3</v>
      </c>
      <c r="H1024">
        <v>0.03</v>
      </c>
      <c r="I1024" s="1" t="s">
        <v>35</v>
      </c>
    </row>
    <row r="1025" spans="1:9" x14ac:dyDescent="0.25">
      <c r="A1025" s="1" t="s">
        <v>1053</v>
      </c>
      <c r="B1025" s="2">
        <v>43290</v>
      </c>
      <c r="C1025" s="1" t="s">
        <v>28</v>
      </c>
      <c r="D1025" s="1" t="s">
        <v>22</v>
      </c>
      <c r="E1025">
        <v>9</v>
      </c>
      <c r="F1025">
        <v>16</v>
      </c>
      <c r="G1025">
        <f>SalesRaw[[#This Row],[Commission]]*100</f>
        <v>5</v>
      </c>
      <c r="H1025">
        <v>0.05</v>
      </c>
      <c r="I1025" s="1" t="s">
        <v>37</v>
      </c>
    </row>
    <row r="1026" spans="1:9" x14ac:dyDescent="0.25">
      <c r="A1026" s="1" t="s">
        <v>1054</v>
      </c>
      <c r="B1026" s="2">
        <v>43290</v>
      </c>
      <c r="C1026" s="1" t="s">
        <v>13</v>
      </c>
      <c r="D1026" s="1" t="s">
        <v>22</v>
      </c>
      <c r="E1026">
        <v>4</v>
      </c>
      <c r="F1026">
        <v>40</v>
      </c>
      <c r="G1026">
        <f>SalesRaw[[#This Row],[Commission]]*100</f>
        <v>10</v>
      </c>
      <c r="H1026">
        <v>0.1</v>
      </c>
      <c r="I1026" s="1" t="s">
        <v>39</v>
      </c>
    </row>
    <row r="1027" spans="1:9" x14ac:dyDescent="0.25">
      <c r="A1027" s="1" t="s">
        <v>1055</v>
      </c>
      <c r="B1027" s="2">
        <v>43290</v>
      </c>
      <c r="C1027" s="1" t="s">
        <v>9</v>
      </c>
      <c r="D1027" s="1" t="s">
        <v>29</v>
      </c>
      <c r="E1027">
        <v>9</v>
      </c>
      <c r="F1027">
        <v>80</v>
      </c>
      <c r="G1027">
        <f>SalesRaw[[#This Row],[Commission]]*100</f>
        <v>2</v>
      </c>
      <c r="H1027">
        <v>0.02</v>
      </c>
      <c r="I1027" s="1" t="s">
        <v>41</v>
      </c>
    </row>
    <row r="1028" spans="1:9" x14ac:dyDescent="0.25">
      <c r="A1028" s="1" t="s">
        <v>1056</v>
      </c>
      <c r="B1028" s="2">
        <v>43290</v>
      </c>
      <c r="C1028" s="1" t="s">
        <v>17</v>
      </c>
      <c r="D1028" s="1" t="s">
        <v>22</v>
      </c>
      <c r="E1028">
        <v>6</v>
      </c>
      <c r="F1028">
        <v>230</v>
      </c>
      <c r="G1028">
        <f>SalesRaw[[#This Row],[Commission]]*100</f>
        <v>5</v>
      </c>
      <c r="H1028">
        <v>0.05</v>
      </c>
      <c r="I1028" s="1" t="s">
        <v>11</v>
      </c>
    </row>
    <row r="1029" spans="1:9" x14ac:dyDescent="0.25">
      <c r="A1029" s="1" t="s">
        <v>1057</v>
      </c>
      <c r="B1029" s="2">
        <v>43290</v>
      </c>
      <c r="C1029" s="1" t="s">
        <v>9</v>
      </c>
      <c r="D1029" s="1" t="s">
        <v>25</v>
      </c>
      <c r="E1029">
        <v>14</v>
      </c>
      <c r="F1029">
        <v>80</v>
      </c>
      <c r="G1029">
        <f>SalesRaw[[#This Row],[Commission]]*100</f>
        <v>5</v>
      </c>
      <c r="H1029">
        <v>0.05</v>
      </c>
      <c r="I1029" s="1" t="s">
        <v>15</v>
      </c>
    </row>
    <row r="1030" spans="1:9" x14ac:dyDescent="0.25">
      <c r="A1030" s="1" t="s">
        <v>1058</v>
      </c>
      <c r="B1030" s="2">
        <v>43290</v>
      </c>
      <c r="C1030" s="1" t="s">
        <v>28</v>
      </c>
      <c r="D1030" s="1" t="s">
        <v>29</v>
      </c>
      <c r="E1030">
        <v>17</v>
      </c>
      <c r="F1030">
        <v>16</v>
      </c>
      <c r="G1030">
        <f>SalesRaw[[#This Row],[Commission]]*100</f>
        <v>8</v>
      </c>
      <c r="H1030">
        <v>0.08</v>
      </c>
      <c r="I1030" s="1" t="s">
        <v>18</v>
      </c>
    </row>
    <row r="1031" spans="1:9" x14ac:dyDescent="0.25">
      <c r="A1031" s="1" t="s">
        <v>1059</v>
      </c>
      <c r="B1031" s="2">
        <v>43290</v>
      </c>
      <c r="C1031" s="1" t="s">
        <v>32</v>
      </c>
      <c r="D1031" s="1" t="s">
        <v>14</v>
      </c>
      <c r="E1031">
        <v>22</v>
      </c>
      <c r="F1031">
        <v>150</v>
      </c>
      <c r="G1031">
        <f>SalesRaw[[#This Row],[Commission]]*100</f>
        <v>2</v>
      </c>
      <c r="H1031">
        <v>0.02</v>
      </c>
      <c r="I1031" s="1" t="s">
        <v>20</v>
      </c>
    </row>
    <row r="1032" spans="1:9" x14ac:dyDescent="0.25">
      <c r="A1032" s="1" t="s">
        <v>1060</v>
      </c>
      <c r="B1032" s="2">
        <v>43290</v>
      </c>
      <c r="C1032" s="1" t="s">
        <v>13</v>
      </c>
      <c r="D1032" s="1" t="s">
        <v>29</v>
      </c>
      <c r="E1032">
        <v>17</v>
      </c>
      <c r="F1032">
        <v>40</v>
      </c>
      <c r="G1032">
        <f>SalesRaw[[#This Row],[Commission]]*100</f>
        <v>2</v>
      </c>
      <c r="H1032">
        <v>0.02</v>
      </c>
      <c r="I1032" s="1" t="s">
        <v>23</v>
      </c>
    </row>
    <row r="1033" spans="1:9" x14ac:dyDescent="0.25">
      <c r="A1033" s="1" t="s">
        <v>1061</v>
      </c>
      <c r="B1033" s="2">
        <v>43290</v>
      </c>
      <c r="C1033" s="1" t="s">
        <v>9</v>
      </c>
      <c r="D1033" s="1" t="s">
        <v>29</v>
      </c>
      <c r="E1033">
        <v>17</v>
      </c>
      <c r="F1033">
        <v>80</v>
      </c>
      <c r="G1033">
        <f>SalesRaw[[#This Row],[Commission]]*100</f>
        <v>7.0000000000000009</v>
      </c>
      <c r="H1033">
        <v>7.0000000000000007E-2</v>
      </c>
      <c r="I1033" s="1" t="s">
        <v>26</v>
      </c>
    </row>
    <row r="1034" spans="1:9" x14ac:dyDescent="0.25">
      <c r="A1034" s="1" t="s">
        <v>1062</v>
      </c>
      <c r="B1034" s="2">
        <v>43290</v>
      </c>
      <c r="C1034" s="1" t="s">
        <v>32</v>
      </c>
      <c r="D1034" s="1" t="s">
        <v>25</v>
      </c>
      <c r="E1034">
        <v>4</v>
      </c>
      <c r="F1034">
        <v>150</v>
      </c>
      <c r="G1034">
        <f>SalesRaw[[#This Row],[Commission]]*100</f>
        <v>12</v>
      </c>
      <c r="H1034">
        <v>0.12</v>
      </c>
      <c r="I1034" s="1" t="s">
        <v>15</v>
      </c>
    </row>
    <row r="1035" spans="1:9" x14ac:dyDescent="0.25">
      <c r="A1035" s="1" t="s">
        <v>1063</v>
      </c>
      <c r="B1035" s="2">
        <v>43290</v>
      </c>
      <c r="C1035" s="1" t="s">
        <v>28</v>
      </c>
      <c r="D1035" s="1" t="s">
        <v>25</v>
      </c>
      <c r="E1035">
        <v>14</v>
      </c>
      <c r="F1035">
        <v>16</v>
      </c>
      <c r="G1035">
        <f>SalesRaw[[#This Row],[Commission]]*100</f>
        <v>12</v>
      </c>
      <c r="H1035">
        <v>0.12</v>
      </c>
      <c r="I1035" s="1" t="s">
        <v>18</v>
      </c>
    </row>
    <row r="1036" spans="1:9" x14ac:dyDescent="0.25">
      <c r="A1036" s="1" t="s">
        <v>1064</v>
      </c>
      <c r="B1036" s="2">
        <v>43290</v>
      </c>
      <c r="C1036" s="1" t="s">
        <v>28</v>
      </c>
      <c r="D1036" s="1" t="s">
        <v>10</v>
      </c>
      <c r="E1036">
        <v>18</v>
      </c>
      <c r="F1036">
        <v>16</v>
      </c>
      <c r="G1036">
        <f>SalesRaw[[#This Row],[Commission]]*100</f>
        <v>11</v>
      </c>
      <c r="H1036">
        <v>0.11</v>
      </c>
      <c r="I1036" s="1" t="s">
        <v>20</v>
      </c>
    </row>
    <row r="1037" spans="1:9" x14ac:dyDescent="0.25">
      <c r="A1037" s="1" t="s">
        <v>1065</v>
      </c>
      <c r="B1037" s="2">
        <v>43290</v>
      </c>
      <c r="C1037" s="1" t="s">
        <v>9</v>
      </c>
      <c r="D1037" s="1" t="s">
        <v>29</v>
      </c>
      <c r="E1037">
        <v>22</v>
      </c>
      <c r="F1037">
        <v>80</v>
      </c>
      <c r="G1037">
        <f>SalesRaw[[#This Row],[Commission]]*100</f>
        <v>9</v>
      </c>
      <c r="H1037">
        <v>0.09</v>
      </c>
      <c r="I1037" s="1" t="s">
        <v>23</v>
      </c>
    </row>
    <row r="1038" spans="1:9" x14ac:dyDescent="0.25">
      <c r="A1038" s="1" t="s">
        <v>1066</v>
      </c>
      <c r="B1038" s="2">
        <v>43290</v>
      </c>
      <c r="C1038" s="1" t="s">
        <v>17</v>
      </c>
      <c r="D1038" s="1" t="s">
        <v>14</v>
      </c>
      <c r="E1038">
        <v>12</v>
      </c>
      <c r="F1038">
        <v>230</v>
      </c>
      <c r="G1038">
        <f>SalesRaw[[#This Row],[Commission]]*100</f>
        <v>3</v>
      </c>
      <c r="H1038">
        <v>0.03</v>
      </c>
      <c r="I1038" s="1" t="s">
        <v>26</v>
      </c>
    </row>
    <row r="1039" spans="1:9" x14ac:dyDescent="0.25">
      <c r="A1039" s="1" t="s">
        <v>1067</v>
      </c>
      <c r="B1039" s="2">
        <v>43290</v>
      </c>
      <c r="C1039" s="1" t="s">
        <v>13</v>
      </c>
      <c r="D1039" s="1" t="s">
        <v>14</v>
      </c>
      <c r="E1039">
        <v>12</v>
      </c>
      <c r="F1039">
        <v>40</v>
      </c>
      <c r="G1039">
        <f>SalesRaw[[#This Row],[Commission]]*100</f>
        <v>10</v>
      </c>
      <c r="H1039">
        <v>0.1</v>
      </c>
      <c r="I1039" s="1" t="s">
        <v>30</v>
      </c>
    </row>
    <row r="1040" spans="1:9" x14ac:dyDescent="0.25">
      <c r="A1040" s="1" t="s">
        <v>1068</v>
      </c>
      <c r="B1040" s="2">
        <v>43291</v>
      </c>
      <c r="C1040" s="1" t="s">
        <v>13</v>
      </c>
      <c r="D1040" s="1" t="s">
        <v>29</v>
      </c>
      <c r="E1040">
        <v>7</v>
      </c>
      <c r="F1040">
        <v>40</v>
      </c>
      <c r="G1040">
        <f>SalesRaw[[#This Row],[Commission]]*100</f>
        <v>12</v>
      </c>
      <c r="H1040">
        <v>0.12</v>
      </c>
      <c r="I1040" s="1" t="s">
        <v>33</v>
      </c>
    </row>
    <row r="1041" spans="1:9" x14ac:dyDescent="0.25">
      <c r="A1041" s="1" t="s">
        <v>1069</v>
      </c>
      <c r="B1041" s="2">
        <v>43291</v>
      </c>
      <c r="C1041" s="1" t="s">
        <v>9</v>
      </c>
      <c r="D1041" s="1" t="s">
        <v>10</v>
      </c>
      <c r="E1041">
        <v>12</v>
      </c>
      <c r="F1041">
        <v>80</v>
      </c>
      <c r="G1041">
        <f>SalesRaw[[#This Row],[Commission]]*100</f>
        <v>4</v>
      </c>
      <c r="H1041">
        <v>0.04</v>
      </c>
      <c r="I1041" s="1" t="s">
        <v>35</v>
      </c>
    </row>
    <row r="1042" spans="1:9" x14ac:dyDescent="0.25">
      <c r="A1042" s="1" t="s">
        <v>1070</v>
      </c>
      <c r="B1042" s="2">
        <v>43291</v>
      </c>
      <c r="C1042" s="1" t="s">
        <v>28</v>
      </c>
      <c r="D1042" s="1" t="s">
        <v>29</v>
      </c>
      <c r="E1042">
        <v>17</v>
      </c>
      <c r="F1042">
        <v>16</v>
      </c>
      <c r="G1042">
        <f>SalesRaw[[#This Row],[Commission]]*100</f>
        <v>10</v>
      </c>
      <c r="H1042">
        <v>0.1</v>
      </c>
      <c r="I1042" s="1" t="s">
        <v>37</v>
      </c>
    </row>
    <row r="1043" spans="1:9" x14ac:dyDescent="0.25">
      <c r="A1043" s="1" t="s">
        <v>1071</v>
      </c>
      <c r="B1043" s="2">
        <v>43291</v>
      </c>
      <c r="C1043" s="1" t="s">
        <v>17</v>
      </c>
      <c r="D1043" s="1" t="s">
        <v>14</v>
      </c>
      <c r="E1043">
        <v>6</v>
      </c>
      <c r="F1043">
        <v>230</v>
      </c>
      <c r="G1043">
        <f>SalesRaw[[#This Row],[Commission]]*100</f>
        <v>10</v>
      </c>
      <c r="H1043">
        <v>0.1</v>
      </c>
      <c r="I1043" s="1" t="s">
        <v>39</v>
      </c>
    </row>
    <row r="1044" spans="1:9" x14ac:dyDescent="0.25">
      <c r="A1044" s="1" t="s">
        <v>1072</v>
      </c>
      <c r="B1044" s="2">
        <v>43291</v>
      </c>
      <c r="C1044" s="1" t="s">
        <v>13</v>
      </c>
      <c r="D1044" s="1" t="s">
        <v>10</v>
      </c>
      <c r="E1044">
        <v>11</v>
      </c>
      <c r="F1044">
        <v>40</v>
      </c>
      <c r="G1044">
        <f>SalesRaw[[#This Row],[Commission]]*100</f>
        <v>4</v>
      </c>
      <c r="H1044">
        <v>0.04</v>
      </c>
      <c r="I1044" s="1" t="s">
        <v>41</v>
      </c>
    </row>
    <row r="1045" spans="1:9" x14ac:dyDescent="0.25">
      <c r="A1045" s="1" t="s">
        <v>1073</v>
      </c>
      <c r="B1045" s="2">
        <v>43291</v>
      </c>
      <c r="C1045" s="1" t="s">
        <v>28</v>
      </c>
      <c r="D1045" s="1" t="s">
        <v>25</v>
      </c>
      <c r="E1045">
        <v>10</v>
      </c>
      <c r="F1045">
        <v>16</v>
      </c>
      <c r="G1045">
        <f>SalesRaw[[#This Row],[Commission]]*100</f>
        <v>4</v>
      </c>
      <c r="H1045">
        <v>0.04</v>
      </c>
      <c r="I1045" s="1" t="s">
        <v>11</v>
      </c>
    </row>
    <row r="1046" spans="1:9" x14ac:dyDescent="0.25">
      <c r="A1046" s="1" t="s">
        <v>1074</v>
      </c>
      <c r="B1046" s="2">
        <v>43291</v>
      </c>
      <c r="C1046" s="1" t="s">
        <v>9</v>
      </c>
      <c r="D1046" s="1" t="s">
        <v>10</v>
      </c>
      <c r="E1046">
        <v>6</v>
      </c>
      <c r="F1046">
        <v>80</v>
      </c>
      <c r="G1046">
        <f>SalesRaw[[#This Row],[Commission]]*100</f>
        <v>7.0000000000000009</v>
      </c>
      <c r="H1046">
        <v>7.0000000000000007E-2</v>
      </c>
      <c r="I1046" s="1" t="s">
        <v>15</v>
      </c>
    </row>
    <row r="1047" spans="1:9" x14ac:dyDescent="0.25">
      <c r="A1047" s="1" t="s">
        <v>1075</v>
      </c>
      <c r="B1047" s="2">
        <v>43291</v>
      </c>
      <c r="C1047" s="1" t="s">
        <v>13</v>
      </c>
      <c r="D1047" s="1" t="s">
        <v>25</v>
      </c>
      <c r="E1047">
        <v>11</v>
      </c>
      <c r="F1047">
        <v>40</v>
      </c>
      <c r="G1047">
        <f>SalesRaw[[#This Row],[Commission]]*100</f>
        <v>9</v>
      </c>
      <c r="H1047">
        <v>0.09</v>
      </c>
      <c r="I1047" s="1" t="s">
        <v>18</v>
      </c>
    </row>
    <row r="1048" spans="1:9" x14ac:dyDescent="0.25">
      <c r="A1048" s="1" t="s">
        <v>1076</v>
      </c>
      <c r="B1048" s="2">
        <v>43291</v>
      </c>
      <c r="C1048" s="1" t="s">
        <v>9</v>
      </c>
      <c r="D1048" s="1" t="s">
        <v>29</v>
      </c>
      <c r="E1048">
        <v>16</v>
      </c>
      <c r="F1048">
        <v>80</v>
      </c>
      <c r="G1048">
        <f>SalesRaw[[#This Row],[Commission]]*100</f>
        <v>9</v>
      </c>
      <c r="H1048">
        <v>0.09</v>
      </c>
      <c r="I1048" s="1" t="s">
        <v>20</v>
      </c>
    </row>
    <row r="1049" spans="1:9" x14ac:dyDescent="0.25">
      <c r="A1049" s="1" t="s">
        <v>1077</v>
      </c>
      <c r="B1049" s="2">
        <v>43291</v>
      </c>
      <c r="C1049" s="1" t="s">
        <v>13</v>
      </c>
      <c r="D1049" s="1" t="s">
        <v>25</v>
      </c>
      <c r="E1049">
        <v>13</v>
      </c>
      <c r="F1049">
        <v>40</v>
      </c>
      <c r="G1049">
        <f>SalesRaw[[#This Row],[Commission]]*100</f>
        <v>9</v>
      </c>
      <c r="H1049">
        <v>0.09</v>
      </c>
      <c r="I1049" s="1" t="s">
        <v>23</v>
      </c>
    </row>
    <row r="1050" spans="1:9" x14ac:dyDescent="0.25">
      <c r="A1050" s="1" t="s">
        <v>1078</v>
      </c>
      <c r="B1050" s="2">
        <v>43291</v>
      </c>
      <c r="C1050" s="1" t="s">
        <v>17</v>
      </c>
      <c r="D1050" s="1" t="s">
        <v>10</v>
      </c>
      <c r="E1050">
        <v>5</v>
      </c>
      <c r="F1050">
        <v>230</v>
      </c>
      <c r="G1050">
        <f>SalesRaw[[#This Row],[Commission]]*100</f>
        <v>10</v>
      </c>
      <c r="H1050">
        <v>0.1</v>
      </c>
      <c r="I1050" s="1" t="s">
        <v>26</v>
      </c>
    </row>
    <row r="1051" spans="1:9" x14ac:dyDescent="0.25">
      <c r="A1051" s="1" t="s">
        <v>1079</v>
      </c>
      <c r="B1051" s="2">
        <v>43292</v>
      </c>
      <c r="C1051" s="1" t="s">
        <v>13</v>
      </c>
      <c r="D1051" s="1" t="s">
        <v>29</v>
      </c>
      <c r="E1051">
        <v>7</v>
      </c>
      <c r="F1051">
        <v>40</v>
      </c>
      <c r="G1051">
        <f>SalesRaw[[#This Row],[Commission]]*100</f>
        <v>5</v>
      </c>
      <c r="H1051">
        <v>0.05</v>
      </c>
      <c r="I1051" s="1" t="s">
        <v>15</v>
      </c>
    </row>
    <row r="1052" spans="1:9" x14ac:dyDescent="0.25">
      <c r="A1052" s="1" t="s">
        <v>1080</v>
      </c>
      <c r="B1052" s="2">
        <v>43292</v>
      </c>
      <c r="C1052" s="1" t="s">
        <v>9</v>
      </c>
      <c r="D1052" s="1" t="s">
        <v>22</v>
      </c>
      <c r="E1052">
        <v>14</v>
      </c>
      <c r="F1052">
        <v>80</v>
      </c>
      <c r="G1052">
        <f>SalesRaw[[#This Row],[Commission]]*100</f>
        <v>10</v>
      </c>
      <c r="H1052">
        <v>0.1</v>
      </c>
      <c r="I1052" s="1" t="s">
        <v>18</v>
      </c>
    </row>
    <row r="1053" spans="1:9" x14ac:dyDescent="0.25">
      <c r="A1053" s="1" t="s">
        <v>1081</v>
      </c>
      <c r="B1053" s="2">
        <v>43292</v>
      </c>
      <c r="C1053" s="1" t="s">
        <v>28</v>
      </c>
      <c r="D1053" s="1" t="s">
        <v>29</v>
      </c>
      <c r="E1053">
        <v>12</v>
      </c>
      <c r="F1053">
        <v>16</v>
      </c>
      <c r="G1053">
        <f>SalesRaw[[#This Row],[Commission]]*100</f>
        <v>4</v>
      </c>
      <c r="H1053">
        <v>0.04</v>
      </c>
      <c r="I1053" s="1" t="s">
        <v>20</v>
      </c>
    </row>
    <row r="1054" spans="1:9" x14ac:dyDescent="0.25">
      <c r="A1054" s="1" t="s">
        <v>1082</v>
      </c>
      <c r="B1054" s="2">
        <v>43292</v>
      </c>
      <c r="C1054" s="1" t="s">
        <v>17</v>
      </c>
      <c r="D1054" s="1" t="s">
        <v>22</v>
      </c>
      <c r="E1054">
        <v>14</v>
      </c>
      <c r="F1054">
        <v>230</v>
      </c>
      <c r="G1054">
        <f>SalesRaw[[#This Row],[Commission]]*100</f>
        <v>3</v>
      </c>
      <c r="H1054">
        <v>0.03</v>
      </c>
      <c r="I1054" s="1" t="s">
        <v>23</v>
      </c>
    </row>
    <row r="1055" spans="1:9" x14ac:dyDescent="0.25">
      <c r="A1055" s="1" t="s">
        <v>1083</v>
      </c>
      <c r="B1055" s="2">
        <v>43292</v>
      </c>
      <c r="C1055" s="1" t="s">
        <v>9</v>
      </c>
      <c r="D1055" s="1" t="s">
        <v>29</v>
      </c>
      <c r="E1055">
        <v>21</v>
      </c>
      <c r="F1055">
        <v>80</v>
      </c>
      <c r="G1055">
        <f>SalesRaw[[#This Row],[Commission]]*100</f>
        <v>9</v>
      </c>
      <c r="H1055">
        <v>0.09</v>
      </c>
      <c r="I1055" s="1" t="s">
        <v>26</v>
      </c>
    </row>
    <row r="1056" spans="1:9" x14ac:dyDescent="0.25">
      <c r="A1056" s="1" t="s">
        <v>1084</v>
      </c>
      <c r="B1056" s="2">
        <v>43292</v>
      </c>
      <c r="C1056" s="1" t="s">
        <v>17</v>
      </c>
      <c r="D1056" s="1" t="s">
        <v>22</v>
      </c>
      <c r="E1056">
        <v>5</v>
      </c>
      <c r="F1056">
        <v>230</v>
      </c>
      <c r="G1056">
        <f>SalesRaw[[#This Row],[Commission]]*100</f>
        <v>10</v>
      </c>
      <c r="H1056">
        <v>0.1</v>
      </c>
      <c r="I1056" s="1" t="s">
        <v>30</v>
      </c>
    </row>
    <row r="1057" spans="1:9" x14ac:dyDescent="0.25">
      <c r="A1057" s="1" t="s">
        <v>1085</v>
      </c>
      <c r="B1057" s="2">
        <v>43292</v>
      </c>
      <c r="C1057" s="1" t="s">
        <v>13</v>
      </c>
      <c r="D1057" s="1" t="s">
        <v>29</v>
      </c>
      <c r="E1057">
        <v>16</v>
      </c>
      <c r="F1057">
        <v>40</v>
      </c>
      <c r="G1057">
        <f>SalesRaw[[#This Row],[Commission]]*100</f>
        <v>9</v>
      </c>
      <c r="H1057">
        <v>0.09</v>
      </c>
      <c r="I1057" s="1" t="s">
        <v>33</v>
      </c>
    </row>
    <row r="1058" spans="1:9" x14ac:dyDescent="0.25">
      <c r="A1058" s="1" t="s">
        <v>1086</v>
      </c>
      <c r="B1058" s="2">
        <v>43292</v>
      </c>
      <c r="C1058" s="1" t="s">
        <v>32</v>
      </c>
      <c r="D1058" s="1" t="s">
        <v>14</v>
      </c>
      <c r="E1058">
        <v>15</v>
      </c>
      <c r="F1058">
        <v>150</v>
      </c>
      <c r="G1058">
        <f>SalesRaw[[#This Row],[Commission]]*100</f>
        <v>12</v>
      </c>
      <c r="H1058">
        <v>0.12</v>
      </c>
      <c r="I1058" s="1" t="s">
        <v>35</v>
      </c>
    </row>
    <row r="1059" spans="1:9" x14ac:dyDescent="0.25">
      <c r="A1059" s="1" t="s">
        <v>1087</v>
      </c>
      <c r="B1059" s="2">
        <v>43292</v>
      </c>
      <c r="C1059" s="1" t="s">
        <v>28</v>
      </c>
      <c r="D1059" s="1" t="s">
        <v>29</v>
      </c>
      <c r="E1059">
        <v>23</v>
      </c>
      <c r="F1059">
        <v>16</v>
      </c>
      <c r="G1059">
        <f>SalesRaw[[#This Row],[Commission]]*100</f>
        <v>1</v>
      </c>
      <c r="H1059">
        <v>0.01</v>
      </c>
      <c r="I1059" s="1" t="s">
        <v>37</v>
      </c>
    </row>
    <row r="1060" spans="1:9" x14ac:dyDescent="0.25">
      <c r="A1060" s="1" t="s">
        <v>1088</v>
      </c>
      <c r="B1060" s="2">
        <v>43292</v>
      </c>
      <c r="C1060" s="1" t="s">
        <v>28</v>
      </c>
      <c r="D1060" s="1" t="s">
        <v>14</v>
      </c>
      <c r="E1060">
        <v>22</v>
      </c>
      <c r="F1060">
        <v>16</v>
      </c>
      <c r="G1060">
        <f>SalesRaw[[#This Row],[Commission]]*100</f>
        <v>4</v>
      </c>
      <c r="H1060">
        <v>0.04</v>
      </c>
      <c r="I1060" s="1" t="s">
        <v>39</v>
      </c>
    </row>
    <row r="1061" spans="1:9" x14ac:dyDescent="0.25">
      <c r="A1061" s="1" t="s">
        <v>1089</v>
      </c>
      <c r="B1061" s="2">
        <v>43292</v>
      </c>
      <c r="C1061" s="1" t="s">
        <v>9</v>
      </c>
      <c r="D1061" s="1" t="s">
        <v>10</v>
      </c>
      <c r="E1061">
        <v>20</v>
      </c>
      <c r="F1061">
        <v>80</v>
      </c>
      <c r="G1061">
        <f>SalesRaw[[#This Row],[Commission]]*100</f>
        <v>1</v>
      </c>
      <c r="H1061">
        <v>0.01</v>
      </c>
      <c r="I1061" s="1" t="s">
        <v>41</v>
      </c>
    </row>
    <row r="1062" spans="1:9" x14ac:dyDescent="0.25">
      <c r="A1062" s="1" t="s">
        <v>1090</v>
      </c>
      <c r="B1062" s="2">
        <v>43292</v>
      </c>
      <c r="C1062" s="1" t="s">
        <v>13</v>
      </c>
      <c r="D1062" s="1" t="s">
        <v>25</v>
      </c>
      <c r="E1062">
        <v>6</v>
      </c>
      <c r="F1062">
        <v>40</v>
      </c>
      <c r="G1062">
        <f>SalesRaw[[#This Row],[Commission]]*100</f>
        <v>7.0000000000000009</v>
      </c>
      <c r="H1062">
        <v>7.0000000000000007E-2</v>
      </c>
      <c r="I1062" s="1" t="s">
        <v>11</v>
      </c>
    </row>
    <row r="1063" spans="1:9" x14ac:dyDescent="0.25">
      <c r="A1063" s="1" t="s">
        <v>1091</v>
      </c>
      <c r="B1063" s="2">
        <v>43293</v>
      </c>
      <c r="C1063" s="1" t="s">
        <v>32</v>
      </c>
      <c r="D1063" s="1" t="s">
        <v>14</v>
      </c>
      <c r="E1063">
        <v>10</v>
      </c>
      <c r="F1063">
        <v>150</v>
      </c>
      <c r="G1063">
        <f>SalesRaw[[#This Row],[Commission]]*100</f>
        <v>1</v>
      </c>
      <c r="H1063">
        <v>0.01</v>
      </c>
      <c r="I1063" s="1" t="s">
        <v>15</v>
      </c>
    </row>
    <row r="1064" spans="1:9" x14ac:dyDescent="0.25">
      <c r="A1064" s="1" t="s">
        <v>1092</v>
      </c>
      <c r="B1064" s="2">
        <v>43293</v>
      </c>
      <c r="C1064" s="1" t="s">
        <v>9</v>
      </c>
      <c r="D1064" s="1" t="s">
        <v>25</v>
      </c>
      <c r="E1064">
        <v>17</v>
      </c>
      <c r="F1064">
        <v>80</v>
      </c>
      <c r="G1064">
        <f>SalesRaw[[#This Row],[Commission]]*100</f>
        <v>5</v>
      </c>
      <c r="H1064">
        <v>0.05</v>
      </c>
      <c r="I1064" s="1" t="s">
        <v>18</v>
      </c>
    </row>
    <row r="1065" spans="1:9" x14ac:dyDescent="0.25">
      <c r="A1065" s="1" t="s">
        <v>1093</v>
      </c>
      <c r="B1065" s="2">
        <v>43293</v>
      </c>
      <c r="C1065" s="1" t="s">
        <v>32</v>
      </c>
      <c r="D1065" s="1" t="s">
        <v>10</v>
      </c>
      <c r="E1065">
        <v>13</v>
      </c>
      <c r="F1065">
        <v>150</v>
      </c>
      <c r="G1065">
        <f>SalesRaw[[#This Row],[Commission]]*100</f>
        <v>5</v>
      </c>
      <c r="H1065">
        <v>0.05</v>
      </c>
      <c r="I1065" s="1" t="s">
        <v>20</v>
      </c>
    </row>
    <row r="1066" spans="1:9" x14ac:dyDescent="0.25">
      <c r="A1066" s="1" t="s">
        <v>1094</v>
      </c>
      <c r="B1066" s="2">
        <v>43293</v>
      </c>
      <c r="C1066" s="1" t="s">
        <v>17</v>
      </c>
      <c r="D1066" s="1" t="s">
        <v>25</v>
      </c>
      <c r="E1066">
        <v>8</v>
      </c>
      <c r="F1066">
        <v>230</v>
      </c>
      <c r="G1066">
        <f>SalesRaw[[#This Row],[Commission]]*100</f>
        <v>5</v>
      </c>
      <c r="H1066">
        <v>0.05</v>
      </c>
      <c r="I1066" s="1" t="s">
        <v>23</v>
      </c>
    </row>
    <row r="1067" spans="1:9" x14ac:dyDescent="0.25">
      <c r="A1067" s="1" t="s">
        <v>1095</v>
      </c>
      <c r="B1067" s="2">
        <v>43293</v>
      </c>
      <c r="C1067" s="1" t="s">
        <v>28</v>
      </c>
      <c r="D1067" s="1" t="s">
        <v>10</v>
      </c>
      <c r="E1067">
        <v>10</v>
      </c>
      <c r="F1067">
        <v>16</v>
      </c>
      <c r="G1067">
        <f>SalesRaw[[#This Row],[Commission]]*100</f>
        <v>8</v>
      </c>
      <c r="H1067">
        <v>0.08</v>
      </c>
      <c r="I1067" s="1" t="s">
        <v>26</v>
      </c>
    </row>
    <row r="1068" spans="1:9" x14ac:dyDescent="0.25">
      <c r="A1068" s="1" t="s">
        <v>1096</v>
      </c>
      <c r="B1068" s="2">
        <v>43293</v>
      </c>
      <c r="C1068" s="1" t="s">
        <v>13</v>
      </c>
      <c r="D1068" s="1" t="s">
        <v>14</v>
      </c>
      <c r="E1068">
        <v>4</v>
      </c>
      <c r="F1068">
        <v>40</v>
      </c>
      <c r="G1068">
        <f>SalesRaw[[#This Row],[Commission]]*100</f>
        <v>6</v>
      </c>
      <c r="H1068">
        <v>0.06</v>
      </c>
      <c r="I1068" s="1" t="s">
        <v>15</v>
      </c>
    </row>
    <row r="1069" spans="1:9" x14ac:dyDescent="0.25">
      <c r="A1069" s="1" t="s">
        <v>1097</v>
      </c>
      <c r="B1069" s="2">
        <v>43293</v>
      </c>
      <c r="C1069" s="1" t="s">
        <v>13</v>
      </c>
      <c r="D1069" s="1" t="s">
        <v>29</v>
      </c>
      <c r="E1069">
        <v>18</v>
      </c>
      <c r="F1069">
        <v>40</v>
      </c>
      <c r="G1069">
        <f>SalesRaw[[#This Row],[Commission]]*100</f>
        <v>6</v>
      </c>
      <c r="H1069">
        <v>0.06</v>
      </c>
      <c r="I1069" s="1" t="s">
        <v>18</v>
      </c>
    </row>
    <row r="1070" spans="1:9" x14ac:dyDescent="0.25">
      <c r="A1070" s="1" t="s">
        <v>1098</v>
      </c>
      <c r="B1070" s="2">
        <v>43293</v>
      </c>
      <c r="C1070" s="1" t="s">
        <v>32</v>
      </c>
      <c r="D1070" s="1" t="s">
        <v>25</v>
      </c>
      <c r="E1070">
        <v>15</v>
      </c>
      <c r="F1070">
        <v>150</v>
      </c>
      <c r="G1070">
        <f>SalesRaw[[#This Row],[Commission]]*100</f>
        <v>5</v>
      </c>
      <c r="H1070">
        <v>0.05</v>
      </c>
      <c r="I1070" s="1" t="s">
        <v>20</v>
      </c>
    </row>
    <row r="1071" spans="1:9" x14ac:dyDescent="0.25">
      <c r="A1071" s="1" t="s">
        <v>1099</v>
      </c>
      <c r="B1071" s="2">
        <v>43293</v>
      </c>
      <c r="C1071" s="1" t="s">
        <v>32</v>
      </c>
      <c r="D1071" s="1" t="s">
        <v>25</v>
      </c>
      <c r="E1071">
        <v>3</v>
      </c>
      <c r="F1071">
        <v>150</v>
      </c>
      <c r="G1071">
        <f>SalesRaw[[#This Row],[Commission]]*100</f>
        <v>1</v>
      </c>
      <c r="H1071">
        <v>0.01</v>
      </c>
      <c r="I1071" s="1" t="s">
        <v>23</v>
      </c>
    </row>
    <row r="1072" spans="1:9" x14ac:dyDescent="0.25">
      <c r="A1072" s="1" t="s">
        <v>1100</v>
      </c>
      <c r="B1072" s="2">
        <v>43293</v>
      </c>
      <c r="C1072" s="1" t="s">
        <v>28</v>
      </c>
      <c r="D1072" s="1" t="s">
        <v>10</v>
      </c>
      <c r="E1072">
        <v>12</v>
      </c>
      <c r="F1072">
        <v>16</v>
      </c>
      <c r="G1072">
        <f>SalesRaw[[#This Row],[Commission]]*100</f>
        <v>11</v>
      </c>
      <c r="H1072">
        <v>0.11</v>
      </c>
      <c r="I1072" s="1" t="s">
        <v>26</v>
      </c>
    </row>
    <row r="1073" spans="1:9" x14ac:dyDescent="0.25">
      <c r="A1073" s="1" t="s">
        <v>1101</v>
      </c>
      <c r="B1073" s="2">
        <v>43294</v>
      </c>
      <c r="C1073" s="1" t="s">
        <v>9</v>
      </c>
      <c r="D1073" s="1" t="s">
        <v>29</v>
      </c>
      <c r="E1073">
        <v>17</v>
      </c>
      <c r="F1073">
        <v>80</v>
      </c>
      <c r="G1073">
        <f>SalesRaw[[#This Row],[Commission]]*100</f>
        <v>7.0000000000000009</v>
      </c>
      <c r="H1073">
        <v>7.0000000000000007E-2</v>
      </c>
      <c r="I1073" s="1" t="s">
        <v>30</v>
      </c>
    </row>
    <row r="1074" spans="1:9" x14ac:dyDescent="0.25">
      <c r="A1074" s="1" t="s">
        <v>1102</v>
      </c>
      <c r="B1074" s="2">
        <v>43294</v>
      </c>
      <c r="C1074" s="1" t="s">
        <v>17</v>
      </c>
      <c r="D1074" s="1" t="s">
        <v>10</v>
      </c>
      <c r="E1074">
        <v>3</v>
      </c>
      <c r="F1074">
        <v>230</v>
      </c>
      <c r="G1074">
        <f>SalesRaw[[#This Row],[Commission]]*100</f>
        <v>6</v>
      </c>
      <c r="H1074">
        <v>0.06</v>
      </c>
      <c r="I1074" s="1" t="s">
        <v>33</v>
      </c>
    </row>
    <row r="1075" spans="1:9" x14ac:dyDescent="0.25">
      <c r="A1075" s="1" t="s">
        <v>1103</v>
      </c>
      <c r="B1075" s="2">
        <v>43294</v>
      </c>
      <c r="C1075" s="1" t="s">
        <v>9</v>
      </c>
      <c r="D1075" s="1" t="s">
        <v>22</v>
      </c>
      <c r="E1075">
        <v>20</v>
      </c>
      <c r="F1075">
        <v>80</v>
      </c>
      <c r="G1075">
        <f>SalesRaw[[#This Row],[Commission]]*100</f>
        <v>7.0000000000000009</v>
      </c>
      <c r="H1075">
        <v>7.0000000000000007E-2</v>
      </c>
      <c r="I1075" s="1" t="s">
        <v>35</v>
      </c>
    </row>
    <row r="1076" spans="1:9" x14ac:dyDescent="0.25">
      <c r="A1076" s="1" t="s">
        <v>1104</v>
      </c>
      <c r="B1076" s="2">
        <v>43294</v>
      </c>
      <c r="C1076" s="1" t="s">
        <v>17</v>
      </c>
      <c r="D1076" s="1" t="s">
        <v>14</v>
      </c>
      <c r="E1076">
        <v>14</v>
      </c>
      <c r="F1076">
        <v>230</v>
      </c>
      <c r="G1076">
        <f>SalesRaw[[#This Row],[Commission]]*100</f>
        <v>5</v>
      </c>
      <c r="H1076">
        <v>0.05</v>
      </c>
      <c r="I1076" s="1" t="s">
        <v>37</v>
      </c>
    </row>
    <row r="1077" spans="1:9" x14ac:dyDescent="0.25">
      <c r="A1077" s="1" t="s">
        <v>1105</v>
      </c>
      <c r="B1077" s="2">
        <v>43294</v>
      </c>
      <c r="C1077" s="1" t="s">
        <v>13</v>
      </c>
      <c r="D1077" s="1" t="s">
        <v>29</v>
      </c>
      <c r="E1077">
        <v>16</v>
      </c>
      <c r="F1077">
        <v>40</v>
      </c>
      <c r="G1077">
        <f>SalesRaw[[#This Row],[Commission]]*100</f>
        <v>9</v>
      </c>
      <c r="H1077">
        <v>0.09</v>
      </c>
      <c r="I1077" s="1" t="s">
        <v>39</v>
      </c>
    </row>
    <row r="1078" spans="1:9" x14ac:dyDescent="0.25">
      <c r="A1078" s="1" t="s">
        <v>1106</v>
      </c>
      <c r="B1078" s="2">
        <v>43294</v>
      </c>
      <c r="C1078" s="1" t="s">
        <v>28</v>
      </c>
      <c r="D1078" s="1" t="s">
        <v>14</v>
      </c>
      <c r="E1078">
        <v>7</v>
      </c>
      <c r="F1078">
        <v>16</v>
      </c>
      <c r="G1078">
        <f>SalesRaw[[#This Row],[Commission]]*100</f>
        <v>8</v>
      </c>
      <c r="H1078">
        <v>0.08</v>
      </c>
      <c r="I1078" s="1" t="s">
        <v>41</v>
      </c>
    </row>
    <row r="1079" spans="1:9" x14ac:dyDescent="0.25">
      <c r="A1079" s="1" t="s">
        <v>1107</v>
      </c>
      <c r="B1079" s="2">
        <v>43294</v>
      </c>
      <c r="C1079" s="1" t="s">
        <v>13</v>
      </c>
      <c r="D1079" s="1" t="s">
        <v>14</v>
      </c>
      <c r="E1079">
        <v>19</v>
      </c>
      <c r="F1079">
        <v>40</v>
      </c>
      <c r="G1079">
        <f>SalesRaw[[#This Row],[Commission]]*100</f>
        <v>10</v>
      </c>
      <c r="H1079">
        <v>0.1</v>
      </c>
      <c r="I1079" s="1" t="s">
        <v>11</v>
      </c>
    </row>
    <row r="1080" spans="1:9" x14ac:dyDescent="0.25">
      <c r="A1080" s="1" t="s">
        <v>1108</v>
      </c>
      <c r="B1080" s="2">
        <v>43294</v>
      </c>
      <c r="C1080" s="1" t="s">
        <v>17</v>
      </c>
      <c r="D1080" s="1" t="s">
        <v>25</v>
      </c>
      <c r="E1080">
        <v>7</v>
      </c>
      <c r="F1080">
        <v>230</v>
      </c>
      <c r="G1080">
        <f>SalesRaw[[#This Row],[Commission]]*100</f>
        <v>6</v>
      </c>
      <c r="H1080">
        <v>0.06</v>
      </c>
      <c r="I1080" s="1" t="s">
        <v>15</v>
      </c>
    </row>
    <row r="1081" spans="1:9" x14ac:dyDescent="0.25">
      <c r="A1081" s="1" t="s">
        <v>1109</v>
      </c>
      <c r="B1081" s="2">
        <v>43294</v>
      </c>
      <c r="C1081" s="1" t="s">
        <v>13</v>
      </c>
      <c r="D1081" s="1" t="s">
        <v>29</v>
      </c>
      <c r="E1081">
        <v>20</v>
      </c>
      <c r="F1081">
        <v>40</v>
      </c>
      <c r="G1081">
        <f>SalesRaw[[#This Row],[Commission]]*100</f>
        <v>3</v>
      </c>
      <c r="H1081">
        <v>0.03</v>
      </c>
      <c r="I1081" s="1" t="s">
        <v>18</v>
      </c>
    </row>
    <row r="1082" spans="1:9" x14ac:dyDescent="0.25">
      <c r="A1082" s="1" t="s">
        <v>1110</v>
      </c>
      <c r="B1082" s="2">
        <v>43294</v>
      </c>
      <c r="C1082" s="1" t="s">
        <v>28</v>
      </c>
      <c r="D1082" s="1" t="s">
        <v>22</v>
      </c>
      <c r="E1082">
        <v>11</v>
      </c>
      <c r="F1082">
        <v>16</v>
      </c>
      <c r="G1082">
        <f>SalesRaw[[#This Row],[Commission]]*100</f>
        <v>12</v>
      </c>
      <c r="H1082">
        <v>0.12</v>
      </c>
      <c r="I1082" s="1" t="s">
        <v>20</v>
      </c>
    </row>
    <row r="1083" spans="1:9" x14ac:dyDescent="0.25">
      <c r="A1083" s="1" t="s">
        <v>1111</v>
      </c>
      <c r="B1083" s="2">
        <v>43294</v>
      </c>
      <c r="C1083" s="1" t="s">
        <v>9</v>
      </c>
      <c r="D1083" s="1" t="s">
        <v>29</v>
      </c>
      <c r="E1083">
        <v>16</v>
      </c>
      <c r="F1083">
        <v>80</v>
      </c>
      <c r="G1083">
        <f>SalesRaw[[#This Row],[Commission]]*100</f>
        <v>9</v>
      </c>
      <c r="H1083">
        <v>0.09</v>
      </c>
      <c r="I1083" s="1" t="s">
        <v>23</v>
      </c>
    </row>
    <row r="1084" spans="1:9" x14ac:dyDescent="0.25">
      <c r="A1084" s="1" t="s">
        <v>1112</v>
      </c>
      <c r="B1084" s="2">
        <v>43294</v>
      </c>
      <c r="C1084" s="1" t="s">
        <v>28</v>
      </c>
      <c r="D1084" s="1" t="s">
        <v>10</v>
      </c>
      <c r="E1084">
        <v>21</v>
      </c>
      <c r="F1084">
        <v>16</v>
      </c>
      <c r="G1084">
        <f>SalesRaw[[#This Row],[Commission]]*100</f>
        <v>9</v>
      </c>
      <c r="H1084">
        <v>0.09</v>
      </c>
      <c r="I1084" s="1" t="s">
        <v>26</v>
      </c>
    </row>
    <row r="1085" spans="1:9" x14ac:dyDescent="0.25">
      <c r="A1085" s="1" t="s">
        <v>1113</v>
      </c>
      <c r="B1085" s="2">
        <v>43294</v>
      </c>
      <c r="C1085" s="1" t="s">
        <v>28</v>
      </c>
      <c r="D1085" s="1" t="s">
        <v>10</v>
      </c>
      <c r="E1085">
        <v>22</v>
      </c>
      <c r="F1085">
        <v>16</v>
      </c>
      <c r="G1085">
        <f>SalesRaw[[#This Row],[Commission]]*100</f>
        <v>1</v>
      </c>
      <c r="H1085">
        <v>0.01</v>
      </c>
      <c r="I1085" s="1" t="s">
        <v>15</v>
      </c>
    </row>
    <row r="1086" spans="1:9" x14ac:dyDescent="0.25">
      <c r="A1086" s="1" t="s">
        <v>1114</v>
      </c>
      <c r="B1086" s="2">
        <v>43294</v>
      </c>
      <c r="C1086" s="1" t="s">
        <v>17</v>
      </c>
      <c r="D1086" s="1" t="s">
        <v>25</v>
      </c>
      <c r="E1086">
        <v>23</v>
      </c>
      <c r="F1086">
        <v>230</v>
      </c>
      <c r="G1086">
        <f>SalesRaw[[#This Row],[Commission]]*100</f>
        <v>6</v>
      </c>
      <c r="H1086">
        <v>0.06</v>
      </c>
      <c r="I1086" s="1" t="s">
        <v>18</v>
      </c>
    </row>
    <row r="1087" spans="1:9" x14ac:dyDescent="0.25">
      <c r="A1087" s="1" t="s">
        <v>1115</v>
      </c>
      <c r="B1087" s="2">
        <v>43294</v>
      </c>
      <c r="C1087" s="1" t="s">
        <v>32</v>
      </c>
      <c r="D1087" s="1" t="s">
        <v>10</v>
      </c>
      <c r="E1087">
        <v>9</v>
      </c>
      <c r="F1087">
        <v>150</v>
      </c>
      <c r="G1087">
        <f>SalesRaw[[#This Row],[Commission]]*100</f>
        <v>10</v>
      </c>
      <c r="H1087">
        <v>0.1</v>
      </c>
      <c r="I1087" s="1" t="s">
        <v>20</v>
      </c>
    </row>
    <row r="1088" spans="1:9" x14ac:dyDescent="0.25">
      <c r="A1088" s="1" t="s">
        <v>1116</v>
      </c>
      <c r="B1088" s="2">
        <v>43294</v>
      </c>
      <c r="C1088" s="1" t="s">
        <v>32</v>
      </c>
      <c r="D1088" s="1" t="s">
        <v>22</v>
      </c>
      <c r="E1088">
        <v>9</v>
      </c>
      <c r="F1088">
        <v>150</v>
      </c>
      <c r="G1088">
        <f>SalesRaw[[#This Row],[Commission]]*100</f>
        <v>6</v>
      </c>
      <c r="H1088">
        <v>0.06</v>
      </c>
      <c r="I1088" s="1" t="s">
        <v>23</v>
      </c>
    </row>
    <row r="1089" spans="1:9" x14ac:dyDescent="0.25">
      <c r="A1089" s="1" t="s">
        <v>1117</v>
      </c>
      <c r="B1089" s="2">
        <v>43295</v>
      </c>
      <c r="C1089" s="1" t="s">
        <v>17</v>
      </c>
      <c r="D1089" s="1" t="s">
        <v>10</v>
      </c>
      <c r="E1089">
        <v>9</v>
      </c>
      <c r="F1089">
        <v>230</v>
      </c>
      <c r="G1089">
        <f>SalesRaw[[#This Row],[Commission]]*100</f>
        <v>7.0000000000000009</v>
      </c>
      <c r="H1089">
        <v>7.0000000000000007E-2</v>
      </c>
      <c r="I1089" s="1" t="s">
        <v>26</v>
      </c>
    </row>
    <row r="1090" spans="1:9" x14ac:dyDescent="0.25">
      <c r="A1090" s="1" t="s">
        <v>1118</v>
      </c>
      <c r="B1090" s="2">
        <v>43295</v>
      </c>
      <c r="C1090" s="1" t="s">
        <v>9</v>
      </c>
      <c r="D1090" s="1" t="s">
        <v>22</v>
      </c>
      <c r="E1090">
        <v>10</v>
      </c>
      <c r="F1090">
        <v>80</v>
      </c>
      <c r="G1090">
        <f>SalesRaw[[#This Row],[Commission]]*100</f>
        <v>8</v>
      </c>
      <c r="H1090">
        <v>0.08</v>
      </c>
      <c r="I1090" s="1" t="s">
        <v>30</v>
      </c>
    </row>
    <row r="1091" spans="1:9" x14ac:dyDescent="0.25">
      <c r="A1091" s="1" t="s">
        <v>1119</v>
      </c>
      <c r="B1091" s="2">
        <v>43295</v>
      </c>
      <c r="C1091" s="1" t="s">
        <v>28</v>
      </c>
      <c r="D1091" s="1" t="s">
        <v>22</v>
      </c>
      <c r="E1091">
        <v>23</v>
      </c>
      <c r="F1091">
        <v>16</v>
      </c>
      <c r="G1091">
        <f>SalesRaw[[#This Row],[Commission]]*100</f>
        <v>11</v>
      </c>
      <c r="H1091">
        <v>0.11</v>
      </c>
      <c r="I1091" s="1" t="s">
        <v>33</v>
      </c>
    </row>
    <row r="1092" spans="1:9" x14ac:dyDescent="0.25">
      <c r="A1092" s="1" t="s">
        <v>1120</v>
      </c>
      <c r="B1092" s="2">
        <v>43295</v>
      </c>
      <c r="C1092" s="1" t="s">
        <v>9</v>
      </c>
      <c r="D1092" s="1" t="s">
        <v>25</v>
      </c>
      <c r="E1092">
        <v>22</v>
      </c>
      <c r="F1092">
        <v>80</v>
      </c>
      <c r="G1092">
        <f>SalesRaw[[#This Row],[Commission]]*100</f>
        <v>3</v>
      </c>
      <c r="H1092">
        <v>0.03</v>
      </c>
      <c r="I1092" s="1" t="s">
        <v>35</v>
      </c>
    </row>
    <row r="1093" spans="1:9" x14ac:dyDescent="0.25">
      <c r="A1093" s="1" t="s">
        <v>1121</v>
      </c>
      <c r="B1093" s="2">
        <v>43295</v>
      </c>
      <c r="C1093" s="1" t="s">
        <v>9</v>
      </c>
      <c r="D1093" s="1" t="s">
        <v>25</v>
      </c>
      <c r="E1093">
        <v>4</v>
      </c>
      <c r="F1093">
        <v>80</v>
      </c>
      <c r="G1093">
        <f>SalesRaw[[#This Row],[Commission]]*100</f>
        <v>11</v>
      </c>
      <c r="H1093">
        <v>0.11</v>
      </c>
      <c r="I1093" s="1" t="s">
        <v>37</v>
      </c>
    </row>
    <row r="1094" spans="1:9" x14ac:dyDescent="0.25">
      <c r="A1094" s="1" t="s">
        <v>1122</v>
      </c>
      <c r="B1094" s="2">
        <v>43295</v>
      </c>
      <c r="C1094" s="1" t="s">
        <v>28</v>
      </c>
      <c r="D1094" s="1" t="s">
        <v>10</v>
      </c>
      <c r="E1094">
        <v>22</v>
      </c>
      <c r="F1094">
        <v>16</v>
      </c>
      <c r="G1094">
        <f>SalesRaw[[#This Row],[Commission]]*100</f>
        <v>6</v>
      </c>
      <c r="H1094">
        <v>0.06</v>
      </c>
      <c r="I1094" s="1" t="s">
        <v>39</v>
      </c>
    </row>
    <row r="1095" spans="1:9" x14ac:dyDescent="0.25">
      <c r="A1095" s="1" t="s">
        <v>1123</v>
      </c>
      <c r="B1095" s="2">
        <v>43295</v>
      </c>
      <c r="C1095" s="1" t="s">
        <v>13</v>
      </c>
      <c r="D1095" s="1" t="s">
        <v>14</v>
      </c>
      <c r="E1095">
        <v>15</v>
      </c>
      <c r="F1095">
        <v>40</v>
      </c>
      <c r="G1095">
        <f>SalesRaw[[#This Row],[Commission]]*100</f>
        <v>2</v>
      </c>
      <c r="H1095">
        <v>0.02</v>
      </c>
      <c r="I1095" s="1" t="s">
        <v>41</v>
      </c>
    </row>
    <row r="1096" spans="1:9" x14ac:dyDescent="0.25">
      <c r="A1096" s="1" t="s">
        <v>1124</v>
      </c>
      <c r="B1096" s="2">
        <v>43295</v>
      </c>
      <c r="C1096" s="1" t="s">
        <v>13</v>
      </c>
      <c r="D1096" s="1" t="s">
        <v>29</v>
      </c>
      <c r="E1096">
        <v>7</v>
      </c>
      <c r="F1096">
        <v>40</v>
      </c>
      <c r="G1096">
        <f>SalesRaw[[#This Row],[Commission]]*100</f>
        <v>4</v>
      </c>
      <c r="H1096">
        <v>0.04</v>
      </c>
      <c r="I1096" s="1" t="s">
        <v>11</v>
      </c>
    </row>
    <row r="1097" spans="1:9" x14ac:dyDescent="0.25">
      <c r="A1097" s="1" t="s">
        <v>1125</v>
      </c>
      <c r="B1097" s="2">
        <v>43295</v>
      </c>
      <c r="C1097" s="1" t="s">
        <v>28</v>
      </c>
      <c r="D1097" s="1" t="s">
        <v>29</v>
      </c>
      <c r="E1097">
        <v>2</v>
      </c>
      <c r="F1097">
        <v>16</v>
      </c>
      <c r="G1097">
        <f>SalesRaw[[#This Row],[Commission]]*100</f>
        <v>4</v>
      </c>
      <c r="H1097">
        <v>0.04</v>
      </c>
      <c r="I1097" s="1" t="s">
        <v>15</v>
      </c>
    </row>
    <row r="1098" spans="1:9" x14ac:dyDescent="0.25">
      <c r="A1098" s="1" t="s">
        <v>1126</v>
      </c>
      <c r="B1098" s="2">
        <v>43295</v>
      </c>
      <c r="C1098" s="1" t="s">
        <v>9</v>
      </c>
      <c r="D1098" s="1" t="s">
        <v>25</v>
      </c>
      <c r="E1098">
        <v>7</v>
      </c>
      <c r="F1098">
        <v>80</v>
      </c>
      <c r="G1098">
        <f>SalesRaw[[#This Row],[Commission]]*100</f>
        <v>2</v>
      </c>
      <c r="H1098">
        <v>0.02</v>
      </c>
      <c r="I1098" s="1" t="s">
        <v>18</v>
      </c>
    </row>
    <row r="1099" spans="1:9" x14ac:dyDescent="0.25">
      <c r="A1099" s="1" t="s">
        <v>1127</v>
      </c>
      <c r="B1099" s="2">
        <v>43296</v>
      </c>
      <c r="C1099" s="1" t="s">
        <v>28</v>
      </c>
      <c r="D1099" s="1" t="s">
        <v>29</v>
      </c>
      <c r="E1099">
        <v>22</v>
      </c>
      <c r="F1099">
        <v>16</v>
      </c>
      <c r="G1099">
        <f>SalesRaw[[#This Row],[Commission]]*100</f>
        <v>12</v>
      </c>
      <c r="H1099">
        <v>0.12</v>
      </c>
      <c r="I1099" s="1" t="s">
        <v>20</v>
      </c>
    </row>
    <row r="1100" spans="1:9" x14ac:dyDescent="0.25">
      <c r="A1100" s="1" t="s">
        <v>1128</v>
      </c>
      <c r="B1100" s="2">
        <v>43296</v>
      </c>
      <c r="C1100" s="1" t="s">
        <v>13</v>
      </c>
      <c r="D1100" s="1" t="s">
        <v>14</v>
      </c>
      <c r="E1100">
        <v>21</v>
      </c>
      <c r="F1100">
        <v>40</v>
      </c>
      <c r="G1100">
        <f>SalesRaw[[#This Row],[Commission]]*100</f>
        <v>3</v>
      </c>
      <c r="H1100">
        <v>0.03</v>
      </c>
      <c r="I1100" s="1" t="s">
        <v>23</v>
      </c>
    </row>
    <row r="1101" spans="1:9" x14ac:dyDescent="0.25">
      <c r="A1101" s="1" t="s">
        <v>1129</v>
      </c>
      <c r="B1101" s="2">
        <v>43296</v>
      </c>
      <c r="C1101" s="1" t="s">
        <v>9</v>
      </c>
      <c r="D1101" s="1" t="s">
        <v>10</v>
      </c>
      <c r="E1101">
        <v>6</v>
      </c>
      <c r="F1101">
        <v>80</v>
      </c>
      <c r="G1101">
        <f>SalesRaw[[#This Row],[Commission]]*100</f>
        <v>1</v>
      </c>
      <c r="H1101">
        <v>0.01</v>
      </c>
      <c r="I1101" s="1" t="s">
        <v>26</v>
      </c>
    </row>
    <row r="1102" spans="1:9" x14ac:dyDescent="0.25">
      <c r="A1102" s="1" t="s">
        <v>1130</v>
      </c>
      <c r="B1102" s="2">
        <v>43296</v>
      </c>
      <c r="C1102" s="1" t="s">
        <v>9</v>
      </c>
      <c r="D1102" s="1" t="s">
        <v>29</v>
      </c>
      <c r="E1102">
        <v>13</v>
      </c>
      <c r="F1102">
        <v>80</v>
      </c>
      <c r="G1102">
        <f>SalesRaw[[#This Row],[Commission]]*100</f>
        <v>5</v>
      </c>
      <c r="H1102">
        <v>0.05</v>
      </c>
      <c r="I1102" s="1" t="s">
        <v>15</v>
      </c>
    </row>
    <row r="1103" spans="1:9" x14ac:dyDescent="0.25">
      <c r="A1103" s="1" t="s">
        <v>1131</v>
      </c>
      <c r="B1103" s="2">
        <v>43296</v>
      </c>
      <c r="C1103" s="1" t="s">
        <v>9</v>
      </c>
      <c r="D1103" s="1" t="s">
        <v>25</v>
      </c>
      <c r="E1103">
        <v>11</v>
      </c>
      <c r="F1103">
        <v>80</v>
      </c>
      <c r="G1103">
        <f>SalesRaw[[#This Row],[Commission]]*100</f>
        <v>1</v>
      </c>
      <c r="H1103">
        <v>0.01</v>
      </c>
      <c r="I1103" s="1" t="s">
        <v>18</v>
      </c>
    </row>
    <row r="1104" spans="1:9" x14ac:dyDescent="0.25">
      <c r="A1104" s="1" t="s">
        <v>1132</v>
      </c>
      <c r="B1104" s="2">
        <v>43296</v>
      </c>
      <c r="C1104" s="1" t="s">
        <v>13</v>
      </c>
      <c r="D1104" s="1" t="s">
        <v>10</v>
      </c>
      <c r="E1104">
        <v>18</v>
      </c>
      <c r="F1104">
        <v>40</v>
      </c>
      <c r="G1104">
        <f>SalesRaw[[#This Row],[Commission]]*100</f>
        <v>6</v>
      </c>
      <c r="H1104">
        <v>0.06</v>
      </c>
      <c r="I1104" s="1" t="s">
        <v>20</v>
      </c>
    </row>
    <row r="1105" spans="1:9" x14ac:dyDescent="0.25">
      <c r="A1105" s="1" t="s">
        <v>1133</v>
      </c>
      <c r="B1105" s="2">
        <v>43296</v>
      </c>
      <c r="C1105" s="1" t="s">
        <v>32</v>
      </c>
      <c r="D1105" s="1" t="s">
        <v>25</v>
      </c>
      <c r="E1105">
        <v>7</v>
      </c>
      <c r="F1105">
        <v>150</v>
      </c>
      <c r="G1105">
        <f>SalesRaw[[#This Row],[Commission]]*100</f>
        <v>5</v>
      </c>
      <c r="H1105">
        <v>0.05</v>
      </c>
      <c r="I1105" s="1" t="s">
        <v>23</v>
      </c>
    </row>
    <row r="1106" spans="1:9" x14ac:dyDescent="0.25">
      <c r="A1106" s="1" t="s">
        <v>1134</v>
      </c>
      <c r="B1106" s="2">
        <v>43296</v>
      </c>
      <c r="C1106" s="1" t="s">
        <v>13</v>
      </c>
      <c r="D1106" s="1" t="s">
        <v>10</v>
      </c>
      <c r="E1106">
        <v>2</v>
      </c>
      <c r="F1106">
        <v>40</v>
      </c>
      <c r="G1106">
        <f>SalesRaw[[#This Row],[Commission]]*100</f>
        <v>12</v>
      </c>
      <c r="H1106">
        <v>0.12</v>
      </c>
      <c r="I1106" s="1" t="s">
        <v>26</v>
      </c>
    </row>
    <row r="1107" spans="1:9" x14ac:dyDescent="0.25">
      <c r="A1107" s="1" t="s">
        <v>1135</v>
      </c>
      <c r="B1107" s="2">
        <v>43296</v>
      </c>
      <c r="C1107" s="1" t="s">
        <v>9</v>
      </c>
      <c r="D1107" s="1" t="s">
        <v>14</v>
      </c>
      <c r="E1107">
        <v>14</v>
      </c>
      <c r="F1107">
        <v>80</v>
      </c>
      <c r="G1107">
        <f>SalesRaw[[#This Row],[Commission]]*100</f>
        <v>6</v>
      </c>
      <c r="H1107">
        <v>0.06</v>
      </c>
      <c r="I1107" s="1" t="s">
        <v>30</v>
      </c>
    </row>
    <row r="1108" spans="1:9" x14ac:dyDescent="0.25">
      <c r="A1108" s="1" t="s">
        <v>1136</v>
      </c>
      <c r="B1108" s="2">
        <v>43296</v>
      </c>
      <c r="C1108" s="1" t="s">
        <v>32</v>
      </c>
      <c r="D1108" s="1" t="s">
        <v>29</v>
      </c>
      <c r="E1108">
        <v>7</v>
      </c>
      <c r="F1108">
        <v>150</v>
      </c>
      <c r="G1108">
        <f>SalesRaw[[#This Row],[Commission]]*100</f>
        <v>3</v>
      </c>
      <c r="H1108">
        <v>0.03</v>
      </c>
      <c r="I1108" s="1" t="s">
        <v>33</v>
      </c>
    </row>
    <row r="1109" spans="1:9" x14ac:dyDescent="0.25">
      <c r="A1109" s="1" t="s">
        <v>1137</v>
      </c>
      <c r="B1109" s="2">
        <v>43296</v>
      </c>
      <c r="C1109" s="1" t="s">
        <v>28</v>
      </c>
      <c r="D1109" s="1" t="s">
        <v>25</v>
      </c>
      <c r="E1109">
        <v>10</v>
      </c>
      <c r="F1109">
        <v>16</v>
      </c>
      <c r="G1109">
        <f>SalesRaw[[#This Row],[Commission]]*100</f>
        <v>1</v>
      </c>
      <c r="H1109">
        <v>0.01</v>
      </c>
      <c r="I1109" s="1" t="s">
        <v>35</v>
      </c>
    </row>
    <row r="1110" spans="1:9" x14ac:dyDescent="0.25">
      <c r="A1110" s="1" t="s">
        <v>1138</v>
      </c>
      <c r="B1110" s="2">
        <v>43297</v>
      </c>
      <c r="C1110" s="1" t="s">
        <v>13</v>
      </c>
      <c r="D1110" s="1" t="s">
        <v>14</v>
      </c>
      <c r="E1110">
        <v>7</v>
      </c>
      <c r="F1110">
        <v>40</v>
      </c>
      <c r="G1110">
        <f>SalesRaw[[#This Row],[Commission]]*100</f>
        <v>1</v>
      </c>
      <c r="H1110">
        <v>0.01</v>
      </c>
      <c r="I1110" s="1" t="s">
        <v>37</v>
      </c>
    </row>
    <row r="1111" spans="1:9" x14ac:dyDescent="0.25">
      <c r="A1111" s="1" t="s">
        <v>1139</v>
      </c>
      <c r="B1111" s="2">
        <v>43297</v>
      </c>
      <c r="C1111" s="1" t="s">
        <v>28</v>
      </c>
      <c r="D1111" s="1" t="s">
        <v>25</v>
      </c>
      <c r="E1111">
        <v>7</v>
      </c>
      <c r="F1111">
        <v>16</v>
      </c>
      <c r="G1111">
        <f>SalesRaw[[#This Row],[Commission]]*100</f>
        <v>8</v>
      </c>
      <c r="H1111">
        <v>0.08</v>
      </c>
      <c r="I1111" s="1" t="s">
        <v>39</v>
      </c>
    </row>
    <row r="1112" spans="1:9" x14ac:dyDescent="0.25">
      <c r="A1112" s="1" t="s">
        <v>1140</v>
      </c>
      <c r="B1112" s="2">
        <v>43297</v>
      </c>
      <c r="C1112" s="1" t="s">
        <v>32</v>
      </c>
      <c r="D1112" s="1" t="s">
        <v>22</v>
      </c>
      <c r="E1112">
        <v>15</v>
      </c>
      <c r="F1112">
        <v>150</v>
      </c>
      <c r="G1112">
        <f>SalesRaw[[#This Row],[Commission]]*100</f>
        <v>5</v>
      </c>
      <c r="H1112">
        <v>0.05</v>
      </c>
      <c r="I1112" s="1" t="s">
        <v>41</v>
      </c>
    </row>
    <row r="1113" spans="1:9" x14ac:dyDescent="0.25">
      <c r="A1113" s="1" t="s">
        <v>1141</v>
      </c>
      <c r="B1113" s="2">
        <v>43297</v>
      </c>
      <c r="C1113" s="1" t="s">
        <v>9</v>
      </c>
      <c r="D1113" s="1" t="s">
        <v>10</v>
      </c>
      <c r="E1113">
        <v>7</v>
      </c>
      <c r="F1113">
        <v>80</v>
      </c>
      <c r="G1113">
        <f>SalesRaw[[#This Row],[Commission]]*100</f>
        <v>2</v>
      </c>
      <c r="H1113">
        <v>0.02</v>
      </c>
      <c r="I1113" s="1" t="s">
        <v>11</v>
      </c>
    </row>
    <row r="1114" spans="1:9" x14ac:dyDescent="0.25">
      <c r="A1114" s="1" t="s">
        <v>1142</v>
      </c>
      <c r="B1114" s="2">
        <v>43297</v>
      </c>
      <c r="C1114" s="1" t="s">
        <v>13</v>
      </c>
      <c r="D1114" s="1" t="s">
        <v>22</v>
      </c>
      <c r="E1114">
        <v>6</v>
      </c>
      <c r="F1114">
        <v>40</v>
      </c>
      <c r="G1114">
        <f>SalesRaw[[#This Row],[Commission]]*100</f>
        <v>6</v>
      </c>
      <c r="H1114">
        <v>0.06</v>
      </c>
      <c r="I1114" s="1" t="s">
        <v>15</v>
      </c>
    </row>
    <row r="1115" spans="1:9" x14ac:dyDescent="0.25">
      <c r="A1115" s="1" t="s">
        <v>1143</v>
      </c>
      <c r="B1115" s="2">
        <v>43297</v>
      </c>
      <c r="C1115" s="1" t="s">
        <v>17</v>
      </c>
      <c r="D1115" s="1" t="s">
        <v>10</v>
      </c>
      <c r="E1115">
        <v>3</v>
      </c>
      <c r="F1115">
        <v>230</v>
      </c>
      <c r="G1115">
        <f>SalesRaw[[#This Row],[Commission]]*100</f>
        <v>6</v>
      </c>
      <c r="H1115">
        <v>0.06</v>
      </c>
      <c r="I1115" s="1" t="s">
        <v>18</v>
      </c>
    </row>
    <row r="1116" spans="1:9" x14ac:dyDescent="0.25">
      <c r="A1116" s="1" t="s">
        <v>1144</v>
      </c>
      <c r="B1116" s="2">
        <v>43297</v>
      </c>
      <c r="C1116" s="1" t="s">
        <v>32</v>
      </c>
      <c r="D1116" s="1" t="s">
        <v>22</v>
      </c>
      <c r="E1116">
        <v>20</v>
      </c>
      <c r="F1116">
        <v>150</v>
      </c>
      <c r="G1116">
        <f>SalesRaw[[#This Row],[Commission]]*100</f>
        <v>4</v>
      </c>
      <c r="H1116">
        <v>0.04</v>
      </c>
      <c r="I1116" s="1" t="s">
        <v>20</v>
      </c>
    </row>
    <row r="1117" spans="1:9" x14ac:dyDescent="0.25">
      <c r="A1117" s="1" t="s">
        <v>1145</v>
      </c>
      <c r="B1117" s="2">
        <v>43297</v>
      </c>
      <c r="C1117" s="1" t="s">
        <v>17</v>
      </c>
      <c r="D1117" s="1" t="s">
        <v>22</v>
      </c>
      <c r="E1117">
        <v>20</v>
      </c>
      <c r="F1117">
        <v>230</v>
      </c>
      <c r="G1117">
        <f>SalesRaw[[#This Row],[Commission]]*100</f>
        <v>6</v>
      </c>
      <c r="H1117">
        <v>0.06</v>
      </c>
      <c r="I1117" s="1" t="s">
        <v>23</v>
      </c>
    </row>
    <row r="1118" spans="1:9" x14ac:dyDescent="0.25">
      <c r="A1118" s="1" t="s">
        <v>1146</v>
      </c>
      <c r="B1118" s="2">
        <v>43297</v>
      </c>
      <c r="C1118" s="1" t="s">
        <v>28</v>
      </c>
      <c r="D1118" s="1" t="s">
        <v>22</v>
      </c>
      <c r="E1118">
        <v>14</v>
      </c>
      <c r="F1118">
        <v>16</v>
      </c>
      <c r="G1118">
        <f>SalesRaw[[#This Row],[Commission]]*100</f>
        <v>1</v>
      </c>
      <c r="H1118">
        <v>0.01</v>
      </c>
      <c r="I1118" s="1" t="s">
        <v>26</v>
      </c>
    </row>
    <row r="1119" spans="1:9" x14ac:dyDescent="0.25">
      <c r="A1119" s="1" t="s">
        <v>1147</v>
      </c>
      <c r="B1119" s="2">
        <v>43297</v>
      </c>
      <c r="C1119" s="1" t="s">
        <v>32</v>
      </c>
      <c r="D1119" s="1" t="s">
        <v>22</v>
      </c>
      <c r="E1119">
        <v>20</v>
      </c>
      <c r="F1119">
        <v>150</v>
      </c>
      <c r="G1119">
        <f>SalesRaw[[#This Row],[Commission]]*100</f>
        <v>4</v>
      </c>
      <c r="H1119">
        <v>0.04</v>
      </c>
      <c r="I1119" s="1" t="s">
        <v>15</v>
      </c>
    </row>
    <row r="1120" spans="1:9" x14ac:dyDescent="0.25">
      <c r="A1120" s="1" t="s">
        <v>1148</v>
      </c>
      <c r="B1120" s="2">
        <v>43297</v>
      </c>
      <c r="C1120" s="1" t="s">
        <v>9</v>
      </c>
      <c r="D1120" s="1" t="s">
        <v>10</v>
      </c>
      <c r="E1120">
        <v>17</v>
      </c>
      <c r="F1120">
        <v>80</v>
      </c>
      <c r="G1120">
        <f>SalesRaw[[#This Row],[Commission]]*100</f>
        <v>9</v>
      </c>
      <c r="H1120">
        <v>0.09</v>
      </c>
      <c r="I1120" s="1" t="s">
        <v>18</v>
      </c>
    </row>
    <row r="1121" spans="1:9" x14ac:dyDescent="0.25">
      <c r="A1121" s="1" t="s">
        <v>1149</v>
      </c>
      <c r="B1121" s="2">
        <v>43298</v>
      </c>
      <c r="C1121" s="1" t="s">
        <v>32</v>
      </c>
      <c r="D1121" s="1" t="s">
        <v>22</v>
      </c>
      <c r="E1121">
        <v>20</v>
      </c>
      <c r="F1121">
        <v>150</v>
      </c>
      <c r="G1121">
        <f>SalesRaw[[#This Row],[Commission]]*100</f>
        <v>12</v>
      </c>
      <c r="H1121">
        <v>0.12</v>
      </c>
      <c r="I1121" s="1" t="s">
        <v>20</v>
      </c>
    </row>
    <row r="1122" spans="1:9" x14ac:dyDescent="0.25">
      <c r="A1122" s="1" t="s">
        <v>1150</v>
      </c>
      <c r="B1122" s="2">
        <v>43298</v>
      </c>
      <c r="C1122" s="1" t="s">
        <v>28</v>
      </c>
      <c r="D1122" s="1" t="s">
        <v>22</v>
      </c>
      <c r="E1122">
        <v>11</v>
      </c>
      <c r="F1122">
        <v>16</v>
      </c>
      <c r="G1122">
        <f>SalesRaw[[#This Row],[Commission]]*100</f>
        <v>4</v>
      </c>
      <c r="H1122">
        <v>0.04</v>
      </c>
      <c r="I1122" s="1" t="s">
        <v>23</v>
      </c>
    </row>
    <row r="1123" spans="1:9" x14ac:dyDescent="0.25">
      <c r="A1123" s="1" t="s">
        <v>1151</v>
      </c>
      <c r="B1123" s="2">
        <v>43298</v>
      </c>
      <c r="C1123" s="1" t="s">
        <v>17</v>
      </c>
      <c r="D1123" s="1" t="s">
        <v>29</v>
      </c>
      <c r="E1123">
        <v>7</v>
      </c>
      <c r="F1123">
        <v>230</v>
      </c>
      <c r="G1123">
        <f>SalesRaw[[#This Row],[Commission]]*100</f>
        <v>5</v>
      </c>
      <c r="H1123">
        <v>0.05</v>
      </c>
      <c r="I1123" s="1" t="s">
        <v>26</v>
      </c>
    </row>
    <row r="1124" spans="1:9" x14ac:dyDescent="0.25">
      <c r="A1124" s="1" t="s">
        <v>1152</v>
      </c>
      <c r="B1124" s="2">
        <v>43298</v>
      </c>
      <c r="C1124" s="1" t="s">
        <v>13</v>
      </c>
      <c r="D1124" s="1" t="s">
        <v>14</v>
      </c>
      <c r="E1124">
        <v>14</v>
      </c>
      <c r="F1124">
        <v>40</v>
      </c>
      <c r="G1124">
        <f>SalesRaw[[#This Row],[Commission]]*100</f>
        <v>6</v>
      </c>
      <c r="H1124">
        <v>0.06</v>
      </c>
      <c r="I1124" s="1" t="s">
        <v>30</v>
      </c>
    </row>
    <row r="1125" spans="1:9" x14ac:dyDescent="0.25">
      <c r="A1125" s="1" t="s">
        <v>1153</v>
      </c>
      <c r="B1125" s="2">
        <v>43298</v>
      </c>
      <c r="C1125" s="1" t="s">
        <v>9</v>
      </c>
      <c r="D1125" s="1" t="s">
        <v>14</v>
      </c>
      <c r="E1125">
        <v>13</v>
      </c>
      <c r="F1125">
        <v>80</v>
      </c>
      <c r="G1125">
        <f>SalesRaw[[#This Row],[Commission]]*100</f>
        <v>6</v>
      </c>
      <c r="H1125">
        <v>0.06</v>
      </c>
      <c r="I1125" s="1" t="s">
        <v>33</v>
      </c>
    </row>
    <row r="1126" spans="1:9" x14ac:dyDescent="0.25">
      <c r="A1126" s="1" t="s">
        <v>1154</v>
      </c>
      <c r="B1126" s="2">
        <v>43298</v>
      </c>
      <c r="C1126" s="1" t="s">
        <v>28</v>
      </c>
      <c r="D1126" s="1" t="s">
        <v>22</v>
      </c>
      <c r="E1126">
        <v>17</v>
      </c>
      <c r="F1126">
        <v>16</v>
      </c>
      <c r="G1126">
        <f>SalesRaw[[#This Row],[Commission]]*100</f>
        <v>5</v>
      </c>
      <c r="H1126">
        <v>0.05</v>
      </c>
      <c r="I1126" s="1" t="s">
        <v>35</v>
      </c>
    </row>
    <row r="1127" spans="1:9" x14ac:dyDescent="0.25">
      <c r="A1127" s="1" t="s">
        <v>1155</v>
      </c>
      <c r="B1127" s="2">
        <v>43298</v>
      </c>
      <c r="C1127" s="1" t="s">
        <v>17</v>
      </c>
      <c r="D1127" s="1" t="s">
        <v>22</v>
      </c>
      <c r="E1127">
        <v>12</v>
      </c>
      <c r="F1127">
        <v>230</v>
      </c>
      <c r="G1127">
        <f>SalesRaw[[#This Row],[Commission]]*100</f>
        <v>3</v>
      </c>
      <c r="H1127">
        <v>0.03</v>
      </c>
      <c r="I1127" s="1" t="s">
        <v>37</v>
      </c>
    </row>
    <row r="1128" spans="1:9" x14ac:dyDescent="0.25">
      <c r="A1128" s="1" t="s">
        <v>1156</v>
      </c>
      <c r="B1128" s="2">
        <v>43298</v>
      </c>
      <c r="C1128" s="1" t="s">
        <v>13</v>
      </c>
      <c r="D1128" s="1" t="s">
        <v>14</v>
      </c>
      <c r="E1128">
        <v>4</v>
      </c>
      <c r="F1128">
        <v>40</v>
      </c>
      <c r="G1128">
        <f>SalesRaw[[#This Row],[Commission]]*100</f>
        <v>12</v>
      </c>
      <c r="H1128">
        <v>0.12</v>
      </c>
      <c r="I1128" s="1" t="s">
        <v>39</v>
      </c>
    </row>
    <row r="1129" spans="1:9" x14ac:dyDescent="0.25">
      <c r="A1129" s="1" t="s">
        <v>1157</v>
      </c>
      <c r="B1129" s="2">
        <v>43298</v>
      </c>
      <c r="C1129" s="1" t="s">
        <v>28</v>
      </c>
      <c r="D1129" s="1" t="s">
        <v>10</v>
      </c>
      <c r="E1129">
        <v>20</v>
      </c>
      <c r="F1129">
        <v>16</v>
      </c>
      <c r="G1129">
        <f>SalesRaw[[#This Row],[Commission]]*100</f>
        <v>1</v>
      </c>
      <c r="H1129">
        <v>0.01</v>
      </c>
      <c r="I1129" s="1" t="s">
        <v>41</v>
      </c>
    </row>
    <row r="1130" spans="1:9" x14ac:dyDescent="0.25">
      <c r="A1130" s="1" t="s">
        <v>1158</v>
      </c>
      <c r="B1130" s="2">
        <v>43298</v>
      </c>
      <c r="C1130" s="1" t="s">
        <v>9</v>
      </c>
      <c r="D1130" s="1" t="s">
        <v>25</v>
      </c>
      <c r="E1130">
        <v>8</v>
      </c>
      <c r="F1130">
        <v>80</v>
      </c>
      <c r="G1130">
        <f>SalesRaw[[#This Row],[Commission]]*100</f>
        <v>6</v>
      </c>
      <c r="H1130">
        <v>0.06</v>
      </c>
      <c r="I1130" s="1" t="s">
        <v>11</v>
      </c>
    </row>
    <row r="1131" spans="1:9" x14ac:dyDescent="0.25">
      <c r="A1131" s="1" t="s">
        <v>1159</v>
      </c>
      <c r="B1131" s="2">
        <v>43298</v>
      </c>
      <c r="C1131" s="1" t="s">
        <v>9</v>
      </c>
      <c r="D1131" s="1" t="s">
        <v>10</v>
      </c>
      <c r="E1131">
        <v>18</v>
      </c>
      <c r="F1131">
        <v>80</v>
      </c>
      <c r="G1131">
        <f>SalesRaw[[#This Row],[Commission]]*100</f>
        <v>2</v>
      </c>
      <c r="H1131">
        <v>0.02</v>
      </c>
      <c r="I1131" s="1" t="s">
        <v>15</v>
      </c>
    </row>
    <row r="1132" spans="1:9" x14ac:dyDescent="0.25">
      <c r="A1132" s="1" t="s">
        <v>1160</v>
      </c>
      <c r="B1132" s="2">
        <v>43298</v>
      </c>
      <c r="C1132" s="1" t="s">
        <v>28</v>
      </c>
      <c r="D1132" s="1" t="s">
        <v>22</v>
      </c>
      <c r="E1132">
        <v>6</v>
      </c>
      <c r="F1132">
        <v>16</v>
      </c>
      <c r="G1132">
        <f>SalesRaw[[#This Row],[Commission]]*100</f>
        <v>6</v>
      </c>
      <c r="H1132">
        <v>0.06</v>
      </c>
      <c r="I1132" s="1" t="s">
        <v>18</v>
      </c>
    </row>
    <row r="1133" spans="1:9" x14ac:dyDescent="0.25">
      <c r="A1133" s="1" t="s">
        <v>1161</v>
      </c>
      <c r="B1133" s="2">
        <v>43298</v>
      </c>
      <c r="C1133" s="1" t="s">
        <v>9</v>
      </c>
      <c r="D1133" s="1" t="s">
        <v>10</v>
      </c>
      <c r="E1133">
        <v>9</v>
      </c>
      <c r="F1133">
        <v>80</v>
      </c>
      <c r="G1133">
        <f>SalesRaw[[#This Row],[Commission]]*100</f>
        <v>4</v>
      </c>
      <c r="H1133">
        <v>0.04</v>
      </c>
      <c r="I1133" s="1" t="s">
        <v>20</v>
      </c>
    </row>
    <row r="1134" spans="1:9" x14ac:dyDescent="0.25">
      <c r="A1134" s="1" t="s">
        <v>1162</v>
      </c>
      <c r="B1134" s="2">
        <v>43299</v>
      </c>
      <c r="C1134" s="1" t="s">
        <v>9</v>
      </c>
      <c r="D1134" s="1" t="s">
        <v>22</v>
      </c>
      <c r="E1134">
        <v>8</v>
      </c>
      <c r="F1134">
        <v>80</v>
      </c>
      <c r="G1134">
        <f>SalesRaw[[#This Row],[Commission]]*100</f>
        <v>2</v>
      </c>
      <c r="H1134">
        <v>0.02</v>
      </c>
      <c r="I1134" s="1" t="s">
        <v>23</v>
      </c>
    </row>
    <row r="1135" spans="1:9" x14ac:dyDescent="0.25">
      <c r="A1135" s="1" t="s">
        <v>1163</v>
      </c>
      <c r="B1135" s="2">
        <v>43299</v>
      </c>
      <c r="C1135" s="1" t="s">
        <v>32</v>
      </c>
      <c r="D1135" s="1" t="s">
        <v>25</v>
      </c>
      <c r="E1135">
        <v>6</v>
      </c>
      <c r="F1135">
        <v>150</v>
      </c>
      <c r="G1135">
        <f>SalesRaw[[#This Row],[Commission]]*100</f>
        <v>3</v>
      </c>
      <c r="H1135">
        <v>0.03</v>
      </c>
      <c r="I1135" s="1" t="s">
        <v>26</v>
      </c>
    </row>
    <row r="1136" spans="1:9" x14ac:dyDescent="0.25">
      <c r="A1136" s="1" t="s">
        <v>1164</v>
      </c>
      <c r="B1136" s="2">
        <v>43299</v>
      </c>
      <c r="C1136" s="1" t="s">
        <v>28</v>
      </c>
      <c r="D1136" s="1" t="s">
        <v>25</v>
      </c>
      <c r="E1136">
        <v>14</v>
      </c>
      <c r="F1136">
        <v>16</v>
      </c>
      <c r="G1136">
        <f>SalesRaw[[#This Row],[Commission]]*100</f>
        <v>12</v>
      </c>
      <c r="H1136">
        <v>0.12</v>
      </c>
      <c r="I1136" s="1" t="s">
        <v>15</v>
      </c>
    </row>
    <row r="1137" spans="1:9" x14ac:dyDescent="0.25">
      <c r="A1137" s="1" t="s">
        <v>1165</v>
      </c>
      <c r="B1137" s="2">
        <v>43299</v>
      </c>
      <c r="C1137" s="1" t="s">
        <v>9</v>
      </c>
      <c r="D1137" s="1" t="s">
        <v>22</v>
      </c>
      <c r="E1137">
        <v>6</v>
      </c>
      <c r="F1137">
        <v>80</v>
      </c>
      <c r="G1137">
        <f>SalesRaw[[#This Row],[Commission]]*100</f>
        <v>9</v>
      </c>
      <c r="H1137">
        <v>0.09</v>
      </c>
      <c r="I1137" s="1" t="s">
        <v>18</v>
      </c>
    </row>
    <row r="1138" spans="1:9" x14ac:dyDescent="0.25">
      <c r="A1138" s="1" t="s">
        <v>1166</v>
      </c>
      <c r="B1138" s="2">
        <v>43299</v>
      </c>
      <c r="C1138" s="1" t="s">
        <v>13</v>
      </c>
      <c r="D1138" s="1" t="s">
        <v>29</v>
      </c>
      <c r="E1138">
        <v>23</v>
      </c>
      <c r="F1138">
        <v>40</v>
      </c>
      <c r="G1138">
        <f>SalesRaw[[#This Row],[Commission]]*100</f>
        <v>4</v>
      </c>
      <c r="H1138">
        <v>0.04</v>
      </c>
      <c r="I1138" s="1" t="s">
        <v>20</v>
      </c>
    </row>
    <row r="1139" spans="1:9" x14ac:dyDescent="0.25">
      <c r="A1139" s="1" t="s">
        <v>1167</v>
      </c>
      <c r="B1139" s="2">
        <v>43299</v>
      </c>
      <c r="C1139" s="1" t="s">
        <v>13</v>
      </c>
      <c r="D1139" s="1" t="s">
        <v>22</v>
      </c>
      <c r="E1139">
        <v>12</v>
      </c>
      <c r="F1139">
        <v>40</v>
      </c>
      <c r="G1139">
        <f>SalesRaw[[#This Row],[Commission]]*100</f>
        <v>2</v>
      </c>
      <c r="H1139">
        <v>0.02</v>
      </c>
      <c r="I1139" s="1" t="s">
        <v>23</v>
      </c>
    </row>
    <row r="1140" spans="1:9" x14ac:dyDescent="0.25">
      <c r="A1140" s="1" t="s">
        <v>1168</v>
      </c>
      <c r="B1140" s="2">
        <v>43299</v>
      </c>
      <c r="C1140" s="1" t="s">
        <v>13</v>
      </c>
      <c r="D1140" s="1" t="s">
        <v>25</v>
      </c>
      <c r="E1140">
        <v>22</v>
      </c>
      <c r="F1140">
        <v>40</v>
      </c>
      <c r="G1140">
        <f>SalesRaw[[#This Row],[Commission]]*100</f>
        <v>1</v>
      </c>
      <c r="H1140">
        <v>0.01</v>
      </c>
      <c r="I1140" s="1" t="s">
        <v>26</v>
      </c>
    </row>
    <row r="1141" spans="1:9" x14ac:dyDescent="0.25">
      <c r="A1141" s="1" t="s">
        <v>1169</v>
      </c>
      <c r="B1141" s="2">
        <v>43299</v>
      </c>
      <c r="C1141" s="1" t="s">
        <v>32</v>
      </c>
      <c r="D1141" s="1" t="s">
        <v>25</v>
      </c>
      <c r="E1141">
        <v>6</v>
      </c>
      <c r="F1141">
        <v>150</v>
      </c>
      <c r="G1141">
        <f>SalesRaw[[#This Row],[Commission]]*100</f>
        <v>3</v>
      </c>
      <c r="H1141">
        <v>0.03</v>
      </c>
      <c r="I1141" s="1" t="s">
        <v>30</v>
      </c>
    </row>
    <row r="1142" spans="1:9" x14ac:dyDescent="0.25">
      <c r="A1142" s="1" t="s">
        <v>1170</v>
      </c>
      <c r="B1142" s="2">
        <v>43299</v>
      </c>
      <c r="C1142" s="1" t="s">
        <v>28</v>
      </c>
      <c r="D1142" s="1" t="s">
        <v>29</v>
      </c>
      <c r="E1142">
        <v>19</v>
      </c>
      <c r="F1142">
        <v>16</v>
      </c>
      <c r="G1142">
        <f>SalesRaw[[#This Row],[Commission]]*100</f>
        <v>2</v>
      </c>
      <c r="H1142">
        <v>0.02</v>
      </c>
      <c r="I1142" s="1" t="s">
        <v>33</v>
      </c>
    </row>
    <row r="1143" spans="1:9" x14ac:dyDescent="0.25">
      <c r="A1143" s="1" t="s">
        <v>1171</v>
      </c>
      <c r="B1143" s="2">
        <v>43299</v>
      </c>
      <c r="C1143" s="1" t="s">
        <v>13</v>
      </c>
      <c r="D1143" s="1" t="s">
        <v>22</v>
      </c>
      <c r="E1143">
        <v>2</v>
      </c>
      <c r="F1143">
        <v>40</v>
      </c>
      <c r="G1143">
        <f>SalesRaw[[#This Row],[Commission]]*100</f>
        <v>2</v>
      </c>
      <c r="H1143">
        <v>0.02</v>
      </c>
      <c r="I1143" s="1" t="s">
        <v>35</v>
      </c>
    </row>
    <row r="1144" spans="1:9" x14ac:dyDescent="0.25">
      <c r="A1144" s="1" t="s">
        <v>1172</v>
      </c>
      <c r="B1144" s="2">
        <v>43300</v>
      </c>
      <c r="C1144" s="1" t="s">
        <v>13</v>
      </c>
      <c r="D1144" s="1" t="s">
        <v>25</v>
      </c>
      <c r="E1144">
        <v>22</v>
      </c>
      <c r="F1144">
        <v>40</v>
      </c>
      <c r="G1144">
        <f>SalesRaw[[#This Row],[Commission]]*100</f>
        <v>1</v>
      </c>
      <c r="H1144">
        <v>0.01</v>
      </c>
      <c r="I1144" s="1" t="s">
        <v>37</v>
      </c>
    </row>
    <row r="1145" spans="1:9" x14ac:dyDescent="0.25">
      <c r="A1145" s="1" t="s">
        <v>1173</v>
      </c>
      <c r="B1145" s="2">
        <v>43300</v>
      </c>
      <c r="C1145" s="1" t="s">
        <v>17</v>
      </c>
      <c r="D1145" s="1" t="s">
        <v>25</v>
      </c>
      <c r="E1145">
        <v>3</v>
      </c>
      <c r="F1145">
        <v>230</v>
      </c>
      <c r="G1145">
        <f>SalesRaw[[#This Row],[Commission]]*100</f>
        <v>1</v>
      </c>
      <c r="H1145">
        <v>0.01</v>
      </c>
      <c r="I1145" s="1" t="s">
        <v>39</v>
      </c>
    </row>
    <row r="1146" spans="1:9" x14ac:dyDescent="0.25">
      <c r="A1146" s="1" t="s">
        <v>1174</v>
      </c>
      <c r="B1146" s="2">
        <v>43300</v>
      </c>
      <c r="C1146" s="1" t="s">
        <v>13</v>
      </c>
      <c r="D1146" s="1" t="s">
        <v>25</v>
      </c>
      <c r="E1146">
        <v>23</v>
      </c>
      <c r="F1146">
        <v>40</v>
      </c>
      <c r="G1146">
        <f>SalesRaw[[#This Row],[Commission]]*100</f>
        <v>6</v>
      </c>
      <c r="H1146">
        <v>0.06</v>
      </c>
      <c r="I1146" s="1" t="s">
        <v>41</v>
      </c>
    </row>
    <row r="1147" spans="1:9" x14ac:dyDescent="0.25">
      <c r="A1147" s="1" t="s">
        <v>1175</v>
      </c>
      <c r="B1147" s="2">
        <v>43300</v>
      </c>
      <c r="C1147" s="1" t="s">
        <v>13</v>
      </c>
      <c r="D1147" s="1" t="s">
        <v>29</v>
      </c>
      <c r="E1147">
        <v>5</v>
      </c>
      <c r="F1147">
        <v>40</v>
      </c>
      <c r="G1147">
        <f>SalesRaw[[#This Row],[Commission]]*100</f>
        <v>3</v>
      </c>
      <c r="H1147">
        <v>0.03</v>
      </c>
      <c r="I1147" s="1" t="s">
        <v>11</v>
      </c>
    </row>
    <row r="1148" spans="1:9" x14ac:dyDescent="0.25">
      <c r="A1148" s="1" t="s">
        <v>1176</v>
      </c>
      <c r="B1148" s="2">
        <v>43300</v>
      </c>
      <c r="C1148" s="1" t="s">
        <v>9</v>
      </c>
      <c r="D1148" s="1" t="s">
        <v>10</v>
      </c>
      <c r="E1148">
        <v>8</v>
      </c>
      <c r="F1148">
        <v>80</v>
      </c>
      <c r="G1148">
        <f>SalesRaw[[#This Row],[Commission]]*100</f>
        <v>8</v>
      </c>
      <c r="H1148">
        <v>0.08</v>
      </c>
      <c r="I1148" s="1" t="s">
        <v>15</v>
      </c>
    </row>
    <row r="1149" spans="1:9" x14ac:dyDescent="0.25">
      <c r="A1149" s="1" t="s">
        <v>1177</v>
      </c>
      <c r="B1149" s="2">
        <v>43300</v>
      </c>
      <c r="C1149" s="1" t="s">
        <v>13</v>
      </c>
      <c r="D1149" s="1" t="s">
        <v>22</v>
      </c>
      <c r="E1149">
        <v>18</v>
      </c>
      <c r="F1149">
        <v>40</v>
      </c>
      <c r="G1149">
        <f>SalesRaw[[#This Row],[Commission]]*100</f>
        <v>3</v>
      </c>
      <c r="H1149">
        <v>0.03</v>
      </c>
      <c r="I1149" s="1" t="s">
        <v>18</v>
      </c>
    </row>
    <row r="1150" spans="1:9" x14ac:dyDescent="0.25">
      <c r="A1150" s="1" t="s">
        <v>1178</v>
      </c>
      <c r="B1150" s="2">
        <v>43300</v>
      </c>
      <c r="C1150" s="1" t="s">
        <v>13</v>
      </c>
      <c r="D1150" s="1" t="s">
        <v>29</v>
      </c>
      <c r="E1150">
        <v>20</v>
      </c>
      <c r="F1150">
        <v>40</v>
      </c>
      <c r="G1150">
        <f>SalesRaw[[#This Row],[Commission]]*100</f>
        <v>10</v>
      </c>
      <c r="H1150">
        <v>0.1</v>
      </c>
      <c r="I1150" s="1" t="s">
        <v>20</v>
      </c>
    </row>
    <row r="1151" spans="1:9" x14ac:dyDescent="0.25">
      <c r="A1151" s="1" t="s">
        <v>1179</v>
      </c>
      <c r="B1151" s="2">
        <v>43300</v>
      </c>
      <c r="C1151" s="1" t="s">
        <v>13</v>
      </c>
      <c r="D1151" s="1" t="s">
        <v>22</v>
      </c>
      <c r="E1151">
        <v>2</v>
      </c>
      <c r="F1151">
        <v>40</v>
      </c>
      <c r="G1151">
        <f>SalesRaw[[#This Row],[Commission]]*100</f>
        <v>3</v>
      </c>
      <c r="H1151">
        <v>0.03</v>
      </c>
      <c r="I1151" s="1" t="s">
        <v>23</v>
      </c>
    </row>
    <row r="1152" spans="1:9" x14ac:dyDescent="0.25">
      <c r="A1152" s="1" t="s">
        <v>1180</v>
      </c>
      <c r="B1152" s="2">
        <v>43300</v>
      </c>
      <c r="C1152" s="1" t="s">
        <v>17</v>
      </c>
      <c r="D1152" s="1" t="s">
        <v>10</v>
      </c>
      <c r="E1152">
        <v>15</v>
      </c>
      <c r="F1152">
        <v>230</v>
      </c>
      <c r="G1152">
        <f>SalesRaw[[#This Row],[Commission]]*100</f>
        <v>5</v>
      </c>
      <c r="H1152">
        <v>0.05</v>
      </c>
      <c r="I1152" s="1" t="s">
        <v>26</v>
      </c>
    </row>
    <row r="1153" spans="1:9" x14ac:dyDescent="0.25">
      <c r="A1153" s="1" t="s">
        <v>1181</v>
      </c>
      <c r="B1153" s="2">
        <v>43300</v>
      </c>
      <c r="C1153" s="1" t="s">
        <v>32</v>
      </c>
      <c r="D1153" s="1" t="s">
        <v>25</v>
      </c>
      <c r="E1153">
        <v>15</v>
      </c>
      <c r="F1153">
        <v>150</v>
      </c>
      <c r="G1153">
        <f>SalesRaw[[#This Row],[Commission]]*100</f>
        <v>8</v>
      </c>
      <c r="H1153">
        <v>0.08</v>
      </c>
      <c r="I1153" s="1" t="s">
        <v>15</v>
      </c>
    </row>
    <row r="1154" spans="1:9" x14ac:dyDescent="0.25">
      <c r="A1154" s="1" t="s">
        <v>1182</v>
      </c>
      <c r="B1154" s="2">
        <v>43300</v>
      </c>
      <c r="C1154" s="1" t="s">
        <v>32</v>
      </c>
      <c r="D1154" s="1" t="s">
        <v>25</v>
      </c>
      <c r="E1154">
        <v>22</v>
      </c>
      <c r="F1154">
        <v>150</v>
      </c>
      <c r="G1154">
        <f>SalesRaw[[#This Row],[Commission]]*100</f>
        <v>5</v>
      </c>
      <c r="H1154">
        <v>0.05</v>
      </c>
      <c r="I1154" s="1" t="s">
        <v>18</v>
      </c>
    </row>
    <row r="1155" spans="1:9" x14ac:dyDescent="0.25">
      <c r="A1155" s="1" t="s">
        <v>1183</v>
      </c>
      <c r="B1155" s="2">
        <v>43300</v>
      </c>
      <c r="C1155" s="1" t="s">
        <v>17</v>
      </c>
      <c r="D1155" s="1" t="s">
        <v>14</v>
      </c>
      <c r="E1155">
        <v>19</v>
      </c>
      <c r="F1155">
        <v>230</v>
      </c>
      <c r="G1155">
        <f>SalesRaw[[#This Row],[Commission]]*100</f>
        <v>11</v>
      </c>
      <c r="H1155">
        <v>0.11</v>
      </c>
      <c r="I1155" s="1" t="s">
        <v>20</v>
      </c>
    </row>
    <row r="1156" spans="1:9" x14ac:dyDescent="0.25">
      <c r="A1156" s="1" t="s">
        <v>1184</v>
      </c>
      <c r="B1156" s="2">
        <v>43300</v>
      </c>
      <c r="C1156" s="1" t="s">
        <v>9</v>
      </c>
      <c r="D1156" s="1" t="s">
        <v>14</v>
      </c>
      <c r="E1156">
        <v>10</v>
      </c>
      <c r="F1156">
        <v>80</v>
      </c>
      <c r="G1156">
        <f>SalesRaw[[#This Row],[Commission]]*100</f>
        <v>11</v>
      </c>
      <c r="H1156">
        <v>0.11</v>
      </c>
      <c r="I1156" s="1" t="s">
        <v>23</v>
      </c>
    </row>
    <row r="1157" spans="1:9" x14ac:dyDescent="0.25">
      <c r="A1157" s="1" t="s">
        <v>1185</v>
      </c>
      <c r="B1157" s="2">
        <v>43300</v>
      </c>
      <c r="C1157" s="1" t="s">
        <v>13</v>
      </c>
      <c r="D1157" s="1" t="s">
        <v>25</v>
      </c>
      <c r="E1157">
        <v>18</v>
      </c>
      <c r="F1157">
        <v>40</v>
      </c>
      <c r="G1157">
        <f>SalesRaw[[#This Row],[Commission]]*100</f>
        <v>6</v>
      </c>
      <c r="H1157">
        <v>0.06</v>
      </c>
      <c r="I1157" s="1" t="s">
        <v>26</v>
      </c>
    </row>
    <row r="1158" spans="1:9" x14ac:dyDescent="0.25">
      <c r="A1158" s="1" t="s">
        <v>1186</v>
      </c>
      <c r="B1158" s="2">
        <v>43300</v>
      </c>
      <c r="C1158" s="1" t="s">
        <v>9</v>
      </c>
      <c r="D1158" s="1" t="s">
        <v>25</v>
      </c>
      <c r="E1158">
        <v>16</v>
      </c>
      <c r="F1158">
        <v>80</v>
      </c>
      <c r="G1158">
        <f>SalesRaw[[#This Row],[Commission]]*100</f>
        <v>5</v>
      </c>
      <c r="H1158">
        <v>0.05</v>
      </c>
      <c r="I1158" s="1" t="s">
        <v>30</v>
      </c>
    </row>
    <row r="1159" spans="1:9" x14ac:dyDescent="0.25">
      <c r="A1159" s="1" t="s">
        <v>1187</v>
      </c>
      <c r="B1159" s="2">
        <v>43300</v>
      </c>
      <c r="C1159" s="1" t="s">
        <v>32</v>
      </c>
      <c r="D1159" s="1" t="s">
        <v>29</v>
      </c>
      <c r="E1159">
        <v>17</v>
      </c>
      <c r="F1159">
        <v>150</v>
      </c>
      <c r="G1159">
        <f>SalesRaw[[#This Row],[Commission]]*100</f>
        <v>2</v>
      </c>
      <c r="H1159">
        <v>0.02</v>
      </c>
      <c r="I1159" s="1" t="s">
        <v>33</v>
      </c>
    </row>
    <row r="1160" spans="1:9" x14ac:dyDescent="0.25">
      <c r="A1160" s="1" t="s">
        <v>1188</v>
      </c>
      <c r="B1160" s="2">
        <v>43301</v>
      </c>
      <c r="C1160" s="1" t="s">
        <v>17</v>
      </c>
      <c r="D1160" s="1" t="s">
        <v>10</v>
      </c>
      <c r="E1160">
        <v>8</v>
      </c>
      <c r="F1160">
        <v>230</v>
      </c>
      <c r="G1160">
        <f>SalesRaw[[#This Row],[Commission]]*100</f>
        <v>3</v>
      </c>
      <c r="H1160">
        <v>0.03</v>
      </c>
      <c r="I1160" s="1" t="s">
        <v>35</v>
      </c>
    </row>
    <row r="1161" spans="1:9" x14ac:dyDescent="0.25">
      <c r="A1161" s="1" t="s">
        <v>1189</v>
      </c>
      <c r="B1161" s="2">
        <v>43301</v>
      </c>
      <c r="C1161" s="1" t="s">
        <v>9</v>
      </c>
      <c r="D1161" s="1" t="s">
        <v>25</v>
      </c>
      <c r="E1161">
        <v>11</v>
      </c>
      <c r="F1161">
        <v>80</v>
      </c>
      <c r="G1161">
        <f>SalesRaw[[#This Row],[Commission]]*100</f>
        <v>1</v>
      </c>
      <c r="H1161">
        <v>0.01</v>
      </c>
      <c r="I1161" s="1" t="s">
        <v>37</v>
      </c>
    </row>
    <row r="1162" spans="1:9" x14ac:dyDescent="0.25">
      <c r="A1162" s="1" t="s">
        <v>1190</v>
      </c>
      <c r="B1162" s="2">
        <v>43301</v>
      </c>
      <c r="C1162" s="1" t="s">
        <v>13</v>
      </c>
      <c r="D1162" s="1" t="s">
        <v>10</v>
      </c>
      <c r="E1162">
        <v>5</v>
      </c>
      <c r="F1162">
        <v>40</v>
      </c>
      <c r="G1162">
        <f>SalesRaw[[#This Row],[Commission]]*100</f>
        <v>6</v>
      </c>
      <c r="H1162">
        <v>0.06</v>
      </c>
      <c r="I1162" s="1" t="s">
        <v>39</v>
      </c>
    </row>
    <row r="1163" spans="1:9" x14ac:dyDescent="0.25">
      <c r="A1163" s="1" t="s">
        <v>1191</v>
      </c>
      <c r="B1163" s="2">
        <v>43301</v>
      </c>
      <c r="C1163" s="1" t="s">
        <v>13</v>
      </c>
      <c r="D1163" s="1" t="s">
        <v>29</v>
      </c>
      <c r="E1163">
        <v>11</v>
      </c>
      <c r="F1163">
        <v>40</v>
      </c>
      <c r="G1163">
        <f>SalesRaw[[#This Row],[Commission]]*100</f>
        <v>5</v>
      </c>
      <c r="H1163">
        <v>0.05</v>
      </c>
      <c r="I1163" s="1" t="s">
        <v>41</v>
      </c>
    </row>
    <row r="1164" spans="1:9" x14ac:dyDescent="0.25">
      <c r="A1164" s="1" t="s">
        <v>1192</v>
      </c>
      <c r="B1164" s="2">
        <v>43301</v>
      </c>
      <c r="C1164" s="1" t="s">
        <v>32</v>
      </c>
      <c r="D1164" s="1" t="s">
        <v>25</v>
      </c>
      <c r="E1164">
        <v>20</v>
      </c>
      <c r="F1164">
        <v>150</v>
      </c>
      <c r="G1164">
        <f>SalesRaw[[#This Row],[Commission]]*100</f>
        <v>10</v>
      </c>
      <c r="H1164">
        <v>0.1</v>
      </c>
      <c r="I1164" s="1" t="s">
        <v>11</v>
      </c>
    </row>
    <row r="1165" spans="1:9" x14ac:dyDescent="0.25">
      <c r="A1165" s="1" t="s">
        <v>1193</v>
      </c>
      <c r="B1165" s="2">
        <v>43301</v>
      </c>
      <c r="C1165" s="1" t="s">
        <v>32</v>
      </c>
      <c r="D1165" s="1" t="s">
        <v>22</v>
      </c>
      <c r="E1165">
        <v>11</v>
      </c>
      <c r="F1165">
        <v>150</v>
      </c>
      <c r="G1165">
        <f>SalesRaw[[#This Row],[Commission]]*100</f>
        <v>11</v>
      </c>
      <c r="H1165">
        <v>0.11</v>
      </c>
      <c r="I1165" s="1" t="s">
        <v>15</v>
      </c>
    </row>
    <row r="1166" spans="1:9" x14ac:dyDescent="0.25">
      <c r="A1166" s="1" t="s">
        <v>1194</v>
      </c>
      <c r="B1166" s="2">
        <v>43301</v>
      </c>
      <c r="C1166" s="1" t="s">
        <v>9</v>
      </c>
      <c r="D1166" s="1" t="s">
        <v>25</v>
      </c>
      <c r="E1166">
        <v>2</v>
      </c>
      <c r="F1166">
        <v>80</v>
      </c>
      <c r="G1166">
        <f>SalesRaw[[#This Row],[Commission]]*100</f>
        <v>8</v>
      </c>
      <c r="H1166">
        <v>0.08</v>
      </c>
      <c r="I1166" s="1" t="s">
        <v>18</v>
      </c>
    </row>
    <row r="1167" spans="1:9" x14ac:dyDescent="0.25">
      <c r="A1167" s="1" t="s">
        <v>1195</v>
      </c>
      <c r="B1167" s="2">
        <v>43301</v>
      </c>
      <c r="C1167" s="1" t="s">
        <v>32</v>
      </c>
      <c r="D1167" s="1" t="s">
        <v>14</v>
      </c>
      <c r="E1167">
        <v>16</v>
      </c>
      <c r="F1167">
        <v>150</v>
      </c>
      <c r="G1167">
        <f>SalesRaw[[#This Row],[Commission]]*100</f>
        <v>8</v>
      </c>
      <c r="H1167">
        <v>0.08</v>
      </c>
      <c r="I1167" s="1" t="s">
        <v>20</v>
      </c>
    </row>
    <row r="1168" spans="1:9" x14ac:dyDescent="0.25">
      <c r="A1168" s="1" t="s">
        <v>1196</v>
      </c>
      <c r="B1168" s="2">
        <v>43301</v>
      </c>
      <c r="C1168" s="1" t="s">
        <v>28</v>
      </c>
      <c r="D1168" s="1" t="s">
        <v>10</v>
      </c>
      <c r="E1168">
        <v>20</v>
      </c>
      <c r="F1168">
        <v>16</v>
      </c>
      <c r="G1168">
        <f>SalesRaw[[#This Row],[Commission]]*100</f>
        <v>11</v>
      </c>
      <c r="H1168">
        <v>0.11</v>
      </c>
      <c r="I1168" s="1" t="s">
        <v>23</v>
      </c>
    </row>
    <row r="1169" spans="1:9" x14ac:dyDescent="0.25">
      <c r="A1169" s="1" t="s">
        <v>1197</v>
      </c>
      <c r="B1169" s="2">
        <v>43301</v>
      </c>
      <c r="C1169" s="1" t="s">
        <v>17</v>
      </c>
      <c r="D1169" s="1" t="s">
        <v>22</v>
      </c>
      <c r="E1169">
        <v>2</v>
      </c>
      <c r="F1169">
        <v>230</v>
      </c>
      <c r="G1169">
        <f>SalesRaw[[#This Row],[Commission]]*100</f>
        <v>9</v>
      </c>
      <c r="H1169">
        <v>0.09</v>
      </c>
      <c r="I1169" s="1" t="s">
        <v>26</v>
      </c>
    </row>
    <row r="1170" spans="1:9" x14ac:dyDescent="0.25">
      <c r="A1170" s="1" t="s">
        <v>1198</v>
      </c>
      <c r="B1170" s="2">
        <v>43301</v>
      </c>
      <c r="C1170" s="1" t="s">
        <v>32</v>
      </c>
      <c r="D1170" s="1" t="s">
        <v>10</v>
      </c>
      <c r="E1170">
        <v>20</v>
      </c>
      <c r="F1170">
        <v>150</v>
      </c>
      <c r="G1170">
        <f>SalesRaw[[#This Row],[Commission]]*100</f>
        <v>4</v>
      </c>
      <c r="H1170">
        <v>0.04</v>
      </c>
      <c r="I1170" s="1" t="s">
        <v>15</v>
      </c>
    </row>
    <row r="1171" spans="1:9" x14ac:dyDescent="0.25">
      <c r="A1171" s="1" t="s">
        <v>1199</v>
      </c>
      <c r="B1171" s="2">
        <v>43301</v>
      </c>
      <c r="C1171" s="1" t="s">
        <v>32</v>
      </c>
      <c r="D1171" s="1" t="s">
        <v>10</v>
      </c>
      <c r="E1171">
        <v>22</v>
      </c>
      <c r="F1171">
        <v>150</v>
      </c>
      <c r="G1171">
        <f>SalesRaw[[#This Row],[Commission]]*100</f>
        <v>7.0000000000000009</v>
      </c>
      <c r="H1171">
        <v>7.0000000000000007E-2</v>
      </c>
      <c r="I1171" s="1" t="s">
        <v>18</v>
      </c>
    </row>
    <row r="1172" spans="1:9" x14ac:dyDescent="0.25">
      <c r="A1172" s="1" t="s">
        <v>1200</v>
      </c>
      <c r="B1172" s="2">
        <v>43301</v>
      </c>
      <c r="C1172" s="1" t="s">
        <v>32</v>
      </c>
      <c r="D1172" s="1" t="s">
        <v>22</v>
      </c>
      <c r="E1172">
        <v>22</v>
      </c>
      <c r="F1172">
        <v>150</v>
      </c>
      <c r="G1172">
        <f>SalesRaw[[#This Row],[Commission]]*100</f>
        <v>4</v>
      </c>
      <c r="H1172">
        <v>0.04</v>
      </c>
      <c r="I1172" s="1" t="s">
        <v>20</v>
      </c>
    </row>
    <row r="1173" spans="1:9" x14ac:dyDescent="0.25">
      <c r="A1173" s="1" t="s">
        <v>1201</v>
      </c>
      <c r="B1173" s="2">
        <v>43301</v>
      </c>
      <c r="C1173" s="1" t="s">
        <v>13</v>
      </c>
      <c r="D1173" s="1" t="s">
        <v>10</v>
      </c>
      <c r="E1173">
        <v>23</v>
      </c>
      <c r="F1173">
        <v>40</v>
      </c>
      <c r="G1173">
        <f>SalesRaw[[#This Row],[Commission]]*100</f>
        <v>7.0000000000000009</v>
      </c>
      <c r="H1173">
        <v>7.0000000000000007E-2</v>
      </c>
      <c r="I1173" s="1" t="s">
        <v>23</v>
      </c>
    </row>
    <row r="1174" spans="1:9" x14ac:dyDescent="0.25">
      <c r="A1174" s="1" t="s">
        <v>1202</v>
      </c>
      <c r="B1174" s="2">
        <v>43302</v>
      </c>
      <c r="C1174" s="1" t="s">
        <v>28</v>
      </c>
      <c r="D1174" s="1" t="s">
        <v>22</v>
      </c>
      <c r="E1174">
        <v>11</v>
      </c>
      <c r="F1174">
        <v>16</v>
      </c>
      <c r="G1174">
        <f>SalesRaw[[#This Row],[Commission]]*100</f>
        <v>4</v>
      </c>
      <c r="H1174">
        <v>0.04</v>
      </c>
      <c r="I1174" s="1" t="s">
        <v>26</v>
      </c>
    </row>
    <row r="1175" spans="1:9" x14ac:dyDescent="0.25">
      <c r="A1175" s="1" t="s">
        <v>1203</v>
      </c>
      <c r="B1175" s="2">
        <v>43302</v>
      </c>
      <c r="C1175" s="1" t="s">
        <v>17</v>
      </c>
      <c r="D1175" s="1" t="s">
        <v>14</v>
      </c>
      <c r="E1175">
        <v>11</v>
      </c>
      <c r="F1175">
        <v>230</v>
      </c>
      <c r="G1175">
        <f>SalesRaw[[#This Row],[Commission]]*100</f>
        <v>10</v>
      </c>
      <c r="H1175">
        <v>0.1</v>
      </c>
      <c r="I1175" s="1" t="s">
        <v>30</v>
      </c>
    </row>
    <row r="1176" spans="1:9" x14ac:dyDescent="0.25">
      <c r="A1176" s="1" t="s">
        <v>1204</v>
      </c>
      <c r="B1176" s="2">
        <v>43302</v>
      </c>
      <c r="C1176" s="1" t="s">
        <v>17</v>
      </c>
      <c r="D1176" s="1" t="s">
        <v>10</v>
      </c>
      <c r="E1176">
        <v>7</v>
      </c>
      <c r="F1176">
        <v>230</v>
      </c>
      <c r="G1176">
        <f>SalesRaw[[#This Row],[Commission]]*100</f>
        <v>8</v>
      </c>
      <c r="H1176">
        <v>0.08</v>
      </c>
      <c r="I1176" s="1" t="s">
        <v>33</v>
      </c>
    </row>
    <row r="1177" spans="1:9" x14ac:dyDescent="0.25">
      <c r="A1177" s="1" t="s">
        <v>1205</v>
      </c>
      <c r="B1177" s="2">
        <v>43302</v>
      </c>
      <c r="C1177" s="1" t="s">
        <v>17</v>
      </c>
      <c r="D1177" s="1" t="s">
        <v>25</v>
      </c>
      <c r="E1177">
        <v>16</v>
      </c>
      <c r="F1177">
        <v>230</v>
      </c>
      <c r="G1177">
        <f>SalesRaw[[#This Row],[Commission]]*100</f>
        <v>11</v>
      </c>
      <c r="H1177">
        <v>0.11</v>
      </c>
      <c r="I1177" s="1" t="s">
        <v>37</v>
      </c>
    </row>
    <row r="1178" spans="1:9" x14ac:dyDescent="0.25">
      <c r="A1178" s="1" t="s">
        <v>1206</v>
      </c>
      <c r="B1178" s="2">
        <v>43302</v>
      </c>
      <c r="C1178" s="1" t="s">
        <v>17</v>
      </c>
      <c r="D1178" s="1" t="s">
        <v>29</v>
      </c>
      <c r="E1178">
        <v>20</v>
      </c>
      <c r="F1178">
        <v>230</v>
      </c>
      <c r="G1178">
        <f>SalesRaw[[#This Row],[Commission]]*100</f>
        <v>9</v>
      </c>
      <c r="H1178">
        <v>0.09</v>
      </c>
      <c r="I1178" s="1" t="s">
        <v>39</v>
      </c>
    </row>
    <row r="1179" spans="1:9" x14ac:dyDescent="0.25">
      <c r="A1179" s="1" t="s">
        <v>1207</v>
      </c>
      <c r="B1179" s="2">
        <v>43302</v>
      </c>
      <c r="C1179" s="1" t="s">
        <v>13</v>
      </c>
      <c r="D1179" s="1" t="s">
        <v>22</v>
      </c>
      <c r="E1179">
        <v>20</v>
      </c>
      <c r="F1179">
        <v>40</v>
      </c>
      <c r="G1179">
        <f>SalesRaw[[#This Row],[Commission]]*100</f>
        <v>1</v>
      </c>
      <c r="H1179">
        <v>0.01</v>
      </c>
      <c r="I1179" s="1" t="s">
        <v>41</v>
      </c>
    </row>
    <row r="1180" spans="1:9" x14ac:dyDescent="0.25">
      <c r="A1180" s="1" t="s">
        <v>1208</v>
      </c>
      <c r="B1180" s="2">
        <v>43302</v>
      </c>
      <c r="C1180" s="1" t="s">
        <v>9</v>
      </c>
      <c r="D1180" s="1" t="s">
        <v>10</v>
      </c>
      <c r="E1180">
        <v>20</v>
      </c>
      <c r="F1180">
        <v>80</v>
      </c>
      <c r="G1180">
        <f>SalesRaw[[#This Row],[Commission]]*100</f>
        <v>1</v>
      </c>
      <c r="H1180">
        <v>0.01</v>
      </c>
      <c r="I1180" s="1" t="s">
        <v>11</v>
      </c>
    </row>
    <row r="1181" spans="1:9" x14ac:dyDescent="0.25">
      <c r="A1181" s="1" t="s">
        <v>1209</v>
      </c>
      <c r="B1181" s="2">
        <v>43302</v>
      </c>
      <c r="C1181" s="1" t="s">
        <v>32</v>
      </c>
      <c r="D1181" s="1" t="s">
        <v>10</v>
      </c>
      <c r="E1181">
        <v>5</v>
      </c>
      <c r="F1181">
        <v>150</v>
      </c>
      <c r="G1181">
        <f>SalesRaw[[#This Row],[Commission]]*100</f>
        <v>11</v>
      </c>
      <c r="H1181">
        <v>0.11</v>
      </c>
      <c r="I1181" s="1" t="s">
        <v>15</v>
      </c>
    </row>
    <row r="1182" spans="1:9" x14ac:dyDescent="0.25">
      <c r="A1182" s="1" t="s">
        <v>1210</v>
      </c>
      <c r="B1182" s="2">
        <v>43303</v>
      </c>
      <c r="C1182" s="1" t="s">
        <v>13</v>
      </c>
      <c r="D1182" s="1" t="s">
        <v>22</v>
      </c>
      <c r="E1182">
        <v>4</v>
      </c>
      <c r="F1182">
        <v>40</v>
      </c>
      <c r="G1182">
        <f>SalesRaw[[#This Row],[Commission]]*100</f>
        <v>11</v>
      </c>
      <c r="H1182">
        <v>0.11</v>
      </c>
      <c r="I1182" s="1" t="s">
        <v>18</v>
      </c>
    </row>
    <row r="1183" spans="1:9" x14ac:dyDescent="0.25">
      <c r="A1183" s="1" t="s">
        <v>1211</v>
      </c>
      <c r="B1183" s="2">
        <v>43303</v>
      </c>
      <c r="C1183" s="1" t="s">
        <v>28</v>
      </c>
      <c r="D1183" s="1" t="s">
        <v>10</v>
      </c>
      <c r="E1183">
        <v>7</v>
      </c>
      <c r="F1183">
        <v>16</v>
      </c>
      <c r="G1183">
        <f>SalesRaw[[#This Row],[Commission]]*100</f>
        <v>12</v>
      </c>
      <c r="H1183">
        <v>0.12</v>
      </c>
      <c r="I1183" s="1" t="s">
        <v>20</v>
      </c>
    </row>
    <row r="1184" spans="1:9" x14ac:dyDescent="0.25">
      <c r="A1184" s="1" t="s">
        <v>1212</v>
      </c>
      <c r="B1184" s="2">
        <v>43303</v>
      </c>
      <c r="C1184" s="1" t="s">
        <v>28</v>
      </c>
      <c r="D1184" s="1" t="s">
        <v>14</v>
      </c>
      <c r="E1184">
        <v>22</v>
      </c>
      <c r="F1184">
        <v>16</v>
      </c>
      <c r="G1184">
        <f>SalesRaw[[#This Row],[Commission]]*100</f>
        <v>1</v>
      </c>
      <c r="H1184">
        <v>0.01</v>
      </c>
      <c r="I1184" s="1" t="s">
        <v>23</v>
      </c>
    </row>
    <row r="1185" spans="1:9" x14ac:dyDescent="0.25">
      <c r="A1185" s="1" t="s">
        <v>1213</v>
      </c>
      <c r="B1185" s="2">
        <v>43303</v>
      </c>
      <c r="C1185" s="1" t="s">
        <v>13</v>
      </c>
      <c r="D1185" s="1" t="s">
        <v>25</v>
      </c>
      <c r="E1185">
        <v>15</v>
      </c>
      <c r="F1185">
        <v>40</v>
      </c>
      <c r="G1185">
        <f>SalesRaw[[#This Row],[Commission]]*100</f>
        <v>3</v>
      </c>
      <c r="H1185">
        <v>0.03</v>
      </c>
      <c r="I1185" s="1" t="s">
        <v>26</v>
      </c>
    </row>
    <row r="1186" spans="1:9" x14ac:dyDescent="0.25">
      <c r="A1186" s="1" t="s">
        <v>1214</v>
      </c>
      <c r="B1186" s="2">
        <v>43303</v>
      </c>
      <c r="C1186" s="1" t="s">
        <v>9</v>
      </c>
      <c r="D1186" s="1" t="s">
        <v>14</v>
      </c>
      <c r="E1186">
        <v>14</v>
      </c>
      <c r="F1186">
        <v>80</v>
      </c>
      <c r="G1186">
        <f>SalesRaw[[#This Row],[Commission]]*100</f>
        <v>11</v>
      </c>
      <c r="H1186">
        <v>0.11</v>
      </c>
      <c r="I1186" s="1" t="s">
        <v>15</v>
      </c>
    </row>
    <row r="1187" spans="1:9" x14ac:dyDescent="0.25">
      <c r="A1187" s="1" t="s">
        <v>1215</v>
      </c>
      <c r="B1187" s="2">
        <v>43303</v>
      </c>
      <c r="C1187" s="1" t="s">
        <v>28</v>
      </c>
      <c r="D1187" s="1" t="s">
        <v>14</v>
      </c>
      <c r="E1187">
        <v>15</v>
      </c>
      <c r="F1187">
        <v>16</v>
      </c>
      <c r="G1187">
        <f>SalesRaw[[#This Row],[Commission]]*100</f>
        <v>2</v>
      </c>
      <c r="H1187">
        <v>0.02</v>
      </c>
      <c r="I1187" s="1" t="s">
        <v>18</v>
      </c>
    </row>
    <row r="1188" spans="1:9" x14ac:dyDescent="0.25">
      <c r="A1188" s="1" t="s">
        <v>1216</v>
      </c>
      <c r="B1188" s="2">
        <v>43304</v>
      </c>
      <c r="C1188" s="1" t="s">
        <v>9</v>
      </c>
      <c r="D1188" s="1" t="s">
        <v>25</v>
      </c>
      <c r="E1188">
        <v>19</v>
      </c>
      <c r="F1188">
        <v>80</v>
      </c>
      <c r="G1188">
        <f>SalesRaw[[#This Row],[Commission]]*100</f>
        <v>2</v>
      </c>
      <c r="H1188">
        <v>0.02</v>
      </c>
      <c r="I1188" s="1" t="s">
        <v>20</v>
      </c>
    </row>
    <row r="1189" spans="1:9" x14ac:dyDescent="0.25">
      <c r="A1189" s="1" t="s">
        <v>1217</v>
      </c>
      <c r="B1189" s="2">
        <v>43304</v>
      </c>
      <c r="C1189" s="1" t="s">
        <v>13</v>
      </c>
      <c r="D1189" s="1" t="s">
        <v>29</v>
      </c>
      <c r="E1189">
        <v>20</v>
      </c>
      <c r="F1189">
        <v>40</v>
      </c>
      <c r="G1189">
        <f>SalesRaw[[#This Row],[Commission]]*100</f>
        <v>5</v>
      </c>
      <c r="H1189">
        <v>0.05</v>
      </c>
      <c r="I1189" s="1" t="s">
        <v>23</v>
      </c>
    </row>
    <row r="1190" spans="1:9" x14ac:dyDescent="0.25">
      <c r="A1190" s="1" t="s">
        <v>1218</v>
      </c>
      <c r="B1190" s="2">
        <v>43304</v>
      </c>
      <c r="C1190" s="1" t="s">
        <v>13</v>
      </c>
      <c r="D1190" s="1" t="s">
        <v>25</v>
      </c>
      <c r="E1190">
        <v>11</v>
      </c>
      <c r="F1190">
        <v>40</v>
      </c>
      <c r="G1190">
        <f>SalesRaw[[#This Row],[Commission]]*100</f>
        <v>6</v>
      </c>
      <c r="H1190">
        <v>0.06</v>
      </c>
      <c r="I1190" s="1" t="s">
        <v>26</v>
      </c>
    </row>
    <row r="1191" spans="1:9" x14ac:dyDescent="0.25">
      <c r="A1191" s="1" t="s">
        <v>1219</v>
      </c>
      <c r="B1191" s="2">
        <v>43304</v>
      </c>
      <c r="C1191" s="1" t="s">
        <v>32</v>
      </c>
      <c r="D1191" s="1" t="s">
        <v>22</v>
      </c>
      <c r="E1191">
        <v>11</v>
      </c>
      <c r="F1191">
        <v>150</v>
      </c>
      <c r="G1191">
        <f>SalesRaw[[#This Row],[Commission]]*100</f>
        <v>5</v>
      </c>
      <c r="H1191">
        <v>0.05</v>
      </c>
      <c r="I1191" s="1" t="s">
        <v>30</v>
      </c>
    </row>
    <row r="1192" spans="1:9" x14ac:dyDescent="0.25">
      <c r="A1192" s="1" t="s">
        <v>1220</v>
      </c>
      <c r="B1192" s="2">
        <v>43304</v>
      </c>
      <c r="C1192" s="1" t="s">
        <v>9</v>
      </c>
      <c r="D1192" s="1" t="s">
        <v>25</v>
      </c>
      <c r="E1192">
        <v>23</v>
      </c>
      <c r="F1192">
        <v>80</v>
      </c>
      <c r="G1192">
        <f>SalesRaw[[#This Row],[Commission]]*100</f>
        <v>11</v>
      </c>
      <c r="H1192">
        <v>0.11</v>
      </c>
      <c r="I1192" s="1" t="s">
        <v>33</v>
      </c>
    </row>
    <row r="1193" spans="1:9" x14ac:dyDescent="0.25">
      <c r="A1193" s="1" t="s">
        <v>1221</v>
      </c>
      <c r="B1193" s="2">
        <v>43304</v>
      </c>
      <c r="C1193" s="1" t="s">
        <v>9</v>
      </c>
      <c r="D1193" s="1" t="s">
        <v>10</v>
      </c>
      <c r="E1193">
        <v>8</v>
      </c>
      <c r="F1193">
        <v>80</v>
      </c>
      <c r="G1193">
        <f>SalesRaw[[#This Row],[Commission]]*100</f>
        <v>9</v>
      </c>
      <c r="H1193">
        <v>0.09</v>
      </c>
      <c r="I1193" s="1" t="s">
        <v>35</v>
      </c>
    </row>
    <row r="1194" spans="1:9" x14ac:dyDescent="0.25">
      <c r="A1194" s="1" t="s">
        <v>1222</v>
      </c>
      <c r="B1194" s="2">
        <v>43304</v>
      </c>
      <c r="C1194" s="1" t="s">
        <v>13</v>
      </c>
      <c r="D1194" s="1" t="s">
        <v>25</v>
      </c>
      <c r="E1194">
        <v>9</v>
      </c>
      <c r="F1194">
        <v>40</v>
      </c>
      <c r="G1194">
        <f>SalesRaw[[#This Row],[Commission]]*100</f>
        <v>6</v>
      </c>
      <c r="H1194">
        <v>0.06</v>
      </c>
      <c r="I1194" s="1" t="s">
        <v>37</v>
      </c>
    </row>
    <row r="1195" spans="1:9" x14ac:dyDescent="0.25">
      <c r="A1195" s="1" t="s">
        <v>1223</v>
      </c>
      <c r="B1195" s="2">
        <v>43304</v>
      </c>
      <c r="C1195" s="1" t="s">
        <v>17</v>
      </c>
      <c r="D1195" s="1" t="s">
        <v>29</v>
      </c>
      <c r="E1195">
        <v>13</v>
      </c>
      <c r="F1195">
        <v>230</v>
      </c>
      <c r="G1195">
        <f>SalesRaw[[#This Row],[Commission]]*100</f>
        <v>6</v>
      </c>
      <c r="H1195">
        <v>0.06</v>
      </c>
      <c r="I1195" s="1" t="s">
        <v>39</v>
      </c>
    </row>
    <row r="1196" spans="1:9" x14ac:dyDescent="0.25">
      <c r="A1196" s="1" t="s">
        <v>1224</v>
      </c>
      <c r="B1196" s="2">
        <v>43304</v>
      </c>
      <c r="C1196" s="1" t="s">
        <v>13</v>
      </c>
      <c r="D1196" s="1" t="s">
        <v>25</v>
      </c>
      <c r="E1196">
        <v>22</v>
      </c>
      <c r="F1196">
        <v>40</v>
      </c>
      <c r="G1196">
        <f>SalesRaw[[#This Row],[Commission]]*100</f>
        <v>1</v>
      </c>
      <c r="H1196">
        <v>0.01</v>
      </c>
      <c r="I1196" s="1" t="s">
        <v>41</v>
      </c>
    </row>
    <row r="1197" spans="1:9" x14ac:dyDescent="0.25">
      <c r="A1197" s="1" t="s">
        <v>1225</v>
      </c>
      <c r="B1197" s="2">
        <v>43304</v>
      </c>
      <c r="C1197" s="1" t="s">
        <v>28</v>
      </c>
      <c r="D1197" s="1" t="s">
        <v>29</v>
      </c>
      <c r="E1197">
        <v>14</v>
      </c>
      <c r="F1197">
        <v>16</v>
      </c>
      <c r="G1197">
        <f>SalesRaw[[#This Row],[Commission]]*100</f>
        <v>6</v>
      </c>
      <c r="H1197">
        <v>0.06</v>
      </c>
      <c r="I1197" s="1" t="s">
        <v>11</v>
      </c>
    </row>
    <row r="1198" spans="1:9" x14ac:dyDescent="0.25">
      <c r="A1198" s="1" t="s">
        <v>1226</v>
      </c>
      <c r="B1198" s="2">
        <v>43305</v>
      </c>
      <c r="C1198" s="1" t="s">
        <v>9</v>
      </c>
      <c r="D1198" s="1" t="s">
        <v>14</v>
      </c>
      <c r="E1198">
        <v>5</v>
      </c>
      <c r="F1198">
        <v>80</v>
      </c>
      <c r="G1198">
        <f>SalesRaw[[#This Row],[Commission]]*100</f>
        <v>4</v>
      </c>
      <c r="H1198">
        <v>0.04</v>
      </c>
      <c r="I1198" s="1" t="s">
        <v>15</v>
      </c>
    </row>
    <row r="1199" spans="1:9" x14ac:dyDescent="0.25">
      <c r="A1199" s="1" t="s">
        <v>1227</v>
      </c>
      <c r="B1199" s="2">
        <v>43305</v>
      </c>
      <c r="C1199" s="1" t="s">
        <v>32</v>
      </c>
      <c r="D1199" s="1" t="s">
        <v>29</v>
      </c>
      <c r="E1199">
        <v>18</v>
      </c>
      <c r="F1199">
        <v>150</v>
      </c>
      <c r="G1199">
        <f>SalesRaw[[#This Row],[Commission]]*100</f>
        <v>12</v>
      </c>
      <c r="H1199">
        <v>0.12</v>
      </c>
      <c r="I1199" s="1" t="s">
        <v>18</v>
      </c>
    </row>
    <row r="1200" spans="1:9" x14ac:dyDescent="0.25">
      <c r="A1200" s="1" t="s">
        <v>1228</v>
      </c>
      <c r="B1200" s="2">
        <v>43305</v>
      </c>
      <c r="C1200" s="1" t="s">
        <v>17</v>
      </c>
      <c r="D1200" s="1" t="s">
        <v>22</v>
      </c>
      <c r="E1200">
        <v>14</v>
      </c>
      <c r="F1200">
        <v>230</v>
      </c>
      <c r="G1200">
        <f>SalesRaw[[#This Row],[Commission]]*100</f>
        <v>12</v>
      </c>
      <c r="H1200">
        <v>0.12</v>
      </c>
      <c r="I1200" s="1" t="s">
        <v>20</v>
      </c>
    </row>
    <row r="1201" spans="1:9" x14ac:dyDescent="0.25">
      <c r="A1201" s="1" t="s">
        <v>1229</v>
      </c>
      <c r="B1201" s="2">
        <v>43305</v>
      </c>
      <c r="C1201" s="1" t="s">
        <v>17</v>
      </c>
      <c r="D1201" s="1" t="s">
        <v>29</v>
      </c>
      <c r="E1201">
        <v>20</v>
      </c>
      <c r="F1201">
        <v>230</v>
      </c>
      <c r="G1201">
        <f>SalesRaw[[#This Row],[Commission]]*100</f>
        <v>11</v>
      </c>
      <c r="H1201">
        <v>0.11</v>
      </c>
      <c r="I1201" s="1" t="s">
        <v>23</v>
      </c>
    </row>
    <row r="1202" spans="1:9" x14ac:dyDescent="0.25">
      <c r="A1202" s="1" t="s">
        <v>1230</v>
      </c>
      <c r="B1202" s="2">
        <v>43305</v>
      </c>
      <c r="C1202" s="1" t="s">
        <v>28</v>
      </c>
      <c r="D1202" s="1" t="s">
        <v>29</v>
      </c>
      <c r="E1202">
        <v>3</v>
      </c>
      <c r="F1202">
        <v>16</v>
      </c>
      <c r="G1202">
        <f>SalesRaw[[#This Row],[Commission]]*100</f>
        <v>3</v>
      </c>
      <c r="H1202">
        <v>0.03</v>
      </c>
      <c r="I1202" s="1" t="s">
        <v>26</v>
      </c>
    </row>
    <row r="1203" spans="1:9" x14ac:dyDescent="0.25">
      <c r="A1203" s="1" t="s">
        <v>1231</v>
      </c>
      <c r="B1203" s="2">
        <v>43305</v>
      </c>
      <c r="C1203" s="1" t="s">
        <v>17</v>
      </c>
      <c r="D1203" s="1" t="s">
        <v>22</v>
      </c>
      <c r="E1203">
        <v>20</v>
      </c>
      <c r="F1203">
        <v>230</v>
      </c>
      <c r="G1203">
        <f>SalesRaw[[#This Row],[Commission]]*100</f>
        <v>6</v>
      </c>
      <c r="H1203">
        <v>0.06</v>
      </c>
      <c r="I1203" s="1" t="s">
        <v>15</v>
      </c>
    </row>
    <row r="1204" spans="1:9" x14ac:dyDescent="0.25">
      <c r="A1204" s="1" t="s">
        <v>1232</v>
      </c>
      <c r="B1204" s="2">
        <v>43305</v>
      </c>
      <c r="C1204" s="1" t="s">
        <v>9</v>
      </c>
      <c r="D1204" s="1" t="s">
        <v>29</v>
      </c>
      <c r="E1204">
        <v>9</v>
      </c>
      <c r="F1204">
        <v>80</v>
      </c>
      <c r="G1204">
        <f>SalesRaw[[#This Row],[Commission]]*100</f>
        <v>2</v>
      </c>
      <c r="H1204">
        <v>0.02</v>
      </c>
      <c r="I1204" s="1" t="s">
        <v>18</v>
      </c>
    </row>
    <row r="1205" spans="1:9" x14ac:dyDescent="0.25">
      <c r="A1205" s="1" t="s">
        <v>1233</v>
      </c>
      <c r="B1205" s="2">
        <v>43305</v>
      </c>
      <c r="C1205" s="1" t="s">
        <v>28</v>
      </c>
      <c r="D1205" s="1" t="s">
        <v>25</v>
      </c>
      <c r="E1205">
        <v>22</v>
      </c>
      <c r="F1205">
        <v>16</v>
      </c>
      <c r="G1205">
        <f>SalesRaw[[#This Row],[Commission]]*100</f>
        <v>3</v>
      </c>
      <c r="H1205">
        <v>0.03</v>
      </c>
      <c r="I1205" s="1" t="s">
        <v>20</v>
      </c>
    </row>
    <row r="1206" spans="1:9" x14ac:dyDescent="0.25">
      <c r="A1206" s="1" t="s">
        <v>1234</v>
      </c>
      <c r="B1206" s="2">
        <v>43305</v>
      </c>
      <c r="C1206" s="1" t="s">
        <v>9</v>
      </c>
      <c r="D1206" s="1" t="s">
        <v>14</v>
      </c>
      <c r="E1206">
        <v>15</v>
      </c>
      <c r="F1206">
        <v>80</v>
      </c>
      <c r="G1206">
        <f>SalesRaw[[#This Row],[Commission]]*100</f>
        <v>12</v>
      </c>
      <c r="H1206">
        <v>0.12</v>
      </c>
      <c r="I1206" s="1" t="s">
        <v>23</v>
      </c>
    </row>
    <row r="1207" spans="1:9" x14ac:dyDescent="0.25">
      <c r="A1207" s="1" t="s">
        <v>1235</v>
      </c>
      <c r="B1207" s="2">
        <v>43305</v>
      </c>
      <c r="C1207" s="1" t="s">
        <v>32</v>
      </c>
      <c r="D1207" s="1" t="s">
        <v>10</v>
      </c>
      <c r="E1207">
        <v>11</v>
      </c>
      <c r="F1207">
        <v>150</v>
      </c>
      <c r="G1207">
        <f>SalesRaw[[#This Row],[Commission]]*100</f>
        <v>5</v>
      </c>
      <c r="H1207">
        <v>0.05</v>
      </c>
      <c r="I1207" s="1" t="s">
        <v>26</v>
      </c>
    </row>
    <row r="1208" spans="1:9" x14ac:dyDescent="0.25">
      <c r="A1208" s="1" t="s">
        <v>1236</v>
      </c>
      <c r="B1208" s="2">
        <v>43305</v>
      </c>
      <c r="C1208" s="1" t="s">
        <v>17</v>
      </c>
      <c r="D1208" s="1" t="s">
        <v>25</v>
      </c>
      <c r="E1208">
        <v>11</v>
      </c>
      <c r="F1208">
        <v>230</v>
      </c>
      <c r="G1208">
        <f>SalesRaw[[#This Row],[Commission]]*100</f>
        <v>12</v>
      </c>
      <c r="H1208">
        <v>0.12</v>
      </c>
      <c r="I1208" s="1" t="s">
        <v>30</v>
      </c>
    </row>
    <row r="1209" spans="1:9" x14ac:dyDescent="0.25">
      <c r="A1209" s="1" t="s">
        <v>1237</v>
      </c>
      <c r="B1209" s="2">
        <v>43305</v>
      </c>
      <c r="C1209" s="1" t="s">
        <v>32</v>
      </c>
      <c r="D1209" s="1" t="s">
        <v>10</v>
      </c>
      <c r="E1209">
        <v>20</v>
      </c>
      <c r="F1209">
        <v>150</v>
      </c>
      <c r="G1209">
        <f>SalesRaw[[#This Row],[Commission]]*100</f>
        <v>1</v>
      </c>
      <c r="H1209">
        <v>0.01</v>
      </c>
      <c r="I1209" s="1" t="s">
        <v>33</v>
      </c>
    </row>
    <row r="1210" spans="1:9" x14ac:dyDescent="0.25">
      <c r="A1210" s="1" t="s">
        <v>1238</v>
      </c>
      <c r="B1210" s="2">
        <v>43305</v>
      </c>
      <c r="C1210" s="1" t="s">
        <v>13</v>
      </c>
      <c r="D1210" s="1" t="s">
        <v>22</v>
      </c>
      <c r="E1210">
        <v>11</v>
      </c>
      <c r="F1210">
        <v>40</v>
      </c>
      <c r="G1210">
        <f>SalesRaw[[#This Row],[Commission]]*100</f>
        <v>12</v>
      </c>
      <c r="H1210">
        <v>0.12</v>
      </c>
      <c r="I1210" s="1" t="s">
        <v>35</v>
      </c>
    </row>
    <row r="1211" spans="1:9" x14ac:dyDescent="0.25">
      <c r="A1211" s="1" t="s">
        <v>1239</v>
      </c>
      <c r="B1211" s="2">
        <v>43306</v>
      </c>
      <c r="C1211" s="1" t="s">
        <v>17</v>
      </c>
      <c r="D1211" s="1" t="s">
        <v>22</v>
      </c>
      <c r="E1211">
        <v>12</v>
      </c>
      <c r="F1211">
        <v>230</v>
      </c>
      <c r="G1211">
        <f>SalesRaw[[#This Row],[Commission]]*100</f>
        <v>6</v>
      </c>
      <c r="H1211">
        <v>0.06</v>
      </c>
      <c r="I1211" s="1" t="s">
        <v>37</v>
      </c>
    </row>
    <row r="1212" spans="1:9" x14ac:dyDescent="0.25">
      <c r="A1212" s="1" t="s">
        <v>1240</v>
      </c>
      <c r="B1212" s="2">
        <v>43306</v>
      </c>
      <c r="C1212" s="1" t="s">
        <v>13</v>
      </c>
      <c r="D1212" s="1" t="s">
        <v>10</v>
      </c>
      <c r="E1212">
        <v>15</v>
      </c>
      <c r="F1212">
        <v>40</v>
      </c>
      <c r="G1212">
        <f>SalesRaw[[#This Row],[Commission]]*100</f>
        <v>6</v>
      </c>
      <c r="H1212">
        <v>0.06</v>
      </c>
      <c r="I1212" s="1" t="s">
        <v>39</v>
      </c>
    </row>
    <row r="1213" spans="1:9" x14ac:dyDescent="0.25">
      <c r="A1213" s="1" t="s">
        <v>1241</v>
      </c>
      <c r="B1213" s="2">
        <v>43306</v>
      </c>
      <c r="C1213" s="1" t="s">
        <v>13</v>
      </c>
      <c r="D1213" s="1" t="s">
        <v>25</v>
      </c>
      <c r="E1213">
        <v>13</v>
      </c>
      <c r="F1213">
        <v>40</v>
      </c>
      <c r="G1213">
        <f>SalesRaw[[#This Row],[Commission]]*100</f>
        <v>9</v>
      </c>
      <c r="H1213">
        <v>0.09</v>
      </c>
      <c r="I1213" s="1" t="s">
        <v>41</v>
      </c>
    </row>
    <row r="1214" spans="1:9" x14ac:dyDescent="0.25">
      <c r="A1214" s="1" t="s">
        <v>1242</v>
      </c>
      <c r="B1214" s="2">
        <v>43306</v>
      </c>
      <c r="C1214" s="1" t="s">
        <v>13</v>
      </c>
      <c r="D1214" s="1" t="s">
        <v>29</v>
      </c>
      <c r="E1214">
        <v>4</v>
      </c>
      <c r="F1214">
        <v>40</v>
      </c>
      <c r="G1214">
        <f>SalesRaw[[#This Row],[Commission]]*100</f>
        <v>9</v>
      </c>
      <c r="H1214">
        <v>0.09</v>
      </c>
      <c r="I1214" s="1" t="s">
        <v>11</v>
      </c>
    </row>
    <row r="1215" spans="1:9" x14ac:dyDescent="0.25">
      <c r="A1215" s="1" t="s">
        <v>1243</v>
      </c>
      <c r="B1215" s="2">
        <v>43306</v>
      </c>
      <c r="C1215" s="1" t="s">
        <v>17</v>
      </c>
      <c r="D1215" s="1" t="s">
        <v>25</v>
      </c>
      <c r="E1215">
        <v>18</v>
      </c>
      <c r="F1215">
        <v>230</v>
      </c>
      <c r="G1215">
        <f>SalesRaw[[#This Row],[Commission]]*100</f>
        <v>1</v>
      </c>
      <c r="H1215">
        <v>0.01</v>
      </c>
      <c r="I1215" s="1" t="s">
        <v>15</v>
      </c>
    </row>
    <row r="1216" spans="1:9" x14ac:dyDescent="0.25">
      <c r="A1216" s="1" t="s">
        <v>1244</v>
      </c>
      <c r="B1216" s="2">
        <v>43306</v>
      </c>
      <c r="C1216" s="1" t="s">
        <v>28</v>
      </c>
      <c r="D1216" s="1" t="s">
        <v>10</v>
      </c>
      <c r="E1216">
        <v>7</v>
      </c>
      <c r="F1216">
        <v>16</v>
      </c>
      <c r="G1216">
        <f>SalesRaw[[#This Row],[Commission]]*100</f>
        <v>2</v>
      </c>
      <c r="H1216">
        <v>0.02</v>
      </c>
      <c r="I1216" s="1" t="s">
        <v>18</v>
      </c>
    </row>
    <row r="1217" spans="1:9" x14ac:dyDescent="0.25">
      <c r="A1217" s="1" t="s">
        <v>1245</v>
      </c>
      <c r="B1217" s="2">
        <v>43306</v>
      </c>
      <c r="C1217" s="1" t="s">
        <v>28</v>
      </c>
      <c r="D1217" s="1" t="s">
        <v>22</v>
      </c>
      <c r="E1217">
        <v>6</v>
      </c>
      <c r="F1217">
        <v>16</v>
      </c>
      <c r="G1217">
        <f>SalesRaw[[#This Row],[Commission]]*100</f>
        <v>7.0000000000000009</v>
      </c>
      <c r="H1217">
        <v>7.0000000000000007E-2</v>
      </c>
      <c r="I1217" s="1" t="s">
        <v>20</v>
      </c>
    </row>
    <row r="1218" spans="1:9" x14ac:dyDescent="0.25">
      <c r="A1218" s="1" t="s">
        <v>1246</v>
      </c>
      <c r="B1218" s="2">
        <v>43306</v>
      </c>
      <c r="C1218" s="1" t="s">
        <v>17</v>
      </c>
      <c r="D1218" s="1" t="s">
        <v>25</v>
      </c>
      <c r="E1218">
        <v>8</v>
      </c>
      <c r="F1218">
        <v>230</v>
      </c>
      <c r="G1218">
        <f>SalesRaw[[#This Row],[Commission]]*100</f>
        <v>5</v>
      </c>
      <c r="H1218">
        <v>0.05</v>
      </c>
      <c r="I1218" s="1" t="s">
        <v>23</v>
      </c>
    </row>
    <row r="1219" spans="1:9" x14ac:dyDescent="0.25">
      <c r="A1219" s="1" t="s">
        <v>1247</v>
      </c>
      <c r="B1219" s="2">
        <v>43306</v>
      </c>
      <c r="C1219" s="1" t="s">
        <v>28</v>
      </c>
      <c r="D1219" s="1" t="s">
        <v>22</v>
      </c>
      <c r="E1219">
        <v>12</v>
      </c>
      <c r="F1219">
        <v>16</v>
      </c>
      <c r="G1219">
        <f>SalesRaw[[#This Row],[Commission]]*100</f>
        <v>11</v>
      </c>
      <c r="H1219">
        <v>0.11</v>
      </c>
      <c r="I1219" s="1" t="s">
        <v>26</v>
      </c>
    </row>
    <row r="1220" spans="1:9" x14ac:dyDescent="0.25">
      <c r="A1220" s="1" t="s">
        <v>1248</v>
      </c>
      <c r="B1220" s="2">
        <v>43306</v>
      </c>
      <c r="C1220" s="1" t="s">
        <v>17</v>
      </c>
      <c r="D1220" s="1" t="s">
        <v>10</v>
      </c>
      <c r="E1220">
        <v>11</v>
      </c>
      <c r="F1220">
        <v>230</v>
      </c>
      <c r="G1220">
        <f>SalesRaw[[#This Row],[Commission]]*100</f>
        <v>2</v>
      </c>
      <c r="H1220">
        <v>0.02</v>
      </c>
      <c r="I1220" s="1" t="s">
        <v>15</v>
      </c>
    </row>
    <row r="1221" spans="1:9" x14ac:dyDescent="0.25">
      <c r="A1221" s="1" t="s">
        <v>1249</v>
      </c>
      <c r="B1221" s="2">
        <v>43306</v>
      </c>
      <c r="C1221" s="1" t="s">
        <v>28</v>
      </c>
      <c r="D1221" s="1" t="s">
        <v>22</v>
      </c>
      <c r="E1221">
        <v>3</v>
      </c>
      <c r="F1221">
        <v>16</v>
      </c>
      <c r="G1221">
        <f>SalesRaw[[#This Row],[Commission]]*100</f>
        <v>5</v>
      </c>
      <c r="H1221">
        <v>0.05</v>
      </c>
      <c r="I1221" s="1" t="s">
        <v>18</v>
      </c>
    </row>
    <row r="1222" spans="1:9" x14ac:dyDescent="0.25">
      <c r="A1222" s="1" t="s">
        <v>1250</v>
      </c>
      <c r="B1222" s="2">
        <v>43307</v>
      </c>
      <c r="C1222" s="1" t="s">
        <v>32</v>
      </c>
      <c r="D1222" s="1" t="s">
        <v>14</v>
      </c>
      <c r="E1222">
        <v>16</v>
      </c>
      <c r="F1222">
        <v>150</v>
      </c>
      <c r="G1222">
        <f>SalesRaw[[#This Row],[Commission]]*100</f>
        <v>5</v>
      </c>
      <c r="H1222">
        <v>0.05</v>
      </c>
      <c r="I1222" s="1" t="s">
        <v>20</v>
      </c>
    </row>
    <row r="1223" spans="1:9" x14ac:dyDescent="0.25">
      <c r="A1223" s="1" t="s">
        <v>1251</v>
      </c>
      <c r="B1223" s="2">
        <v>43307</v>
      </c>
      <c r="C1223" s="1" t="s">
        <v>17</v>
      </c>
      <c r="D1223" s="1" t="s">
        <v>25</v>
      </c>
      <c r="E1223">
        <v>8</v>
      </c>
      <c r="F1223">
        <v>230</v>
      </c>
      <c r="G1223">
        <f>SalesRaw[[#This Row],[Commission]]*100</f>
        <v>1</v>
      </c>
      <c r="H1223">
        <v>0.01</v>
      </c>
      <c r="I1223" s="1" t="s">
        <v>23</v>
      </c>
    </row>
    <row r="1224" spans="1:9" x14ac:dyDescent="0.25">
      <c r="A1224" s="1" t="s">
        <v>1252</v>
      </c>
      <c r="B1224" s="2">
        <v>43307</v>
      </c>
      <c r="C1224" s="1" t="s">
        <v>9</v>
      </c>
      <c r="D1224" s="1" t="s">
        <v>22</v>
      </c>
      <c r="E1224">
        <v>16</v>
      </c>
      <c r="F1224">
        <v>80</v>
      </c>
      <c r="G1224">
        <f>SalesRaw[[#This Row],[Commission]]*100</f>
        <v>4</v>
      </c>
      <c r="H1224">
        <v>0.04</v>
      </c>
      <c r="I1224" s="1" t="s">
        <v>26</v>
      </c>
    </row>
    <row r="1225" spans="1:9" x14ac:dyDescent="0.25">
      <c r="A1225" s="1" t="s">
        <v>1253</v>
      </c>
      <c r="B1225" s="2">
        <v>43307</v>
      </c>
      <c r="C1225" s="1" t="s">
        <v>28</v>
      </c>
      <c r="D1225" s="1" t="s">
        <v>25</v>
      </c>
      <c r="E1225">
        <v>18</v>
      </c>
      <c r="F1225">
        <v>16</v>
      </c>
      <c r="G1225">
        <f>SalesRaw[[#This Row],[Commission]]*100</f>
        <v>4</v>
      </c>
      <c r="H1225">
        <v>0.04</v>
      </c>
      <c r="I1225" s="1" t="s">
        <v>30</v>
      </c>
    </row>
    <row r="1226" spans="1:9" x14ac:dyDescent="0.25">
      <c r="A1226" s="1" t="s">
        <v>1254</v>
      </c>
      <c r="B1226" s="2">
        <v>43307</v>
      </c>
      <c r="C1226" s="1" t="s">
        <v>13</v>
      </c>
      <c r="D1226" s="1" t="s">
        <v>29</v>
      </c>
      <c r="E1226">
        <v>14</v>
      </c>
      <c r="F1226">
        <v>40</v>
      </c>
      <c r="G1226">
        <f>SalesRaw[[#This Row],[Commission]]*100</f>
        <v>11</v>
      </c>
      <c r="H1226">
        <v>0.11</v>
      </c>
      <c r="I1226" s="1" t="s">
        <v>33</v>
      </c>
    </row>
    <row r="1227" spans="1:9" x14ac:dyDescent="0.25">
      <c r="A1227" s="1" t="s">
        <v>1255</v>
      </c>
      <c r="B1227" s="2">
        <v>43307</v>
      </c>
      <c r="C1227" s="1" t="s">
        <v>28</v>
      </c>
      <c r="D1227" s="1" t="s">
        <v>14</v>
      </c>
      <c r="E1227">
        <v>21</v>
      </c>
      <c r="F1227">
        <v>16</v>
      </c>
      <c r="G1227">
        <f>SalesRaw[[#This Row],[Commission]]*100</f>
        <v>2</v>
      </c>
      <c r="H1227">
        <v>0.02</v>
      </c>
      <c r="I1227" s="1" t="s">
        <v>35</v>
      </c>
    </row>
    <row r="1228" spans="1:9" x14ac:dyDescent="0.25">
      <c r="A1228" s="1" t="s">
        <v>1256</v>
      </c>
      <c r="B1228" s="2">
        <v>43307</v>
      </c>
      <c r="C1228" s="1" t="s">
        <v>28</v>
      </c>
      <c r="D1228" s="1" t="s">
        <v>14</v>
      </c>
      <c r="E1228">
        <v>7</v>
      </c>
      <c r="F1228">
        <v>16</v>
      </c>
      <c r="G1228">
        <f>SalesRaw[[#This Row],[Commission]]*100</f>
        <v>8</v>
      </c>
      <c r="H1228">
        <v>0.08</v>
      </c>
      <c r="I1228" s="1" t="s">
        <v>37</v>
      </c>
    </row>
    <row r="1229" spans="1:9" x14ac:dyDescent="0.25">
      <c r="A1229" s="1" t="s">
        <v>1257</v>
      </c>
      <c r="B1229" s="2">
        <v>43307</v>
      </c>
      <c r="C1229" s="1" t="s">
        <v>9</v>
      </c>
      <c r="D1229" s="1" t="s">
        <v>22</v>
      </c>
      <c r="E1229">
        <v>7</v>
      </c>
      <c r="F1229">
        <v>80</v>
      </c>
      <c r="G1229">
        <f>SalesRaw[[#This Row],[Commission]]*100</f>
        <v>5</v>
      </c>
      <c r="H1229">
        <v>0.05</v>
      </c>
      <c r="I1229" s="1" t="s">
        <v>39</v>
      </c>
    </row>
    <row r="1230" spans="1:9" x14ac:dyDescent="0.25">
      <c r="A1230" s="1" t="s">
        <v>1258</v>
      </c>
      <c r="B1230" s="2">
        <v>43307</v>
      </c>
      <c r="C1230" s="1" t="s">
        <v>13</v>
      </c>
      <c r="D1230" s="1" t="s">
        <v>29</v>
      </c>
      <c r="E1230">
        <v>16</v>
      </c>
      <c r="F1230">
        <v>40</v>
      </c>
      <c r="G1230">
        <f>SalesRaw[[#This Row],[Commission]]*100</f>
        <v>9</v>
      </c>
      <c r="H1230">
        <v>0.09</v>
      </c>
      <c r="I1230" s="1" t="s">
        <v>41</v>
      </c>
    </row>
    <row r="1231" spans="1:9" x14ac:dyDescent="0.25">
      <c r="A1231" s="1" t="s">
        <v>1259</v>
      </c>
      <c r="B1231" s="2">
        <v>43307</v>
      </c>
      <c r="C1231" s="1" t="s">
        <v>17</v>
      </c>
      <c r="D1231" s="1" t="s">
        <v>29</v>
      </c>
      <c r="E1231">
        <v>22</v>
      </c>
      <c r="F1231">
        <v>230</v>
      </c>
      <c r="G1231">
        <f>SalesRaw[[#This Row],[Commission]]*100</f>
        <v>10</v>
      </c>
      <c r="H1231">
        <v>0.1</v>
      </c>
      <c r="I1231" s="1" t="s">
        <v>11</v>
      </c>
    </row>
    <row r="1232" spans="1:9" x14ac:dyDescent="0.25">
      <c r="A1232" s="1" t="s">
        <v>1260</v>
      </c>
      <c r="B1232" s="2">
        <v>43307</v>
      </c>
      <c r="C1232" s="1" t="s">
        <v>13</v>
      </c>
      <c r="D1232" s="1" t="s">
        <v>14</v>
      </c>
      <c r="E1232">
        <v>4</v>
      </c>
      <c r="F1232">
        <v>40</v>
      </c>
      <c r="G1232">
        <f>SalesRaw[[#This Row],[Commission]]*100</f>
        <v>3</v>
      </c>
      <c r="H1232">
        <v>0.03</v>
      </c>
      <c r="I1232" s="1" t="s">
        <v>15</v>
      </c>
    </row>
    <row r="1233" spans="1:9" x14ac:dyDescent="0.25">
      <c r="A1233" s="1" t="s">
        <v>1261</v>
      </c>
      <c r="B1233" s="2">
        <v>43307</v>
      </c>
      <c r="C1233" s="1" t="s">
        <v>17</v>
      </c>
      <c r="D1233" s="1" t="s">
        <v>29</v>
      </c>
      <c r="E1233">
        <v>3</v>
      </c>
      <c r="F1233">
        <v>230</v>
      </c>
      <c r="G1233">
        <f>SalesRaw[[#This Row],[Commission]]*100</f>
        <v>10</v>
      </c>
      <c r="H1233">
        <v>0.1</v>
      </c>
      <c r="I1233" s="1" t="s">
        <v>18</v>
      </c>
    </row>
    <row r="1234" spans="1:9" x14ac:dyDescent="0.25">
      <c r="A1234" s="1" t="s">
        <v>1262</v>
      </c>
      <c r="B1234" s="2">
        <v>43307</v>
      </c>
      <c r="C1234" s="1" t="s">
        <v>9</v>
      </c>
      <c r="D1234" s="1" t="s">
        <v>14</v>
      </c>
      <c r="E1234">
        <v>14</v>
      </c>
      <c r="F1234">
        <v>80</v>
      </c>
      <c r="G1234">
        <f>SalesRaw[[#This Row],[Commission]]*100</f>
        <v>11</v>
      </c>
      <c r="H1234">
        <v>0.11</v>
      </c>
      <c r="I1234" s="1" t="s">
        <v>20</v>
      </c>
    </row>
    <row r="1235" spans="1:9" x14ac:dyDescent="0.25">
      <c r="A1235" s="1" t="s">
        <v>1263</v>
      </c>
      <c r="B1235" s="2">
        <v>43308</v>
      </c>
      <c r="C1235" s="1" t="s">
        <v>13</v>
      </c>
      <c r="D1235" s="1" t="s">
        <v>29</v>
      </c>
      <c r="E1235">
        <v>21</v>
      </c>
      <c r="F1235">
        <v>40</v>
      </c>
      <c r="G1235">
        <f>SalesRaw[[#This Row],[Commission]]*100</f>
        <v>1</v>
      </c>
      <c r="H1235">
        <v>0.01</v>
      </c>
      <c r="I1235" s="1" t="s">
        <v>23</v>
      </c>
    </row>
    <row r="1236" spans="1:9" x14ac:dyDescent="0.25">
      <c r="A1236" s="1" t="s">
        <v>1264</v>
      </c>
      <c r="B1236" s="2">
        <v>43308</v>
      </c>
      <c r="C1236" s="1" t="s">
        <v>28</v>
      </c>
      <c r="D1236" s="1" t="s">
        <v>14</v>
      </c>
      <c r="E1236">
        <v>20</v>
      </c>
      <c r="F1236">
        <v>16</v>
      </c>
      <c r="G1236">
        <f>SalesRaw[[#This Row],[Commission]]*100</f>
        <v>6</v>
      </c>
      <c r="H1236">
        <v>0.06</v>
      </c>
      <c r="I1236" s="1" t="s">
        <v>26</v>
      </c>
    </row>
    <row r="1237" spans="1:9" x14ac:dyDescent="0.25">
      <c r="A1237" s="1" t="s">
        <v>1265</v>
      </c>
      <c r="B1237" s="2">
        <v>43308</v>
      </c>
      <c r="C1237" s="1" t="s">
        <v>9</v>
      </c>
      <c r="D1237" s="1" t="s">
        <v>29</v>
      </c>
      <c r="E1237">
        <v>22</v>
      </c>
      <c r="F1237">
        <v>80</v>
      </c>
      <c r="G1237">
        <f>SalesRaw[[#This Row],[Commission]]*100</f>
        <v>11</v>
      </c>
      <c r="H1237">
        <v>0.11</v>
      </c>
      <c r="I1237" s="1" t="s">
        <v>15</v>
      </c>
    </row>
    <row r="1238" spans="1:9" x14ac:dyDescent="0.25">
      <c r="A1238" s="1" t="s">
        <v>1266</v>
      </c>
      <c r="B1238" s="2">
        <v>43308</v>
      </c>
      <c r="C1238" s="1" t="s">
        <v>13</v>
      </c>
      <c r="D1238" s="1" t="s">
        <v>10</v>
      </c>
      <c r="E1238">
        <v>7</v>
      </c>
      <c r="F1238">
        <v>40</v>
      </c>
      <c r="G1238">
        <f>SalesRaw[[#This Row],[Commission]]*100</f>
        <v>10</v>
      </c>
      <c r="H1238">
        <v>0.1</v>
      </c>
      <c r="I1238" s="1" t="s">
        <v>18</v>
      </c>
    </row>
    <row r="1239" spans="1:9" x14ac:dyDescent="0.25">
      <c r="A1239" s="1" t="s">
        <v>1267</v>
      </c>
      <c r="B1239" s="2">
        <v>43308</v>
      </c>
      <c r="C1239" s="1" t="s">
        <v>32</v>
      </c>
      <c r="D1239" s="1" t="s">
        <v>14</v>
      </c>
      <c r="E1239">
        <v>16</v>
      </c>
      <c r="F1239">
        <v>150</v>
      </c>
      <c r="G1239">
        <f>SalesRaw[[#This Row],[Commission]]*100</f>
        <v>5</v>
      </c>
      <c r="H1239">
        <v>0.05</v>
      </c>
      <c r="I1239" s="1" t="s">
        <v>20</v>
      </c>
    </row>
    <row r="1240" spans="1:9" x14ac:dyDescent="0.25">
      <c r="A1240" s="1" t="s">
        <v>1268</v>
      </c>
      <c r="B1240" s="2">
        <v>43308</v>
      </c>
      <c r="C1240" s="1" t="s">
        <v>17</v>
      </c>
      <c r="D1240" s="1" t="s">
        <v>14</v>
      </c>
      <c r="E1240">
        <v>7</v>
      </c>
      <c r="F1240">
        <v>230</v>
      </c>
      <c r="G1240">
        <f>SalesRaw[[#This Row],[Commission]]*100</f>
        <v>5</v>
      </c>
      <c r="H1240">
        <v>0.05</v>
      </c>
      <c r="I1240" s="1" t="s">
        <v>23</v>
      </c>
    </row>
    <row r="1241" spans="1:9" x14ac:dyDescent="0.25">
      <c r="A1241" s="1" t="s">
        <v>1269</v>
      </c>
      <c r="B1241" s="2">
        <v>43308</v>
      </c>
      <c r="C1241" s="1" t="s">
        <v>32</v>
      </c>
      <c r="D1241" s="1" t="s">
        <v>10</v>
      </c>
      <c r="E1241">
        <v>20</v>
      </c>
      <c r="F1241">
        <v>150</v>
      </c>
      <c r="G1241">
        <f>SalesRaw[[#This Row],[Commission]]*100</f>
        <v>3</v>
      </c>
      <c r="H1241">
        <v>0.03</v>
      </c>
      <c r="I1241" s="1" t="s">
        <v>26</v>
      </c>
    </row>
    <row r="1242" spans="1:9" x14ac:dyDescent="0.25">
      <c r="A1242" s="1" t="s">
        <v>1270</v>
      </c>
      <c r="B1242" s="2">
        <v>43308</v>
      </c>
      <c r="C1242" s="1" t="s">
        <v>32</v>
      </c>
      <c r="D1242" s="1" t="s">
        <v>14</v>
      </c>
      <c r="E1242">
        <v>16</v>
      </c>
      <c r="F1242">
        <v>150</v>
      </c>
      <c r="G1242">
        <f>SalesRaw[[#This Row],[Commission]]*100</f>
        <v>3</v>
      </c>
      <c r="H1242">
        <v>0.03</v>
      </c>
      <c r="I1242" s="1" t="s">
        <v>30</v>
      </c>
    </row>
    <row r="1243" spans="1:9" x14ac:dyDescent="0.25">
      <c r="A1243" s="1" t="s">
        <v>1271</v>
      </c>
      <c r="B1243" s="2">
        <v>43308</v>
      </c>
      <c r="C1243" s="1" t="s">
        <v>28</v>
      </c>
      <c r="D1243" s="1" t="s">
        <v>25</v>
      </c>
      <c r="E1243">
        <v>10</v>
      </c>
      <c r="F1243">
        <v>16</v>
      </c>
      <c r="G1243">
        <f>SalesRaw[[#This Row],[Commission]]*100</f>
        <v>4</v>
      </c>
      <c r="H1243">
        <v>0.04</v>
      </c>
      <c r="I1243" s="1" t="s">
        <v>33</v>
      </c>
    </row>
    <row r="1244" spans="1:9" x14ac:dyDescent="0.25">
      <c r="A1244" s="1" t="s">
        <v>1272</v>
      </c>
      <c r="B1244" s="2">
        <v>43308</v>
      </c>
      <c r="C1244" s="1" t="s">
        <v>9</v>
      </c>
      <c r="D1244" s="1" t="s">
        <v>29</v>
      </c>
      <c r="E1244">
        <v>6</v>
      </c>
      <c r="F1244">
        <v>80</v>
      </c>
      <c r="G1244">
        <f>SalesRaw[[#This Row],[Commission]]*100</f>
        <v>9</v>
      </c>
      <c r="H1244">
        <v>0.09</v>
      </c>
      <c r="I1244" s="1" t="s">
        <v>35</v>
      </c>
    </row>
    <row r="1245" spans="1:9" x14ac:dyDescent="0.25">
      <c r="A1245" s="1" t="s">
        <v>1273</v>
      </c>
      <c r="B1245" s="2">
        <v>43308</v>
      </c>
      <c r="C1245" s="1" t="s">
        <v>9</v>
      </c>
      <c r="D1245" s="1" t="s">
        <v>10</v>
      </c>
      <c r="E1245">
        <v>17</v>
      </c>
      <c r="F1245">
        <v>80</v>
      </c>
      <c r="G1245">
        <f>SalesRaw[[#This Row],[Commission]]*100</f>
        <v>9</v>
      </c>
      <c r="H1245">
        <v>0.09</v>
      </c>
      <c r="I1245" s="1" t="s">
        <v>37</v>
      </c>
    </row>
    <row r="1246" spans="1:9" x14ac:dyDescent="0.25">
      <c r="A1246" s="1" t="s">
        <v>1274</v>
      </c>
      <c r="B1246" s="2">
        <v>43308</v>
      </c>
      <c r="C1246" s="1" t="s">
        <v>13</v>
      </c>
      <c r="D1246" s="1" t="s">
        <v>10</v>
      </c>
      <c r="E1246">
        <v>19</v>
      </c>
      <c r="F1246">
        <v>40</v>
      </c>
      <c r="G1246">
        <f>SalesRaw[[#This Row],[Commission]]*100</f>
        <v>4</v>
      </c>
      <c r="H1246">
        <v>0.04</v>
      </c>
      <c r="I1246" s="1" t="s">
        <v>39</v>
      </c>
    </row>
    <row r="1247" spans="1:9" x14ac:dyDescent="0.25">
      <c r="A1247" s="1" t="s">
        <v>1275</v>
      </c>
      <c r="B1247" s="2">
        <v>43308</v>
      </c>
      <c r="C1247" s="1" t="s">
        <v>13</v>
      </c>
      <c r="D1247" s="1" t="s">
        <v>29</v>
      </c>
      <c r="E1247">
        <v>16</v>
      </c>
      <c r="F1247">
        <v>40</v>
      </c>
      <c r="G1247">
        <f>SalesRaw[[#This Row],[Commission]]*100</f>
        <v>9</v>
      </c>
      <c r="H1247">
        <v>0.09</v>
      </c>
      <c r="I1247" s="1" t="s">
        <v>41</v>
      </c>
    </row>
    <row r="1248" spans="1:9" x14ac:dyDescent="0.25">
      <c r="A1248" s="1" t="s">
        <v>1276</v>
      </c>
      <c r="B1248" s="2">
        <v>43308</v>
      </c>
      <c r="C1248" s="1" t="s">
        <v>28</v>
      </c>
      <c r="D1248" s="1" t="s">
        <v>10</v>
      </c>
      <c r="E1248">
        <v>4</v>
      </c>
      <c r="F1248">
        <v>16</v>
      </c>
      <c r="G1248">
        <f>SalesRaw[[#This Row],[Commission]]*100</f>
        <v>12</v>
      </c>
      <c r="H1248">
        <v>0.12</v>
      </c>
      <c r="I1248" s="1" t="s">
        <v>11</v>
      </c>
    </row>
    <row r="1249" spans="1:9" x14ac:dyDescent="0.25">
      <c r="A1249" s="1" t="s">
        <v>1277</v>
      </c>
      <c r="B1249" s="2">
        <v>43308</v>
      </c>
      <c r="C1249" s="1" t="s">
        <v>32</v>
      </c>
      <c r="D1249" s="1" t="s">
        <v>25</v>
      </c>
      <c r="E1249">
        <v>9</v>
      </c>
      <c r="F1249">
        <v>150</v>
      </c>
      <c r="G1249">
        <f>SalesRaw[[#This Row],[Commission]]*100</f>
        <v>2</v>
      </c>
      <c r="H1249">
        <v>0.02</v>
      </c>
      <c r="I1249" s="1" t="s">
        <v>15</v>
      </c>
    </row>
    <row r="1250" spans="1:9" x14ac:dyDescent="0.25">
      <c r="A1250" s="1" t="s">
        <v>1278</v>
      </c>
      <c r="B1250" s="2">
        <v>43308</v>
      </c>
      <c r="C1250" s="1" t="s">
        <v>28</v>
      </c>
      <c r="D1250" s="1" t="s">
        <v>10</v>
      </c>
      <c r="E1250">
        <v>11</v>
      </c>
      <c r="F1250">
        <v>16</v>
      </c>
      <c r="G1250">
        <f>SalesRaw[[#This Row],[Commission]]*100</f>
        <v>9</v>
      </c>
      <c r="H1250">
        <v>0.09</v>
      </c>
      <c r="I1250" s="1" t="s">
        <v>18</v>
      </c>
    </row>
    <row r="1251" spans="1:9" x14ac:dyDescent="0.25">
      <c r="A1251" s="1" t="s">
        <v>1279</v>
      </c>
      <c r="B1251" s="2">
        <v>43308</v>
      </c>
      <c r="C1251" s="1" t="s">
        <v>9</v>
      </c>
      <c r="D1251" s="1" t="s">
        <v>14</v>
      </c>
      <c r="E1251">
        <v>17</v>
      </c>
      <c r="F1251">
        <v>80</v>
      </c>
      <c r="G1251">
        <f>SalesRaw[[#This Row],[Commission]]*100</f>
        <v>3</v>
      </c>
      <c r="H1251">
        <v>0.03</v>
      </c>
      <c r="I1251" s="1" t="s">
        <v>20</v>
      </c>
    </row>
    <row r="1252" spans="1:9" x14ac:dyDescent="0.25">
      <c r="A1252" s="1" t="s">
        <v>1280</v>
      </c>
      <c r="B1252" s="2">
        <v>43309</v>
      </c>
      <c r="C1252" s="1" t="s">
        <v>32</v>
      </c>
      <c r="D1252" s="1" t="s">
        <v>10</v>
      </c>
      <c r="E1252">
        <v>3</v>
      </c>
      <c r="F1252">
        <v>150</v>
      </c>
      <c r="G1252">
        <f>SalesRaw[[#This Row],[Commission]]*100</f>
        <v>3</v>
      </c>
      <c r="H1252">
        <v>0.03</v>
      </c>
      <c r="I1252" s="1" t="s">
        <v>23</v>
      </c>
    </row>
    <row r="1253" spans="1:9" x14ac:dyDescent="0.25">
      <c r="A1253" s="1" t="s">
        <v>1281</v>
      </c>
      <c r="B1253" s="2">
        <v>43309</v>
      </c>
      <c r="C1253" s="1" t="s">
        <v>17</v>
      </c>
      <c r="D1253" s="1" t="s">
        <v>25</v>
      </c>
      <c r="E1253">
        <v>2</v>
      </c>
      <c r="F1253">
        <v>230</v>
      </c>
      <c r="G1253">
        <f>SalesRaw[[#This Row],[Commission]]*100</f>
        <v>8</v>
      </c>
      <c r="H1253">
        <v>0.08</v>
      </c>
      <c r="I1253" s="1" t="s">
        <v>26</v>
      </c>
    </row>
    <row r="1254" spans="1:9" x14ac:dyDescent="0.25">
      <c r="A1254" s="1" t="s">
        <v>1282</v>
      </c>
      <c r="B1254" s="2">
        <v>43309</v>
      </c>
      <c r="C1254" s="1" t="s">
        <v>17</v>
      </c>
      <c r="D1254" s="1" t="s">
        <v>25</v>
      </c>
      <c r="E1254">
        <v>17</v>
      </c>
      <c r="F1254">
        <v>230</v>
      </c>
      <c r="G1254">
        <f>SalesRaw[[#This Row],[Commission]]*100</f>
        <v>12</v>
      </c>
      <c r="H1254">
        <v>0.12</v>
      </c>
      <c r="I1254" s="1" t="s">
        <v>15</v>
      </c>
    </row>
    <row r="1255" spans="1:9" x14ac:dyDescent="0.25">
      <c r="A1255" s="1" t="s">
        <v>1283</v>
      </c>
      <c r="B1255" s="2">
        <v>43309</v>
      </c>
      <c r="C1255" s="1" t="s">
        <v>32</v>
      </c>
      <c r="D1255" s="1" t="s">
        <v>14</v>
      </c>
      <c r="E1255">
        <v>2</v>
      </c>
      <c r="F1255">
        <v>150</v>
      </c>
      <c r="G1255">
        <f>SalesRaw[[#This Row],[Commission]]*100</f>
        <v>9</v>
      </c>
      <c r="H1255">
        <v>0.09</v>
      </c>
      <c r="I1255" s="1" t="s">
        <v>18</v>
      </c>
    </row>
    <row r="1256" spans="1:9" x14ac:dyDescent="0.25">
      <c r="A1256" s="1" t="s">
        <v>1284</v>
      </c>
      <c r="B1256" s="2">
        <v>43309</v>
      </c>
      <c r="C1256" s="1" t="s">
        <v>13</v>
      </c>
      <c r="D1256" s="1" t="s">
        <v>25</v>
      </c>
      <c r="E1256">
        <v>18</v>
      </c>
      <c r="F1256">
        <v>40</v>
      </c>
      <c r="G1256">
        <f>SalesRaw[[#This Row],[Commission]]*100</f>
        <v>6</v>
      </c>
      <c r="H1256">
        <v>0.06</v>
      </c>
      <c r="I1256" s="1" t="s">
        <v>20</v>
      </c>
    </row>
    <row r="1257" spans="1:9" x14ac:dyDescent="0.25">
      <c r="A1257" s="1" t="s">
        <v>1285</v>
      </c>
      <c r="B1257" s="2">
        <v>43309</v>
      </c>
      <c r="C1257" s="1" t="s">
        <v>32</v>
      </c>
      <c r="D1257" s="1" t="s">
        <v>22</v>
      </c>
      <c r="E1257">
        <v>18</v>
      </c>
      <c r="F1257">
        <v>150</v>
      </c>
      <c r="G1257">
        <f>SalesRaw[[#This Row],[Commission]]*100</f>
        <v>6</v>
      </c>
      <c r="H1257">
        <v>0.06</v>
      </c>
      <c r="I1257" s="1" t="s">
        <v>23</v>
      </c>
    </row>
    <row r="1258" spans="1:9" x14ac:dyDescent="0.25">
      <c r="A1258" s="1" t="s">
        <v>1286</v>
      </c>
      <c r="B1258" s="2">
        <v>43309</v>
      </c>
      <c r="C1258" s="1" t="s">
        <v>13</v>
      </c>
      <c r="D1258" s="1" t="s">
        <v>14</v>
      </c>
      <c r="E1258">
        <v>12</v>
      </c>
      <c r="F1258">
        <v>40</v>
      </c>
      <c r="G1258">
        <f>SalesRaw[[#This Row],[Commission]]*100</f>
        <v>10</v>
      </c>
      <c r="H1258">
        <v>0.1</v>
      </c>
      <c r="I1258" s="1" t="s">
        <v>26</v>
      </c>
    </row>
    <row r="1259" spans="1:9" x14ac:dyDescent="0.25">
      <c r="A1259" s="1" t="s">
        <v>1287</v>
      </c>
      <c r="B1259" s="2">
        <v>43309</v>
      </c>
      <c r="C1259" s="1" t="s">
        <v>9</v>
      </c>
      <c r="D1259" s="1" t="s">
        <v>10</v>
      </c>
      <c r="E1259">
        <v>21</v>
      </c>
      <c r="F1259">
        <v>80</v>
      </c>
      <c r="G1259">
        <f>SalesRaw[[#This Row],[Commission]]*100</f>
        <v>4</v>
      </c>
      <c r="H1259">
        <v>0.04</v>
      </c>
      <c r="I1259" s="1" t="s">
        <v>30</v>
      </c>
    </row>
    <row r="1260" spans="1:9" x14ac:dyDescent="0.25">
      <c r="A1260" s="1" t="s">
        <v>1288</v>
      </c>
      <c r="B1260" s="2">
        <v>43309</v>
      </c>
      <c r="C1260" s="1" t="s">
        <v>13</v>
      </c>
      <c r="D1260" s="1" t="s">
        <v>29</v>
      </c>
      <c r="E1260">
        <v>3</v>
      </c>
      <c r="F1260">
        <v>40</v>
      </c>
      <c r="G1260">
        <f>SalesRaw[[#This Row],[Commission]]*100</f>
        <v>3</v>
      </c>
      <c r="H1260">
        <v>0.03</v>
      </c>
      <c r="I1260" s="1" t="s">
        <v>33</v>
      </c>
    </row>
    <row r="1261" spans="1:9" x14ac:dyDescent="0.25">
      <c r="A1261" s="1" t="s">
        <v>1289</v>
      </c>
      <c r="B1261" s="2">
        <v>43309</v>
      </c>
      <c r="C1261" s="1" t="s">
        <v>9</v>
      </c>
      <c r="D1261" s="1" t="s">
        <v>29</v>
      </c>
      <c r="E1261">
        <v>22</v>
      </c>
      <c r="F1261">
        <v>80</v>
      </c>
      <c r="G1261">
        <f>SalesRaw[[#This Row],[Commission]]*100</f>
        <v>10</v>
      </c>
      <c r="H1261">
        <v>0.1</v>
      </c>
      <c r="I1261" s="1" t="s">
        <v>35</v>
      </c>
    </row>
    <row r="1262" spans="1:9" x14ac:dyDescent="0.25">
      <c r="A1262" s="1" t="s">
        <v>1290</v>
      </c>
      <c r="B1262" s="2">
        <v>43309</v>
      </c>
      <c r="C1262" s="1" t="s">
        <v>13</v>
      </c>
      <c r="D1262" s="1" t="s">
        <v>29</v>
      </c>
      <c r="E1262">
        <v>16</v>
      </c>
      <c r="F1262">
        <v>40</v>
      </c>
      <c r="G1262">
        <f>SalesRaw[[#This Row],[Commission]]*100</f>
        <v>11</v>
      </c>
      <c r="H1262">
        <v>0.11</v>
      </c>
      <c r="I1262" s="1" t="s">
        <v>37</v>
      </c>
    </row>
    <row r="1263" spans="1:9" x14ac:dyDescent="0.25">
      <c r="A1263" s="1" t="s">
        <v>1291</v>
      </c>
      <c r="B1263" s="2">
        <v>43309</v>
      </c>
      <c r="C1263" s="1" t="s">
        <v>28</v>
      </c>
      <c r="D1263" s="1" t="s">
        <v>10</v>
      </c>
      <c r="E1263">
        <v>11</v>
      </c>
      <c r="F1263">
        <v>16</v>
      </c>
      <c r="G1263">
        <f>SalesRaw[[#This Row],[Commission]]*100</f>
        <v>9</v>
      </c>
      <c r="H1263">
        <v>0.09</v>
      </c>
      <c r="I1263" s="1" t="s">
        <v>39</v>
      </c>
    </row>
    <row r="1264" spans="1:9" x14ac:dyDescent="0.25">
      <c r="A1264" s="1" t="s">
        <v>1292</v>
      </c>
      <c r="B1264" s="2">
        <v>43310</v>
      </c>
      <c r="C1264" s="1" t="s">
        <v>9</v>
      </c>
      <c r="D1264" s="1" t="s">
        <v>22</v>
      </c>
      <c r="E1264">
        <v>10</v>
      </c>
      <c r="F1264">
        <v>80</v>
      </c>
      <c r="G1264">
        <f>SalesRaw[[#This Row],[Commission]]*100</f>
        <v>8</v>
      </c>
      <c r="H1264">
        <v>0.08</v>
      </c>
      <c r="I1264" s="1" t="s">
        <v>41</v>
      </c>
    </row>
    <row r="1265" spans="1:9" x14ac:dyDescent="0.25">
      <c r="A1265" s="1" t="s">
        <v>1293</v>
      </c>
      <c r="B1265" s="2">
        <v>43310</v>
      </c>
      <c r="C1265" s="1" t="s">
        <v>28</v>
      </c>
      <c r="D1265" s="1" t="s">
        <v>22</v>
      </c>
      <c r="E1265">
        <v>12</v>
      </c>
      <c r="F1265">
        <v>16</v>
      </c>
      <c r="G1265">
        <f>SalesRaw[[#This Row],[Commission]]*100</f>
        <v>3</v>
      </c>
      <c r="H1265">
        <v>0.03</v>
      </c>
      <c r="I1265" s="1" t="s">
        <v>11</v>
      </c>
    </row>
    <row r="1266" spans="1:9" x14ac:dyDescent="0.25">
      <c r="A1266" s="1" t="s">
        <v>1294</v>
      </c>
      <c r="B1266" s="2">
        <v>43310</v>
      </c>
      <c r="C1266" s="1" t="s">
        <v>32</v>
      </c>
      <c r="D1266" s="1" t="s">
        <v>10</v>
      </c>
      <c r="E1266">
        <v>8</v>
      </c>
      <c r="F1266">
        <v>150</v>
      </c>
      <c r="G1266">
        <f>SalesRaw[[#This Row],[Commission]]*100</f>
        <v>9</v>
      </c>
      <c r="H1266">
        <v>0.09</v>
      </c>
      <c r="I1266" s="1" t="s">
        <v>15</v>
      </c>
    </row>
    <row r="1267" spans="1:9" x14ac:dyDescent="0.25">
      <c r="A1267" s="1" t="s">
        <v>1295</v>
      </c>
      <c r="B1267" s="2">
        <v>43310</v>
      </c>
      <c r="C1267" s="1" t="s">
        <v>13</v>
      </c>
      <c r="D1267" s="1" t="s">
        <v>29</v>
      </c>
      <c r="E1267">
        <v>10</v>
      </c>
      <c r="F1267">
        <v>40</v>
      </c>
      <c r="G1267">
        <f>SalesRaw[[#This Row],[Commission]]*100</f>
        <v>3</v>
      </c>
      <c r="H1267">
        <v>0.03</v>
      </c>
      <c r="I1267" s="1" t="s">
        <v>18</v>
      </c>
    </row>
    <row r="1268" spans="1:9" x14ac:dyDescent="0.25">
      <c r="A1268" s="1" t="s">
        <v>1296</v>
      </c>
      <c r="B1268" s="2">
        <v>43310</v>
      </c>
      <c r="C1268" s="1" t="s">
        <v>32</v>
      </c>
      <c r="D1268" s="1" t="s">
        <v>10</v>
      </c>
      <c r="E1268">
        <v>7</v>
      </c>
      <c r="F1268">
        <v>150</v>
      </c>
      <c r="G1268">
        <f>SalesRaw[[#This Row],[Commission]]*100</f>
        <v>2</v>
      </c>
      <c r="H1268">
        <v>0.02</v>
      </c>
      <c r="I1268" s="1" t="s">
        <v>20</v>
      </c>
    </row>
    <row r="1269" spans="1:9" x14ac:dyDescent="0.25">
      <c r="A1269" s="1" t="s">
        <v>1297</v>
      </c>
      <c r="B1269" s="2">
        <v>43310</v>
      </c>
      <c r="C1269" s="1" t="s">
        <v>28</v>
      </c>
      <c r="D1269" s="1" t="s">
        <v>22</v>
      </c>
      <c r="E1269">
        <v>6</v>
      </c>
      <c r="F1269">
        <v>16</v>
      </c>
      <c r="G1269">
        <f>SalesRaw[[#This Row],[Commission]]*100</f>
        <v>1</v>
      </c>
      <c r="H1269">
        <v>0.01</v>
      </c>
      <c r="I1269" s="1" t="s">
        <v>23</v>
      </c>
    </row>
    <row r="1270" spans="1:9" x14ac:dyDescent="0.25">
      <c r="A1270" s="1" t="s">
        <v>1298</v>
      </c>
      <c r="B1270" s="2">
        <v>43310</v>
      </c>
      <c r="C1270" s="1" t="s">
        <v>9</v>
      </c>
      <c r="D1270" s="1" t="s">
        <v>25</v>
      </c>
      <c r="E1270">
        <v>15</v>
      </c>
      <c r="F1270">
        <v>80</v>
      </c>
      <c r="G1270">
        <f>SalesRaw[[#This Row],[Commission]]*100</f>
        <v>8</v>
      </c>
      <c r="H1270">
        <v>0.08</v>
      </c>
      <c r="I1270" s="1" t="s">
        <v>26</v>
      </c>
    </row>
    <row r="1271" spans="1:9" x14ac:dyDescent="0.25">
      <c r="A1271" s="1" t="s">
        <v>1299</v>
      </c>
      <c r="B1271" s="2">
        <v>43310</v>
      </c>
      <c r="C1271" s="1" t="s">
        <v>28</v>
      </c>
      <c r="D1271" s="1" t="s">
        <v>29</v>
      </c>
      <c r="E1271">
        <v>13</v>
      </c>
      <c r="F1271">
        <v>16</v>
      </c>
      <c r="G1271">
        <f>SalesRaw[[#This Row],[Commission]]*100</f>
        <v>7.0000000000000009</v>
      </c>
      <c r="H1271">
        <v>7.0000000000000007E-2</v>
      </c>
      <c r="I1271" s="1" t="s">
        <v>15</v>
      </c>
    </row>
    <row r="1272" spans="1:9" x14ac:dyDescent="0.25">
      <c r="A1272" s="1" t="s">
        <v>1300</v>
      </c>
      <c r="B1272" s="2">
        <v>43310</v>
      </c>
      <c r="C1272" s="1" t="s">
        <v>17</v>
      </c>
      <c r="D1272" s="1" t="s">
        <v>25</v>
      </c>
      <c r="E1272">
        <v>19</v>
      </c>
      <c r="F1272">
        <v>230</v>
      </c>
      <c r="G1272">
        <f>SalesRaw[[#This Row],[Commission]]*100</f>
        <v>6</v>
      </c>
      <c r="H1272">
        <v>0.06</v>
      </c>
      <c r="I1272" s="1" t="s">
        <v>18</v>
      </c>
    </row>
    <row r="1273" spans="1:9" x14ac:dyDescent="0.25">
      <c r="A1273" s="1" t="s">
        <v>1301</v>
      </c>
      <c r="B1273" s="2">
        <v>43310</v>
      </c>
      <c r="C1273" s="1" t="s">
        <v>9</v>
      </c>
      <c r="D1273" s="1" t="s">
        <v>25</v>
      </c>
      <c r="E1273">
        <v>21</v>
      </c>
      <c r="F1273">
        <v>80</v>
      </c>
      <c r="G1273">
        <f>SalesRaw[[#This Row],[Commission]]*100</f>
        <v>5</v>
      </c>
      <c r="H1273">
        <v>0.05</v>
      </c>
      <c r="I1273" s="1" t="s">
        <v>20</v>
      </c>
    </row>
    <row r="1274" spans="1:9" x14ac:dyDescent="0.25">
      <c r="A1274" s="1" t="s">
        <v>1302</v>
      </c>
      <c r="B1274" s="2">
        <v>43310</v>
      </c>
      <c r="C1274" s="1" t="s">
        <v>9</v>
      </c>
      <c r="D1274" s="1" t="s">
        <v>14</v>
      </c>
      <c r="E1274">
        <v>5</v>
      </c>
      <c r="F1274">
        <v>80</v>
      </c>
      <c r="G1274">
        <f>SalesRaw[[#This Row],[Commission]]*100</f>
        <v>7.0000000000000009</v>
      </c>
      <c r="H1274">
        <v>7.0000000000000007E-2</v>
      </c>
      <c r="I1274" s="1" t="s">
        <v>23</v>
      </c>
    </row>
    <row r="1275" spans="1:9" x14ac:dyDescent="0.25">
      <c r="A1275" s="1" t="s">
        <v>1303</v>
      </c>
      <c r="B1275" s="2">
        <v>43310</v>
      </c>
      <c r="C1275" s="1" t="s">
        <v>28</v>
      </c>
      <c r="D1275" s="1" t="s">
        <v>22</v>
      </c>
      <c r="E1275">
        <v>8</v>
      </c>
      <c r="F1275">
        <v>16</v>
      </c>
      <c r="G1275">
        <f>SalesRaw[[#This Row],[Commission]]*100</f>
        <v>3</v>
      </c>
      <c r="H1275">
        <v>0.03</v>
      </c>
      <c r="I1275" s="1" t="s">
        <v>26</v>
      </c>
    </row>
    <row r="1276" spans="1:9" x14ac:dyDescent="0.25">
      <c r="A1276" s="1" t="s">
        <v>1304</v>
      </c>
      <c r="B1276" s="2">
        <v>43310</v>
      </c>
      <c r="C1276" s="1" t="s">
        <v>28</v>
      </c>
      <c r="D1276" s="1" t="s">
        <v>22</v>
      </c>
      <c r="E1276">
        <v>12</v>
      </c>
      <c r="F1276">
        <v>16</v>
      </c>
      <c r="G1276">
        <f>SalesRaw[[#This Row],[Commission]]*100</f>
        <v>11</v>
      </c>
      <c r="H1276">
        <v>0.11</v>
      </c>
      <c r="I1276" s="1" t="s">
        <v>30</v>
      </c>
    </row>
    <row r="1277" spans="1:9" x14ac:dyDescent="0.25">
      <c r="A1277" s="1" t="s">
        <v>1305</v>
      </c>
      <c r="B1277" s="2">
        <v>43310</v>
      </c>
      <c r="C1277" s="1" t="s">
        <v>9</v>
      </c>
      <c r="D1277" s="1" t="s">
        <v>25</v>
      </c>
      <c r="E1277">
        <v>22</v>
      </c>
      <c r="F1277">
        <v>80</v>
      </c>
      <c r="G1277">
        <f>SalesRaw[[#This Row],[Commission]]*100</f>
        <v>3</v>
      </c>
      <c r="H1277">
        <v>0.03</v>
      </c>
      <c r="I1277" s="1" t="s">
        <v>33</v>
      </c>
    </row>
    <row r="1278" spans="1:9" x14ac:dyDescent="0.25">
      <c r="A1278" s="1" t="s">
        <v>1306</v>
      </c>
      <c r="B1278" s="2">
        <v>43310</v>
      </c>
      <c r="C1278" s="1" t="s">
        <v>13</v>
      </c>
      <c r="D1278" s="1" t="s">
        <v>10</v>
      </c>
      <c r="E1278">
        <v>5</v>
      </c>
      <c r="F1278">
        <v>40</v>
      </c>
      <c r="G1278">
        <f>SalesRaw[[#This Row],[Commission]]*100</f>
        <v>9</v>
      </c>
      <c r="H1278">
        <v>0.09</v>
      </c>
      <c r="I1278" s="1" t="s">
        <v>35</v>
      </c>
    </row>
    <row r="1279" spans="1:9" x14ac:dyDescent="0.25">
      <c r="A1279" s="1" t="s">
        <v>1307</v>
      </c>
      <c r="B1279" s="2">
        <v>43311</v>
      </c>
      <c r="C1279" s="1" t="s">
        <v>32</v>
      </c>
      <c r="D1279" s="1" t="s">
        <v>14</v>
      </c>
      <c r="E1279">
        <v>23</v>
      </c>
      <c r="F1279">
        <v>150</v>
      </c>
      <c r="G1279">
        <f>SalesRaw[[#This Row],[Commission]]*100</f>
        <v>11</v>
      </c>
      <c r="H1279">
        <v>0.11</v>
      </c>
      <c r="I1279" s="1" t="s">
        <v>37</v>
      </c>
    </row>
    <row r="1280" spans="1:9" x14ac:dyDescent="0.25">
      <c r="A1280" s="1" t="s">
        <v>1308</v>
      </c>
      <c r="B1280" s="2">
        <v>43311</v>
      </c>
      <c r="C1280" s="1" t="s">
        <v>9</v>
      </c>
      <c r="D1280" s="1" t="s">
        <v>10</v>
      </c>
      <c r="E1280">
        <v>16</v>
      </c>
      <c r="F1280">
        <v>80</v>
      </c>
      <c r="G1280">
        <f>SalesRaw[[#This Row],[Commission]]*100</f>
        <v>3</v>
      </c>
      <c r="H1280">
        <v>0.03</v>
      </c>
      <c r="I1280" s="1" t="s">
        <v>39</v>
      </c>
    </row>
    <row r="1281" spans="1:9" x14ac:dyDescent="0.25">
      <c r="A1281" s="1" t="s">
        <v>1309</v>
      </c>
      <c r="B1281" s="2">
        <v>43311</v>
      </c>
      <c r="C1281" s="1" t="s">
        <v>32</v>
      </c>
      <c r="D1281" s="1" t="s">
        <v>29</v>
      </c>
      <c r="E1281">
        <v>15</v>
      </c>
      <c r="F1281">
        <v>150</v>
      </c>
      <c r="G1281">
        <f>SalesRaw[[#This Row],[Commission]]*100</f>
        <v>7.0000000000000009</v>
      </c>
      <c r="H1281">
        <v>7.0000000000000007E-2</v>
      </c>
      <c r="I1281" s="1" t="s">
        <v>41</v>
      </c>
    </row>
    <row r="1282" spans="1:9" x14ac:dyDescent="0.25">
      <c r="A1282" s="1" t="s">
        <v>1310</v>
      </c>
      <c r="B1282" s="2">
        <v>43311</v>
      </c>
      <c r="C1282" s="1" t="s">
        <v>13</v>
      </c>
      <c r="D1282" s="1" t="s">
        <v>10</v>
      </c>
      <c r="E1282">
        <v>20</v>
      </c>
      <c r="F1282">
        <v>40</v>
      </c>
      <c r="G1282">
        <f>SalesRaw[[#This Row],[Commission]]*100</f>
        <v>4</v>
      </c>
      <c r="H1282">
        <v>0.04</v>
      </c>
      <c r="I1282" s="1" t="s">
        <v>11</v>
      </c>
    </row>
    <row r="1283" spans="1:9" x14ac:dyDescent="0.25">
      <c r="A1283" s="1" t="s">
        <v>1311</v>
      </c>
      <c r="B1283" s="2">
        <v>43311</v>
      </c>
      <c r="C1283" s="1" t="s">
        <v>17</v>
      </c>
      <c r="D1283" s="1" t="s">
        <v>22</v>
      </c>
      <c r="E1283">
        <v>10</v>
      </c>
      <c r="F1283">
        <v>230</v>
      </c>
      <c r="G1283">
        <f>SalesRaw[[#This Row],[Commission]]*100</f>
        <v>2</v>
      </c>
      <c r="H1283">
        <v>0.02</v>
      </c>
      <c r="I1283" s="1" t="s">
        <v>15</v>
      </c>
    </row>
    <row r="1284" spans="1:9" x14ac:dyDescent="0.25">
      <c r="A1284" s="1" t="s">
        <v>1312</v>
      </c>
      <c r="B1284" s="2">
        <v>43311</v>
      </c>
      <c r="C1284" s="1" t="s">
        <v>9</v>
      </c>
      <c r="D1284" s="1" t="s">
        <v>14</v>
      </c>
      <c r="E1284">
        <v>9</v>
      </c>
      <c r="F1284">
        <v>80</v>
      </c>
      <c r="G1284">
        <f>SalesRaw[[#This Row],[Commission]]*100</f>
        <v>3</v>
      </c>
      <c r="H1284">
        <v>0.03</v>
      </c>
      <c r="I1284" s="1" t="s">
        <v>18</v>
      </c>
    </row>
    <row r="1285" spans="1:9" x14ac:dyDescent="0.25">
      <c r="A1285" s="1" t="s">
        <v>1313</v>
      </c>
      <c r="B1285" s="2">
        <v>43311</v>
      </c>
      <c r="C1285" s="1" t="s">
        <v>17</v>
      </c>
      <c r="D1285" s="1" t="s">
        <v>10</v>
      </c>
      <c r="E1285">
        <v>16</v>
      </c>
      <c r="F1285">
        <v>230</v>
      </c>
      <c r="G1285">
        <f>SalesRaw[[#This Row],[Commission]]*100</f>
        <v>7.0000000000000009</v>
      </c>
      <c r="H1285">
        <v>7.0000000000000007E-2</v>
      </c>
      <c r="I1285" s="1" t="s">
        <v>20</v>
      </c>
    </row>
    <row r="1286" spans="1:9" x14ac:dyDescent="0.25">
      <c r="A1286" s="1" t="s">
        <v>1314</v>
      </c>
      <c r="B1286" s="2">
        <v>43311</v>
      </c>
      <c r="C1286" s="1" t="s">
        <v>9</v>
      </c>
      <c r="D1286" s="1" t="s">
        <v>14</v>
      </c>
      <c r="E1286">
        <v>21</v>
      </c>
      <c r="F1286">
        <v>80</v>
      </c>
      <c r="G1286">
        <f>SalesRaw[[#This Row],[Commission]]*100</f>
        <v>4</v>
      </c>
      <c r="H1286">
        <v>0.04</v>
      </c>
      <c r="I1286" s="1" t="s">
        <v>23</v>
      </c>
    </row>
    <row r="1287" spans="1:9" x14ac:dyDescent="0.25">
      <c r="A1287" s="1" t="s">
        <v>1315</v>
      </c>
      <c r="B1287" s="2">
        <v>43311</v>
      </c>
      <c r="C1287" s="1" t="s">
        <v>9</v>
      </c>
      <c r="D1287" s="1" t="s">
        <v>14</v>
      </c>
      <c r="E1287">
        <v>9</v>
      </c>
      <c r="F1287">
        <v>80</v>
      </c>
      <c r="G1287">
        <f>SalesRaw[[#This Row],[Commission]]*100</f>
        <v>3</v>
      </c>
      <c r="H1287">
        <v>0.03</v>
      </c>
      <c r="I1287" s="1" t="s">
        <v>26</v>
      </c>
    </row>
    <row r="1288" spans="1:9" x14ac:dyDescent="0.25">
      <c r="A1288" s="1" t="s">
        <v>1316</v>
      </c>
      <c r="B1288" s="2">
        <v>43311</v>
      </c>
      <c r="C1288" s="1" t="s">
        <v>13</v>
      </c>
      <c r="D1288" s="1" t="s">
        <v>14</v>
      </c>
      <c r="E1288">
        <v>4</v>
      </c>
      <c r="F1288">
        <v>40</v>
      </c>
      <c r="G1288">
        <f>SalesRaw[[#This Row],[Commission]]*100</f>
        <v>12</v>
      </c>
      <c r="H1288">
        <v>0.12</v>
      </c>
      <c r="I1288" s="1" t="s">
        <v>15</v>
      </c>
    </row>
    <row r="1289" spans="1:9" x14ac:dyDescent="0.25">
      <c r="A1289" s="1" t="s">
        <v>1317</v>
      </c>
      <c r="B1289" s="2">
        <v>43311</v>
      </c>
      <c r="C1289" s="1" t="s">
        <v>17</v>
      </c>
      <c r="D1289" s="1" t="s">
        <v>22</v>
      </c>
      <c r="E1289">
        <v>5</v>
      </c>
      <c r="F1289">
        <v>230</v>
      </c>
      <c r="G1289">
        <f>SalesRaw[[#This Row],[Commission]]*100</f>
        <v>1</v>
      </c>
      <c r="H1289">
        <v>0.01</v>
      </c>
      <c r="I1289" s="1" t="s">
        <v>18</v>
      </c>
    </row>
    <row r="1290" spans="1:9" x14ac:dyDescent="0.25">
      <c r="A1290" s="1" t="s">
        <v>1318</v>
      </c>
      <c r="B1290" s="2">
        <v>43311</v>
      </c>
      <c r="C1290" s="1" t="s">
        <v>28</v>
      </c>
      <c r="D1290" s="1" t="s">
        <v>10</v>
      </c>
      <c r="E1290">
        <v>18</v>
      </c>
      <c r="F1290">
        <v>16</v>
      </c>
      <c r="G1290">
        <f>SalesRaw[[#This Row],[Commission]]*100</f>
        <v>5</v>
      </c>
      <c r="H1290">
        <v>0.05</v>
      </c>
      <c r="I1290" s="1" t="s">
        <v>20</v>
      </c>
    </row>
    <row r="1291" spans="1:9" x14ac:dyDescent="0.25">
      <c r="A1291" s="1" t="s">
        <v>1319</v>
      </c>
      <c r="B1291" s="2">
        <v>43312</v>
      </c>
      <c r="C1291" s="1" t="s">
        <v>9</v>
      </c>
      <c r="D1291" s="1" t="s">
        <v>22</v>
      </c>
      <c r="E1291">
        <v>6</v>
      </c>
      <c r="F1291">
        <v>80</v>
      </c>
      <c r="G1291">
        <f>SalesRaw[[#This Row],[Commission]]*100</f>
        <v>1</v>
      </c>
      <c r="H1291">
        <v>0.01</v>
      </c>
      <c r="I1291" s="1" t="s">
        <v>23</v>
      </c>
    </row>
    <row r="1292" spans="1:9" x14ac:dyDescent="0.25">
      <c r="A1292" s="1" t="s">
        <v>1320</v>
      </c>
      <c r="B1292" s="2">
        <v>43312</v>
      </c>
      <c r="C1292" s="1" t="s">
        <v>32</v>
      </c>
      <c r="D1292" s="1" t="s">
        <v>29</v>
      </c>
      <c r="E1292">
        <v>4</v>
      </c>
      <c r="F1292">
        <v>150</v>
      </c>
      <c r="G1292">
        <f>SalesRaw[[#This Row],[Commission]]*100</f>
        <v>5</v>
      </c>
      <c r="H1292">
        <v>0.05</v>
      </c>
      <c r="I1292" s="1" t="s">
        <v>26</v>
      </c>
    </row>
    <row r="1293" spans="1:9" x14ac:dyDescent="0.25">
      <c r="A1293" s="1" t="s">
        <v>1321</v>
      </c>
      <c r="B1293" s="2">
        <v>43312</v>
      </c>
      <c r="C1293" s="1" t="s">
        <v>17</v>
      </c>
      <c r="D1293" s="1" t="s">
        <v>29</v>
      </c>
      <c r="E1293">
        <v>21</v>
      </c>
      <c r="F1293">
        <v>230</v>
      </c>
      <c r="G1293">
        <f>SalesRaw[[#This Row],[Commission]]*100</f>
        <v>5</v>
      </c>
      <c r="H1293">
        <v>0.05</v>
      </c>
      <c r="I1293" s="1" t="s">
        <v>30</v>
      </c>
    </row>
    <row r="1294" spans="1:9" x14ac:dyDescent="0.25">
      <c r="A1294" s="1" t="s">
        <v>1322</v>
      </c>
      <c r="B1294" s="2">
        <v>43312</v>
      </c>
      <c r="C1294" s="1" t="s">
        <v>32</v>
      </c>
      <c r="D1294" s="1" t="s">
        <v>10</v>
      </c>
      <c r="E1294">
        <v>4</v>
      </c>
      <c r="F1294">
        <v>150</v>
      </c>
      <c r="G1294">
        <f>SalesRaw[[#This Row],[Commission]]*100</f>
        <v>6</v>
      </c>
      <c r="H1294">
        <v>0.06</v>
      </c>
      <c r="I1294" s="1" t="s">
        <v>33</v>
      </c>
    </row>
    <row r="1295" spans="1:9" x14ac:dyDescent="0.25">
      <c r="A1295" s="1" t="s">
        <v>1323</v>
      </c>
      <c r="B1295" s="2">
        <v>43312</v>
      </c>
      <c r="C1295" s="1" t="s">
        <v>9</v>
      </c>
      <c r="D1295" s="1" t="s">
        <v>14</v>
      </c>
      <c r="E1295">
        <v>2</v>
      </c>
      <c r="F1295">
        <v>80</v>
      </c>
      <c r="G1295">
        <f>SalesRaw[[#This Row],[Commission]]*100</f>
        <v>4</v>
      </c>
      <c r="H1295">
        <v>0.04</v>
      </c>
      <c r="I1295" s="1" t="s">
        <v>35</v>
      </c>
    </row>
    <row r="1296" spans="1:9" x14ac:dyDescent="0.25">
      <c r="A1296" s="1" t="s">
        <v>1324</v>
      </c>
      <c r="B1296" s="2">
        <v>43312</v>
      </c>
      <c r="C1296" s="1" t="s">
        <v>28</v>
      </c>
      <c r="D1296" s="1" t="s">
        <v>14</v>
      </c>
      <c r="E1296">
        <v>5</v>
      </c>
      <c r="F1296">
        <v>16</v>
      </c>
      <c r="G1296">
        <f>SalesRaw[[#This Row],[Commission]]*100</f>
        <v>11</v>
      </c>
      <c r="H1296">
        <v>0.11</v>
      </c>
      <c r="I1296" s="1" t="s">
        <v>37</v>
      </c>
    </row>
    <row r="1297" spans="1:9" x14ac:dyDescent="0.25">
      <c r="A1297" s="1" t="s">
        <v>1325</v>
      </c>
      <c r="B1297" s="2">
        <v>43312</v>
      </c>
      <c r="C1297" s="1" t="s">
        <v>32</v>
      </c>
      <c r="D1297" s="1" t="s">
        <v>29</v>
      </c>
      <c r="E1297">
        <v>23</v>
      </c>
      <c r="F1297">
        <v>150</v>
      </c>
      <c r="G1297">
        <f>SalesRaw[[#This Row],[Commission]]*100</f>
        <v>8</v>
      </c>
      <c r="H1297">
        <v>0.08</v>
      </c>
      <c r="I1297" s="1" t="s">
        <v>39</v>
      </c>
    </row>
    <row r="1298" spans="1:9" x14ac:dyDescent="0.25">
      <c r="A1298" s="1" t="s">
        <v>1326</v>
      </c>
      <c r="B1298" s="2">
        <v>43312</v>
      </c>
      <c r="C1298" s="1" t="s">
        <v>9</v>
      </c>
      <c r="D1298" s="1" t="s">
        <v>14</v>
      </c>
      <c r="E1298">
        <v>3</v>
      </c>
      <c r="F1298">
        <v>80</v>
      </c>
      <c r="G1298">
        <f>SalesRaw[[#This Row],[Commission]]*100</f>
        <v>2</v>
      </c>
      <c r="H1298">
        <v>0.02</v>
      </c>
      <c r="I1298" s="1" t="s">
        <v>41</v>
      </c>
    </row>
    <row r="1299" spans="1:9" x14ac:dyDescent="0.25">
      <c r="A1299" s="1" t="s">
        <v>1327</v>
      </c>
      <c r="B1299" s="2">
        <v>43312</v>
      </c>
      <c r="C1299" s="1" t="s">
        <v>17</v>
      </c>
      <c r="D1299" s="1" t="s">
        <v>29</v>
      </c>
      <c r="E1299">
        <v>17</v>
      </c>
      <c r="F1299">
        <v>230</v>
      </c>
      <c r="G1299">
        <f>SalesRaw[[#This Row],[Commission]]*100</f>
        <v>11</v>
      </c>
      <c r="H1299">
        <v>0.11</v>
      </c>
      <c r="I1299" s="1" t="s">
        <v>11</v>
      </c>
    </row>
    <row r="1300" spans="1:9" x14ac:dyDescent="0.25">
      <c r="A1300" s="1" t="s">
        <v>1328</v>
      </c>
      <c r="B1300" s="2">
        <v>43312</v>
      </c>
      <c r="C1300" s="1" t="s">
        <v>13</v>
      </c>
      <c r="D1300" s="1" t="s">
        <v>22</v>
      </c>
      <c r="E1300">
        <v>11</v>
      </c>
      <c r="F1300">
        <v>40</v>
      </c>
      <c r="G1300">
        <f>SalesRaw[[#This Row],[Commission]]*100</f>
        <v>5</v>
      </c>
      <c r="H1300">
        <v>0.05</v>
      </c>
      <c r="I1300" s="1" t="s">
        <v>15</v>
      </c>
    </row>
    <row r="1301" spans="1:9" x14ac:dyDescent="0.25">
      <c r="A1301" s="1" t="s">
        <v>1329</v>
      </c>
      <c r="B1301" s="2">
        <v>43312</v>
      </c>
      <c r="C1301" s="1" t="s">
        <v>13</v>
      </c>
      <c r="D1301" s="1" t="s">
        <v>22</v>
      </c>
      <c r="E1301">
        <v>13</v>
      </c>
      <c r="F1301">
        <v>40</v>
      </c>
      <c r="G1301">
        <f>SalesRaw[[#This Row],[Commission]]*100</f>
        <v>2</v>
      </c>
      <c r="H1301">
        <v>0.02</v>
      </c>
      <c r="I1301" s="1"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D6F2-EBD0-459C-8C63-DF52664B7A7E}">
  <dimension ref="A1:B6"/>
  <sheetViews>
    <sheetView workbookViewId="0">
      <selection activeCell="A5" sqref="A5"/>
    </sheetView>
  </sheetViews>
  <sheetFormatPr defaultRowHeight="15" x14ac:dyDescent="0.25"/>
  <cols>
    <col min="1" max="1" width="17" bestFit="1" customWidth="1"/>
  </cols>
  <sheetData>
    <row r="1" spans="1:2" x14ac:dyDescent="0.25">
      <c r="A1" s="3" t="s">
        <v>1332</v>
      </c>
      <c r="B1" s="4"/>
    </row>
    <row r="2" spans="1:2" x14ac:dyDescent="0.25">
      <c r="A2" s="4"/>
      <c r="B2" s="4"/>
    </row>
    <row r="3" spans="1:2" x14ac:dyDescent="0.25">
      <c r="A3" s="5" t="s">
        <v>1330</v>
      </c>
      <c r="B3" s="5">
        <f>COUNTA(SalesRaw[Sales Id])</f>
        <v>1300</v>
      </c>
    </row>
    <row r="4" spans="1:2" x14ac:dyDescent="0.25">
      <c r="A4" s="5" t="s">
        <v>1349</v>
      </c>
      <c r="B4" s="5">
        <f>SUM(SalesRaw[Price])</f>
        <v>126920</v>
      </c>
    </row>
    <row r="5" spans="1:2" x14ac:dyDescent="0.25">
      <c r="A5" s="5" t="s">
        <v>1331</v>
      </c>
      <c r="B5" s="5">
        <f>SUM(SalesRaw[Commission])</f>
        <v>79.830000000000311</v>
      </c>
    </row>
    <row r="6" spans="1:2" x14ac:dyDescent="0.25">
      <c r="A6" s="5" t="s">
        <v>1333</v>
      </c>
      <c r="B6" s="5">
        <f>SUM(SalesRaw[Quantity])</f>
        <v>16638</v>
      </c>
    </row>
  </sheetData>
  <mergeCells count="1">
    <mergeCell ref="A1: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72B6-7BE2-4E8A-BBF1-C16EEC38DA70}">
  <dimension ref="A1:N53"/>
  <sheetViews>
    <sheetView zoomScaleNormal="100" workbookViewId="0">
      <selection activeCell="B6" sqref="B6"/>
    </sheetView>
  </sheetViews>
  <sheetFormatPr defaultRowHeight="15" x14ac:dyDescent="0.25"/>
  <cols>
    <col min="1" max="1" width="13.140625" bestFit="1" customWidth="1"/>
    <col min="2" max="2" width="12.140625" bestFit="1" customWidth="1"/>
    <col min="3" max="3" width="15.42578125" bestFit="1" customWidth="1"/>
    <col min="13" max="13" width="11.28515625" bestFit="1" customWidth="1"/>
    <col min="14" max="14" width="13.42578125" bestFit="1" customWidth="1"/>
  </cols>
  <sheetData>
    <row r="1" spans="1:14" ht="15" customHeight="1" x14ac:dyDescent="0.25">
      <c r="A1" s="3" t="s">
        <v>1346</v>
      </c>
      <c r="B1" s="3"/>
      <c r="C1" s="3"/>
    </row>
    <row r="2" spans="1:14" x14ac:dyDescent="0.25">
      <c r="A2" s="3"/>
      <c r="B2" s="3"/>
      <c r="C2" s="3"/>
    </row>
    <row r="4" spans="1:14" x14ac:dyDescent="0.25">
      <c r="A4" s="9" t="s">
        <v>1334</v>
      </c>
    </row>
    <row r="5" spans="1:14" x14ac:dyDescent="0.25">
      <c r="A5" s="6" t="s">
        <v>1337</v>
      </c>
      <c r="B5" t="s">
        <v>1338</v>
      </c>
      <c r="M5" s="9" t="s">
        <v>1343</v>
      </c>
    </row>
    <row r="6" spans="1:14" x14ac:dyDescent="0.25">
      <c r="A6" s="8">
        <v>43282</v>
      </c>
      <c r="B6" s="1">
        <v>503</v>
      </c>
      <c r="M6" s="6" t="s">
        <v>1340</v>
      </c>
      <c r="N6" t="s">
        <v>1341</v>
      </c>
    </row>
    <row r="7" spans="1:14" x14ac:dyDescent="0.25">
      <c r="A7" s="8">
        <v>43283</v>
      </c>
      <c r="B7" s="1">
        <v>464</v>
      </c>
      <c r="M7" s="7" t="s">
        <v>29</v>
      </c>
      <c r="N7" s="1">
        <v>6.7821011673151688E-2</v>
      </c>
    </row>
    <row r="8" spans="1:14" x14ac:dyDescent="0.25">
      <c r="A8" s="8">
        <v>43284</v>
      </c>
      <c r="B8" s="1">
        <v>428</v>
      </c>
      <c r="M8" s="7" t="s">
        <v>10</v>
      </c>
      <c r="N8" s="1">
        <v>6.2021660649819378E-2</v>
      </c>
    </row>
    <row r="9" spans="1:14" x14ac:dyDescent="0.25">
      <c r="A9" s="8">
        <v>43285</v>
      </c>
      <c r="B9" s="1">
        <v>429</v>
      </c>
      <c r="M9" s="7" t="s">
        <v>22</v>
      </c>
      <c r="N9" s="1">
        <v>5.5953307392995991E-2</v>
      </c>
    </row>
    <row r="10" spans="1:14" x14ac:dyDescent="0.25">
      <c r="A10" s="8">
        <v>43286</v>
      </c>
      <c r="B10" s="1">
        <v>636</v>
      </c>
      <c r="M10" s="7" t="s">
        <v>14</v>
      </c>
      <c r="N10" s="1">
        <v>6.1916666666666523E-2</v>
      </c>
    </row>
    <row r="11" spans="1:14" x14ac:dyDescent="0.25">
      <c r="A11" s="8">
        <v>43287</v>
      </c>
      <c r="B11" s="1">
        <v>671</v>
      </c>
      <c r="M11" s="7" t="s">
        <v>25</v>
      </c>
      <c r="N11" s="1">
        <v>5.9405204460966463E-2</v>
      </c>
    </row>
    <row r="12" spans="1:14" x14ac:dyDescent="0.25">
      <c r="A12" s="8">
        <v>43288</v>
      </c>
      <c r="B12" s="1">
        <v>705</v>
      </c>
      <c r="M12" s="7" t="s">
        <v>1336</v>
      </c>
      <c r="N12" s="1">
        <v>6.1407692307692517E-2</v>
      </c>
    </row>
    <row r="13" spans="1:14" x14ac:dyDescent="0.25">
      <c r="A13" s="8">
        <v>43289</v>
      </c>
      <c r="B13" s="1">
        <v>626</v>
      </c>
    </row>
    <row r="14" spans="1:14" x14ac:dyDescent="0.25">
      <c r="A14" s="8">
        <v>43290</v>
      </c>
      <c r="B14" s="1">
        <v>490</v>
      </c>
    </row>
    <row r="15" spans="1:14" x14ac:dyDescent="0.25">
      <c r="A15" s="8">
        <v>43291</v>
      </c>
      <c r="B15" s="1">
        <v>681</v>
      </c>
    </row>
    <row r="16" spans="1:14" hidden="1" x14ac:dyDescent="0.25">
      <c r="A16" s="8">
        <v>43292</v>
      </c>
      <c r="B16" s="1">
        <v>551</v>
      </c>
    </row>
    <row r="17" spans="1:2" hidden="1" x14ac:dyDescent="0.25">
      <c r="A17" s="8">
        <v>43293</v>
      </c>
      <c r="B17" s="1">
        <v>340</v>
      </c>
    </row>
    <row r="18" spans="1:2" hidden="1" x14ac:dyDescent="0.25">
      <c r="A18" s="8">
        <v>43294</v>
      </c>
      <c r="B18" s="1">
        <v>560</v>
      </c>
    </row>
    <row r="19" spans="1:2" hidden="1" x14ac:dyDescent="0.25">
      <c r="A19" s="8">
        <v>43295</v>
      </c>
      <c r="B19" s="1">
        <v>616</v>
      </c>
    </row>
    <row r="20" spans="1:2" hidden="1" x14ac:dyDescent="0.25">
      <c r="A20" s="8">
        <v>43296</v>
      </c>
      <c r="B20" s="1">
        <v>510</v>
      </c>
    </row>
    <row r="21" spans="1:2" hidden="1" x14ac:dyDescent="0.25">
      <c r="A21" s="8">
        <v>43297</v>
      </c>
      <c r="B21" s="1">
        <v>670</v>
      </c>
    </row>
    <row r="22" spans="1:2" hidden="1" x14ac:dyDescent="0.25">
      <c r="A22" s="8">
        <v>43298</v>
      </c>
      <c r="B22" s="1">
        <v>577</v>
      </c>
    </row>
    <row r="23" spans="1:2" hidden="1" x14ac:dyDescent="0.25">
      <c r="A23" s="8">
        <v>43299</v>
      </c>
      <c r="B23" s="1">
        <v>487</v>
      </c>
    </row>
    <row r="24" spans="1:2" hidden="1" x14ac:dyDescent="0.25">
      <c r="A24" s="8">
        <v>43300</v>
      </c>
      <c r="B24" s="1">
        <v>638</v>
      </c>
    </row>
    <row r="25" spans="1:2" hidden="1" x14ac:dyDescent="0.25">
      <c r="A25" s="8">
        <v>43301</v>
      </c>
      <c r="B25" s="1">
        <v>405</v>
      </c>
    </row>
    <row r="26" spans="1:2" hidden="1" x14ac:dyDescent="0.25">
      <c r="A26" s="8">
        <v>43302</v>
      </c>
      <c r="B26" s="1">
        <v>541</v>
      </c>
    </row>
    <row r="27" spans="1:2" hidden="1" x14ac:dyDescent="0.25">
      <c r="A27" s="8">
        <v>43303</v>
      </c>
      <c r="B27" s="1">
        <v>474</v>
      </c>
    </row>
    <row r="28" spans="1:2" hidden="1" x14ac:dyDescent="0.25">
      <c r="A28" s="8">
        <v>43304</v>
      </c>
      <c r="B28" s="1">
        <v>513</v>
      </c>
    </row>
    <row r="29" spans="1:2" hidden="1" x14ac:dyDescent="0.25">
      <c r="A29" s="8">
        <v>43305</v>
      </c>
      <c r="B29" s="1">
        <v>635</v>
      </c>
    </row>
    <row r="30" spans="1:2" hidden="1" x14ac:dyDescent="0.25">
      <c r="A30" s="8">
        <v>43306</v>
      </c>
      <c r="B30" s="1">
        <v>662</v>
      </c>
    </row>
    <row r="31" spans="1:2" hidden="1" x14ac:dyDescent="0.25">
      <c r="A31" s="8">
        <v>43307</v>
      </c>
      <c r="B31" s="1">
        <v>603</v>
      </c>
    </row>
    <row r="32" spans="1:2" hidden="1" x14ac:dyDescent="0.25">
      <c r="A32" s="8">
        <v>43308</v>
      </c>
      <c r="B32" s="1">
        <v>689</v>
      </c>
    </row>
    <row r="33" spans="1:14" hidden="1" x14ac:dyDescent="0.25">
      <c r="A33" s="8">
        <v>43309</v>
      </c>
      <c r="B33" s="1">
        <v>423</v>
      </c>
    </row>
    <row r="34" spans="1:14" hidden="1" x14ac:dyDescent="0.25">
      <c r="A34" s="8">
        <v>43310</v>
      </c>
      <c r="B34" s="1">
        <v>506</v>
      </c>
    </row>
    <row r="35" spans="1:14" hidden="1" x14ac:dyDescent="0.25">
      <c r="A35" s="8">
        <v>43311</v>
      </c>
      <c r="B35" s="1">
        <v>349</v>
      </c>
    </row>
    <row r="36" spans="1:14" hidden="1" x14ac:dyDescent="0.25">
      <c r="A36" s="8">
        <v>43312</v>
      </c>
      <c r="B36" s="1">
        <v>256</v>
      </c>
    </row>
    <row r="37" spans="1:14" x14ac:dyDescent="0.25">
      <c r="A37" s="8" t="s">
        <v>1336</v>
      </c>
      <c r="B37" s="1">
        <v>16638</v>
      </c>
    </row>
    <row r="38" spans="1:14" x14ac:dyDescent="0.25">
      <c r="M38" s="9" t="s">
        <v>1344</v>
      </c>
    </row>
    <row r="39" spans="1:14" x14ac:dyDescent="0.25">
      <c r="A39" s="9" t="s">
        <v>1335</v>
      </c>
      <c r="M39" s="6" t="s">
        <v>1340</v>
      </c>
      <c r="N39" t="s">
        <v>1345</v>
      </c>
    </row>
    <row r="40" spans="1:14" x14ac:dyDescent="0.25">
      <c r="A40" s="6" t="s">
        <v>7</v>
      </c>
      <c r="B40" t="s">
        <v>1339</v>
      </c>
      <c r="M40" s="7" t="s">
        <v>29</v>
      </c>
      <c r="N40" s="1">
        <v>87.400778210116727</v>
      </c>
    </row>
    <row r="41" spans="1:14" x14ac:dyDescent="0.25">
      <c r="A41" s="7" t="s">
        <v>26</v>
      </c>
      <c r="B41" s="1">
        <v>104</v>
      </c>
      <c r="M41" s="7" t="s">
        <v>10</v>
      </c>
      <c r="N41" s="1">
        <v>97.314079422382676</v>
      </c>
    </row>
    <row r="42" spans="1:14" x14ac:dyDescent="0.25">
      <c r="A42" s="7" t="s">
        <v>20</v>
      </c>
      <c r="B42" s="1">
        <v>105</v>
      </c>
      <c r="M42" s="7" t="s">
        <v>22</v>
      </c>
      <c r="N42" s="1">
        <v>100.47470817120623</v>
      </c>
    </row>
    <row r="43" spans="1:14" x14ac:dyDescent="0.25">
      <c r="A43" s="7" t="s">
        <v>30</v>
      </c>
      <c r="B43" s="1">
        <v>120</v>
      </c>
      <c r="M43" s="7" t="s">
        <v>14</v>
      </c>
      <c r="N43" s="1">
        <v>103.25</v>
      </c>
    </row>
    <row r="44" spans="1:14" x14ac:dyDescent="0.25">
      <c r="A44" s="7" t="s">
        <v>35</v>
      </c>
      <c r="B44" s="1">
        <v>163</v>
      </c>
      <c r="M44" s="7" t="s">
        <v>25</v>
      </c>
      <c r="N44" s="1">
        <v>100</v>
      </c>
    </row>
    <row r="45" spans="1:14" x14ac:dyDescent="0.25">
      <c r="A45" s="7" t="s">
        <v>39</v>
      </c>
      <c r="B45" s="1">
        <v>68</v>
      </c>
      <c r="M45" s="7" t="s">
        <v>1336</v>
      </c>
      <c r="N45" s="1">
        <v>97.630769230769232</v>
      </c>
    </row>
    <row r="46" spans="1:14" x14ac:dyDescent="0.25">
      <c r="A46" s="7" t="s">
        <v>37</v>
      </c>
      <c r="B46" s="1">
        <v>119</v>
      </c>
    </row>
    <row r="47" spans="1:14" x14ac:dyDescent="0.25">
      <c r="A47" s="7" t="s">
        <v>33</v>
      </c>
      <c r="B47" s="1">
        <v>119</v>
      </c>
    </row>
    <row r="48" spans="1:14" x14ac:dyDescent="0.25">
      <c r="A48" s="7" t="s">
        <v>41</v>
      </c>
      <c r="B48" s="1">
        <v>68</v>
      </c>
    </row>
    <row r="49" spans="1:2" x14ac:dyDescent="0.25">
      <c r="A49" s="7" t="s">
        <v>18</v>
      </c>
      <c r="B49" s="1">
        <v>150</v>
      </c>
    </row>
    <row r="50" spans="1:2" x14ac:dyDescent="0.25">
      <c r="A50" s="7" t="s">
        <v>11</v>
      </c>
      <c r="B50" s="1">
        <v>76</v>
      </c>
    </row>
    <row r="51" spans="1:2" x14ac:dyDescent="0.25">
      <c r="A51" s="7" t="s">
        <v>15</v>
      </c>
      <c r="B51" s="1">
        <v>105</v>
      </c>
    </row>
    <row r="52" spans="1:2" x14ac:dyDescent="0.25">
      <c r="A52" s="7" t="s">
        <v>23</v>
      </c>
      <c r="B52" s="1">
        <v>103</v>
      </c>
    </row>
    <row r="53" spans="1:2" x14ac:dyDescent="0.25">
      <c r="A53" s="7" t="s">
        <v>1336</v>
      </c>
      <c r="B53" s="1">
        <v>1300</v>
      </c>
    </row>
  </sheetData>
  <mergeCells count="1">
    <mergeCell ref="A1:C2"/>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074F1-E8D5-495D-BB41-FFB2A389AA1E}">
  <dimension ref="A1:U5"/>
  <sheetViews>
    <sheetView tabSelected="1" zoomScaleNormal="100" workbookViewId="0">
      <selection activeCell="L27" sqref="L27"/>
    </sheetView>
  </sheetViews>
  <sheetFormatPr defaultRowHeight="15" x14ac:dyDescent="0.25"/>
  <cols>
    <col min="1" max="16384" width="9.140625" style="10"/>
  </cols>
  <sheetData>
    <row r="1" spans="1:21" s="12" customFormat="1" ht="15" customHeight="1" x14ac:dyDescent="0.25">
      <c r="A1" s="11" t="s">
        <v>1347</v>
      </c>
      <c r="B1" s="11"/>
      <c r="C1" s="11"/>
      <c r="D1" s="11"/>
      <c r="E1" s="11"/>
      <c r="F1" s="11"/>
      <c r="G1" s="11"/>
      <c r="H1" s="11"/>
      <c r="I1" s="11"/>
      <c r="J1" s="11"/>
      <c r="K1" s="11"/>
      <c r="L1" s="11"/>
      <c r="M1" s="11"/>
      <c r="N1" s="11"/>
      <c r="O1" s="11"/>
      <c r="P1" s="11"/>
      <c r="Q1" s="11"/>
      <c r="R1" s="11"/>
      <c r="S1" s="11"/>
      <c r="T1" s="11"/>
      <c r="U1" s="11"/>
    </row>
    <row r="2" spans="1:21" s="12" customFormat="1" x14ac:dyDescent="0.25">
      <c r="A2" s="11"/>
      <c r="B2" s="11"/>
      <c r="C2" s="11"/>
      <c r="D2" s="11"/>
      <c r="E2" s="11"/>
      <c r="F2" s="11"/>
      <c r="G2" s="11"/>
      <c r="H2" s="11"/>
      <c r="I2" s="11"/>
      <c r="J2" s="11"/>
      <c r="K2" s="11"/>
      <c r="L2" s="11"/>
      <c r="M2" s="11"/>
      <c r="N2" s="11"/>
      <c r="O2" s="11"/>
      <c r="P2" s="11"/>
      <c r="Q2" s="11"/>
      <c r="R2" s="11"/>
      <c r="S2" s="11"/>
      <c r="T2" s="11"/>
      <c r="U2" s="11"/>
    </row>
    <row r="3" spans="1:21" s="12" customFormat="1" x14ac:dyDescent="0.25">
      <c r="A3" s="11"/>
      <c r="B3" s="11"/>
      <c r="C3" s="11"/>
      <c r="D3" s="11"/>
      <c r="E3" s="11"/>
      <c r="F3" s="11"/>
      <c r="G3" s="11"/>
      <c r="H3" s="11"/>
      <c r="I3" s="11"/>
      <c r="J3" s="11"/>
      <c r="K3" s="11"/>
      <c r="L3" s="11"/>
      <c r="M3" s="11"/>
      <c r="N3" s="11"/>
      <c r="O3" s="11"/>
      <c r="P3" s="11"/>
      <c r="Q3" s="11"/>
      <c r="R3" s="11"/>
      <c r="S3" s="11"/>
      <c r="T3" s="11"/>
      <c r="U3" s="11"/>
    </row>
    <row r="4" spans="1:21" x14ac:dyDescent="0.25">
      <c r="B4" s="13" t="s">
        <v>1348</v>
      </c>
      <c r="C4" s="13"/>
      <c r="E4" s="13" t="s">
        <v>1350</v>
      </c>
      <c r="F4" s="13"/>
      <c r="H4" s="13" t="s">
        <v>1351</v>
      </c>
      <c r="I4" s="13"/>
      <c r="K4" s="13" t="s">
        <v>1352</v>
      </c>
      <c r="L4" s="13"/>
    </row>
    <row r="5" spans="1:21" x14ac:dyDescent="0.25">
      <c r="B5" s="13">
        <f>KPI!B3</f>
        <v>1300</v>
      </c>
      <c r="C5" s="13"/>
      <c r="E5" s="13">
        <f>KPI!B4</f>
        <v>126920</v>
      </c>
      <c r="F5" s="13"/>
      <c r="H5" s="13">
        <f>KPI!B6</f>
        <v>16638</v>
      </c>
      <c r="I5" s="13"/>
      <c r="K5" s="13">
        <f>KPI!B5</f>
        <v>79.830000000000311</v>
      </c>
      <c r="L5" s="13"/>
    </row>
  </sheetData>
  <mergeCells count="9">
    <mergeCell ref="K5:L5"/>
    <mergeCell ref="A1:U3"/>
    <mergeCell ref="B4:C4"/>
    <mergeCell ref="B5:C5"/>
    <mergeCell ref="E4:F4"/>
    <mergeCell ref="E5:F5"/>
    <mergeCell ref="H4:I4"/>
    <mergeCell ref="H5:I5"/>
    <mergeCell ref="K4: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F A A B Q S w M E F A A C A A g A 6 X Z L 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p d k 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X Z L W z g R f C G U A g A A 7 Q Y A A B M A H A B G b 3 J t d W x h c y 9 T Z W N 0 a W 9 u M S 5 t I K I Y A C i g F A A A A A A A A A A A A A A A A A A A A A A A A A A A A K 1 U X 2 v b M B B / D + Q 7 C P f F B h G a s r W w k o f W a V l g H W 2 S r Q / N G I p 9 a 0 R l K U j n t i H k u + 8 U O 7 G d G L q H m U D s O + n 3 5 + 4 k B w l K o 9 m k + O 9 f d j v d j l s I C y k 7 C S Z C g W N W v L F U o G B n z B m l 6 d 0 t 5 k b Y N G A D p g C 7 H U b P x O Q 2 A Y r E 7 r U 3 N E m e g c b w V i r o x U Y j f b g w i L / M f j i w b v Y o d W r e 3 G w I 7 g X N c n Z l 5 8 b O P u D r J e 4 1 i P j T E J T M J I I d B D z g L D Y q z 7 Q b X H B 2 o x O T S v 0 8 O P 9 8 e t r n 7 C E 3 C B N c K R h U r 7 3 v R s O v i B e 6 T 4 J 7 a z L K p e w r i J T E e V t T M a e F Z a a M h 4 V F z p 7 K + J V S k 0 Q o Y d 0 A b V 6 H j B d C P x P i d L W E C m 5 q h X Z / j M 0 K x T 7 p w h Z + v l 4 H Q 4 F A 3 k Y a z z / 1 / M o N Z + t g h J B R F O m b I b z j N l h U b Q z L o 8 x D L j R K X B 0 D 3 V u Z t O D H J s u k c z Q J O y y d Z 3 O w B Q 8 W m i q O z b F j r / v f b D d q V L O 8 h a f + Q x 1 + D J l 5 p c U 3 1 p p 6 h 4 r 4 m E b p U e K i y I Z t a r y B k m B X x U b h 6 r X a V 6 d Z j 7 I A L a q G + V L J h J I 1 Z U P p U O o E w y P x x / u v l d A v z L u o 9 k 9 A 0 Z n 0 s b C V i D M Q y Y J p g + w b U f V G 7 i Z b 4 i r c f h T r 7 w Q m C z o N 3 q 8 L x 5 A Y O k O 3 E l T 6 U 6 i c m v A 7 8 m U h K J 0 r t Y m i S t l V m h L d S K f w X k m i 4 D Z S 9 D F s 1 e / L u 9 3 F W X / 7 q y b s E D 3 O H Z q s A b 9 H r v P 7 P h R L S 8 9 l 4 y 5 O 6 Q n a D 1 3 / w / F r a P D j t y N r H q E 9 c + v U 3 4 H 1 j O U N V H H S 3 M y l h j I e H m r j N d y S d 8 P L P X a 3 e U p c 1 6 v 9 X R f 6 P h 1 c Y h E v S z F K G 1 N F f Q b b p q t M V b o O D P B 1 B U j S / v u B q Z f h 7 M M W H R v x f W p Q 3 A P d y B r F M x S X 2 C b q d q R u p 7 v 8 C 1 B L A Q I t A B Q A A g A I A O l 2 S 1 u 9 f V A 0 p g A A A P c A A A A S A A A A A A A A A A A A A A A A A A A A A A B D b 2 5 m a W c v U G F j a 2 F n Z S 5 4 b W x Q S w E C L Q A U A A I A C A D p d k t b D 8 r p q 6 Q A A A D p A A A A E w A A A A A A A A A A A A A A A A D y A A A A W 0 N v b n R l b n R f V H l w Z X N d L n h t b F B L A Q I t A B Q A A g A I A O l 2 S 1 s 4 E X w h l A I A A O 0 G A A A T A A A A A A A A A A A A A A A A A O M B A A B G b 3 J t d W x h c y 9 T Z W N 0 a W 9 u M S 5 t U E s F B g A A A A A D A A M A w g A A A M 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Y V A A A A A A A A 5 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W x l c y U y M H J h d y U y M G R h d G E l M j A y J T I w c 2 9 s b i U y M G R h c 2 h i b 2 F y 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1 J h d y I g L z 4 8 R W 5 0 c n k g V H l w Z T 0 i R m l s b G V k Q 2 9 t c G x l d G V S Z X N 1 b H R U b 1 d v c m t z a G V l d C I g V m F s d W U 9 I m w x I i A v P j x F b n R y e S B U e X B l P S J B Z G R l Z F R v R G F 0 Y U 1 v Z G V s I i B W Y W x 1 Z T 0 i b D A i I C 8 + P E V u d H J 5 I F R 5 c G U 9 I k Z p b G x D b 3 V u d C I g V m F s d W U 9 I m w x M z A w I i A v P j x F b n R y e S B U e X B l P S J G a W x s R X J y b 3 J D b 2 R l I i B W Y W x 1 Z T 0 i c 1 V u a 2 5 v d 2 4 i I C 8 + P E V u d H J 5 I F R 5 c G U 9 I k Z p b G x F c n J v c k N v d W 5 0 I i B W Y W x 1 Z T 0 i b D A i I C 8 + P E V u d H J 5 I F R 5 c G U 9 I k Z p b G x M Y X N 0 V X B k Y X R l Z C I g V m F s d W U 9 I m Q y M D I 1 L T E w L T E x V D A 5 O j I 0 O j M z L j Y 1 N j A z M z d a I i A v P j x F b n R y e S B U e X B l P S J G a W x s Q 2 9 s d W 1 u V H l w Z X M i I F Z h b H V l P S J z Q m d r R 0 J n T U R C Q V k 9 I i A v P j x F b n R y e S B U e X B l P S J G a W x s Q 2 9 s d W 1 u T m F t Z X M i I F Z h b H V l P S J z W y Z x d W 9 0 O 1 N h b G V z I E l k J n F 1 b 3 Q 7 L C Z x d W 9 0 O 0 R h d G U m c X V v d D s s J n F 1 b 3 Q 7 S X R l b S Z x d W 9 0 O y w m c X V v d D t T Y W x l c y B S Z X A m c X V v d D s s J n F 1 b 3 Q 7 U X V h b n R p d H k m c X V v d D s s J n F 1 b 3 Q 7 U H J p Y 2 U m c X V v d D s s J n F 1 b 3 Q 7 Q 2 9 t b W l z c 2 l v b i Z x d W 9 0 O y w m c X V v d D t T d G F 0 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N h b G V z I H J h d y B k Y X R h I D I g c 2 9 s b i B k Y X N o Y m 9 h c m Q v T W V y Z 2 V k I E N v b H V t b n M u e 1 N h b G V z I E l k L D d 9 J n F 1 b 3 Q 7 L C Z x d W 9 0 O 1 N l Y 3 R p b 2 4 x L 1 N h b G V z I H J h d y B k Y X R h I D I g c 2 9 s b i B k Y X N o Y m 9 h c m Q v Q W R k Z W Q g S W 5 k Z X g u e 0 R h d G U s M H 0 m c X V v d D s s J n F 1 b 3 Q 7 U 2 V j d G l v b j E v U 2 F s Z X M g c m F 3 I G R h d G E g M i B z b 2 x u I G R h c 2 h i b 2 F y Z C 9 B Z G R l Z C B J b m R l e C 5 7 S X R l b S w x f S Z x d W 9 0 O y w m c X V v d D t T Z W N 0 a W 9 u M S 9 T Y W x l c y B y Y X c g Z G F 0 Y S A y I H N v b G 4 g Z G F z a G J v Y X J k L 0 F k Z G V k I E l u Z G V 4 L n t T Y W x l c y B S Z X A s M n 0 m c X V v d D s s J n F 1 b 3 Q 7 U 2 V j d G l v b j E v U 2 F s Z X M g c m F 3 I G R h d G E g M i B z b 2 x u I G R h c 2 h i b 2 F y Z C 9 B Z G R l Z C B J b m R l e C 5 7 U X V h b n R p d H k s M 3 0 m c X V v d D s s J n F 1 b 3 Q 7 U 2 V j d G l v b j E v U 2 F s Z X M g c m F 3 I G R h d G E g M i B z b 2 x u I G R h c 2 h i b 2 F y Z C 9 B Z G R l Z C B J b m R l e C 5 7 U H J p Y 2 U s N H 0 m c X V v d D s s J n F 1 b 3 Q 7 U 2 V j d G l v b j E v U 2 F s Z X M g c m F 3 I G R h d G E g M i B z b 2 x u I G R h c 2 h i b 2 F y Z C 9 D a G F u Z 2 V k I F R 5 c G U y L n t D b 2 1 t a X N z a W 9 u L D Z 9 J n F 1 b 3 Q 7 L C Z x d W 9 0 O 1 N l Y 3 R p b 2 4 x L 1 N h b G V z I H J h d y B k Y X R h I D I g c 2 9 s b i B k Y X N o Y m 9 h c m Q v Q W R k Z W Q g S W 5 k Z X g u e 1 N 0 Y X R l L D Z 9 J n F 1 b 3 Q 7 X S w m c X V v d D t D b 2 x 1 b W 5 D b 3 V u d C Z x d W 9 0 O z o 4 L C Z x d W 9 0 O 0 t l e U N v b H V t b k 5 h b W V z J n F 1 b 3 Q 7 O l t d L C Z x d W 9 0 O 0 N v b H V t b k l k Z W 5 0 a X R p Z X M m c X V v d D s 6 W y Z x d W 9 0 O 1 N l Y 3 R p b 2 4 x L 1 N h b G V z I H J h d y B k Y X R h I D I g c 2 9 s b i B k Y X N o Y m 9 h c m Q v T W V y Z 2 V k I E N v b H V t b n M u e 1 N h b G V z I E l k L D d 9 J n F 1 b 3 Q 7 L C Z x d W 9 0 O 1 N l Y 3 R p b 2 4 x L 1 N h b G V z I H J h d y B k Y X R h I D I g c 2 9 s b i B k Y X N o Y m 9 h c m Q v Q W R k Z W Q g S W 5 k Z X g u e 0 R h d G U s M H 0 m c X V v d D s s J n F 1 b 3 Q 7 U 2 V j d G l v b j E v U 2 F s Z X M g c m F 3 I G R h d G E g M i B z b 2 x u I G R h c 2 h i b 2 F y Z C 9 B Z G R l Z C B J b m R l e C 5 7 S X R l b S w x f S Z x d W 9 0 O y w m c X V v d D t T Z W N 0 a W 9 u M S 9 T Y W x l c y B y Y X c g Z G F 0 Y S A y I H N v b G 4 g Z G F z a G J v Y X J k L 0 F k Z G V k I E l u Z G V 4 L n t T Y W x l c y B S Z X A s M n 0 m c X V v d D s s J n F 1 b 3 Q 7 U 2 V j d G l v b j E v U 2 F s Z X M g c m F 3 I G R h d G E g M i B z b 2 x u I G R h c 2 h i b 2 F y Z C 9 B Z G R l Z C B J b m R l e C 5 7 U X V h b n R p d H k s M 3 0 m c X V v d D s s J n F 1 b 3 Q 7 U 2 V j d G l v b j E v U 2 F s Z X M g c m F 3 I G R h d G E g M i B z b 2 x u I G R h c 2 h i b 2 F y Z C 9 B Z G R l Z C B J b m R l e C 5 7 U H J p Y 2 U s N H 0 m c X V v d D s s J n F 1 b 3 Q 7 U 2 V j d G l v b j E v U 2 F s Z X M g c m F 3 I G R h d G E g M i B z b 2 x u I G R h c 2 h i b 2 F y Z C 9 D a G F u Z 2 V k I F R 5 c G U y L n t D b 2 1 t a X N z a W 9 u L D Z 9 J n F 1 b 3 Q 7 L C Z x d W 9 0 O 1 N l Y 3 R p b 2 4 x L 1 N h b G V z I H J h d y B k Y X R h I D I g c 2 9 s b i B k Y X N o Y m 9 h c m Q v Q W R k Z W Q g S W 5 k Z X g u e 1 N 0 Y X R l L D Z 9 J n F 1 b 3 Q 7 X S w m c X V v d D t S Z W x h d G l v b n N o a X B J b m Z v J n F 1 b 3 Q 7 O l t d f S I g L z 4 8 R W 5 0 c n k g V H l w Z T 0 i R m l s b F R h c m d l d E 5 h b W V D d X N 0 b 2 1 p e m V k I i B W Y W x 1 Z T 0 i b D E i I C 8 + P C 9 T d G F i b G V F b n R y a W V z P j w v S X R l b T 4 8 S X R l b T 4 8 S X R l b U x v Y 2 F 0 a W 9 u P j x J d G V t V H l w Z T 5 G b 3 J t d W x h P C 9 J d G V t V H l w Z T 4 8 S X R l b V B h d G g + U 2 V j d G l v b j E v U 2 F s Z X M l M j B y Y X c l M j B k Y X R h J T I w M i U y M H N v b G 4 l M j B k Y X N o Y m 9 h c m Q v U 2 9 1 c m N l P C 9 J d G V t U G F 0 a D 4 8 L 0 l 0 Z W 1 M b 2 N h d G l v b j 4 8 U 3 R h Y m x l R W 5 0 c m l l c y A v P j w v S X R l b T 4 8 S X R l b T 4 8 S X R l b U x v Y 2 F 0 a W 9 u P j x J d G V t V H l w Z T 5 G b 3 J t d W x h P C 9 J d G V t V H l w Z T 4 8 S X R l b V B h d G g + U 2 V j d G l v b j E v U 2 F s Z X M l M j B y Y X c l M j B k Y X R h J T I w M i U y M H N v b G 4 l M j B k Y X N o Y m 9 h c m Q v U H J v b W 9 0 Z W Q l M j B I Z W F k Z X J z P C 9 J d G V t U G F 0 a D 4 8 L 0 l 0 Z W 1 M b 2 N h d G l v b j 4 8 U 3 R h Y m x l R W 5 0 c m l l c y A v P j w v S X R l b T 4 8 S X R l b T 4 8 S X R l b U x v Y 2 F 0 a W 9 u P j x J d G V t V H l w Z T 5 G b 3 J t d W x h P C 9 J d G V t V H l w Z T 4 8 S X R l b V B h d G g + U 2 V j d G l v b j E v U 2 F s Z X M l M j B y Y X c l M j B k Y X R h J T I w M i U y M H N v b G 4 l M j B k Y X N o Y m 9 h c m Q v Q 2 h h b m d l Z C U y M F R 5 c G U 8 L 0 l 0 Z W 1 Q Y X R o P j w v S X R l b U x v Y 2 F 0 a W 9 u P j x T d G F i b G V F b n R y a W V z I C 8 + P C 9 J d G V t P j x J d G V t P j x J d G V t T G 9 j Y X R p b 2 4 + P E l 0 Z W 1 U e X B l P k Z v c m 1 1 b G E 8 L 0 l 0 Z W 1 U e X B l P j x J d G V t U G F 0 a D 5 T Z W N 0 a W 9 u M S 9 T Y W x l c y U y M H J h d y U y M G R h d G E l M j A y J T I w c 2 9 s b i U y M G R h c 2 h i b 2 F y Z C 9 D a G F u Z 2 V k J T I w R G F 0 Z S U y M F R 5 c G U 8 L 0 l 0 Z W 1 Q Y X R o P j w v S X R l b U x v Y 2 F 0 a W 9 u P j x T d G F i b G V F b n R y a W V z I C 8 + P C 9 J d G V t P j x J d G V t P j x J d G V t T G 9 j Y X R p b 2 4 + P E l 0 Z W 1 U e X B l P k Z v c m 1 1 b G E 8 L 0 l 0 Z W 1 U e X B l P j x J d G V t U G F 0 a D 5 T Z W N 0 a W 9 u M S 9 T Y W x l c y U y M H J h d y U y M G R h d G E l M j A y J T I w c 2 9 s b i U y M G R h c 2 h i b 2 F y Z C 9 S Z W 1 v d m V k J T I w R X J y b 3 J z P C 9 J d G V t U G F 0 a D 4 8 L 0 l 0 Z W 1 M b 2 N h d G l v b j 4 8 U 3 R h Y m x l R W 5 0 c m l l c y A v P j w v S X R l b T 4 8 S X R l b T 4 8 S X R l b U x v Y 2 F 0 a W 9 u P j x J d G V t V H l w Z T 5 G b 3 J t d W x h P C 9 J d G V t V H l w Z T 4 8 S X R l b V B h d G g + U 2 V j d G l v b j E v U 2 F s Z X M l M j B y Y X c l M j B k Y X R h J T I w M i U y M H N v b G 4 l M j B k Y X N o Y m 9 h c m Q v U m V t b 3 Z l Z C U y M E R 1 c G x p Y 2 F 0 Z X M 8 L 0 l 0 Z W 1 Q Y X R o P j w v S X R l b U x v Y 2 F 0 a W 9 u P j x T d G F i b G V F b n R y a W V z I C 8 + P C 9 J d G V t P j x J d G V t P j x J d G V t T G 9 j Y X R p b 2 4 + P E l 0 Z W 1 U e X B l P k Z v c m 1 1 b G E 8 L 0 l 0 Z W 1 U e X B l P j x J d G V t U G F 0 a D 5 T Z W N 0 a W 9 u M S 9 T Y W x l c y U y M H J h d y U y M G R h d G E l M j A y J T I w c 2 9 s b i U y M G R h c 2 h i b 2 F y Z C 9 S Z W 1 v d m V k J T I w Q m x h b m s l M j B S b 3 d z P C 9 J d G V t U G F 0 a D 4 8 L 0 l 0 Z W 1 M b 2 N h d G l v b j 4 8 U 3 R h Y m x l R W 5 0 c m l l c y A v P j w v S X R l b T 4 8 S X R l b T 4 8 S X R l b U x v Y 2 F 0 a W 9 u P j x J d G V t V H l w Z T 5 G b 3 J t d W x h P C 9 J d G V t V H l w Z T 4 8 S X R l b V B h d G g + U 2 V j d G l v b j E v U 2 F s Z X M l M j B y Y X c l M j B k Y X R h J T I w M i U y M H N v b G 4 l M j B k Y X N o Y m 9 h c m Q v Q W R k Z W Q l M j B J b m R l e D w v S X R l b V B h d G g + P C 9 J d G V t T G 9 j Y X R p b 2 4 + P F N 0 Y W J s Z U V u d H J p Z X M g L z 4 8 L 0 l 0 Z W 0 + P E l 0 Z W 0 + P E l 0 Z W 1 M b 2 N h d G l v b j 4 8 S X R l b V R 5 c G U + R m 9 y b X V s Y T w v S X R l b V R 5 c G U + P E l 0 Z W 1 Q Y X R o P l N l Y 3 R p b 2 4 x L 1 N h b G V z J T I w c m F 3 J T I w Z G F 0 Y S U y M D I l M j B z b 2 x u J T I w Z G F z a G J v Y X J k L 0 F k Z G V k J T I w Q 3 V z d G 9 t P C 9 J d G V t U G F 0 a D 4 8 L 0 l 0 Z W 1 M b 2 N h d G l v b j 4 8 U 3 R h Y m x l R W 5 0 c m l l c y A v P j w v S X R l b T 4 8 S X R l b T 4 8 S X R l b U x v Y 2 F 0 a W 9 u P j x J d G V t V H l w Z T 5 G b 3 J t d W x h P C 9 J d G V t V H l w Z T 4 8 S X R l b V B h d G g + U 2 V j d G l v b j E v U 2 F s Z X M l M j B y Y X c l M j B k Y X R h J T I w M i U y M H N v b G 4 l M j B k Y X N o Y m 9 h c m Q v Q 2 h h b m d l Z C U y M F R 5 c G U x P C 9 J d G V t U G F 0 a D 4 8 L 0 l 0 Z W 1 M b 2 N h d G l v b j 4 8 U 3 R h Y m x l R W 5 0 c m l l c y A v P j w v S X R l b T 4 8 S X R l b T 4 8 S X R l b U x v Y 2 F 0 a W 9 u P j x J d G V t V H l w Z T 5 G b 3 J t d W x h P C 9 J d G V t V H l w Z T 4 8 S X R l b V B h d G g + U 2 V j d G l v b j E v U 2 F s Z X M l M j B y Y X c l M j B k Y X R h J T I w M i U y M H N v b G 4 l M j B k Y X N o Y m 9 h c m Q v T W V y Z 2 V k J T I w Q 2 9 s d W 1 u c z w v S X R l b V B h d G g + P C 9 J d G V t T G 9 j Y X R p b 2 4 + P F N 0 Y W J s Z U V u d H J p Z X M g L z 4 8 L 0 l 0 Z W 0 + P E l 0 Z W 0 + P E l 0 Z W 1 M b 2 N h d G l v b j 4 8 S X R l b V R 5 c G U + R m 9 y b X V s Y T w v S X R l b V R 5 c G U + P E l 0 Z W 1 Q Y X R o P l N l Y 3 R p b 2 4 x L 1 N h b G V z J T I w c m F 3 J T I w Z G F 0 Y S U y M D I l M j B z b 2 x u J T I w Z G F z a G J v Y X J k L 1 J l b 3 J k Z X J l Z C U y M E N v b H V t b n M 8 L 0 l 0 Z W 1 Q Y X R o P j w v S X R l b U x v Y 2 F 0 a W 9 u P j x T d G F i b G V F b n R y a W V z I C 8 + P C 9 J d G V t P j x J d G V t P j x J d G V t T G 9 j Y X R p b 2 4 + P E l 0 Z W 1 U e X B l P k Z v c m 1 1 b G E 8 L 0 l 0 Z W 1 U e X B l P j x J d G V t U G F 0 a D 5 T Z W N 0 a W 9 u M S 9 T Y W x l c y U y M H J h d y U y M G R h d G E l M j A y J T I w c 2 9 s b i U y M G R h c 2 h i b 2 F y Z C 9 D a G F u Z 2 V k J T I w V H l w Z T I 8 L 0 l 0 Z W 1 Q Y X R o P j w v S X R l b U x v Y 2 F 0 a W 9 u P j x T d G F i b G V F b n R y a W V z I C 8 + P C 9 J d G V t P j w v S X R l b X M + P C 9 M b 2 N h b F B h Y 2 t h Z 2 V N Z X R h Z G F 0 Y U Z p b G U + F g A A A F B L B Q Y A A A A A A A A A A A A A A A A A A A A A A A A m A Q A A A Q A A A N C M n d 8 B F d E R j H o A w E / C l + s B A A A A 5 5 8 i 9 s n w 8 0 2 C v N 9 K T E t 5 l g A A A A A C A A A A A A A Q Z g A A A A E A A C A A A A B S E q k T 0 z q E l T D 2 v Z 9 Q W F 7 i J j y J H d E F f 3 p f Y 7 s f n m C v y g A A A A A O g A A A A A I A A C A A A A A b E y 8 k z i a d 3 9 o x Z 3 n h j i 9 B Q i J 8 F T n 1 C N S v A 3 m + K r a x L l A A A A C n D e r L 4 F Q K C i r 4 3 q + 5 d W z 6 2 Q o Z Z o w B 9 F I Z y 7 z V 4 j S 9 Q 6 p z s s p a d p e g w M J M Z K r E E w 0 s H 8 4 i E W F N 3 Z 2 + y O 7 9 3 R H / f V P f k Y d l 0 K t F m U r i 4 V R Z 1 k A A A A A n l t 4 J S n X w C I m p p M c q R / 4 z h V 8 D 2 2 x M L 1 9 M 4 t e / w J K M f w y A Z P k k Z y S o 9 e 0 M b f L k Y y / H D u 6 A z h p y N k i k y G h M B e G N < / D a t a M a s h u p > 
</file>

<file path=customXml/itemProps1.xml><?xml version="1.0" encoding="utf-8"?>
<ds:datastoreItem xmlns:ds="http://schemas.openxmlformats.org/officeDocument/2006/customXml" ds:itemID="{B98957C7-BF1A-479C-A429-F527E562A8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raw data 2</vt:lpstr>
      <vt:lpstr>KPI</vt:lpstr>
      <vt:lpstr>Charts and Slicer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Äbhīšhëk Kümãr</dc:creator>
  <cp:lastModifiedBy>Äbhīšhëk Kümãr</cp:lastModifiedBy>
  <dcterms:created xsi:type="dcterms:W3CDTF">2025-10-11T09:15:50Z</dcterms:created>
  <dcterms:modified xsi:type="dcterms:W3CDTF">2025-10-11T10:58:42Z</dcterms:modified>
</cp:coreProperties>
</file>