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EXCEL &amp; Power BI\Excel Proj1-Hospital Emergency Room Dashboard\"/>
    </mc:Choice>
  </mc:AlternateContent>
  <xr:revisionPtr revIDLastSave="0" documentId="13_ncr:1_{89AF9C09-0419-4388-91A4-BDC1A3E5E7DC}" xr6:coauthVersionLast="47" xr6:coauthVersionMax="47" xr10:uidLastSave="{00000000-0000-0000-0000-000000000000}"/>
  <bookViews>
    <workbookView xWindow="-120" yWindow="-120" windowWidth="20730" windowHeight="11760" firstSheet="1" activeTab="1" xr2:uid="{1E0B6FA1-AC30-4342-ABE4-C9E029DD29A4}"/>
  </bookViews>
  <sheets>
    <sheet name="pviot report" sheetId="1" r:id="rId1"/>
    <sheet name="Dashboard" sheetId="2" r:id="rId2"/>
    <sheet name="satisfaction score daily trends" sheetId="5" r:id="rId3"/>
    <sheet name="average wait time daily trend" sheetId="4" r:id="rId4"/>
    <sheet name="daily ER no of paitent" sheetId="3" r:id="rId5"/>
  </sheets>
  <definedNames>
    <definedName name="Slicer_Date__Month">#N/A</definedName>
    <definedName name="Slicer_Date__Year">#N/A</definedName>
  </definedNames>
  <calcPr calcId="191029"/>
  <pivotCaches>
    <pivotCache cacheId="425" r:id="rId6"/>
    <pivotCache cacheId="428" r:id="rId7"/>
    <pivotCache cacheId="431" r:id="rId8"/>
    <pivotCache cacheId="434" r:id="rId9"/>
    <pivotCache cacheId="437" r:id="rId10"/>
    <pivotCache cacheId="440" r:id="rId11"/>
    <pivotCache cacheId="443" r:id="rId12"/>
    <pivotCache cacheId="446" r:id="rId13"/>
    <pivotCache cacheId="449" r:id="rId14"/>
    <pivotCache cacheId="452" r:id="rId15"/>
    <pivotCache cacheId="455" r:id="rId16"/>
    <pivotCache cacheId="458" r:id="rId17"/>
  </pivotCaches>
  <extLst>
    <ext xmlns:x14="http://schemas.microsoft.com/office/spreadsheetml/2009/9/main" uri="{876F7934-8845-4945-9796-88D515C7AA90}">
      <x14:pivotCaches>
        <pivotCache cacheId="79"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0bbea9b-4e3a-4d81-b805-569dbc7c4799" name="Hospital Emergency Room Data" connection="Query - Hospital Emergency Room Data"/>
          <x15:modelTable id="calender_table_cdc84d58-0c0d-4b2f-998c-77a15e234977"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 l="1"/>
  <c r="C31" i="1"/>
  <c r="B30" i="1"/>
  <c r="B31" i="1"/>
  <c r="A30" i="1"/>
  <c r="A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CCF298-8B3A-43E7-A655-88B526B2C273}" name="Query - calender_table" description="Connection to the 'calender_table' query in the workbook." type="100" refreshedVersion="8" minRefreshableVersion="5">
    <extLst>
      <ext xmlns:x15="http://schemas.microsoft.com/office/spreadsheetml/2010/11/main" uri="{DE250136-89BD-433C-8126-D09CA5730AF9}">
        <x15:connection id="51acbb84-7545-4671-b04f-0eb4accd74f1"/>
      </ext>
    </extLst>
  </connection>
  <connection id="2" xr16:uid="{E1A90F6A-9E54-420F-B491-B2C5FC666D9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c6dc096-f677-4ece-9bc1-5ead5a5019a2"/>
      </ext>
    </extLst>
  </connection>
  <connection id="3" xr16:uid="{4BB73303-CD94-4F7C-97F8-D83A1ACBF1D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<sst xmlns="http://schemas.openxmlformats.org/spreadsheetml/2006/main" count="97" uniqueCount="58">
  <si>
    <t>Distinct Count of Patient Id</t>
  </si>
  <si>
    <t>No. of patient</t>
  </si>
  <si>
    <t>Average of Patient Waittime</t>
  </si>
  <si>
    <t>Average of Patient Satisfaction Score</t>
  </si>
  <si>
    <t>Row Labels</t>
  </si>
  <si>
    <t>Grand Total</t>
  </si>
  <si>
    <t>daily trends of no pf paitients</t>
  </si>
  <si>
    <t>average wait time</t>
  </si>
  <si>
    <t>setisfaction score of patient</t>
  </si>
  <si>
    <t>Sum of Patient Satisfaction Score</t>
  </si>
  <si>
    <t>Use an area chart to track daily changes and highlight days with longer wait times that might need improvments</t>
  </si>
  <si>
    <t>Showing a daily trend with an area chart to spot patterns like busy days or seasonal trends.</t>
  </si>
  <si>
    <t>Use area chart to show trends, spot drops and link them to busy times or challenges.</t>
  </si>
  <si>
    <t>Count of Paitent attend status</t>
  </si>
  <si>
    <t>Admittted</t>
  </si>
  <si>
    <t>Not Admitted</t>
  </si>
  <si>
    <t>Count of Paitent attend status2</t>
  </si>
  <si>
    <t>Admission Status</t>
  </si>
  <si>
    <t>No. of Patient</t>
  </si>
  <si>
    <t>% Status</t>
  </si>
  <si>
    <t>0-9</t>
  </si>
  <si>
    <t>10-19</t>
  </si>
  <si>
    <t>20-29</t>
  </si>
  <si>
    <t>30-39</t>
  </si>
  <si>
    <t>40-49</t>
  </si>
  <si>
    <t>50-59</t>
  </si>
  <si>
    <t>60-69</t>
  </si>
  <si>
    <t>70-79</t>
  </si>
  <si>
    <t>Count of Age Group</t>
  </si>
  <si>
    <t>Delay</t>
  </si>
  <si>
    <t>Ontime</t>
  </si>
  <si>
    <t>Patient  attend status</t>
  </si>
  <si>
    <t>No. of patient by age group</t>
  </si>
  <si>
    <t>admission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</si>
  <si>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</si>
  <si>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</si>
  <si>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</si>
  <si>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</si>
  <si>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</si>
  <si>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</si>
  <si>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</si>
  <si>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</si>
  <si>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</si>
  <si>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</si>
  <si>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</si>
  <si>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</si>
  <si>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</si>
  <si>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2024</t>
  </si>
  <si>
    <t>4-Mar</t>
  </si>
  <si>
    <t>5-Mar</t>
  </si>
  <si>
    <t>6-Mar</t>
  </si>
  <si>
    <t>7-Mar</t>
  </si>
  <si>
    <t>8-Mar</t>
  </si>
  <si>
    <t>9-Mar</t>
  </si>
  <si>
    <t>10-Mar</t>
  </si>
  <si>
    <t>1-Mar</t>
  </si>
  <si>
    <t>2-Mar</t>
  </si>
  <si>
    <t>3-Mar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</si>
</sst>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Aptos Narrow"/>
      <family val="2"/>
      <scheme val="minor"/>
    </font>
    <font>
      <b/>
      <sz val="12"/>
      <color theme="1"/>
      <name val="Aptos Narrow"/>
      <family val="2"/>
      <scheme val="minor"/>
    </font>
    <font>
      <sz val="11"/>
      <color rgb="FF000000"/>
      <name val="Aptos Narrow"/>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7">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2" fillId="3" borderId="0" xfId="0" applyFont="1" applyFill="1"/>
    <xf numFmtId="1" fontId="0" fillId="0" borderId="0" xfId="0" applyNumberFormat="1"/>
    <xf numFmtId="10" fontId="0" fillId="0" borderId="0" xfId="0" applyNumberFormat="1"/>
    <xf numFmtId="0" fontId="0" fillId="4" borderId="0" xfId="0" applyFill="1"/>
    <xf numFmtId="0" fontId="0" fillId="5" borderId="0" xfId="0" applyFill="1" applyAlignment="1">
      <alignment horizontal="center"/>
    </xf>
    <xf numFmtId="0" fontId="0" fillId="5" borderId="0" xfId="0" applyFill="1"/>
    <xf numFmtId="1" fontId="0" fillId="5" borderId="0" xfId="0" applyNumberFormat="1" applyFill="1" applyAlignment="1">
      <alignment horizontal="center"/>
    </xf>
    <xf numFmtId="10" fontId="0" fillId="5" borderId="0" xfId="0" applyNumberFormat="1" applyFill="1" applyAlignment="1">
      <alignment horizontal="center"/>
    </xf>
    <xf numFmtId="0" fontId="1" fillId="4" borderId="0" xfId="0" applyFont="1" applyFill="1" applyAlignment="1">
      <alignment horizontal="center"/>
    </xf>
    <xf numFmtId="0" fontId="3" fillId="0" borderId="0" xfId="0" applyFont="1"/>
    <xf numFmtId="0" fontId="0" fillId="0" borderId="0" xfId="0" applyNumberFormat="1"/>
  </cellXfs>
  <cellStyles count="1">
    <cellStyle name="Normal" xfId="0" builtinId="0"/>
  </cellStyles>
  <dxfs count="126">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font>
        <sz val="8"/>
        <color theme="1"/>
      </font>
      <border>
        <bottom style="thin">
          <color theme="0" tint="-0.34998626667073579"/>
        </bottom>
        <vertical/>
        <horizontal/>
      </border>
    </dxf>
    <dxf>
      <font>
        <b/>
        <i val="0"/>
        <sz val="7"/>
        <color theme="1"/>
        <name val="Bahnschrift"/>
        <family val="2"/>
        <scheme val="none"/>
      </font>
      <fill>
        <patternFill patternType="solid">
          <bgColor theme="2"/>
        </patternFill>
      </fill>
      <border diagonalUp="0" diagonalDown="0">
        <left/>
        <right/>
        <top/>
        <bottom/>
        <vertical/>
        <horizontal/>
      </border>
    </dxf>
  </dxfs>
  <tableStyles count="1" defaultTableStyle="TableStyleMedium2" defaultPivotStyle="PivotStyleLight16">
    <tableStyle name="my style" pivot="0" table="0" count="10" xr9:uid="{41D1FCE1-7FCC-452D-83E1-9B0999BC4CD1}">
      <tableStyleElement type="wholeTable" dxfId="125"/>
      <tableStyleElement type="headerRow" dxfId="124"/>
    </tableStyle>
  </tableStyles>
  <colors>
    <mruColors>
      <color rgb="FFFF860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rgb="FFFF8601"/>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1.xlsx]pviot report!PivotTable10</c:name>
    <c:fmtId val="7"/>
  </c:pivotSource>
  <c:chart>
    <c:autoTitleDeleted val="0"/>
    <c:pivotFmts>
      <c:pivotFmt>
        <c:idx val="0"/>
        <c:spPr>
          <a:solidFill>
            <a:schemeClr val="accent1"/>
          </a:solidFill>
          <a:ln>
            <a:solidFill>
              <a:schemeClr val="accent1">
                <a:alpha val="99000"/>
              </a:schemeClr>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alpha val="99000"/>
              </a:schemeClr>
            </a:solidFill>
          </a:ln>
          <a:effectLst/>
        </c:spPr>
        <c:dLbl>
          <c:idx val="0"/>
          <c:layout>
            <c:manualLayout>
              <c:x val="2.4505831230076953E-2"/>
              <c:y val="0"/>
            </c:manualLayout>
          </c:layout>
          <c:tx>
            <c:rich>
              <a:bodyPr rot="0" spcFirstLastPara="1" vertOverflow="clip" horzOverflow="clip"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96FE7EA1-2195-4058-A027-5EC59B4F821A}" type="CELLRANGE">
                  <a:rPr lang="en-US"/>
                  <a:pPr>
                    <a:defRPr sz="800"/>
                  </a:pPr>
                  <a:t>[CELLRANGE]</a:t>
                </a:fld>
                <a:endParaRPr lang="en-US"/>
              </a:p>
            </c:rich>
          </c:tx>
          <c:spPr>
            <a:noFill/>
            <a:ln>
              <a:no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29411764705882354"/>
                  <c:h val="0.13462778597362215"/>
                </c:manualLayout>
              </c15:layout>
              <c15:dlblFieldTable/>
              <c15:showDataLabelsRange val="1"/>
            </c:ext>
          </c:extLst>
        </c:dLbl>
      </c:pivotFmt>
      <c:pivotFmt>
        <c:idx val="3"/>
        <c:spPr>
          <a:solidFill>
            <a:schemeClr val="accent1"/>
          </a:solidFill>
          <a:ln>
            <a:solidFill>
              <a:schemeClr val="accent1">
                <a:alpha val="99000"/>
              </a:schemeClr>
            </a:solidFill>
          </a:ln>
          <a:effectLst/>
        </c:spPr>
        <c:dLbl>
          <c:idx val="0"/>
          <c:layout>
            <c:manualLayout>
              <c:x val="0"/>
              <c:y val="3.7396607214895038E-2"/>
            </c:manualLayout>
          </c:layout>
          <c:tx>
            <c:rich>
              <a:bodyPr rot="0" spcFirstLastPara="1" vertOverflow="clip" horzOverflow="clip"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20AD19B1-1264-462E-8A57-9E1DBF234DB0}" type="CELLRANGE">
                  <a:rPr lang="en-US"/>
                  <a:pPr>
                    <a:defRPr sz="800"/>
                  </a:pPr>
                  <a:t>[CELLRANGE]</a:t>
                </a:fld>
                <a:endParaRPr lang="en-US"/>
              </a:p>
            </c:rich>
          </c:tx>
          <c:spPr>
            <a:noFill/>
            <a:ln>
              <a:no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27862422591160407"/>
                  <c:h val="0.13462778597362215"/>
                </c:manualLayout>
              </c15:layout>
              <c15:dlblFieldTable/>
              <c15:showDataLabelsRange val="1"/>
            </c:ext>
          </c:extLst>
        </c:dLbl>
      </c:pivotFmt>
    </c:pivotFmts>
    <c:plotArea>
      <c:layout>
        <c:manualLayout>
          <c:layoutTarget val="inner"/>
          <c:xMode val="edge"/>
          <c:yMode val="edge"/>
          <c:x val="7.9205428378335468E-2"/>
          <c:y val="0.20987667304158925"/>
          <c:w val="0.71198026044241647"/>
          <c:h val="0.58024665391682151"/>
        </c:manualLayout>
      </c:layout>
      <c:barChart>
        <c:barDir val="bar"/>
        <c:grouping val="clustered"/>
        <c:varyColors val="0"/>
        <c:ser>
          <c:idx val="0"/>
          <c:order val="0"/>
          <c:tx>
            <c:strRef>
              <c:f>'pviot report'!$C$22:$C$23</c:f>
              <c:strCache>
                <c:ptCount val="1"/>
                <c:pt idx="0">
                  <c:v>Count of Paitent attend status2</c:v>
                </c:pt>
              </c:strCache>
            </c:strRef>
          </c:tx>
          <c:spPr>
            <a:solidFill>
              <a:schemeClr val="accent1"/>
            </a:solidFill>
            <a:ln>
              <a:solidFill>
                <a:schemeClr val="accent1">
                  <a:alpha val="99000"/>
                </a:schemeClr>
              </a:solidFill>
            </a:ln>
            <a:effectLst/>
          </c:spPr>
          <c:invertIfNegative val="0"/>
          <c:dPt>
            <c:idx val="0"/>
            <c:invertIfNegative val="0"/>
            <c:bubble3D val="0"/>
            <c:extLst>
              <c:ext xmlns:c16="http://schemas.microsoft.com/office/drawing/2014/chart" uri="{C3380CC4-5D6E-409C-BE32-E72D297353CC}">
                <c16:uniqueId val="{00000003-4F8F-49EF-9A80-35D850FB3A5D}"/>
              </c:ext>
            </c:extLst>
          </c:dPt>
          <c:dPt>
            <c:idx val="1"/>
            <c:invertIfNegative val="0"/>
            <c:bubble3D val="0"/>
            <c:extLst>
              <c:ext xmlns:c16="http://schemas.microsoft.com/office/drawing/2014/chart" uri="{C3380CC4-5D6E-409C-BE32-E72D297353CC}">
                <c16:uniqueId val="{00000004-4F8F-49EF-9A80-35D850FB3A5D}"/>
              </c:ext>
            </c:extLst>
          </c:dPt>
          <c:dLbls>
            <c:dLbl>
              <c:idx val="0"/>
              <c:layout>
                <c:manualLayout>
                  <c:x val="2.4505831230076953E-2"/>
                  <c:y val="0"/>
                </c:manualLayout>
              </c:layout>
              <c:tx>
                <c:rich>
                  <a:bodyPr rot="0" spcFirstLastPara="1" vertOverflow="clip" horzOverflow="clip"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96FE7EA1-2195-4058-A027-5EC59B4F821A}" type="CELLRANGE">
                      <a:rPr lang="en-US"/>
                      <a:pPr>
                        <a:defRPr sz="800"/>
                      </a:pPr>
                      <a:t>[CELLRANGE]</a:t>
                    </a:fld>
                    <a:endParaRPr lang="en-US"/>
                  </a:p>
                </c:rich>
              </c:tx>
              <c:spPr>
                <a:noFill/>
                <a:ln>
                  <a:no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29411764705882354"/>
                      <c:h val="0.13462778597362215"/>
                    </c:manualLayout>
                  </c15:layout>
                  <c15:dlblFieldTable/>
                  <c15:showDataLabelsRange val="1"/>
                </c:ext>
                <c:ext xmlns:c16="http://schemas.microsoft.com/office/drawing/2014/chart" uri="{C3380CC4-5D6E-409C-BE32-E72D297353CC}">
                  <c16:uniqueId val="{00000003-4F8F-49EF-9A80-35D850FB3A5D}"/>
                </c:ext>
              </c:extLst>
            </c:dLbl>
            <c:dLbl>
              <c:idx val="1"/>
              <c:layout>
                <c:manualLayout>
                  <c:x val="0"/>
                  <c:y val="3.7396607214895038E-2"/>
                </c:manualLayout>
              </c:layout>
              <c:tx>
                <c:rich>
                  <a:bodyPr rot="0" spcFirstLastPara="1" vertOverflow="clip" horzOverflow="clip"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20AD19B1-1264-462E-8A57-9E1DBF234DB0}" type="CELLRANGE">
                      <a:rPr lang="en-US"/>
                      <a:pPr>
                        <a:defRPr sz="800"/>
                      </a:pPr>
                      <a:t>[CELLRANGE]</a:t>
                    </a:fld>
                    <a:endParaRPr lang="en-US"/>
                  </a:p>
                </c:rich>
              </c:tx>
              <c:spPr>
                <a:noFill/>
                <a:ln>
                  <a:no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27862422591160407"/>
                      <c:h val="0.13462778597362215"/>
                    </c:manualLayout>
                  </c15:layout>
                  <c15:dlblFieldTable/>
                  <c15:showDataLabelsRange val="1"/>
                </c:ext>
                <c:ext xmlns:c16="http://schemas.microsoft.com/office/drawing/2014/chart" uri="{C3380CC4-5D6E-409C-BE32-E72D297353CC}">
                  <c16:uniqueId val="{00000004-4F8F-49EF-9A80-35D850FB3A5D}"/>
                </c:ext>
              </c:extLst>
            </c:dLbl>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'pviot report'!$C$22:$C$23</c:f>
              <c:strCache>
                <c:ptCount val="2"/>
                <c:pt idx="0">
                  <c:v>Admittted</c:v>
                </c:pt>
                <c:pt idx="1">
                  <c:v>Not Admitted</c:v>
                </c:pt>
              </c:strCache>
            </c:strRef>
          </c:cat>
          <c:val>
            <c:numRef>
              <c:f>'pviot report'!$C$22:$C$23</c:f>
              <c:numCache>
                <c:formatCode>0</c:formatCode>
                <c:ptCount val="2"/>
                <c:pt idx="0">
                  <c:v>82</c:v>
                </c:pt>
                <c:pt idx="1">
                  <c:v>88</c:v>
                </c:pt>
              </c:numCache>
            </c:numRef>
          </c:val>
          <c:extLst>
            <c:ext xmlns:c15="http://schemas.microsoft.com/office/drawing/2012/chart" uri="{02D57815-91ED-43cb-92C2-25804820EDAC}">
              <c15:datalabelsRange>
                <c15:f>'pviot report'!$C$22:$C$23</c15:f>
                <c15:dlblRangeCache>
                  <c:ptCount val="2"/>
                  <c:pt idx="0">
                    <c:v>48.24%</c:v>
                  </c:pt>
                  <c:pt idx="1">
                    <c:v>51.76%</c:v>
                  </c:pt>
                </c15:dlblRangeCache>
              </c15:datalabelsRange>
            </c:ext>
            <c:ext xmlns:c16="http://schemas.microsoft.com/office/drawing/2014/chart" uri="{C3380CC4-5D6E-409C-BE32-E72D297353CC}">
              <c16:uniqueId val="{00000000-4F8F-49EF-9A80-35D850FB3A5D}"/>
            </c:ext>
          </c:extLst>
        </c:ser>
        <c:ser>
          <c:idx val="1"/>
          <c:order val="1"/>
          <c:tx>
            <c:strRef>
              <c:f>'pviot report'!$C$22:$C$23</c:f>
              <c:strCache>
                <c:ptCount val="1"/>
                <c:pt idx="0">
                  <c:v>Count of Paitent attend status</c:v>
                </c:pt>
              </c:strCache>
            </c:strRef>
          </c:tx>
          <c:spPr>
            <a:solidFill>
              <a:schemeClr val="accent2"/>
            </a:solidFill>
            <a:ln>
              <a:noFill/>
            </a:ln>
            <a:effectLst/>
          </c:spPr>
          <c:invertIfNegative val="0"/>
          <c:cat>
            <c:strRef>
              <c:f>'pviot report'!$C$22:$C$23</c:f>
              <c:strCache>
                <c:ptCount val="2"/>
                <c:pt idx="0">
                  <c:v>Admittted</c:v>
                </c:pt>
                <c:pt idx="1">
                  <c:v>Not Admitted</c:v>
                </c:pt>
              </c:strCache>
            </c:strRef>
          </c:cat>
          <c:val>
            <c:numRef>
              <c:f>'pviot report'!$C$22:$C$23</c:f>
              <c:numCache>
                <c:formatCode>0.00%</c:formatCode>
                <c:ptCount val="2"/>
                <c:pt idx="0">
                  <c:v>0.4823529411764706</c:v>
                </c:pt>
                <c:pt idx="1">
                  <c:v>0.51764705882352946</c:v>
                </c:pt>
              </c:numCache>
            </c:numRef>
          </c:val>
          <c:extLst>
            <c:ext xmlns:c16="http://schemas.microsoft.com/office/drawing/2014/chart" uri="{C3380CC4-5D6E-409C-BE32-E72D297353CC}">
              <c16:uniqueId val="{00000001-4F8F-49EF-9A80-35D850FB3A5D}"/>
            </c:ext>
          </c:extLst>
        </c:ser>
        <c:dLbls>
          <c:showLegendKey val="0"/>
          <c:showVal val="0"/>
          <c:showCatName val="0"/>
          <c:showSerName val="0"/>
          <c:showPercent val="0"/>
          <c:showBubbleSize val="0"/>
        </c:dLbls>
        <c:gapWidth val="199"/>
        <c:overlap val="100"/>
        <c:axId val="430567343"/>
        <c:axId val="430562543"/>
      </c:barChart>
      <c:catAx>
        <c:axId val="430567343"/>
        <c:scaling>
          <c:orientation val="minMax"/>
        </c:scaling>
        <c:delete val="1"/>
        <c:axPos val="l"/>
        <c:numFmt formatCode="General" sourceLinked="1"/>
        <c:majorTickMark val="none"/>
        <c:minorTickMark val="none"/>
        <c:tickLblPos val="nextTo"/>
        <c:crossAx val="430562543"/>
        <c:crosses val="autoZero"/>
        <c:auto val="1"/>
        <c:lblAlgn val="ctr"/>
        <c:lblOffset val="100"/>
        <c:noMultiLvlLbl val="0"/>
      </c:catAx>
      <c:valAx>
        <c:axId val="430562543"/>
        <c:scaling>
          <c:orientation val="minMax"/>
        </c:scaling>
        <c:delete val="1"/>
        <c:axPos val="b"/>
        <c:numFmt formatCode="0" sourceLinked="1"/>
        <c:majorTickMark val="none"/>
        <c:minorTickMark val="none"/>
        <c:tickLblPos val="nextTo"/>
        <c:crossAx val="43056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1.xlsx]pviot report!PivotTable5</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'pviot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'pviot report'!$G$5:$G$15</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'pviot report'!$H$5:$H$15</c:f>
              <c:numCache>
                <c:formatCode>0.00</c:formatCode>
                <c:ptCount val="10"/>
                <c:pt idx="0">
                  <c:v>40.92307692307692</c:v>
                </c:pt>
                <c:pt idx="1">
                  <c:v>29.375</c:v>
                </c:pt>
                <c:pt idx="2">
                  <c:v>36.291666666666664</c:v>
                </c:pt>
                <c:pt idx="3">
                  <c:v>32.352941176470587</c:v>
                </c:pt>
                <c:pt idx="4">
                  <c:v>36.047619047619051</c:v>
                </c:pt>
                <c:pt idx="5">
                  <c:v>38.521739130434781</c:v>
                </c:pt>
                <c:pt idx="6">
                  <c:v>31.833333333333332</c:v>
                </c:pt>
                <c:pt idx="7">
                  <c:v>34.714285714285715</c:v>
                </c:pt>
                <c:pt idx="8">
                  <c:v>35.549999999999997</c:v>
                </c:pt>
                <c:pt idx="9">
                  <c:v>31.333333333333332</c:v>
                </c:pt>
              </c:numCache>
            </c:numRef>
          </c:val>
          <c:extLst>
            <c:ext xmlns:c16="http://schemas.microsoft.com/office/drawing/2014/chart" uri="{C3380CC4-5D6E-409C-BE32-E72D297353CC}">
              <c16:uniqueId val="{00000000-CCC2-4074-B2BF-E99198D0EBF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85800479"/>
        <c:axId val="285802879"/>
      </c:areaChart>
      <c:catAx>
        <c:axId val="2858004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85802879"/>
        <c:crosses val="autoZero"/>
        <c:auto val="1"/>
        <c:lblAlgn val="ctr"/>
        <c:lblOffset val="100"/>
        <c:noMultiLvlLbl val="0"/>
      </c:catAx>
      <c:valAx>
        <c:axId val="285802879"/>
        <c:scaling>
          <c:orientation val="minMax"/>
        </c:scaling>
        <c:delete val="1"/>
        <c:axPos val="l"/>
        <c:numFmt formatCode="0.00" sourceLinked="1"/>
        <c:majorTickMark val="out"/>
        <c:minorTickMark val="none"/>
        <c:tickLblPos val="nextTo"/>
        <c:crossAx val="2858004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1.xlsx]pviot report!PivotTable4</c:name>
    <c:fmtId val="1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30173288884192E-2"/>
          <c:y val="0.15391303039178347"/>
          <c:w val="0.86632651518763171"/>
          <c:h val="0.60379315574211723"/>
        </c:manualLayout>
      </c:layout>
      <c:areaChart>
        <c:grouping val="standard"/>
        <c:varyColors val="0"/>
        <c:ser>
          <c:idx val="0"/>
          <c:order val="0"/>
          <c:tx>
            <c:strRef>
              <c:f>'pviot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'pviot report'!$D$5:$D$15</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'pviot report'!$E$5:$E$15</c:f>
              <c:numCache>
                <c:formatCode>General</c:formatCode>
                <c:ptCount val="10"/>
                <c:pt idx="0">
                  <c:v>13</c:v>
                </c:pt>
                <c:pt idx="1">
                  <c:v>8</c:v>
                </c:pt>
                <c:pt idx="2">
                  <c:v>24</c:v>
                </c:pt>
                <c:pt idx="3">
                  <c:v>17</c:v>
                </c:pt>
                <c:pt idx="4">
                  <c:v>21</c:v>
                </c:pt>
                <c:pt idx="5">
                  <c:v>23</c:v>
                </c:pt>
                <c:pt idx="6">
                  <c:v>12</c:v>
                </c:pt>
                <c:pt idx="7">
                  <c:v>14</c:v>
                </c:pt>
                <c:pt idx="8">
                  <c:v>20</c:v>
                </c:pt>
                <c:pt idx="9">
                  <c:v>18</c:v>
                </c:pt>
              </c:numCache>
            </c:numRef>
          </c:val>
          <c:extLst>
            <c:ext xmlns:c16="http://schemas.microsoft.com/office/drawing/2014/chart" uri="{C3380CC4-5D6E-409C-BE32-E72D297353CC}">
              <c16:uniqueId val="{00000000-F078-41A2-8786-8ACD3364B9F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59742575"/>
        <c:axId val="656906383"/>
      </c:areaChart>
      <c:catAx>
        <c:axId val="6597425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6906383"/>
        <c:crosses val="autoZero"/>
        <c:auto val="1"/>
        <c:lblAlgn val="ctr"/>
        <c:lblOffset val="100"/>
        <c:noMultiLvlLbl val="0"/>
      </c:catAx>
      <c:valAx>
        <c:axId val="656906383"/>
        <c:scaling>
          <c:orientation val="minMax"/>
        </c:scaling>
        <c:delete val="1"/>
        <c:axPos val="l"/>
        <c:numFmt formatCode="General" sourceLinked="1"/>
        <c:majorTickMark val="out"/>
        <c:minorTickMark val="none"/>
        <c:tickLblPos val="nextTo"/>
        <c:crossAx val="659742575"/>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1.xlsx]pviot report!PivotTable4</c:name>
    <c:fmtId val="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ln>
            <a:noFill/>
          </a:ln>
          <a:effectLst/>
        </c:spPr>
        <c:marker>
          <c:symbol val="none"/>
        </c:marker>
        <c:dLbl>
          <c:idx val="0"/>
          <c:delete val="1"/>
          <c:extLst>
            <c:ext xmlns:c15="http://schemas.microsoft.com/office/drawing/2012/chart" uri="{CE6537A1-D6FC-4f65-9D91-7224C49458BB}"/>
          </c:extLst>
        </c:dLbl>
      </c:pivotFmt>
      <c:pivotFmt>
        <c:idx val="7"/>
        <c:spPr>
          <a:ln>
            <a:noFill/>
          </a:ln>
          <a:effectLst/>
        </c:spPr>
        <c:marker>
          <c:symbol val="none"/>
        </c:marker>
        <c:dLbl>
          <c:idx val="0"/>
          <c:delete val="1"/>
          <c:extLst>
            <c:ext xmlns:c15="http://schemas.microsoft.com/office/drawing/2012/chart" uri="{CE6537A1-D6FC-4f65-9D91-7224C49458BB}"/>
          </c:extLst>
        </c:dLbl>
      </c:pivotFmt>
      <c:pivotFmt>
        <c:idx val="8"/>
        <c:spPr>
          <a:ln>
            <a:noFill/>
          </a:ln>
          <a:effectLst/>
        </c:spPr>
        <c:marker>
          <c:symbol val="none"/>
        </c:marker>
        <c:dLbl>
          <c:idx val="0"/>
          <c:delete val="1"/>
          <c:extLst>
            <c:ext xmlns:c15="http://schemas.microsoft.com/office/drawing/2012/chart" uri="{CE6537A1-D6FC-4f65-9D91-7224C49458BB}"/>
          </c:extLst>
        </c:dLbl>
      </c:pivotFmt>
      <c:pivotFmt>
        <c:idx val="9"/>
        <c:spPr>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9254177688123511E-2"/>
          <c:y val="0.28801099130334701"/>
          <c:w val="0.86632651518763171"/>
          <c:h val="0.60379315574211723"/>
        </c:manualLayout>
      </c:layout>
      <c:areaChart>
        <c:grouping val="standard"/>
        <c:varyColors val="0"/>
        <c:ser>
          <c:idx val="0"/>
          <c:order val="0"/>
          <c:tx>
            <c:strRef>
              <c:f>'pviot report'!$E$4</c:f>
              <c:strCache>
                <c:ptCount val="1"/>
                <c:pt idx="0">
                  <c:v>Total</c:v>
                </c:pt>
              </c:strCache>
            </c:strRef>
          </c:tx>
          <c:spPr>
            <a:ln>
              <a:noFill/>
            </a:ln>
            <a:effectLst/>
          </c:spPr>
          <c:cat>
            <c:strRef>
              <c:f>'pviot report'!$D$5:$D$15</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'pviot report'!$E$5:$E$15</c:f>
              <c:numCache>
                <c:formatCode>General</c:formatCode>
                <c:ptCount val="10"/>
                <c:pt idx="0">
                  <c:v>13</c:v>
                </c:pt>
                <c:pt idx="1">
                  <c:v>8</c:v>
                </c:pt>
                <c:pt idx="2">
                  <c:v>24</c:v>
                </c:pt>
                <c:pt idx="3">
                  <c:v>17</c:v>
                </c:pt>
                <c:pt idx="4">
                  <c:v>21</c:v>
                </c:pt>
                <c:pt idx="5">
                  <c:v>23</c:v>
                </c:pt>
                <c:pt idx="6">
                  <c:v>12</c:v>
                </c:pt>
                <c:pt idx="7">
                  <c:v>14</c:v>
                </c:pt>
                <c:pt idx="8">
                  <c:v>20</c:v>
                </c:pt>
                <c:pt idx="9">
                  <c:v>18</c:v>
                </c:pt>
              </c:numCache>
            </c:numRef>
          </c:val>
          <c:extLst>
            <c:ext xmlns:c16="http://schemas.microsoft.com/office/drawing/2014/chart" uri="{C3380CC4-5D6E-409C-BE32-E72D297353CC}">
              <c16:uniqueId val="{00000006-F8F9-4BBD-B081-6F1A700AF436}"/>
            </c:ext>
          </c:extLst>
        </c:ser>
        <c:dLbls>
          <c:showLegendKey val="0"/>
          <c:showVal val="0"/>
          <c:showCatName val="0"/>
          <c:showSerName val="0"/>
          <c:showPercent val="0"/>
          <c:showBubbleSize val="0"/>
        </c:dLbls>
        <c:axId val="659742575"/>
        <c:axId val="656906383"/>
      </c:areaChart>
      <c:catAx>
        <c:axId val="659742575"/>
        <c:scaling>
          <c:orientation val="minMax"/>
        </c:scaling>
        <c:delete val="1"/>
        <c:axPos val="b"/>
        <c:numFmt formatCode="General" sourceLinked="1"/>
        <c:majorTickMark val="out"/>
        <c:minorTickMark val="none"/>
        <c:tickLblPos val="nextTo"/>
        <c:crossAx val="656906383"/>
        <c:crosses val="autoZero"/>
        <c:auto val="1"/>
        <c:lblAlgn val="ctr"/>
        <c:lblOffset val="100"/>
        <c:noMultiLvlLbl val="0"/>
      </c:catAx>
      <c:valAx>
        <c:axId val="656906383"/>
        <c:scaling>
          <c:orientation val="minMax"/>
        </c:scaling>
        <c:delete val="1"/>
        <c:axPos val="l"/>
        <c:numFmt formatCode="General" sourceLinked="1"/>
        <c:majorTickMark val="none"/>
        <c:minorTickMark val="none"/>
        <c:tickLblPos val="nextTo"/>
        <c:crossAx val="659742575"/>
        <c:crosses val="autoZero"/>
        <c:crossBetween val="midCat"/>
      </c:valAx>
      <c:spPr>
        <a:noFill/>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1.xlsx]pviot report!PivotTable5</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'pviot report'!$H$4</c:f>
              <c:strCache>
                <c:ptCount val="1"/>
                <c:pt idx="0">
                  <c:v>Total</c:v>
                </c:pt>
              </c:strCache>
            </c:strRef>
          </c:tx>
          <c:spPr>
            <a:solidFill>
              <a:schemeClr val="accent1"/>
            </a:solidFill>
            <a:ln>
              <a:noFill/>
            </a:ln>
            <a:effectLst/>
          </c:spPr>
          <c:cat>
            <c:strRef>
              <c:f>'pviot report'!$G$5:$G$15</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'pviot report'!$H$5:$H$15</c:f>
              <c:numCache>
                <c:formatCode>0.00</c:formatCode>
                <c:ptCount val="10"/>
                <c:pt idx="0">
                  <c:v>40.92307692307692</c:v>
                </c:pt>
                <c:pt idx="1">
                  <c:v>29.375</c:v>
                </c:pt>
                <c:pt idx="2">
                  <c:v>36.291666666666664</c:v>
                </c:pt>
                <c:pt idx="3">
                  <c:v>32.352941176470587</c:v>
                </c:pt>
                <c:pt idx="4">
                  <c:v>36.047619047619051</c:v>
                </c:pt>
                <c:pt idx="5">
                  <c:v>38.521739130434781</c:v>
                </c:pt>
                <c:pt idx="6">
                  <c:v>31.833333333333332</c:v>
                </c:pt>
                <c:pt idx="7">
                  <c:v>34.714285714285715</c:v>
                </c:pt>
                <c:pt idx="8">
                  <c:v>35.549999999999997</c:v>
                </c:pt>
                <c:pt idx="9">
                  <c:v>31.333333333333332</c:v>
                </c:pt>
              </c:numCache>
            </c:numRef>
          </c:val>
          <c:extLst>
            <c:ext xmlns:c16="http://schemas.microsoft.com/office/drawing/2014/chart" uri="{C3380CC4-5D6E-409C-BE32-E72D297353CC}">
              <c16:uniqueId val="{00000000-F121-4312-9E6F-6AAE136CE005}"/>
            </c:ext>
          </c:extLst>
        </c:ser>
        <c:dLbls>
          <c:showLegendKey val="0"/>
          <c:showVal val="0"/>
          <c:showCatName val="0"/>
          <c:showSerName val="0"/>
          <c:showPercent val="0"/>
          <c:showBubbleSize val="0"/>
        </c:dLbls>
        <c:axId val="285800479"/>
        <c:axId val="285802879"/>
      </c:areaChart>
      <c:catAx>
        <c:axId val="285800479"/>
        <c:scaling>
          <c:orientation val="minMax"/>
        </c:scaling>
        <c:delete val="1"/>
        <c:axPos val="b"/>
        <c:numFmt formatCode="General" sourceLinked="1"/>
        <c:majorTickMark val="out"/>
        <c:minorTickMark val="none"/>
        <c:tickLblPos val="nextTo"/>
        <c:crossAx val="285802879"/>
        <c:crosses val="autoZero"/>
        <c:auto val="1"/>
        <c:lblAlgn val="ctr"/>
        <c:lblOffset val="100"/>
        <c:noMultiLvlLbl val="0"/>
      </c:catAx>
      <c:valAx>
        <c:axId val="285802879"/>
        <c:scaling>
          <c:orientation val="minMax"/>
        </c:scaling>
        <c:delete val="1"/>
        <c:axPos val="l"/>
        <c:numFmt formatCode="0.00" sourceLinked="1"/>
        <c:majorTickMark val="none"/>
        <c:minorTickMark val="none"/>
        <c:tickLblPos val="nextTo"/>
        <c:crossAx val="2858004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1.xlsx]pviot report!PivotTable7</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
          <c:w val="0.93888888888888888"/>
          <c:h val="0.89814814814814814"/>
        </c:manualLayout>
      </c:layout>
      <c:areaChart>
        <c:grouping val="standard"/>
        <c:varyColors val="0"/>
        <c:ser>
          <c:idx val="0"/>
          <c:order val="0"/>
          <c:tx>
            <c:strRef>
              <c:f>'pviot report'!$K$4</c:f>
              <c:strCache>
                <c:ptCount val="1"/>
                <c:pt idx="0">
                  <c:v>Total</c:v>
                </c:pt>
              </c:strCache>
            </c:strRef>
          </c:tx>
          <c:spPr>
            <a:solidFill>
              <a:schemeClr val="accent1"/>
            </a:solidFill>
            <a:ln>
              <a:noFill/>
            </a:ln>
            <a:effectLst/>
          </c:spPr>
          <c:cat>
            <c:strRef>
              <c:f>'pviot report'!$J$5:$J$15</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'pviot report'!$K$5:$K$15</c:f>
              <c:numCache>
                <c:formatCode>0.00</c:formatCode>
                <c:ptCount val="10"/>
                <c:pt idx="0">
                  <c:v>9</c:v>
                </c:pt>
                <c:pt idx="1">
                  <c:v>19</c:v>
                </c:pt>
                <c:pt idx="2">
                  <c:v>3</c:v>
                </c:pt>
                <c:pt idx="3">
                  <c:v>23</c:v>
                </c:pt>
                <c:pt idx="4">
                  <c:v>47</c:v>
                </c:pt>
                <c:pt idx="5">
                  <c:v>27</c:v>
                </c:pt>
                <c:pt idx="6">
                  <c:v>19</c:v>
                </c:pt>
                <c:pt idx="7">
                  <c:v>37</c:v>
                </c:pt>
                <c:pt idx="8">
                  <c:v>27</c:v>
                </c:pt>
                <c:pt idx="9">
                  <c:v>6</c:v>
                </c:pt>
              </c:numCache>
            </c:numRef>
          </c:val>
          <c:extLst>
            <c:ext xmlns:c16="http://schemas.microsoft.com/office/drawing/2014/chart" uri="{C3380CC4-5D6E-409C-BE32-E72D297353CC}">
              <c16:uniqueId val="{00000000-104B-4B0E-BA5B-41B5F422DFA0}"/>
            </c:ext>
          </c:extLst>
        </c:ser>
        <c:dLbls>
          <c:showLegendKey val="0"/>
          <c:showVal val="0"/>
          <c:showCatName val="0"/>
          <c:showSerName val="0"/>
          <c:showPercent val="0"/>
          <c:showBubbleSize val="0"/>
        </c:dLbls>
        <c:axId val="454388703"/>
        <c:axId val="454391583"/>
      </c:areaChart>
      <c:catAx>
        <c:axId val="454388703"/>
        <c:scaling>
          <c:orientation val="minMax"/>
        </c:scaling>
        <c:delete val="1"/>
        <c:axPos val="b"/>
        <c:numFmt formatCode="General" sourceLinked="1"/>
        <c:majorTickMark val="out"/>
        <c:minorTickMark val="none"/>
        <c:tickLblPos val="nextTo"/>
        <c:crossAx val="454391583"/>
        <c:crosses val="autoZero"/>
        <c:auto val="1"/>
        <c:lblAlgn val="ctr"/>
        <c:lblOffset val="100"/>
        <c:noMultiLvlLbl val="0"/>
      </c:catAx>
      <c:valAx>
        <c:axId val="454391583"/>
        <c:scaling>
          <c:orientation val="minMax"/>
        </c:scaling>
        <c:delete val="1"/>
        <c:axPos val="l"/>
        <c:numFmt formatCode="0.00" sourceLinked="1"/>
        <c:majorTickMark val="none"/>
        <c:minorTickMark val="none"/>
        <c:tickLblPos val="nextTo"/>
        <c:crossAx val="4543887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1.xlsx]pviot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513160661977868E-2"/>
          <c:y val="1.3162858765634781E-2"/>
          <c:w val="0.91883880817956087"/>
          <c:h val="0.74834894220364911"/>
        </c:manualLayout>
      </c:layout>
      <c:barChart>
        <c:barDir val="col"/>
        <c:grouping val="clustered"/>
        <c:varyColors val="0"/>
        <c:ser>
          <c:idx val="0"/>
          <c:order val="0"/>
          <c:tx>
            <c:strRef>
              <c:f>'pviot report'!$B$36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'pviot report'!$A$37:$A$45</c:f>
              <c:strCache>
                <c:ptCount val="8"/>
                <c:pt idx="0">
                  <c:v>0-9</c:v>
                </c:pt>
                <c:pt idx="1">
                  <c:v>10-19</c:v>
                </c:pt>
                <c:pt idx="2">
                  <c:v>20-29</c:v>
                </c:pt>
                <c:pt idx="3">
                  <c:v>30-39</c:v>
                </c:pt>
                <c:pt idx="4">
                  <c:v>40-49</c:v>
                </c:pt>
                <c:pt idx="5">
                  <c:v>50-59</c:v>
                </c:pt>
                <c:pt idx="6">
                  <c:v>60-69</c:v>
                </c:pt>
                <c:pt idx="7">
                  <c:v>70-79</c:v>
                </c:pt>
              </c:strCache>
            </c:strRef>
          </c:cat>
          <c:val>
            <c:numRef>
              <c:f>'pviot report'!$B$37:$B$45</c:f>
              <c:numCache>
                <c:formatCode>0</c:formatCode>
                <c:ptCount val="8"/>
                <c:pt idx="0">
                  <c:v>17</c:v>
                </c:pt>
                <c:pt idx="1">
                  <c:v>27</c:v>
                </c:pt>
                <c:pt idx="2">
                  <c:v>31</c:v>
                </c:pt>
                <c:pt idx="3">
                  <c:v>14</c:v>
                </c:pt>
                <c:pt idx="4">
                  <c:v>24</c:v>
                </c:pt>
                <c:pt idx="5">
                  <c:v>22</c:v>
                </c:pt>
                <c:pt idx="6">
                  <c:v>21</c:v>
                </c:pt>
                <c:pt idx="7">
                  <c:v>14</c:v>
                </c:pt>
              </c:numCache>
            </c:numRef>
          </c:val>
          <c:extLst>
            <c:ext xmlns:c16="http://schemas.microsoft.com/office/drawing/2014/chart" uri="{C3380CC4-5D6E-409C-BE32-E72D297353CC}">
              <c16:uniqueId val="{00000000-6487-4670-8BD1-9F01662A467B}"/>
            </c:ext>
          </c:extLst>
        </c:ser>
        <c:dLbls>
          <c:showLegendKey val="0"/>
          <c:showVal val="0"/>
          <c:showCatName val="0"/>
          <c:showSerName val="0"/>
          <c:showPercent val="0"/>
          <c:showBubbleSize val="0"/>
        </c:dLbls>
        <c:gapWidth val="219"/>
        <c:overlap val="-27"/>
        <c:axId val="1345641663"/>
        <c:axId val="1345635423"/>
      </c:barChart>
      <c:catAx>
        <c:axId val="134564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45635423"/>
        <c:crosses val="autoZero"/>
        <c:auto val="1"/>
        <c:lblAlgn val="ctr"/>
        <c:lblOffset val="100"/>
        <c:noMultiLvlLbl val="0"/>
      </c:catAx>
      <c:valAx>
        <c:axId val="1345635423"/>
        <c:scaling>
          <c:orientation val="minMax"/>
        </c:scaling>
        <c:delete val="1"/>
        <c:axPos val="l"/>
        <c:numFmt formatCode="0" sourceLinked="1"/>
        <c:majorTickMark val="none"/>
        <c:minorTickMark val="none"/>
        <c:tickLblPos val="nextTo"/>
        <c:crossAx val="134564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1.xlsx]pviot report!PivotTable8</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6592233229938483"/>
                  <c:h val="0.39196175731621374"/>
                </c:manualLayout>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0908650105434085"/>
                  <c:h val="0.32789203084832907"/>
                </c:manualLayout>
              </c15:layout>
            </c:ext>
          </c:extLst>
        </c:dLbl>
      </c:pivotFmt>
    </c:pivotFmts>
    <c:plotArea>
      <c:layout>
        <c:manualLayout>
          <c:layoutTarget val="inner"/>
          <c:xMode val="edge"/>
          <c:yMode val="edge"/>
          <c:x val="0.24310241650989714"/>
          <c:y val="0.10031451508667116"/>
          <c:w val="0.52579151881210662"/>
          <c:h val="0.79937096982665767"/>
        </c:manualLayout>
      </c:layout>
      <c:pieChart>
        <c:varyColors val="1"/>
        <c:ser>
          <c:idx val="0"/>
          <c:order val="0"/>
          <c:tx>
            <c:strRef>
              <c:f>'pviot report'!$E$36</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A389-4750-ADCD-7317E58F0DC8}"/>
              </c:ext>
            </c:extLst>
          </c:dPt>
          <c:dPt>
            <c:idx val="1"/>
            <c:bubble3D val="0"/>
            <c:spPr>
              <a:solidFill>
                <a:schemeClr val="accent2"/>
              </a:solidFill>
              <a:ln>
                <a:noFill/>
              </a:ln>
              <a:effectLst/>
            </c:spPr>
            <c:extLst>
              <c:ext xmlns:c16="http://schemas.microsoft.com/office/drawing/2014/chart" uri="{C3380CC4-5D6E-409C-BE32-E72D297353CC}">
                <c16:uniqueId val="{00000003-A389-4750-ADCD-7317E58F0DC8}"/>
              </c:ext>
            </c:extLst>
          </c:dPt>
          <c:dLbls>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6592233229938483"/>
                      <c:h val="0.39196175731621374"/>
                    </c:manualLayout>
                  </c15:layout>
                </c:ext>
                <c:ext xmlns:c16="http://schemas.microsoft.com/office/drawing/2014/chart" uri="{C3380CC4-5D6E-409C-BE32-E72D297353CC}">
                  <c16:uniqueId val="{00000001-A389-4750-ADCD-7317E58F0DC8}"/>
                </c:ext>
              </c:extLst>
            </c:dLbl>
            <c:dLbl>
              <c:idx val="1"/>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0908650105434085"/>
                      <c:h val="0.32789203084832907"/>
                    </c:manualLayout>
                  </c15:layout>
                </c:ext>
                <c:ext xmlns:c16="http://schemas.microsoft.com/office/drawing/2014/chart" uri="{C3380CC4-5D6E-409C-BE32-E72D297353CC}">
                  <c16:uniqueId val="{00000003-A389-4750-ADCD-7317E58F0DC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'pviot report'!$D$37:$D$39</c:f>
              <c:strCache>
                <c:ptCount val="2"/>
                <c:pt idx="0">
                  <c:v>Delay</c:v>
                </c:pt>
                <c:pt idx="1">
                  <c:v>Ontime</c:v>
                </c:pt>
              </c:strCache>
            </c:strRef>
          </c:cat>
          <c:val>
            <c:numRef>
              <c:f>'pviot report'!$E$37:$E$39</c:f>
              <c:numCache>
                <c:formatCode>0</c:formatCode>
                <c:ptCount val="2"/>
                <c:pt idx="0">
                  <c:v>103</c:v>
                </c:pt>
                <c:pt idx="1">
                  <c:v>67</c:v>
                </c:pt>
              </c:numCache>
            </c:numRef>
          </c:val>
          <c:extLst>
            <c:ext xmlns:c16="http://schemas.microsoft.com/office/drawing/2014/chart" uri="{C3380CC4-5D6E-409C-BE32-E72D297353CC}">
              <c16:uniqueId val="{00000004-A389-4750-ADCD-7317E58F0DC8}"/>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1.xlsx]pviot report!PivotTable9</c:name>
    <c:fmtId val="4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contourClr>
              <a:srgbClr val="000000"/>
            </a:contourClr>
          </a:sp3d>
        </c:spPr>
      </c:pivotFmt>
      <c:pivotFmt>
        <c:idx val="6"/>
        <c:spPr>
          <a:solidFill>
            <a:schemeClr val="accent1"/>
          </a:solidFill>
          <a:ln>
            <a:noFill/>
          </a:ln>
          <a:effectLst/>
          <a:scene3d>
            <a:camera prst="orthographicFront"/>
            <a:lightRig rig="brightRoom" dir="t"/>
          </a:scene3d>
          <a:sp3d prstMaterial="flat">
            <a:contourClr>
              <a:srgbClr val="000000"/>
            </a:contourClr>
          </a:sp3d>
        </c:spPr>
      </c:pivotFmt>
    </c:pivotFmts>
    <c:plotArea>
      <c:layout>
        <c:manualLayout>
          <c:layoutTarget val="inner"/>
          <c:xMode val="edge"/>
          <c:yMode val="edge"/>
          <c:x val="1.4253530701085536E-3"/>
          <c:y val="0.10118066182273583"/>
          <c:w val="0.51802716493744738"/>
          <c:h val="0.55059496241075101"/>
        </c:manualLayout>
      </c:layout>
      <c:doughnutChart>
        <c:varyColors val="1"/>
        <c:ser>
          <c:idx val="0"/>
          <c:order val="0"/>
          <c:tx>
            <c:strRef>
              <c:f>'pviot report'!$E$42</c:f>
              <c:strCache>
                <c:ptCount val="1"/>
                <c:pt idx="0">
                  <c:v>Total</c:v>
                </c:pt>
              </c:strCache>
            </c:strRef>
          </c:tx>
          <c:spPr>
            <a:scene3d>
              <a:camera prst="orthographicFront"/>
              <a:lightRig rig="brightRoom" dir="t"/>
            </a:scene3d>
            <a:sp3d prstMaterial="flat">
              <a:contourClr>
                <a:srgbClr val="000000"/>
              </a:contourClr>
            </a:sp3d>
          </c:spPr>
          <c:dPt>
            <c:idx val="0"/>
            <c:bubble3D val="0"/>
            <c:spPr>
              <a:solidFill>
                <a:schemeClr val="accent1"/>
              </a:solidFill>
              <a:ln>
                <a:noFill/>
              </a:ln>
              <a:effectLst/>
              <a:scene3d>
                <a:camera prst="orthographicFront"/>
                <a:lightRig rig="brightRoom" dir="t"/>
              </a:scene3d>
              <a:sp3d prstMaterial="flat">
                <a:contourClr>
                  <a:srgbClr val="000000"/>
                </a:contourClr>
              </a:sp3d>
            </c:spPr>
            <c:extLst>
              <c:ext xmlns:c16="http://schemas.microsoft.com/office/drawing/2014/chart" uri="{C3380CC4-5D6E-409C-BE32-E72D297353CC}">
                <c16:uniqueId val="{00000001-4030-4614-AC3C-555F2E2A27B7}"/>
              </c:ext>
            </c:extLst>
          </c:dPt>
          <c:dPt>
            <c:idx val="1"/>
            <c:bubble3D val="0"/>
            <c:spPr>
              <a:solidFill>
                <a:schemeClr val="accent2"/>
              </a:solidFill>
              <a:ln>
                <a:noFill/>
              </a:ln>
              <a:effectLst/>
              <a:scene3d>
                <a:camera prst="orthographicFront"/>
                <a:lightRig rig="brightRoom" dir="t"/>
              </a:scene3d>
              <a:sp3d prstMaterial="flat">
                <a:contourClr>
                  <a:srgbClr val="000000"/>
                </a:contourClr>
              </a:sp3d>
            </c:spPr>
            <c:extLst>
              <c:ext xmlns:c16="http://schemas.microsoft.com/office/drawing/2014/chart" uri="{C3380CC4-5D6E-409C-BE32-E72D297353CC}">
                <c16:uniqueId val="{00000003-4030-4614-AC3C-555F2E2A27B7}"/>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'pviot report'!$D$43:$D$45</c:f>
              <c:strCache>
                <c:ptCount val="2"/>
                <c:pt idx="0">
                  <c:v>Female</c:v>
                </c:pt>
                <c:pt idx="1">
                  <c:v>Male</c:v>
                </c:pt>
              </c:strCache>
            </c:strRef>
          </c:cat>
          <c:val>
            <c:numRef>
              <c:f>'pviot report'!$E$43:$E$45</c:f>
              <c:numCache>
                <c:formatCode>0</c:formatCode>
                <c:ptCount val="2"/>
                <c:pt idx="0">
                  <c:v>82</c:v>
                </c:pt>
                <c:pt idx="1">
                  <c:v>88</c:v>
                </c:pt>
              </c:numCache>
            </c:numRef>
          </c:val>
          <c:extLst>
            <c:ext xmlns:c16="http://schemas.microsoft.com/office/drawing/2014/chart" uri="{C3380CC4-5D6E-409C-BE32-E72D297353CC}">
              <c16:uniqueId val="{00000004-4030-4614-AC3C-555F2E2A27B7}"/>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4768622553484279E-2"/>
          <c:y val="0.30573697425895557"/>
          <c:w val="0.3419613489295188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1.xlsx]pviot report!PivotTable11</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'pviot report'!$H$36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'pviot report'!$G$37:$G$45</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'pviot report'!$H$37:$H$45</c:f>
              <c:numCache>
                <c:formatCode>0</c:formatCode>
                <c:ptCount val="8"/>
                <c:pt idx="0">
                  <c:v>1</c:v>
                </c:pt>
                <c:pt idx="1">
                  <c:v>2</c:v>
                </c:pt>
                <c:pt idx="2">
                  <c:v>26</c:v>
                </c:pt>
                <c:pt idx="3">
                  <c:v>8</c:v>
                </c:pt>
                <c:pt idx="4">
                  <c:v>101</c:v>
                </c:pt>
                <c:pt idx="5">
                  <c:v>26</c:v>
                </c:pt>
                <c:pt idx="6">
                  <c:v>5</c:v>
                </c:pt>
                <c:pt idx="7">
                  <c:v>1</c:v>
                </c:pt>
              </c:numCache>
            </c:numRef>
          </c:val>
          <c:extLst>
            <c:ext xmlns:c16="http://schemas.microsoft.com/office/drawing/2014/chart" uri="{C3380CC4-5D6E-409C-BE32-E72D297353CC}">
              <c16:uniqueId val="{00000000-EB00-44CF-97C4-C2C17D58EB64}"/>
            </c:ext>
          </c:extLst>
        </c:ser>
        <c:dLbls>
          <c:showLegendKey val="0"/>
          <c:showVal val="0"/>
          <c:showCatName val="0"/>
          <c:showSerName val="0"/>
          <c:showPercent val="0"/>
          <c:showBubbleSize val="0"/>
        </c:dLbls>
        <c:gapWidth val="99"/>
        <c:axId val="969069455"/>
        <c:axId val="969074735"/>
      </c:barChart>
      <c:catAx>
        <c:axId val="969069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969074735"/>
        <c:crosses val="autoZero"/>
        <c:auto val="1"/>
        <c:lblAlgn val="ctr"/>
        <c:lblOffset val="100"/>
        <c:noMultiLvlLbl val="0"/>
      </c:catAx>
      <c:valAx>
        <c:axId val="969074735"/>
        <c:scaling>
          <c:orientation val="minMax"/>
        </c:scaling>
        <c:delete val="1"/>
        <c:axPos val="b"/>
        <c:numFmt formatCode="0" sourceLinked="1"/>
        <c:majorTickMark val="none"/>
        <c:minorTickMark val="none"/>
        <c:tickLblPos val="nextTo"/>
        <c:crossAx val="96906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1.xlsx]pviot report!PivotTable7</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
          <c:w val="0.93888888888888888"/>
          <c:h val="0.89814814814814814"/>
        </c:manualLayout>
      </c:layout>
      <c:areaChart>
        <c:grouping val="standard"/>
        <c:varyColors val="0"/>
        <c:ser>
          <c:idx val="0"/>
          <c:order val="0"/>
          <c:tx>
            <c:strRef>
              <c:f>'pviot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'pviot report'!$J$5:$J$15</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'pviot report'!$K$5:$K$15</c:f>
              <c:numCache>
                <c:formatCode>0.00</c:formatCode>
                <c:ptCount val="10"/>
                <c:pt idx="0">
                  <c:v>9</c:v>
                </c:pt>
                <c:pt idx="1">
                  <c:v>19</c:v>
                </c:pt>
                <c:pt idx="2">
                  <c:v>3</c:v>
                </c:pt>
                <c:pt idx="3">
                  <c:v>23</c:v>
                </c:pt>
                <c:pt idx="4">
                  <c:v>47</c:v>
                </c:pt>
                <c:pt idx="5">
                  <c:v>27</c:v>
                </c:pt>
                <c:pt idx="6">
                  <c:v>19</c:v>
                </c:pt>
                <c:pt idx="7">
                  <c:v>37</c:v>
                </c:pt>
                <c:pt idx="8">
                  <c:v>27</c:v>
                </c:pt>
                <c:pt idx="9">
                  <c:v>6</c:v>
                </c:pt>
              </c:numCache>
            </c:numRef>
          </c:val>
          <c:extLst>
            <c:ext xmlns:c16="http://schemas.microsoft.com/office/drawing/2014/chart" uri="{C3380CC4-5D6E-409C-BE32-E72D297353CC}">
              <c16:uniqueId val="{00000000-76F0-4D53-93F2-9ECEF4DED5B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54388703"/>
        <c:axId val="454391583"/>
      </c:areaChart>
      <c:catAx>
        <c:axId val="45438870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4391583"/>
        <c:crosses val="autoZero"/>
        <c:auto val="1"/>
        <c:lblAlgn val="ctr"/>
        <c:lblOffset val="100"/>
        <c:noMultiLvlLbl val="0"/>
      </c:catAx>
      <c:valAx>
        <c:axId val="454391583"/>
        <c:scaling>
          <c:orientation val="minMax"/>
        </c:scaling>
        <c:delete val="1"/>
        <c:axPos val="l"/>
        <c:numFmt formatCode="0.00" sourceLinked="1"/>
        <c:majorTickMark val="out"/>
        <c:minorTickMark val="none"/>
        <c:tickLblPos val="nextTo"/>
        <c:crossAx val="4543887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hyperlink" Target="#'average wait time daily trend'!A1"/><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emf"/><Relationship Id="rId5" Type="http://schemas.openxmlformats.org/officeDocument/2006/relationships/hyperlink" Target="#'daily ER no of paitent'!A1"/><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hyperlink" Target="#'satisfaction score daily trends'!A1"/><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1238249</xdr:colOff>
      <xdr:row>28</xdr:row>
      <xdr:rowOff>38834</xdr:rowOff>
    </xdr:from>
    <xdr:to>
      <xdr:col>4</xdr:col>
      <xdr:colOff>0</xdr:colOff>
      <xdr:row>31</xdr:row>
      <xdr:rowOff>132963</xdr:rowOff>
    </xdr:to>
    <xdr:graphicFrame macro="">
      <xdr:nvGraphicFramePr>
        <xdr:cNvPr id="4" name="Chart 3">
          <a:extLst>
            <a:ext uri="{FF2B5EF4-FFF2-40B4-BE49-F238E27FC236}">
              <a16:creationId xmlns:a16="http://schemas.microsoft.com/office/drawing/2014/main" id="{9414911A-4EA6-FACE-87B5-925A67141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52553</xdr:colOff>
      <xdr:row>0</xdr:row>
      <xdr:rowOff>78828</xdr:rowOff>
    </xdr:from>
    <xdr:to>
      <xdr:col>5</xdr:col>
      <xdr:colOff>387570</xdr:colOff>
      <xdr:row>2</xdr:row>
      <xdr:rowOff>157655</xdr:rowOff>
    </xdr:to>
    <xdr:sp macro="" textlink="">
      <xdr:nvSpPr>
        <xdr:cNvPr id="2" name="Rectangle: Rounded Corners 1">
          <a:extLst>
            <a:ext uri="{FF2B5EF4-FFF2-40B4-BE49-F238E27FC236}">
              <a16:creationId xmlns:a16="http://schemas.microsoft.com/office/drawing/2014/main" id="{9C0742DD-5BFC-71C6-A744-E1B979171E74}"/>
            </a:ext>
          </a:extLst>
        </xdr:cNvPr>
        <xdr:cNvSpPr/>
      </xdr:nvSpPr>
      <xdr:spPr>
        <a:xfrm>
          <a:off x="52553" y="78828"/>
          <a:ext cx="3389586" cy="459827"/>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459829</xdr:colOff>
      <xdr:row>0</xdr:row>
      <xdr:rowOff>78828</xdr:rowOff>
    </xdr:from>
    <xdr:to>
      <xdr:col>7</xdr:col>
      <xdr:colOff>269327</xdr:colOff>
      <xdr:row>2</xdr:row>
      <xdr:rowOff>157655</xdr:rowOff>
    </xdr:to>
    <xdr:sp macro="" textlink="">
      <xdr:nvSpPr>
        <xdr:cNvPr id="3" name="Rectangle: Rounded Corners 2">
          <a:extLst>
            <a:ext uri="{FF2B5EF4-FFF2-40B4-BE49-F238E27FC236}">
              <a16:creationId xmlns:a16="http://schemas.microsoft.com/office/drawing/2014/main" id="{CCE6FD9F-83A5-85F8-A2E8-FD82CB4C7EC1}"/>
            </a:ext>
          </a:extLst>
        </xdr:cNvPr>
        <xdr:cNvSpPr/>
      </xdr:nvSpPr>
      <xdr:spPr>
        <a:xfrm>
          <a:off x="3507829" y="78828"/>
          <a:ext cx="1028698" cy="459827"/>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324993</xdr:colOff>
      <xdr:row>0</xdr:row>
      <xdr:rowOff>87297</xdr:rowOff>
    </xdr:from>
    <xdr:to>
      <xdr:col>9</xdr:col>
      <xdr:colOff>364406</xdr:colOff>
      <xdr:row>6</xdr:row>
      <xdr:rowOff>139849</xdr:rowOff>
    </xdr:to>
    <xdr:sp macro="" textlink="">
      <xdr:nvSpPr>
        <xdr:cNvPr id="4" name="Rectangle: Rounded Corners 3">
          <a:extLst>
            <a:ext uri="{FF2B5EF4-FFF2-40B4-BE49-F238E27FC236}">
              <a16:creationId xmlns:a16="http://schemas.microsoft.com/office/drawing/2014/main" id="{9EBD5AF2-B92C-32FB-6AAE-9C64F5393690}"/>
            </a:ext>
          </a:extLst>
        </xdr:cNvPr>
        <xdr:cNvSpPr/>
      </xdr:nvSpPr>
      <xdr:spPr>
        <a:xfrm>
          <a:off x="4606230" y="87297"/>
          <a:ext cx="1262623" cy="1195552"/>
        </a:xfrm>
        <a:prstGeom prst="roundRect">
          <a:avLst>
            <a:gd name="adj" fmla="val 7876"/>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433554</xdr:colOff>
      <xdr:row>0</xdr:row>
      <xdr:rowOff>72258</xdr:rowOff>
    </xdr:from>
    <xdr:to>
      <xdr:col>11</xdr:col>
      <xdr:colOff>472966</xdr:colOff>
      <xdr:row>6</xdr:row>
      <xdr:rowOff>124810</xdr:rowOff>
    </xdr:to>
    <xdr:sp macro="" textlink="">
      <xdr:nvSpPr>
        <xdr:cNvPr id="5" name="Rectangle: Rounded Corners 4">
          <a:extLst>
            <a:ext uri="{FF2B5EF4-FFF2-40B4-BE49-F238E27FC236}">
              <a16:creationId xmlns:a16="http://schemas.microsoft.com/office/drawing/2014/main" id="{C3CAAFC4-CC6B-6210-7526-62BEB9200DB7}"/>
            </a:ext>
          </a:extLst>
        </xdr:cNvPr>
        <xdr:cNvSpPr/>
      </xdr:nvSpPr>
      <xdr:spPr>
        <a:xfrm>
          <a:off x="5931778" y="72258"/>
          <a:ext cx="1261240" cy="1195552"/>
        </a:xfrm>
        <a:prstGeom prst="roundRect">
          <a:avLst>
            <a:gd name="adj" fmla="val 7876"/>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65691</xdr:colOff>
      <xdr:row>3</xdr:row>
      <xdr:rowOff>52553</xdr:rowOff>
    </xdr:from>
    <xdr:to>
      <xdr:col>1</xdr:col>
      <xdr:colOff>486103</xdr:colOff>
      <xdr:row>15</xdr:row>
      <xdr:rowOff>170793</xdr:rowOff>
    </xdr:to>
    <xdr:sp macro="" textlink="">
      <xdr:nvSpPr>
        <xdr:cNvPr id="7" name="Rectangle: Rounded Corners 6">
          <a:extLst>
            <a:ext uri="{FF2B5EF4-FFF2-40B4-BE49-F238E27FC236}">
              <a16:creationId xmlns:a16="http://schemas.microsoft.com/office/drawing/2014/main" id="{E0A6CB82-33A3-27E3-9F3C-458C308D5392}"/>
            </a:ext>
          </a:extLst>
        </xdr:cNvPr>
        <xdr:cNvSpPr/>
      </xdr:nvSpPr>
      <xdr:spPr>
        <a:xfrm>
          <a:off x="65691" y="624053"/>
          <a:ext cx="1031326" cy="2404240"/>
        </a:xfrm>
        <a:prstGeom prst="roundRect">
          <a:avLst>
            <a:gd name="adj" fmla="val 6476"/>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545226</xdr:colOff>
      <xdr:row>3</xdr:row>
      <xdr:rowOff>39414</xdr:rowOff>
    </xdr:from>
    <xdr:to>
      <xdr:col>3</xdr:col>
      <xdr:colOff>420414</xdr:colOff>
      <xdr:row>6</xdr:row>
      <xdr:rowOff>124809</xdr:rowOff>
    </xdr:to>
    <xdr:sp macro="" textlink="">
      <xdr:nvSpPr>
        <xdr:cNvPr id="8" name="Rectangle: Rounded Corners 7">
          <a:extLst>
            <a:ext uri="{FF2B5EF4-FFF2-40B4-BE49-F238E27FC236}">
              <a16:creationId xmlns:a16="http://schemas.microsoft.com/office/drawing/2014/main" id="{09681A35-AECC-0747-1B2C-E534634CBD78}"/>
            </a:ext>
          </a:extLst>
        </xdr:cNvPr>
        <xdr:cNvSpPr/>
      </xdr:nvSpPr>
      <xdr:spPr>
        <a:xfrm>
          <a:off x="1156140" y="610914"/>
          <a:ext cx="1097015" cy="656895"/>
        </a:xfrm>
        <a:prstGeom prst="roundRect">
          <a:avLst>
            <a:gd name="adj" fmla="val 866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499242</xdr:colOff>
      <xdr:row>3</xdr:row>
      <xdr:rowOff>32846</xdr:rowOff>
    </xdr:from>
    <xdr:to>
      <xdr:col>5</xdr:col>
      <xdr:colOff>394137</xdr:colOff>
      <xdr:row>6</xdr:row>
      <xdr:rowOff>118241</xdr:rowOff>
    </xdr:to>
    <xdr:sp macro="" textlink="">
      <xdr:nvSpPr>
        <xdr:cNvPr id="9" name="Rectangle: Rounded Corners 8">
          <a:extLst>
            <a:ext uri="{FF2B5EF4-FFF2-40B4-BE49-F238E27FC236}">
              <a16:creationId xmlns:a16="http://schemas.microsoft.com/office/drawing/2014/main" id="{878A0563-014C-A107-4AC1-CCF47DEDC257}"/>
            </a:ext>
          </a:extLst>
        </xdr:cNvPr>
        <xdr:cNvSpPr/>
      </xdr:nvSpPr>
      <xdr:spPr>
        <a:xfrm>
          <a:off x="2331983" y="604346"/>
          <a:ext cx="1116723" cy="656895"/>
        </a:xfrm>
        <a:prstGeom prst="roundRect">
          <a:avLst>
            <a:gd name="adj" fmla="val 866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486907</xdr:colOff>
      <xdr:row>3</xdr:row>
      <xdr:rowOff>32845</xdr:rowOff>
    </xdr:from>
    <xdr:to>
      <xdr:col>7</xdr:col>
      <xdr:colOff>276697</xdr:colOff>
      <xdr:row>6</xdr:row>
      <xdr:rowOff>118240</xdr:rowOff>
    </xdr:to>
    <xdr:sp macro="" textlink="">
      <xdr:nvSpPr>
        <xdr:cNvPr id="10" name="Rectangle: Rounded Corners 9">
          <a:extLst>
            <a:ext uri="{FF2B5EF4-FFF2-40B4-BE49-F238E27FC236}">
              <a16:creationId xmlns:a16="http://schemas.microsoft.com/office/drawing/2014/main" id="{7390A7FD-84B9-1933-DB80-6A0AE664C9B0}"/>
            </a:ext>
          </a:extLst>
        </xdr:cNvPr>
        <xdr:cNvSpPr/>
      </xdr:nvSpPr>
      <xdr:spPr>
        <a:xfrm>
          <a:off x="3530261" y="604345"/>
          <a:ext cx="1007131" cy="656895"/>
        </a:xfrm>
        <a:prstGeom prst="roundRect">
          <a:avLst>
            <a:gd name="adj" fmla="val 866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538656</xdr:colOff>
      <xdr:row>7</xdr:row>
      <xdr:rowOff>6570</xdr:rowOff>
    </xdr:from>
    <xdr:to>
      <xdr:col>7</xdr:col>
      <xdr:colOff>275896</xdr:colOff>
      <xdr:row>9</xdr:row>
      <xdr:rowOff>78828</xdr:rowOff>
    </xdr:to>
    <xdr:sp macro="" textlink="">
      <xdr:nvSpPr>
        <xdr:cNvPr id="35" name="Rectangle: Rounded Corners 34">
          <a:extLst>
            <a:ext uri="{FF2B5EF4-FFF2-40B4-BE49-F238E27FC236}">
              <a16:creationId xmlns:a16="http://schemas.microsoft.com/office/drawing/2014/main" id="{1EF61353-A77B-F37A-07FD-076E548B3DE4}"/>
            </a:ext>
          </a:extLst>
        </xdr:cNvPr>
        <xdr:cNvSpPr/>
      </xdr:nvSpPr>
      <xdr:spPr>
        <a:xfrm>
          <a:off x="1147327" y="1340070"/>
          <a:ext cx="3389264" cy="453258"/>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538656</xdr:colOff>
      <xdr:row>9</xdr:row>
      <xdr:rowOff>178164</xdr:rowOff>
    </xdr:from>
    <xdr:to>
      <xdr:col>7</xdr:col>
      <xdr:colOff>282465</xdr:colOff>
      <xdr:row>15</xdr:row>
      <xdr:rowOff>165025</xdr:rowOff>
    </xdr:to>
    <xdr:sp macro="" textlink="">
      <xdr:nvSpPr>
        <xdr:cNvPr id="36" name="Rectangle: Rounded Corners 35">
          <a:extLst>
            <a:ext uri="{FF2B5EF4-FFF2-40B4-BE49-F238E27FC236}">
              <a16:creationId xmlns:a16="http://schemas.microsoft.com/office/drawing/2014/main" id="{A1DD4CAD-0D71-AF6B-BD27-C2A53D6B74DF}"/>
            </a:ext>
          </a:extLst>
        </xdr:cNvPr>
        <xdr:cNvSpPr/>
      </xdr:nvSpPr>
      <xdr:spPr>
        <a:xfrm>
          <a:off x="1147327" y="1892664"/>
          <a:ext cx="3395833" cy="1129861"/>
        </a:xfrm>
        <a:prstGeom prst="roundRect">
          <a:avLst>
            <a:gd name="adj" fmla="val 6783"/>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354725</xdr:colOff>
      <xdr:row>7</xdr:row>
      <xdr:rowOff>6568</xdr:rowOff>
    </xdr:from>
    <xdr:to>
      <xdr:col>11</xdr:col>
      <xdr:colOff>486103</xdr:colOff>
      <xdr:row>15</xdr:row>
      <xdr:rowOff>151086</xdr:rowOff>
    </xdr:to>
    <xdr:sp macro="" textlink="">
      <xdr:nvSpPr>
        <xdr:cNvPr id="37" name="Rectangle: Rounded Corners 36">
          <a:extLst>
            <a:ext uri="{FF2B5EF4-FFF2-40B4-BE49-F238E27FC236}">
              <a16:creationId xmlns:a16="http://schemas.microsoft.com/office/drawing/2014/main" id="{6159E8AD-A866-8A4E-8408-FF4379DFCE81}"/>
            </a:ext>
          </a:extLst>
        </xdr:cNvPr>
        <xdr:cNvSpPr/>
      </xdr:nvSpPr>
      <xdr:spPr>
        <a:xfrm>
          <a:off x="4631122" y="1340068"/>
          <a:ext cx="2575033" cy="1668518"/>
        </a:xfrm>
        <a:prstGeom prst="roundRect">
          <a:avLst>
            <a:gd name="adj" fmla="val 5826"/>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466397</xdr:colOff>
      <xdr:row>0</xdr:row>
      <xdr:rowOff>124810</xdr:rowOff>
    </xdr:from>
    <xdr:to>
      <xdr:col>5</xdr:col>
      <xdr:colOff>229913</xdr:colOff>
      <xdr:row>2</xdr:row>
      <xdr:rowOff>32846</xdr:rowOff>
    </xdr:to>
    <xdr:sp macro="" textlink="">
      <xdr:nvSpPr>
        <xdr:cNvPr id="38" name="TextBox 37">
          <a:extLst>
            <a:ext uri="{FF2B5EF4-FFF2-40B4-BE49-F238E27FC236}">
              <a16:creationId xmlns:a16="http://schemas.microsoft.com/office/drawing/2014/main" id="{4C43A55F-014B-F351-6E89-536C80430247}"/>
            </a:ext>
          </a:extLst>
        </xdr:cNvPr>
        <xdr:cNvSpPr txBox="1"/>
      </xdr:nvSpPr>
      <xdr:spPr>
        <a:xfrm>
          <a:off x="466397" y="124810"/>
          <a:ext cx="2818085" cy="28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r>
            <a:rPr lang="en-US" sz="1100" b="1"/>
            <a:t>Hospital Emergency Room Dashboard</a:t>
          </a:r>
        </a:p>
      </xdr:txBody>
    </xdr:sp>
    <xdr:clientData/>
  </xdr:twoCellAnchor>
  <xdr:twoCellAnchor editAs="oneCell">
    <xdr:from>
      <xdr:col>0</xdr:col>
      <xdr:colOff>52551</xdr:colOff>
      <xdr:row>0</xdr:row>
      <xdr:rowOff>99757</xdr:rowOff>
    </xdr:from>
    <xdr:to>
      <xdr:col>1</xdr:col>
      <xdr:colOff>141233</xdr:colOff>
      <xdr:row>2</xdr:row>
      <xdr:rowOff>107731</xdr:rowOff>
    </xdr:to>
    <xdr:pic>
      <xdr:nvPicPr>
        <xdr:cNvPr id="42" name="Picture 41">
          <a:extLst>
            <a:ext uri="{FF2B5EF4-FFF2-40B4-BE49-F238E27FC236}">
              <a16:creationId xmlns:a16="http://schemas.microsoft.com/office/drawing/2014/main" id="{09E8E95A-7AB8-20EB-F020-07D2FBDAFB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551" y="99757"/>
          <a:ext cx="699596" cy="388974"/>
        </a:xfrm>
        <a:prstGeom prst="rect">
          <a:avLst/>
        </a:prstGeom>
      </xdr:spPr>
    </xdr:pic>
    <xdr:clientData/>
  </xdr:twoCellAnchor>
  <xdr:twoCellAnchor>
    <xdr:from>
      <xdr:col>1</xdr:col>
      <xdr:colOff>541688</xdr:colOff>
      <xdr:row>4</xdr:row>
      <xdr:rowOff>82113</xdr:rowOff>
    </xdr:from>
    <xdr:to>
      <xdr:col>4</xdr:col>
      <xdr:colOff>101567</xdr:colOff>
      <xdr:row>5</xdr:row>
      <xdr:rowOff>141233</xdr:rowOff>
    </xdr:to>
    <xdr:sp macro="" textlink="">
      <xdr:nvSpPr>
        <xdr:cNvPr id="79" name="TextBox 78">
          <a:extLst>
            <a:ext uri="{FF2B5EF4-FFF2-40B4-BE49-F238E27FC236}">
              <a16:creationId xmlns:a16="http://schemas.microsoft.com/office/drawing/2014/main" id="{4CC990B8-1793-9528-798A-43A8579AEE0F}"/>
            </a:ext>
          </a:extLst>
        </xdr:cNvPr>
        <xdr:cNvSpPr txBox="1"/>
      </xdr:nvSpPr>
      <xdr:spPr>
        <a:xfrm>
          <a:off x="1149823" y="844113"/>
          <a:ext cx="1384282"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r>
            <a:rPr lang="en-US" sz="900" b="1"/>
            <a:t>No. of Paitent</a:t>
          </a:r>
        </a:p>
      </xdr:txBody>
    </xdr:sp>
    <xdr:clientData/>
  </xdr:twoCellAnchor>
  <xdr:twoCellAnchor>
    <xdr:from>
      <xdr:col>2</xdr:col>
      <xdr:colOff>101566</xdr:colOff>
      <xdr:row>3</xdr:row>
      <xdr:rowOff>75544</xdr:rowOff>
    </xdr:from>
    <xdr:to>
      <xdr:col>3</xdr:col>
      <xdr:colOff>377464</xdr:colOff>
      <xdr:row>4</xdr:row>
      <xdr:rowOff>134664</xdr:rowOff>
    </xdr:to>
    <xdr:sp macro="" textlink="'pviot report'!A4">
      <xdr:nvSpPr>
        <xdr:cNvPr id="81" name="TextBox 80">
          <a:extLst>
            <a:ext uri="{FF2B5EF4-FFF2-40B4-BE49-F238E27FC236}">
              <a16:creationId xmlns:a16="http://schemas.microsoft.com/office/drawing/2014/main" id="{0C30C2D5-CE9D-0225-840F-6FFA0CED6E99}"/>
            </a:ext>
          </a:extLst>
        </xdr:cNvPr>
        <xdr:cNvSpPr txBox="1"/>
      </xdr:nvSpPr>
      <xdr:spPr>
        <a:xfrm>
          <a:off x="1317835" y="647044"/>
          <a:ext cx="884033"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fld id="{6C3AB0D4-7369-48D6-8D6D-F38F14E2ED17}" type="TxLink">
            <a:rPr lang="en-US" sz="1100" b="1" i="0" u="none" strike="noStrike">
              <a:solidFill>
                <a:srgbClr val="000000"/>
              </a:solidFill>
              <a:latin typeface="Aptos Narrow"/>
            </a:rPr>
            <a:pPr/>
            <a:t>170</a:t>
          </a:fld>
          <a:endParaRPr lang="en-US" sz="900" b="1"/>
        </a:p>
      </xdr:txBody>
    </xdr:sp>
    <xdr:clientData/>
  </xdr:twoCellAnchor>
  <xdr:twoCellAnchor>
    <xdr:from>
      <xdr:col>3</xdr:col>
      <xdr:colOff>335018</xdr:colOff>
      <xdr:row>4</xdr:row>
      <xdr:rowOff>82113</xdr:rowOff>
    </xdr:from>
    <xdr:to>
      <xdr:col>6</xdr:col>
      <xdr:colOff>0</xdr:colOff>
      <xdr:row>5</xdr:row>
      <xdr:rowOff>141233</xdr:rowOff>
    </xdr:to>
    <xdr:sp macro="" textlink="">
      <xdr:nvSpPr>
        <xdr:cNvPr id="82" name="TextBox 81">
          <a:extLst>
            <a:ext uri="{FF2B5EF4-FFF2-40B4-BE49-F238E27FC236}">
              <a16:creationId xmlns:a16="http://schemas.microsoft.com/office/drawing/2014/main" id="{AB3EE3F9-42C0-F8BB-494E-E127925F2D5F}"/>
            </a:ext>
          </a:extLst>
        </xdr:cNvPr>
        <xdr:cNvSpPr txBox="1"/>
      </xdr:nvSpPr>
      <xdr:spPr>
        <a:xfrm>
          <a:off x="2159422" y="844113"/>
          <a:ext cx="1489386"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r>
            <a:rPr lang="en-US" sz="900" b="1"/>
            <a:t>Average</a:t>
          </a:r>
          <a:r>
            <a:rPr lang="en-US" sz="900" b="1" baseline="0"/>
            <a:t> Wait Time</a:t>
          </a:r>
          <a:endParaRPr lang="en-US" sz="900" b="1"/>
        </a:p>
      </xdr:txBody>
    </xdr:sp>
    <xdr:clientData/>
  </xdr:twoCellAnchor>
  <xdr:twoCellAnchor>
    <xdr:from>
      <xdr:col>3</xdr:col>
      <xdr:colOff>608134</xdr:colOff>
      <xdr:row>3</xdr:row>
      <xdr:rowOff>75544</xdr:rowOff>
    </xdr:from>
    <xdr:to>
      <xdr:col>5</xdr:col>
      <xdr:colOff>275897</xdr:colOff>
      <xdr:row>4</xdr:row>
      <xdr:rowOff>134664</xdr:rowOff>
    </xdr:to>
    <xdr:sp macro="" textlink="'pviot report'!A8">
      <xdr:nvSpPr>
        <xdr:cNvPr id="83" name="TextBox 82">
          <a:extLst>
            <a:ext uri="{FF2B5EF4-FFF2-40B4-BE49-F238E27FC236}">
              <a16:creationId xmlns:a16="http://schemas.microsoft.com/office/drawing/2014/main" id="{06F9DB4E-75E0-BDCA-A3E7-FA87D986F266}"/>
            </a:ext>
          </a:extLst>
        </xdr:cNvPr>
        <xdr:cNvSpPr txBox="1"/>
      </xdr:nvSpPr>
      <xdr:spPr>
        <a:xfrm>
          <a:off x="2432538" y="647044"/>
          <a:ext cx="884032"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fld id="{9179BAC9-087F-43AC-A669-D4B6E6A4A507}" type="TxLink">
            <a:rPr lang="en-US" sz="1100" b="1" i="0" u="none" strike="noStrike">
              <a:solidFill>
                <a:srgbClr val="000000"/>
              </a:solidFill>
              <a:latin typeface="Aptos Narrow"/>
            </a:rPr>
            <a:pPr/>
            <a:t>35.14</a:t>
          </a:fld>
          <a:endParaRPr lang="en-US" sz="900" b="1"/>
        </a:p>
      </xdr:txBody>
    </xdr:sp>
    <xdr:clientData/>
  </xdr:twoCellAnchor>
  <xdr:twoCellAnchor>
    <xdr:from>
      <xdr:col>5</xdr:col>
      <xdr:colOff>282465</xdr:colOff>
      <xdr:row>4</xdr:row>
      <xdr:rowOff>89440</xdr:rowOff>
    </xdr:from>
    <xdr:to>
      <xdr:col>7</xdr:col>
      <xdr:colOff>545224</xdr:colOff>
      <xdr:row>5</xdr:row>
      <xdr:rowOff>148560</xdr:rowOff>
    </xdr:to>
    <xdr:sp macro="" textlink="">
      <xdr:nvSpPr>
        <xdr:cNvPr id="84" name="TextBox 83">
          <a:extLst>
            <a:ext uri="{FF2B5EF4-FFF2-40B4-BE49-F238E27FC236}">
              <a16:creationId xmlns:a16="http://schemas.microsoft.com/office/drawing/2014/main" id="{28C8BACB-6CD0-9A00-0F13-5C582E9944BB}"/>
            </a:ext>
          </a:extLst>
        </xdr:cNvPr>
        <xdr:cNvSpPr txBox="1"/>
      </xdr:nvSpPr>
      <xdr:spPr>
        <a:xfrm>
          <a:off x="3323138" y="851440"/>
          <a:ext cx="1479028"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r>
            <a:rPr lang="en-US" sz="900" b="1"/>
            <a:t>Satisfaction</a:t>
          </a:r>
          <a:r>
            <a:rPr lang="en-US" sz="900" b="1" baseline="0"/>
            <a:t> Score</a:t>
          </a:r>
          <a:endParaRPr lang="en-US" sz="900" b="1"/>
        </a:p>
      </xdr:txBody>
    </xdr:sp>
    <xdr:clientData/>
  </xdr:twoCellAnchor>
  <xdr:twoCellAnchor>
    <xdr:from>
      <xdr:col>5</xdr:col>
      <xdr:colOff>564931</xdr:colOff>
      <xdr:row>3</xdr:row>
      <xdr:rowOff>82871</xdr:rowOff>
    </xdr:from>
    <xdr:to>
      <xdr:col>7</xdr:col>
      <xdr:colOff>229914</xdr:colOff>
      <xdr:row>4</xdr:row>
      <xdr:rowOff>141991</xdr:rowOff>
    </xdr:to>
    <xdr:sp macro="" textlink="'pviot report'!A12">
      <xdr:nvSpPr>
        <xdr:cNvPr id="85" name="TextBox 84">
          <a:extLst>
            <a:ext uri="{FF2B5EF4-FFF2-40B4-BE49-F238E27FC236}">
              <a16:creationId xmlns:a16="http://schemas.microsoft.com/office/drawing/2014/main" id="{C5C5BE94-6E5A-334C-BED6-790348B5EFDB}"/>
            </a:ext>
          </a:extLst>
        </xdr:cNvPr>
        <xdr:cNvSpPr txBox="1"/>
      </xdr:nvSpPr>
      <xdr:spPr>
        <a:xfrm>
          <a:off x="3605604" y="654371"/>
          <a:ext cx="881252"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fld id="{7141B343-D300-4245-9405-5A10F17A4001}" type="TxLink">
            <a:rPr lang="en-US" sz="1100" b="1" i="0" u="none" strike="noStrike">
              <a:solidFill>
                <a:srgbClr val="000000"/>
              </a:solidFill>
              <a:latin typeface="Aptos Narrow"/>
            </a:rPr>
            <a:pPr/>
            <a:t>4.82</a:t>
          </a:fld>
          <a:endParaRPr lang="en-US" sz="900" b="1"/>
        </a:p>
      </xdr:txBody>
    </xdr:sp>
    <xdr:clientData/>
  </xdr:twoCellAnchor>
  <xdr:twoCellAnchor>
    <xdr:from>
      <xdr:col>1</xdr:col>
      <xdr:colOff>512380</xdr:colOff>
      <xdr:row>1</xdr:row>
      <xdr:rowOff>118243</xdr:rowOff>
    </xdr:from>
    <xdr:to>
      <xdr:col>4</xdr:col>
      <xdr:colOff>72259</xdr:colOff>
      <xdr:row>2</xdr:row>
      <xdr:rowOff>177363</xdr:rowOff>
    </xdr:to>
    <xdr:sp macro="" textlink="">
      <xdr:nvSpPr>
        <xdr:cNvPr id="86" name="TextBox 85">
          <a:extLst>
            <a:ext uri="{FF2B5EF4-FFF2-40B4-BE49-F238E27FC236}">
              <a16:creationId xmlns:a16="http://schemas.microsoft.com/office/drawing/2014/main" id="{C411B67B-71E9-CB45-A5FE-AD95DB729218}"/>
            </a:ext>
          </a:extLst>
        </xdr:cNvPr>
        <xdr:cNvSpPr txBox="1"/>
      </xdr:nvSpPr>
      <xdr:spPr>
        <a:xfrm>
          <a:off x="1123294" y="308743"/>
          <a:ext cx="1392620"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r>
            <a:rPr lang="en-US" sz="900" b="1"/>
            <a:t>Monthly</a:t>
          </a:r>
          <a:r>
            <a:rPr lang="en-US" sz="900" b="1" baseline="0"/>
            <a:t> Report</a:t>
          </a:r>
          <a:endParaRPr lang="en-US" sz="900" b="1"/>
        </a:p>
      </xdr:txBody>
    </xdr:sp>
    <xdr:clientData/>
  </xdr:twoCellAnchor>
  <xdr:twoCellAnchor editAs="oneCell">
    <xdr:from>
      <xdr:col>3</xdr:col>
      <xdr:colOff>164226</xdr:colOff>
      <xdr:row>3</xdr:row>
      <xdr:rowOff>12887</xdr:rowOff>
    </xdr:from>
    <xdr:to>
      <xdr:col>3</xdr:col>
      <xdr:colOff>394139</xdr:colOff>
      <xdr:row>4</xdr:row>
      <xdr:rowOff>111421</xdr:rowOff>
    </xdr:to>
    <xdr:pic>
      <xdr:nvPicPr>
        <xdr:cNvPr id="88" name="Picture 87">
          <a:extLst>
            <a:ext uri="{FF2B5EF4-FFF2-40B4-BE49-F238E27FC236}">
              <a16:creationId xmlns:a16="http://schemas.microsoft.com/office/drawing/2014/main" id="{6F9335D2-C720-D1FB-C63F-054B11DB6B0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78726" y="584387"/>
          <a:ext cx="229913" cy="289034"/>
        </a:xfrm>
        <a:prstGeom prst="rect">
          <a:avLst/>
        </a:prstGeom>
      </xdr:spPr>
    </xdr:pic>
    <xdr:clientData/>
  </xdr:twoCellAnchor>
  <xdr:twoCellAnchor editAs="oneCell">
    <xdr:from>
      <xdr:col>5</xdr:col>
      <xdr:colOff>182845</xdr:colOff>
      <xdr:row>3</xdr:row>
      <xdr:rowOff>78826</xdr:rowOff>
    </xdr:from>
    <xdr:to>
      <xdr:col>5</xdr:col>
      <xdr:colOff>367862</xdr:colOff>
      <xdr:row>4</xdr:row>
      <xdr:rowOff>59122</xdr:rowOff>
    </xdr:to>
    <xdr:pic>
      <xdr:nvPicPr>
        <xdr:cNvPr id="90" name="Picture 89">
          <a:extLst>
            <a:ext uri="{FF2B5EF4-FFF2-40B4-BE49-F238E27FC236}">
              <a16:creationId xmlns:a16="http://schemas.microsoft.com/office/drawing/2014/main" id="{3E235CF6-F68D-35EB-D410-6BD655E9A8E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37414" y="650326"/>
          <a:ext cx="185017" cy="170796"/>
        </a:xfrm>
        <a:prstGeom prst="rect">
          <a:avLst/>
        </a:prstGeom>
      </xdr:spPr>
    </xdr:pic>
    <xdr:clientData/>
  </xdr:twoCellAnchor>
  <xdr:twoCellAnchor editAs="oneCell">
    <xdr:from>
      <xdr:col>7</xdr:col>
      <xdr:colOff>0</xdr:colOff>
      <xdr:row>3</xdr:row>
      <xdr:rowOff>46439</xdr:rowOff>
    </xdr:from>
    <xdr:to>
      <xdr:col>7</xdr:col>
      <xdr:colOff>236483</xdr:colOff>
      <xdr:row>4</xdr:row>
      <xdr:rowOff>78828</xdr:rowOff>
    </xdr:to>
    <xdr:pic>
      <xdr:nvPicPr>
        <xdr:cNvPr id="92" name="Picture 91">
          <a:extLst>
            <a:ext uri="{FF2B5EF4-FFF2-40B4-BE49-F238E27FC236}">
              <a16:creationId xmlns:a16="http://schemas.microsoft.com/office/drawing/2014/main" id="{EF4897CA-129C-BF33-5350-005CFAF29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76397" y="617939"/>
          <a:ext cx="236483" cy="222889"/>
        </a:xfrm>
        <a:prstGeom prst="rect">
          <a:avLst/>
        </a:prstGeom>
      </xdr:spPr>
    </xdr:pic>
    <xdr:clientData/>
  </xdr:twoCellAnchor>
  <xdr:twoCellAnchor editAs="oneCell">
    <xdr:from>
      <xdr:col>0</xdr:col>
      <xdr:colOff>164224</xdr:colOff>
      <xdr:row>3</xdr:row>
      <xdr:rowOff>52552</xdr:rowOff>
    </xdr:from>
    <xdr:to>
      <xdr:col>1</xdr:col>
      <xdr:colOff>391510</xdr:colOff>
      <xdr:row>15</xdr:row>
      <xdr:rowOff>157655</xdr:rowOff>
    </xdr:to>
    <mc:AlternateContent xmlns:mc="http://schemas.openxmlformats.org/markup-compatibility/2006" xmlns:a14="http://schemas.microsoft.com/office/drawing/2010/main">
      <mc:Choice Requires="a14">
        <xdr:graphicFrame macro="">
          <xdr:nvGraphicFramePr>
            <xdr:cNvPr id="6" name="Date (Month)">
              <a:extLst>
                <a:ext uri="{FF2B5EF4-FFF2-40B4-BE49-F238E27FC236}">
                  <a16:creationId xmlns:a16="http://schemas.microsoft.com/office/drawing/2014/main" id="{C5E808C2-A0E5-4A11-B88B-81C4BDD4023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64224" y="624052"/>
              <a:ext cx="840199" cy="2391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490123</xdr:colOff>
      <xdr:row>4</xdr:row>
      <xdr:rowOff>9813</xdr:rowOff>
    </xdr:from>
    <xdr:to>
      <xdr:col>3</xdr:col>
      <xdr:colOff>538327</xdr:colOff>
      <xdr:row>6</xdr:row>
      <xdr:rowOff>184889</xdr:rowOff>
    </xdr:to>
    <xdr:graphicFrame macro="">
      <xdr:nvGraphicFramePr>
        <xdr:cNvPr id="11" name="Chart 10">
          <a:hlinkClick xmlns:r="http://schemas.openxmlformats.org/officeDocument/2006/relationships" r:id="rId5"/>
          <a:extLst>
            <a:ext uri="{FF2B5EF4-FFF2-40B4-BE49-F238E27FC236}">
              <a16:creationId xmlns:a16="http://schemas.microsoft.com/office/drawing/2014/main" id="{7C23EFEC-4FA7-465A-A648-D54F2748D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356143</xdr:colOff>
      <xdr:row>4</xdr:row>
      <xdr:rowOff>43295</xdr:rowOff>
    </xdr:from>
    <xdr:to>
      <xdr:col>5</xdr:col>
      <xdr:colOff>532534</xdr:colOff>
      <xdr:row>7</xdr:row>
      <xdr:rowOff>68731</xdr:rowOff>
    </xdr:to>
    <xdr:graphicFrame macro="">
      <xdr:nvGraphicFramePr>
        <xdr:cNvPr id="12" name="Chart 11">
          <a:hlinkClick xmlns:r="http://schemas.openxmlformats.org/officeDocument/2006/relationships" r:id="rId7"/>
          <a:extLst>
            <a:ext uri="{FF2B5EF4-FFF2-40B4-BE49-F238E27FC236}">
              <a16:creationId xmlns:a16="http://schemas.microsoft.com/office/drawing/2014/main" id="{D1EFC60A-2780-4B7F-97E4-54727ECB2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447476</xdr:colOff>
      <xdr:row>4</xdr:row>
      <xdr:rowOff>106081</xdr:rowOff>
    </xdr:from>
    <xdr:to>
      <xdr:col>7</xdr:col>
      <xdr:colOff>307268</xdr:colOff>
      <xdr:row>6</xdr:row>
      <xdr:rowOff>162575</xdr:rowOff>
    </xdr:to>
    <xdr:graphicFrame macro="">
      <xdr:nvGraphicFramePr>
        <xdr:cNvPr id="14" name="Chart 13">
          <a:hlinkClick xmlns:r="http://schemas.openxmlformats.org/officeDocument/2006/relationships" r:id="rId9"/>
          <a:extLst>
            <a:ext uri="{FF2B5EF4-FFF2-40B4-BE49-F238E27FC236}">
              <a16:creationId xmlns:a16="http://schemas.microsoft.com/office/drawing/2014/main" id="{782554D4-ABBF-456B-8D89-07BA44745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523874</xdr:colOff>
          <xdr:row>6</xdr:row>
          <xdr:rowOff>178594</xdr:rowOff>
        </xdr:from>
        <xdr:to>
          <xdr:col>7</xdr:col>
          <xdr:colOff>285749</xdr:colOff>
          <xdr:row>9</xdr:row>
          <xdr:rowOff>113110</xdr:rowOff>
        </xdr:to>
        <xdr:pic>
          <xdr:nvPicPr>
            <xdr:cNvPr id="18" name="Picture 17">
              <a:extLst>
                <a:ext uri="{FF2B5EF4-FFF2-40B4-BE49-F238E27FC236}">
                  <a16:creationId xmlns:a16="http://schemas.microsoft.com/office/drawing/2014/main" id="{739DB88C-829C-5829-539A-8379D7743007}"/>
                </a:ext>
              </a:extLst>
            </xdr:cNvPr>
            <xdr:cNvPicPr>
              <a:picLocks noChangeAspect="1" noChangeArrowheads="1"/>
              <a:extLst>
                <a:ext uri="{84589F7E-364E-4C9E-8A38-B11213B215E9}">
                  <a14:cameraTool cellRange="'pviot report'!$A$29:$D$31" spid="_x0000_s1056"/>
                </a:ext>
              </a:extLst>
            </xdr:cNvPicPr>
          </xdr:nvPicPr>
          <xdr:blipFill>
            <a:blip xmlns:r="http://schemas.openxmlformats.org/officeDocument/2006/relationships" r:embed="rId11"/>
            <a:srcRect/>
            <a:stretch>
              <a:fillRect/>
            </a:stretch>
          </xdr:blipFill>
          <xdr:spPr bwMode="auto">
            <a:xfrm>
              <a:off x="1131093" y="1321594"/>
              <a:ext cx="3405187" cy="506016"/>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540108</xdr:colOff>
      <xdr:row>9</xdr:row>
      <xdr:rowOff>178164</xdr:rowOff>
    </xdr:from>
    <xdr:to>
      <xdr:col>7</xdr:col>
      <xdr:colOff>339328</xdr:colOff>
      <xdr:row>15</xdr:row>
      <xdr:rowOff>0</xdr:rowOff>
    </xdr:to>
    <xdr:graphicFrame macro="">
      <xdr:nvGraphicFramePr>
        <xdr:cNvPr id="19" name="Chart 18">
          <a:extLst>
            <a:ext uri="{FF2B5EF4-FFF2-40B4-BE49-F238E27FC236}">
              <a16:creationId xmlns:a16="http://schemas.microsoft.com/office/drawing/2014/main" id="{B73F0E9D-6BB7-482B-9200-D610C22F3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105276</xdr:colOff>
      <xdr:row>14</xdr:row>
      <xdr:rowOff>185487</xdr:rowOff>
    </xdr:from>
    <xdr:to>
      <xdr:col>5</xdr:col>
      <xdr:colOff>531395</xdr:colOff>
      <xdr:row>16</xdr:row>
      <xdr:rowOff>54107</xdr:rowOff>
    </xdr:to>
    <xdr:sp macro="" textlink="'pviot report'!A4">
      <xdr:nvSpPr>
        <xdr:cNvPr id="22" name="TextBox 21">
          <a:extLst>
            <a:ext uri="{FF2B5EF4-FFF2-40B4-BE49-F238E27FC236}">
              <a16:creationId xmlns:a16="http://schemas.microsoft.com/office/drawing/2014/main" id="{479FED24-F27B-4450-909F-E951EFFCA722}"/>
            </a:ext>
          </a:extLst>
        </xdr:cNvPr>
        <xdr:cNvSpPr txBox="1"/>
      </xdr:nvSpPr>
      <xdr:spPr>
        <a:xfrm>
          <a:off x="1940092" y="2852487"/>
          <a:ext cx="1649329"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r>
            <a:rPr lang="en-US" sz="900" b="1"/>
            <a:t>No.</a:t>
          </a:r>
          <a:r>
            <a:rPr lang="en-US" sz="900" b="1" baseline="0"/>
            <a:t> of patient by age group</a:t>
          </a:r>
          <a:endParaRPr lang="en-US" sz="900" b="1"/>
        </a:p>
      </xdr:txBody>
    </xdr:sp>
    <xdr:clientData/>
  </xdr:twoCellAnchor>
  <xdr:twoCellAnchor>
    <xdr:from>
      <xdr:col>7</xdr:col>
      <xdr:colOff>61144</xdr:colOff>
      <xdr:row>0</xdr:row>
      <xdr:rowOff>73269</xdr:rowOff>
    </xdr:from>
    <xdr:to>
      <xdr:col>9</xdr:col>
      <xdr:colOff>564173</xdr:colOff>
      <xdr:row>6</xdr:row>
      <xdr:rowOff>95250</xdr:rowOff>
    </xdr:to>
    <xdr:graphicFrame macro="">
      <xdr:nvGraphicFramePr>
        <xdr:cNvPr id="23" name="Chart 22">
          <a:extLst>
            <a:ext uri="{FF2B5EF4-FFF2-40B4-BE49-F238E27FC236}">
              <a16:creationId xmlns:a16="http://schemas.microsoft.com/office/drawing/2014/main" id="{0EFE4884-C918-40E4-BFA0-5218E2012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188958</xdr:colOff>
      <xdr:row>5</xdr:row>
      <xdr:rowOff>185488</xdr:rowOff>
    </xdr:from>
    <xdr:to>
      <xdr:col>9</xdr:col>
      <xdr:colOff>446942</xdr:colOff>
      <xdr:row>6</xdr:row>
      <xdr:rowOff>183173</xdr:rowOff>
    </xdr:to>
    <xdr:sp macro="" textlink="'pviot report'!A4">
      <xdr:nvSpPr>
        <xdr:cNvPr id="24" name="TextBox 23">
          <a:extLst>
            <a:ext uri="{FF2B5EF4-FFF2-40B4-BE49-F238E27FC236}">
              <a16:creationId xmlns:a16="http://schemas.microsoft.com/office/drawing/2014/main" id="{8CDEE86A-8610-49A3-A812-549BED053967}"/>
            </a:ext>
          </a:extLst>
        </xdr:cNvPr>
        <xdr:cNvSpPr txBox="1"/>
      </xdr:nvSpPr>
      <xdr:spPr>
        <a:xfrm>
          <a:off x="4445900" y="1137988"/>
          <a:ext cx="1474254" cy="188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r>
            <a:rPr lang="en-US" sz="900" b="1" baseline="0"/>
            <a:t>Patient  attend status</a:t>
          </a:r>
          <a:endParaRPr lang="en-US" sz="900" b="1"/>
        </a:p>
      </xdr:txBody>
    </xdr:sp>
    <xdr:clientData/>
  </xdr:twoCellAnchor>
  <xdr:twoCellAnchor>
    <xdr:from>
      <xdr:col>9</xdr:col>
      <xdr:colOff>599265</xdr:colOff>
      <xdr:row>0</xdr:row>
      <xdr:rowOff>29307</xdr:rowOff>
    </xdr:from>
    <xdr:to>
      <xdr:col>12</xdr:col>
      <xdr:colOff>534865</xdr:colOff>
      <xdr:row>8</xdr:row>
      <xdr:rowOff>146538</xdr:rowOff>
    </xdr:to>
    <xdr:graphicFrame macro="">
      <xdr:nvGraphicFramePr>
        <xdr:cNvPr id="26" name="Chart 25">
          <a:extLst>
            <a:ext uri="{FF2B5EF4-FFF2-40B4-BE49-F238E27FC236}">
              <a16:creationId xmlns:a16="http://schemas.microsoft.com/office/drawing/2014/main" id="{41DBDE9B-6B3D-45EE-B92F-1C0627933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268088</xdr:colOff>
      <xdr:row>5</xdr:row>
      <xdr:rowOff>184022</xdr:rowOff>
    </xdr:from>
    <xdr:to>
      <xdr:col>11</xdr:col>
      <xdr:colOff>526073</xdr:colOff>
      <xdr:row>6</xdr:row>
      <xdr:rowOff>181707</xdr:rowOff>
    </xdr:to>
    <xdr:sp macro="" textlink="'pviot report'!A4">
      <xdr:nvSpPr>
        <xdr:cNvPr id="27" name="TextBox 26">
          <a:extLst>
            <a:ext uri="{FF2B5EF4-FFF2-40B4-BE49-F238E27FC236}">
              <a16:creationId xmlns:a16="http://schemas.microsoft.com/office/drawing/2014/main" id="{4E1B4C5F-B9BC-4DD7-8833-15DEB8FE6A8D}"/>
            </a:ext>
          </a:extLst>
        </xdr:cNvPr>
        <xdr:cNvSpPr txBox="1"/>
      </xdr:nvSpPr>
      <xdr:spPr>
        <a:xfrm>
          <a:off x="5741300" y="1136522"/>
          <a:ext cx="1474254" cy="188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r>
            <a:rPr lang="en-US" sz="900" b="1" baseline="0"/>
            <a:t>Gender wise analysis</a:t>
          </a:r>
          <a:endParaRPr lang="en-US" sz="900" b="1"/>
        </a:p>
      </xdr:txBody>
    </xdr:sp>
    <xdr:clientData/>
  </xdr:twoCellAnchor>
  <xdr:twoCellAnchor>
    <xdr:from>
      <xdr:col>7</xdr:col>
      <xdr:colOff>356012</xdr:colOff>
      <xdr:row>6</xdr:row>
      <xdr:rowOff>124558</xdr:rowOff>
    </xdr:from>
    <xdr:to>
      <xdr:col>11</xdr:col>
      <xdr:colOff>549519</xdr:colOff>
      <xdr:row>15</xdr:row>
      <xdr:rowOff>73269</xdr:rowOff>
    </xdr:to>
    <xdr:graphicFrame macro="">
      <xdr:nvGraphicFramePr>
        <xdr:cNvPr id="13" name="Chart 12">
          <a:extLst>
            <a:ext uri="{FF2B5EF4-FFF2-40B4-BE49-F238E27FC236}">
              <a16:creationId xmlns:a16="http://schemas.microsoft.com/office/drawing/2014/main" id="{26FDA97D-A89C-4888-A3F4-17FCBB3A8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460054</xdr:colOff>
      <xdr:row>14</xdr:row>
      <xdr:rowOff>178161</xdr:rowOff>
    </xdr:from>
    <xdr:to>
      <xdr:col>11</xdr:col>
      <xdr:colOff>197827</xdr:colOff>
      <xdr:row>16</xdr:row>
      <xdr:rowOff>46781</xdr:rowOff>
    </xdr:to>
    <xdr:sp macro="" textlink="'pviot report'!A4">
      <xdr:nvSpPr>
        <xdr:cNvPr id="15" name="TextBox 14">
          <a:extLst>
            <a:ext uri="{FF2B5EF4-FFF2-40B4-BE49-F238E27FC236}">
              <a16:creationId xmlns:a16="http://schemas.microsoft.com/office/drawing/2014/main" id="{B65E6321-CBCC-44F4-8BB7-8F57725AC385}"/>
            </a:ext>
          </a:extLst>
        </xdr:cNvPr>
        <xdr:cNvSpPr txBox="1"/>
      </xdr:nvSpPr>
      <xdr:spPr>
        <a:xfrm>
          <a:off x="4716996" y="2845161"/>
          <a:ext cx="2170312"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tlCol="0" anchor="t"/>
        <a:lstStyle/>
        <a:p>
          <a:r>
            <a:rPr lang="en-US" sz="900" b="1"/>
            <a:t>No.</a:t>
          </a:r>
          <a:r>
            <a:rPr lang="en-US" sz="900" b="1" baseline="0"/>
            <a:t> of patient by department referal</a:t>
          </a:r>
          <a:endParaRPr lang="en-US" sz="900" b="1"/>
        </a:p>
      </xdr:txBody>
    </xdr:sp>
    <xdr:clientData/>
  </xdr:twoCellAnchor>
  <xdr:twoCellAnchor editAs="oneCell">
    <xdr:from>
      <xdr:col>5</xdr:col>
      <xdr:colOff>496688</xdr:colOff>
      <xdr:row>0</xdr:row>
      <xdr:rowOff>124559</xdr:rowOff>
    </xdr:from>
    <xdr:to>
      <xdr:col>7</xdr:col>
      <xdr:colOff>234462</xdr:colOff>
      <xdr:row>2</xdr:row>
      <xdr:rowOff>109905</xdr:rowOff>
    </xdr:to>
    <mc:AlternateContent xmlns:mc="http://schemas.openxmlformats.org/markup-compatibility/2006">
      <mc:Choice xmlns:a14="http://schemas.microsoft.com/office/drawing/2010/main" Requires="a14">
        <xdr:graphicFrame macro="">
          <xdr:nvGraphicFramePr>
            <xdr:cNvPr id="16" name="Date (Year)">
              <a:extLst>
                <a:ext uri="{FF2B5EF4-FFF2-40B4-BE49-F238E27FC236}">
                  <a16:creationId xmlns:a16="http://schemas.microsoft.com/office/drawing/2014/main" id="{3BCE9372-6E67-416D-8327-59B9C3711C8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553698" y="124559"/>
              <a:ext cx="960578" cy="371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609599</xdr:colOff>
      <xdr:row>2</xdr:row>
      <xdr:rowOff>85725</xdr:rowOff>
    </xdr:from>
    <xdr:to>
      <xdr:col>13</xdr:col>
      <xdr:colOff>581025</xdr:colOff>
      <xdr:row>19</xdr:row>
      <xdr:rowOff>142875</xdr:rowOff>
    </xdr:to>
    <xdr:graphicFrame macro="">
      <xdr:nvGraphicFramePr>
        <xdr:cNvPr id="2" name="Chart 1">
          <a:extLst>
            <a:ext uri="{FF2B5EF4-FFF2-40B4-BE49-F238E27FC236}">
              <a16:creationId xmlns:a16="http://schemas.microsoft.com/office/drawing/2014/main" id="{22C1048E-AF94-4628-8038-FF1CB3F4C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209550</xdr:colOff>
      <xdr:row>1</xdr:row>
      <xdr:rowOff>123825</xdr:rowOff>
    </xdr:from>
    <xdr:to>
      <xdr:col>2</xdr:col>
      <xdr:colOff>9525</xdr:colOff>
      <xdr:row>3</xdr:row>
      <xdr:rowOff>152400</xdr:rowOff>
    </xdr:to>
    <xdr:pic>
      <xdr:nvPicPr>
        <xdr:cNvPr id="4" name="Picture 3">
          <a:hlinkClick xmlns:r="http://schemas.openxmlformats.org/officeDocument/2006/relationships" r:id="rId2"/>
          <a:extLst>
            <a:ext uri="{FF2B5EF4-FFF2-40B4-BE49-F238E27FC236}">
              <a16:creationId xmlns:a16="http://schemas.microsoft.com/office/drawing/2014/main" id="{3343B6CA-DC3C-0B73-2D69-A1CB5E47FA7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150" y="314325"/>
          <a:ext cx="409575" cy="409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447675</xdr:colOff>
      <xdr:row>2</xdr:row>
      <xdr:rowOff>9524</xdr:rowOff>
    </xdr:from>
    <xdr:to>
      <xdr:col>13</xdr:col>
      <xdr:colOff>523875</xdr:colOff>
      <xdr:row>19</xdr:row>
      <xdr:rowOff>104775</xdr:rowOff>
    </xdr:to>
    <xdr:graphicFrame macro="">
      <xdr:nvGraphicFramePr>
        <xdr:cNvPr id="2" name="Chart 1">
          <a:extLst>
            <a:ext uri="{FF2B5EF4-FFF2-40B4-BE49-F238E27FC236}">
              <a16:creationId xmlns:a16="http://schemas.microsoft.com/office/drawing/2014/main" id="{B92D4306-4272-47C3-8C01-8049A59EE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66675</xdr:rowOff>
    </xdr:from>
    <xdr:to>
      <xdr:col>1</xdr:col>
      <xdr:colOff>409575</xdr:colOff>
      <xdr:row>3</xdr:row>
      <xdr:rowOff>95250</xdr:rowOff>
    </xdr:to>
    <xdr:pic>
      <xdr:nvPicPr>
        <xdr:cNvPr id="4" name="Picture 3">
          <a:hlinkClick xmlns:r="http://schemas.openxmlformats.org/officeDocument/2006/relationships" r:id="rId2"/>
          <a:extLst>
            <a:ext uri="{FF2B5EF4-FFF2-40B4-BE49-F238E27FC236}">
              <a16:creationId xmlns:a16="http://schemas.microsoft.com/office/drawing/2014/main" id="{5F2F552B-2769-4F98-9CA5-51C8B2702D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9600" y="257175"/>
          <a:ext cx="409575" cy="4095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449141</xdr:colOff>
      <xdr:row>1</xdr:row>
      <xdr:rowOff>117231</xdr:rowOff>
    </xdr:from>
    <xdr:to>
      <xdr:col>11</xdr:col>
      <xdr:colOff>417635</xdr:colOff>
      <xdr:row>13</xdr:row>
      <xdr:rowOff>167003</xdr:rowOff>
    </xdr:to>
    <xdr:graphicFrame macro="">
      <xdr:nvGraphicFramePr>
        <xdr:cNvPr id="2" name="Chart 1">
          <a:extLst>
            <a:ext uri="{FF2B5EF4-FFF2-40B4-BE49-F238E27FC236}">
              <a16:creationId xmlns:a16="http://schemas.microsoft.com/office/drawing/2014/main" id="{4B8DB46D-8D89-4064-A64F-9CBDFD21F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256442</xdr:colOff>
      <xdr:row>1</xdr:row>
      <xdr:rowOff>124558</xdr:rowOff>
    </xdr:from>
    <xdr:to>
      <xdr:col>2</xdr:col>
      <xdr:colOff>57883</xdr:colOff>
      <xdr:row>3</xdr:row>
      <xdr:rowOff>153133</xdr:rowOff>
    </xdr:to>
    <xdr:pic>
      <xdr:nvPicPr>
        <xdr:cNvPr id="3" name="Picture 2">
          <a:hlinkClick xmlns:r="http://schemas.openxmlformats.org/officeDocument/2006/relationships" r:id="rId2"/>
          <a:extLst>
            <a:ext uri="{FF2B5EF4-FFF2-40B4-BE49-F238E27FC236}">
              <a16:creationId xmlns:a16="http://schemas.microsoft.com/office/drawing/2014/main" id="{9E7E0828-8883-40FD-921A-DF2FA1886F4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64577" y="315058"/>
          <a:ext cx="409575" cy="4095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29861113" backgroundQuery="1" createdVersion="8" refreshedVersion="8" minRefreshableVersion="3" recordCount="0" supportSubquery="1" supportAdvancedDrill="1" xr:uid="{BA99EF0F-52B0-4851-A9E9-23186C77B1CB}">
  <cacheSource type="external" connectionId="3"/>
  <cacheFields count="4">
    <cacheField name="[calender_table].[Date (Month)].[Date (Month)]" caption="Date (Month)" numFmtId="0" hierarchy="1" level="1">
      <sharedItems count="1">
        <s v="Jun"/>
      </sharedItems>
    </cacheField>
    <cacheField name="[calende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34606485" backgroundQuery="1" createdVersion="8" refreshedVersion="8" minRefreshableVersion="3" recordCount="0" supportSubquery="1" supportAdvancedDrill="1" xr:uid="{DBE07F46-D1E3-4BE6-B576-FC58CB63A22B}">
  <cacheSource type="external" connectionId="3"/>
  <cacheFields count="4">
    <cacheField name="[calender_table].[Date (Day)].[Date (Day)]" caption="Date (Day)" numFmtId="0" hierarchy="2" level="1">
      <sharedItems count="10">
        <s v="1-Mar"/>
        <s v="2-Mar"/>
        <s v="3-Mar"/>
        <s v="4-Mar"/>
        <s v="5-Mar"/>
        <s v="6-Mar"/>
        <s v="7-Mar"/>
        <s v="8-Mar"/>
        <s v="9-Mar"/>
        <s v="10-Mar"/>
      </sharedItems>
    </cacheField>
    <cacheField name="[calender_table].[Date (Month)].[Date (Month)]" caption="Date (Month)" numFmtId="0" hierarchy="1" level="1">
      <sharedItems containsSemiMixedTypes="0" containsNonDate="0" containsString="0"/>
    </cacheField>
    <cacheField name="[Measures].[Sum of Patient Satisfaction Score]" caption="Sum of Patient Satisfaction Score" numFmtId="0" hierarchy="27"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35069447" backgroundQuery="1" createdVersion="8" refreshedVersion="8" minRefreshableVersion="3" recordCount="0" supportSubquery="1" supportAdvancedDrill="1" xr:uid="{11CF7D02-AD9C-4A43-8A18-5498BC6E89F5}">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itent attend status].[Paitent attend status]" caption="Paitent attend status" numFmtId="0" hierarchy="17" level="1">
      <sharedItems count="2">
        <s v="Delay"/>
        <s v="Ontime"/>
      </sharedItems>
    </cacheField>
    <cacheField name="[Measures].[Count of Paitent attend status]" caption="Count of Paitent attend status" numFmtId="0" hierarchy="30"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35532409" backgroundQuery="1" createdVersion="8" refreshedVersion="8" minRefreshableVersion="3" recordCount="0" supportSubquery="1" supportAdvancedDrill="1" xr:uid="{9AACEB70-D046-40A0-A991-8D32CC6DD9A5}">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46683680557" backgroundQuery="1" createdVersion="3" refreshedVersion="8" minRefreshableVersion="3" recordCount="0" supportSubquery="1" supportAdvancedDrill="1" xr:uid="{A6066484-AD8F-4B62-AE69-AF428EA6619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2979830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30208336" backgroundQuery="1" createdVersion="8" refreshedVersion="8" minRefreshableVersion="3" recordCount="0" supportSubquery="1" supportAdvancedDrill="1" xr:uid="{0BF65C63-5798-4436-A81D-A2E2162DD588}">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30671298" backgroundQuery="1" createdVersion="8" refreshedVersion="8" minRefreshableVersion="3" recordCount="0" supportSubquery="1" supportAdvancedDrill="1" xr:uid="{46FA9BD0-B17B-4FD9-A6FB-5EE8CB268C0C}">
  <cacheSource type="external" connectionId="3"/>
  <cacheFields count="5">
    <cacheField name="[calender_table].[Date (Month)].[Date (Month)]" caption="Date (Month)" numFmtId="0" hierarchy="1" level="1">
      <sharedItems containsSemiMixedTypes="0" containsNonDate="0" containsString="0"/>
    </cacheField>
    <cacheField name="[Measures].[Count of Paitent attend status]" caption="Count of Paitent attend status" numFmtId="0" hierarchy="30" level="32767"/>
    <cacheField name="[Hospital Emergency Room Data].[Patient Admission Flag].[Patient Admission Flag]" caption="Patient Admission Flag" numFmtId="0" hierarchy="13" level="1">
      <sharedItems count="2">
        <s v="Admittted"/>
        <s v="Not Admitted"/>
      </sharedItems>
    </cacheField>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31365744" backgroundQuery="1" createdVersion="8" refreshedVersion="8" minRefreshableVersion="3" recordCount="0" supportSubquery="1" supportAdvancedDrill="1" xr:uid="{A7977D5D-35D8-48C7-940F-72CC731FAA9B}">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31828706" backgroundQuery="1" createdVersion="8" refreshedVersion="8" minRefreshableVersion="3" recordCount="0" supportSubquery="1" supportAdvancedDrill="1" xr:uid="{399BB08C-6F09-4916-B5D8-1B237FE47171}">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32291668" backgroundQuery="1" createdVersion="8" refreshedVersion="8" minRefreshableVersion="3" recordCount="0" supportSubquery="1" supportAdvancedDrill="1" xr:uid="{D35232F9-5FCF-4DBB-81FF-D0C570E84987}">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32870369" backgroundQuery="1" createdVersion="8" refreshedVersion="8" minRefreshableVersion="3" recordCount="0" supportSubquery="1" supportAdvancedDrill="1" xr:uid="{FDD5FB5F-7DF4-43C8-8D49-423A3A6FD79A}">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10">
        <s v="1-Mar"/>
        <s v="2-Mar"/>
        <s v="3-Mar"/>
        <s v="4-Mar"/>
        <s v="5-Mar"/>
        <s v="6-Mar"/>
        <s v="7-Mar"/>
        <s v="8-Mar"/>
        <s v="9-Mar"/>
        <s v="10-Ma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33449077" backgroundQuery="1" createdVersion="8" refreshedVersion="8" minRefreshableVersion="3" recordCount="0" supportSubquery="1" supportAdvancedDrill="1" xr:uid="{2930F3C9-BEB9-4A20-89AA-59DBBECD96CC}">
  <cacheSource type="external" connectionId="3"/>
  <cacheFields count="4">
    <cacheField name="[calender_table].[Date (Day)].[Date (Day)]" caption="Date (Day)" numFmtId="0" hierarchy="2" level="1">
      <sharedItems count="10">
        <s v="1-Mar"/>
        <s v="2-Mar"/>
        <s v="3-Mar"/>
        <s v="4-Mar"/>
        <s v="5-Mar"/>
        <s v="6-Mar"/>
        <s v="7-Mar"/>
        <s v="8-Mar"/>
        <s v="9-Mar"/>
        <s v="10-Ma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NATH" refreshedDate="45813.554734027777" backgroundQuery="1" createdVersion="8" refreshedVersion="8" minRefreshableVersion="3" recordCount="0" supportSubquery="1" supportAdvancedDrill="1" xr:uid="{2E1410B5-5732-42FB-BDBA-9B944A88EF05}">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29"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63591-1B88-466B-BF4D-338CF489637B}" name="PivotTable14" cacheId="425" applyNumberFormats="0" applyBorderFormats="0" applyFontFormats="0" applyPatternFormats="0" applyAlignmentFormats="0" applyWidthHeightFormats="1" dataCaption="Values" tag="21849913-107f-46d7-84f7-ec29a2aa9c43" updatedVersion="8" minRefreshableVersion="3" subtotalHiddenItems="1" itemPrintTitles="1" createdVersion="8" indent="0" outline="1" outlineData="1" multipleFieldFilters="0" chartFormat="50">
  <location ref="J36:J3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32">
      <pivotArea outline="0" collapsedLevelsAreSubtotals="1" fieldPosition="0"/>
    </format>
  </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09C02A-DC23-4451-9DF8-8F6F4A540569}" name="PivotTable4" cacheId="443" applyNumberFormats="0" applyBorderFormats="0" applyFontFormats="0" applyPatternFormats="0" applyAlignmentFormats="0" applyWidthHeightFormats="1" dataCaption="Values" tag="5448cc87-a51f-4d4b-aa03-d96dde63c422" updatedVersion="8" minRefreshableVersion="3" subtotalHiddenItems="1" itemPrintTitles="1" createdVersion="8" indent="0" outline="1" outlineData="1" multipleFieldFilters="0" chartFormat="20">
  <location ref="D4:E15" firstHeaderRow="1"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8">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562397-C201-44E9-A01D-F72FC054FE80}" name="PivotTable6" cacheId="449" applyNumberFormats="0" applyBorderFormats="0" applyFontFormats="0" applyPatternFormats="0" applyAlignmentFormats="0" applyWidthHeightFormats="1" dataCaption="Values" tag="21849913-107f-46d7-84f7-ec29a2aa9c43" updatedVersion="8" minRefreshableVersion="3" subtotalHiddenItems="1" itemPrintTitles="1" createdVersion="8" indent="0" outline="1" outlineData="1" multipleFieldFilters="0" chartFormat="33">
  <location ref="A36:B4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25">
      <pivotArea outline="0" collapsedLevelsAreSubtotals="1" fieldPosition="0"/>
    </format>
  </formats>
  <chartFormats count="1">
    <chartFormat chart="3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713AC21-1F22-4B32-9A20-D855CCBE3F0E}" name="PivotTable5" cacheId="446" applyNumberFormats="0" applyBorderFormats="0" applyFontFormats="0" applyPatternFormats="0" applyAlignmentFormats="0" applyWidthHeightFormats="1" dataCaption="Values" tag="5448cc87-a51f-4d4b-aa03-d96dde63c422" updatedVersion="8" minRefreshableVersion="3" subtotalHiddenItems="1" itemPrintTitles="1" createdVersion="8" indent="0" outline="1" outlineData="1" multipleFieldFilters="0" chartFormat="29">
  <location ref="G4:H15"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Patient Waittime" fld="2" subtotal="average" baseField="0" baseItem="0" numFmtId="2"/>
  </dataFields>
  <formats count="1">
    <format dxfId="26">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E760A-D660-40AA-9C4F-BA30C6EC4DF3}" name="PivotTable11" cacheId="434" applyNumberFormats="0" applyBorderFormats="0" applyFontFormats="0" applyPatternFormats="0" applyAlignmentFormats="0" applyWidthHeightFormats="1" dataCaption="Values" tag="21849913-107f-46d7-84f7-ec29a2aa9c43" updatedVersion="8" minRefreshableVersion="3" subtotalHiddenItems="1" itemPrintTitles="1" createdVersion="8" indent="0" outline="1" outlineData="1" multipleFieldFilters="0" chartFormat="50">
  <location ref="G36:H45"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29">
      <pivotArea outline="0" collapsedLevelsAreSubtotals="1" fieldPosition="0"/>
    </format>
  </formats>
  <chartFormats count="1">
    <chartFormat chart="4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2D5840-88EE-4C41-BA82-9095947BA674}" name="PivotTable1" cacheId="428" applyNumberFormats="0" applyBorderFormats="0" applyFontFormats="0" applyPatternFormats="0" applyAlignmentFormats="0" applyWidthHeightFormats="1" dataCaption="Values" tag="5448cc87-a51f-4d4b-aa03-d96dde63c422" updatedVersion="8" minRefreshableVersion="3"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9302D4-4A8B-4FF0-B933-5EFB810993B7}" name="PivotTable2" cacheId="437" applyNumberFormats="0" applyBorderFormats="0" applyFontFormats="0" applyPatternFormats="0" applyAlignmentFormats="0" applyWidthHeightFormats="1" dataCaption="Values" tag="70cf7f18-57e7-4001-baf4-0f63284f4335" updatedVersion="8" minRefreshableVersion="3" subtotalHiddenItems="1" itemPrintTitles="1" createdVersion="8"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8">
      <pivotArea outline="0" collapsedLevelsAreSubtotals="1" fieldPosition="0"/>
    </format>
  </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EA10D0-846C-4CDB-BFB2-9FDC04472B85}" name="PivotTable3" cacheId="440" applyNumberFormats="0" applyBorderFormats="0" applyFontFormats="0" applyPatternFormats="0" applyAlignmentFormats="0" applyWidthHeightFormats="1" dataCaption="Values" tag="21849913-107f-46d7-84f7-ec29a2aa9c43" updatedVersion="8" minRefreshableVersion="3" subtotalHiddenItems="1" itemPrintTitles="1" createdVersion="8"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7">
      <pivotArea outline="0" collapsedLevelsAreSubtotals="1" fieldPosition="0"/>
    </format>
  </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950857-EA86-4649-90C8-1C2C3F2680D2}" name="PivotTable10" cacheId="431" applyNumberFormats="0" applyBorderFormats="0" applyFontFormats="0" applyPatternFormats="0" applyAlignmentFormats="0" applyWidthHeightFormats="1" dataCaption="Values" tag="21849913-107f-46d7-84f7-ec29a2aa9c43" updatedVersion="8" minRefreshableVersion="3" subtotalHiddenItems="1" itemPrintTitles="1" createdVersion="8" indent="0" outline="1" outlineData="1" multipleFieldFilters="0" chartFormat="28">
  <location ref="A21:C24"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itent attend status2" fld="1" subtotal="count" baseField="0" baseItem="0">
      <extLst>
        <ext xmlns:x14="http://schemas.microsoft.com/office/spreadsheetml/2009/9/main" uri="{E15A36E0-9728-4e99-A89B-3F7291B0FE68}">
          <x14:dataField sourceField="1" uniqueName="[__Xl2].[Measures].[Count of Paitent attend status]"/>
        </ext>
      </extLst>
    </dataField>
    <dataField name="Count of Paitent attend status" fld="4" subtotal="count" showDataAs="percentOfTotal" baseField="0" baseItem="0" numFmtId="10">
      <extLst>
        <ext xmlns:x14="http://schemas.microsoft.com/office/spreadsheetml/2009/9/main" uri="{E15A36E0-9728-4e99-A89B-3F7291B0FE68}">
          <x14:dataField sourceField="1"/>
        </ext>
      </extLst>
    </dataField>
  </dataFields>
  <formats count="2">
    <format dxfId="30">
      <pivotArea outline="0" collapsedLevelsAreSubtotals="1" fieldPosition="0"/>
    </format>
    <format dxfId="31">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9B77A2-CDE9-47F5-9F29-353C06BE2DC8}" name="PivotTable7" cacheId="452" applyNumberFormats="0" applyBorderFormats="0" applyFontFormats="0" applyPatternFormats="0" applyAlignmentFormats="0" applyWidthHeightFormats="1" dataCaption="Values" tag="5448cc87-a51f-4d4b-aa03-d96dde63c422" updatedVersion="8" minRefreshableVersion="3" subtotalHiddenItems="1" itemPrintTitles="1" createdVersion="8" indent="0" outline="1" outlineData="1" multipleFieldFilters="0" chartFormat="38">
  <location ref="J4:K15" firstHeaderRow="1" firstDataRow="1" firstDataCol="1"/>
  <pivotFields count="4">
    <pivotField axis="axisRow" allDrilled="1" subtotalTop="0" showAll="0" dataSourceSort="1" defaultSubtotal="0">
      <items count="10">
        <item x="0" e="0"/>
        <item x="1" e="0"/>
        <item x="2" e="0"/>
        <item x="3" e="0"/>
        <item x="4" e="0"/>
        <item x="5" e="0"/>
        <item x="6" e="0"/>
        <item x="7" e="0"/>
        <item x="8" e="0"/>
        <item x="9" e="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atient Satisfaction Score" fld="2" baseField="0" baseItem="0"/>
  </dataFields>
  <formats count="1">
    <format dxfId="24">
      <pivotArea outline="0" collapsedLevelsAreSubtotals="1" fieldPosition="0"/>
    </format>
  </formats>
  <chartFormats count="4">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CD9069-5775-4F65-94DC-1A9DDCC43A4B}" name="PivotTable9" cacheId="458" applyNumberFormats="0" applyBorderFormats="0" applyFontFormats="0" applyPatternFormats="0" applyAlignmentFormats="0" applyWidthHeightFormats="1" dataCaption="Values" tag="21849913-107f-46d7-84f7-ec29a2aa9c43" updatedVersion="8" minRefreshableVersion="3" subtotalHiddenItems="1" itemPrintTitles="1" createdVersion="8" indent="0" outline="1" outlineData="1" multipleFieldFilters="0" chartFormat="45">
  <location ref="D42:E4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2">
      <pivotArea outline="0" collapsedLevelsAreSubtotals="1" fieldPosition="0"/>
    </format>
  </formats>
  <chartFormats count="4">
    <chartFormat chart="39" format="0"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 chart="43" format="5">
      <pivotArea type="data" outline="0" fieldPosition="0">
        <references count="2">
          <reference field="4294967294" count="1" selected="0">
            <x v="0"/>
          </reference>
          <reference field="1" count="1" selected="0">
            <x v="0"/>
          </reference>
        </references>
      </pivotArea>
    </chartFormat>
    <chartFormat chart="4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88EF75-9AA5-42A3-9F4D-F359752EE88F}" name="PivotTable8" cacheId="455" applyNumberFormats="0" applyBorderFormats="0" applyFontFormats="0" applyPatternFormats="0" applyAlignmentFormats="0" applyWidthHeightFormats="1" dataCaption="Values" tag="21849913-107f-46d7-84f7-ec29a2aa9c43" updatedVersion="8" minRefreshableVersion="3" subtotalHiddenItems="1" itemPrintTitles="1" createdVersion="8" indent="0" outline="1" outlineData="1" multipleFieldFilters="0" chartFormat="39">
  <location ref="D36:E3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itent attend status" fld="2" subtotal="count" baseField="0" baseItem="0"/>
  </dataFields>
  <formats count="1">
    <format dxfId="23">
      <pivotArea outline="0" collapsedLevelsAreSubtotals="1" fieldPosition="0"/>
    </format>
  </formats>
  <chartFormats count="3">
    <chartFormat chart="37" format="4" series="1">
      <pivotArea type="data" outline="0" fieldPosition="0">
        <references count="1">
          <reference field="4294967294" count="1" selected="0">
            <x v="0"/>
          </reference>
        </references>
      </pivotArea>
    </chartFormat>
    <chartFormat chart="37" format="5">
      <pivotArea type="data" outline="0" fieldPosition="0">
        <references count="2">
          <reference field="4294967294" count="1" selected="0">
            <x v="0"/>
          </reference>
          <reference field="1" count="1" selected="0">
            <x v="0"/>
          </reference>
        </references>
      </pivotArea>
    </chartFormat>
    <chartFormat chart="3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547DA21-9566-4600-BC4A-4689ED4502B6}" sourceName="[calender_table].[Date (Month)]">
  <pivotTables>
    <pivotTable tabId="1" name="PivotTable4"/>
    <pivotTable tabId="1" name="PivotTable1"/>
    <pivotTable tabId="1" name="PivotTable2"/>
    <pivotTable tabId="1" name="PivotTable3"/>
    <pivotTable tabId="1" name="PivotTable5"/>
    <pivotTable tabId="1" name="PivotTable7"/>
    <pivotTable tabId="1" name="PivotTable10"/>
    <pivotTable tabId="1" name="PivotTable6"/>
    <pivotTable tabId="1" name="PivotTable8"/>
    <pivotTable tabId="1" name="PivotTable9"/>
    <pivotTable tabId="1" name="PivotTable11"/>
    <pivotTable tabId="1" name="PivotTable14"/>
  </pivotTables>
  <data>
    <olap pivotCacheId="1829798306">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430C9B6-59A4-4FA2-8306-1783EC95DA91}" sourceName="[calender_table].[Date (Year)]">
  <pivotTables>
    <pivotTable tabId="1" name="PivotTable14"/>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2979830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6B3F2A3-6E63-4755-B5F9-474133F217AA}" cache="Slicer_Date__Month" caption="Date (Month)" showCaption="0" level="1" style="my style" rowHeight="155448"/>
  <slicer name="Date (Year)" xr10:uid="{6D0F271B-0058-465C-A76F-53517082B652}" cache="Slicer_Date__Year" caption="Date (Year)" columnCount="2" showCaption="0" level="1" style="my styl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403CB-6EB2-4A38-883D-4EC3F7D84DD4}">
  <dimension ref="A2:K45"/>
  <sheetViews>
    <sheetView topLeftCell="G35" zoomScaleNormal="100" workbookViewId="0">
      <selection activeCell="M15" sqref="M15"/>
    </sheetView>
  </sheetViews>
  <sheetFormatPr defaultRowHeight="15" x14ac:dyDescent="0.25"/>
  <cols>
    <col min="1" max="1" width="20.140625" customWidth="1"/>
    <col min="2" max="2" width="17" customWidth="1"/>
    <col min="3" max="3" width="19" customWidth="1"/>
    <col min="4" max="5" width="26" bestFit="1" customWidth="1"/>
    <col min="6" max="7" width="16.85546875" bestFit="1" customWidth="1"/>
    <col min="8" max="8" width="26" bestFit="1" customWidth="1"/>
    <col min="9" max="10" width="16.85546875" bestFit="1" customWidth="1"/>
    <col min="11" max="11" width="31.5703125" bestFit="1" customWidth="1"/>
    <col min="12" max="3613" width="16.85546875" bestFit="1" customWidth="1"/>
    <col min="3614" max="3614" width="11.28515625" bestFit="1" customWidth="1"/>
  </cols>
  <sheetData>
    <row r="2" spans="1:11" x14ac:dyDescent="0.25">
      <c r="A2" t="s">
        <v>1</v>
      </c>
    </row>
    <row r="3" spans="1:11" x14ac:dyDescent="0.25">
      <c r="A3" t="s">
        <v>0</v>
      </c>
      <c r="D3" t="s">
        <v>6</v>
      </c>
      <c r="G3" t="s">
        <v>7</v>
      </c>
      <c r="J3" t="s">
        <v>8</v>
      </c>
    </row>
    <row r="4" spans="1:11" x14ac:dyDescent="0.25">
      <c r="A4" s="16">
        <v>170</v>
      </c>
      <c r="D4" s="3" t="s">
        <v>4</v>
      </c>
      <c r="E4" t="s">
        <v>0</v>
      </c>
      <c r="G4" s="3" t="s">
        <v>4</v>
      </c>
      <c r="H4" t="s">
        <v>2</v>
      </c>
      <c r="J4" s="3" t="s">
        <v>4</v>
      </c>
      <c r="K4" t="s">
        <v>9</v>
      </c>
    </row>
    <row r="5" spans="1:11" x14ac:dyDescent="0.25">
      <c r="D5" s="4" t="s">
        <v>55</v>
      </c>
      <c r="E5" s="16">
        <v>13</v>
      </c>
      <c r="G5" s="4" t="s">
        <v>55</v>
      </c>
      <c r="H5" s="1">
        <v>40.92307692307692</v>
      </c>
      <c r="J5" s="4" t="s">
        <v>55</v>
      </c>
      <c r="K5" s="1">
        <v>9</v>
      </c>
    </row>
    <row r="6" spans="1:11" x14ac:dyDescent="0.25">
      <c r="D6" s="4" t="s">
        <v>56</v>
      </c>
      <c r="E6" s="16">
        <v>8</v>
      </c>
      <c r="G6" s="4" t="s">
        <v>56</v>
      </c>
      <c r="H6" s="1">
        <v>29.375</v>
      </c>
      <c r="J6" s="4" t="s">
        <v>56</v>
      </c>
      <c r="K6" s="1">
        <v>19</v>
      </c>
    </row>
    <row r="7" spans="1:11" x14ac:dyDescent="0.25">
      <c r="A7" t="s">
        <v>2</v>
      </c>
      <c r="D7" s="4" t="s">
        <v>57</v>
      </c>
      <c r="E7" s="16">
        <v>24</v>
      </c>
      <c r="G7" s="4" t="s">
        <v>57</v>
      </c>
      <c r="H7" s="1">
        <v>36.291666666666664</v>
      </c>
      <c r="J7" s="4" t="s">
        <v>57</v>
      </c>
      <c r="K7" s="1">
        <v>3</v>
      </c>
    </row>
    <row r="8" spans="1:11" x14ac:dyDescent="0.25">
      <c r="A8" s="1">
        <v>35.141176470588235</v>
      </c>
      <c r="D8" s="4" t="s">
        <v>48</v>
      </c>
      <c r="E8" s="16">
        <v>17</v>
      </c>
      <c r="G8" s="4" t="s">
        <v>48</v>
      </c>
      <c r="H8" s="1">
        <v>32.352941176470587</v>
      </c>
      <c r="J8" s="4" t="s">
        <v>48</v>
      </c>
      <c r="K8" s="1">
        <v>23</v>
      </c>
    </row>
    <row r="9" spans="1:11" x14ac:dyDescent="0.25">
      <c r="D9" s="4" t="s">
        <v>49</v>
      </c>
      <c r="E9" s="16">
        <v>21</v>
      </c>
      <c r="G9" s="4" t="s">
        <v>49</v>
      </c>
      <c r="H9" s="1">
        <v>36.047619047619051</v>
      </c>
      <c r="J9" s="4" t="s">
        <v>49</v>
      </c>
      <c r="K9" s="1">
        <v>47</v>
      </c>
    </row>
    <row r="10" spans="1:11" x14ac:dyDescent="0.25">
      <c r="D10" s="4" t="s">
        <v>50</v>
      </c>
      <c r="E10" s="16">
        <v>23</v>
      </c>
      <c r="G10" s="4" t="s">
        <v>50</v>
      </c>
      <c r="H10" s="1">
        <v>38.521739130434781</v>
      </c>
      <c r="J10" s="4" t="s">
        <v>50</v>
      </c>
      <c r="K10" s="1">
        <v>27</v>
      </c>
    </row>
    <row r="11" spans="1:11" x14ac:dyDescent="0.25">
      <c r="A11" t="s">
        <v>3</v>
      </c>
      <c r="D11" s="4" t="s">
        <v>51</v>
      </c>
      <c r="E11" s="16">
        <v>12</v>
      </c>
      <c r="G11" s="4" t="s">
        <v>51</v>
      </c>
      <c r="H11" s="1">
        <v>31.833333333333332</v>
      </c>
      <c r="J11" s="4" t="s">
        <v>51</v>
      </c>
      <c r="K11" s="1">
        <v>19</v>
      </c>
    </row>
    <row r="12" spans="1:11" x14ac:dyDescent="0.25">
      <c r="A12" s="1">
        <v>4.822222222222222</v>
      </c>
      <c r="D12" s="4" t="s">
        <v>52</v>
      </c>
      <c r="E12" s="16">
        <v>14</v>
      </c>
      <c r="G12" s="4" t="s">
        <v>52</v>
      </c>
      <c r="H12" s="1">
        <v>34.714285714285715</v>
      </c>
      <c r="J12" s="4" t="s">
        <v>52</v>
      </c>
      <c r="K12" s="1">
        <v>37</v>
      </c>
    </row>
    <row r="13" spans="1:11" x14ac:dyDescent="0.25">
      <c r="D13" s="4" t="s">
        <v>53</v>
      </c>
      <c r="E13" s="16">
        <v>20</v>
      </c>
      <c r="G13" s="4" t="s">
        <v>53</v>
      </c>
      <c r="H13" s="1">
        <v>35.549999999999997</v>
      </c>
      <c r="J13" s="4" t="s">
        <v>53</v>
      </c>
      <c r="K13" s="1">
        <v>27</v>
      </c>
    </row>
    <row r="14" spans="1:11" x14ac:dyDescent="0.25">
      <c r="D14" s="4" t="s">
        <v>54</v>
      </c>
      <c r="E14" s="16">
        <v>18</v>
      </c>
      <c r="G14" s="4" t="s">
        <v>54</v>
      </c>
      <c r="H14" s="1">
        <v>31.333333333333332</v>
      </c>
      <c r="J14" s="4" t="s">
        <v>54</v>
      </c>
      <c r="K14" s="1">
        <v>6</v>
      </c>
    </row>
    <row r="15" spans="1:11" x14ac:dyDescent="0.25">
      <c r="D15" s="4" t="s">
        <v>5</v>
      </c>
      <c r="E15" s="16">
        <v>170</v>
      </c>
      <c r="G15" s="4" t="s">
        <v>5</v>
      </c>
      <c r="H15" s="1">
        <v>35.141176470588235</v>
      </c>
      <c r="J15" s="4" t="s">
        <v>5</v>
      </c>
      <c r="K15" s="1">
        <v>217</v>
      </c>
    </row>
    <row r="20" spans="1:4" x14ac:dyDescent="0.25">
      <c r="A20" t="s">
        <v>33</v>
      </c>
    </row>
    <row r="21" spans="1:4" x14ac:dyDescent="0.25">
      <c r="A21" s="3" t="s">
        <v>4</v>
      </c>
      <c r="B21" t="s">
        <v>16</v>
      </c>
      <c r="C21" t="s">
        <v>13</v>
      </c>
    </row>
    <row r="22" spans="1:4" x14ac:dyDescent="0.25">
      <c r="A22" s="4" t="s">
        <v>14</v>
      </c>
      <c r="B22" s="7">
        <v>82</v>
      </c>
      <c r="C22" s="8">
        <v>0.4823529411764706</v>
      </c>
    </row>
    <row r="23" spans="1:4" x14ac:dyDescent="0.25">
      <c r="A23" s="4" t="s">
        <v>15</v>
      </c>
      <c r="B23" s="7">
        <v>88</v>
      </c>
      <c r="C23" s="8">
        <v>0.51764705882352946</v>
      </c>
    </row>
    <row r="24" spans="1:4" x14ac:dyDescent="0.25">
      <c r="A24" s="4" t="s">
        <v>5</v>
      </c>
      <c r="B24" s="7">
        <v>170</v>
      </c>
      <c r="C24" s="8">
        <v>1</v>
      </c>
    </row>
    <row r="29" spans="1:4" x14ac:dyDescent="0.25">
      <c r="A29" s="14" t="s">
        <v>17</v>
      </c>
      <c r="B29" s="14" t="s">
        <v>18</v>
      </c>
      <c r="C29" s="14" t="s">
        <v>19</v>
      </c>
      <c r="D29" s="9"/>
    </row>
    <row r="30" spans="1:4" x14ac:dyDescent="0.25">
      <c r="A30" s="10" t="str">
        <f>A23</f>
        <v>Not Admitted</v>
      </c>
      <c r="B30" s="12">
        <f>B23</f>
        <v>88</v>
      </c>
      <c r="C30" s="13">
        <f>C23</f>
        <v>0.51764705882352946</v>
      </c>
      <c r="D30" s="11"/>
    </row>
    <row r="31" spans="1:4" x14ac:dyDescent="0.25">
      <c r="A31" s="10" t="str">
        <f>A22</f>
        <v>Admittted</v>
      </c>
      <c r="B31" s="12">
        <f>B22</f>
        <v>82</v>
      </c>
      <c r="C31" s="13">
        <f>C22</f>
        <v>0.4823529411764706</v>
      </c>
      <c r="D31" s="11"/>
    </row>
    <row r="35" spans="1:10" x14ac:dyDescent="0.25">
      <c r="A35" s="15" t="s">
        <v>32</v>
      </c>
      <c r="D35" s="15" t="s">
        <v>31</v>
      </c>
    </row>
    <row r="36" spans="1:10" x14ac:dyDescent="0.25">
      <c r="A36" s="3" t="s">
        <v>4</v>
      </c>
      <c r="B36" t="s">
        <v>28</v>
      </c>
      <c r="D36" s="3" t="s">
        <v>4</v>
      </c>
      <c r="E36" t="s">
        <v>13</v>
      </c>
      <c r="G36" s="3" t="s">
        <v>4</v>
      </c>
      <c r="H36" t="s">
        <v>46</v>
      </c>
      <c r="J36" s="3" t="s">
        <v>4</v>
      </c>
    </row>
    <row r="37" spans="1:10" x14ac:dyDescent="0.25">
      <c r="A37" s="4" t="s">
        <v>20</v>
      </c>
      <c r="B37" s="7">
        <v>17</v>
      </c>
      <c r="D37" s="4" t="s">
        <v>29</v>
      </c>
      <c r="E37" s="7">
        <v>103</v>
      </c>
      <c r="G37" s="4" t="s">
        <v>38</v>
      </c>
      <c r="H37" s="7">
        <v>1</v>
      </c>
      <c r="J37" s="4" t="s">
        <v>47</v>
      </c>
    </row>
    <row r="38" spans="1:10" x14ac:dyDescent="0.25">
      <c r="A38" s="4" t="s">
        <v>21</v>
      </c>
      <c r="B38" s="7">
        <v>27</v>
      </c>
      <c r="D38" s="4" t="s">
        <v>30</v>
      </c>
      <c r="E38" s="7">
        <v>67</v>
      </c>
      <c r="G38" s="4" t="s">
        <v>39</v>
      </c>
      <c r="H38" s="7">
        <v>2</v>
      </c>
      <c r="J38" s="4" t="s">
        <v>5</v>
      </c>
    </row>
    <row r="39" spans="1:10" x14ac:dyDescent="0.25">
      <c r="A39" s="4" t="s">
        <v>22</v>
      </c>
      <c r="B39" s="7">
        <v>31</v>
      </c>
      <c r="D39" s="4" t="s">
        <v>5</v>
      </c>
      <c r="E39" s="7">
        <v>170</v>
      </c>
      <c r="G39" s="4" t="s">
        <v>40</v>
      </c>
      <c r="H39" s="7">
        <v>26</v>
      </c>
    </row>
    <row r="40" spans="1:10" x14ac:dyDescent="0.25">
      <c r="A40" s="4" t="s">
        <v>23</v>
      </c>
      <c r="B40" s="7">
        <v>14</v>
      </c>
      <c r="G40" s="4" t="s">
        <v>41</v>
      </c>
      <c r="H40" s="7">
        <v>8</v>
      </c>
    </row>
    <row r="41" spans="1:10" x14ac:dyDescent="0.25">
      <c r="A41" s="4" t="s">
        <v>24</v>
      </c>
      <c r="B41" s="7">
        <v>24</v>
      </c>
      <c r="D41" s="15" t="s">
        <v>37</v>
      </c>
      <c r="G41" s="4" t="s">
        <v>42</v>
      </c>
      <c r="H41" s="7">
        <v>101</v>
      </c>
    </row>
    <row r="42" spans="1:10" x14ac:dyDescent="0.25">
      <c r="A42" s="4" t="s">
        <v>25</v>
      </c>
      <c r="B42" s="7">
        <v>22</v>
      </c>
      <c r="D42" s="3" t="s">
        <v>4</v>
      </c>
      <c r="E42" t="s">
        <v>36</v>
      </c>
      <c r="G42" s="4" t="s">
        <v>43</v>
      </c>
      <c r="H42" s="7">
        <v>26</v>
      </c>
    </row>
    <row r="43" spans="1:10" x14ac:dyDescent="0.25">
      <c r="A43" s="4" t="s">
        <v>26</v>
      </c>
      <c r="B43" s="7">
        <v>21</v>
      </c>
      <c r="D43" s="4" t="s">
        <v>34</v>
      </c>
      <c r="E43" s="7">
        <v>82</v>
      </c>
      <c r="G43" s="4" t="s">
        <v>44</v>
      </c>
      <c r="H43" s="7">
        <v>5</v>
      </c>
    </row>
    <row r="44" spans="1:10" x14ac:dyDescent="0.25">
      <c r="A44" s="4" t="s">
        <v>27</v>
      </c>
      <c r="B44" s="7">
        <v>14</v>
      </c>
      <c r="D44" s="4" t="s">
        <v>35</v>
      </c>
      <c r="E44" s="7">
        <v>88</v>
      </c>
      <c r="G44" s="4" t="s">
        <v>45</v>
      </c>
      <c r="H44" s="7">
        <v>1</v>
      </c>
    </row>
    <row r="45" spans="1:10" x14ac:dyDescent="0.25">
      <c r="A45" s="4" t="s">
        <v>5</v>
      </c>
      <c r="B45" s="7">
        <v>170</v>
      </c>
      <c r="D45" s="4" t="s">
        <v>5</v>
      </c>
      <c r="E45" s="7">
        <v>170</v>
      </c>
      <c r="G45" s="4" t="s">
        <v>5</v>
      </c>
      <c r="H45" s="7">
        <v>170</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AFAD-4E3C-4226-8861-BA3CB028C671}">
  <dimension ref="A1:N18"/>
  <sheetViews>
    <sheetView tabSelected="1" zoomScale="148" zoomScaleNormal="148" workbookViewId="0"/>
  </sheetViews>
  <sheetFormatPr defaultRowHeight="15" x14ac:dyDescent="0.25"/>
  <sheetData>
    <row r="1" spans="1:14" x14ac:dyDescent="0.25">
      <c r="A1" s="2"/>
      <c r="B1" s="2"/>
      <c r="C1" s="2"/>
      <c r="D1" s="2"/>
      <c r="E1" s="2"/>
      <c r="F1" s="2"/>
      <c r="G1" s="2"/>
      <c r="H1" s="2"/>
      <c r="I1" s="2"/>
      <c r="J1" s="2"/>
      <c r="K1" s="2"/>
      <c r="L1" s="2"/>
      <c r="M1" s="2"/>
      <c r="N1" s="2"/>
    </row>
    <row r="2" spans="1:14" x14ac:dyDescent="0.25">
      <c r="A2" s="2"/>
      <c r="B2" s="2"/>
      <c r="C2" s="2"/>
      <c r="D2" s="2"/>
      <c r="E2" s="2"/>
      <c r="F2" s="2"/>
      <c r="G2" s="2"/>
      <c r="H2" s="2"/>
      <c r="I2" s="2"/>
      <c r="J2" s="2"/>
      <c r="K2" s="2"/>
      <c r="L2" s="2"/>
      <c r="M2" s="2"/>
      <c r="N2" s="2"/>
    </row>
    <row r="3" spans="1:14" x14ac:dyDescent="0.25">
      <c r="A3" s="2"/>
      <c r="B3" s="2"/>
      <c r="C3" s="2"/>
      <c r="D3" s="2"/>
      <c r="E3" s="2"/>
      <c r="F3" s="2"/>
      <c r="G3" s="2"/>
      <c r="H3" s="2"/>
      <c r="I3" s="2"/>
      <c r="J3" s="2"/>
      <c r="K3" s="2"/>
      <c r="L3" s="2"/>
      <c r="M3" s="2"/>
      <c r="N3" s="2"/>
    </row>
    <row r="4" spans="1:14" x14ac:dyDescent="0.25">
      <c r="A4" s="2"/>
      <c r="B4" s="2"/>
      <c r="C4" s="2"/>
      <c r="D4" s="2"/>
      <c r="E4" s="2"/>
      <c r="F4" s="2"/>
      <c r="G4" s="2"/>
      <c r="H4" s="2"/>
      <c r="I4" s="2"/>
      <c r="J4" s="2"/>
      <c r="K4" s="2"/>
      <c r="L4" s="2"/>
      <c r="M4" s="2"/>
      <c r="N4" s="2"/>
    </row>
    <row r="5" spans="1:14" x14ac:dyDescent="0.25">
      <c r="A5" s="2"/>
      <c r="B5" s="2"/>
      <c r="C5" s="2"/>
      <c r="D5" s="2"/>
      <c r="E5" s="2"/>
      <c r="F5" s="2"/>
      <c r="G5" s="2"/>
      <c r="H5" s="2"/>
      <c r="I5" s="2"/>
      <c r="J5" s="2"/>
      <c r="K5" s="2"/>
      <c r="L5" s="2"/>
      <c r="M5" s="2"/>
      <c r="N5" s="2"/>
    </row>
    <row r="6" spans="1:14" x14ac:dyDescent="0.25">
      <c r="A6" s="2"/>
      <c r="B6" s="2"/>
      <c r="C6" s="2"/>
      <c r="D6" s="2"/>
      <c r="E6" s="2"/>
      <c r="F6" s="2"/>
      <c r="G6" s="2"/>
      <c r="H6" s="2"/>
      <c r="I6" s="2"/>
      <c r="J6" s="2"/>
      <c r="K6" s="2"/>
      <c r="L6" s="2"/>
      <c r="M6" s="2"/>
      <c r="N6" s="2"/>
    </row>
    <row r="7" spans="1:14" x14ac:dyDescent="0.25">
      <c r="A7" s="2"/>
      <c r="B7" s="2"/>
      <c r="C7" s="2"/>
      <c r="D7" s="2"/>
      <c r="E7" s="2"/>
      <c r="F7" s="2"/>
      <c r="G7" s="2"/>
      <c r="H7" s="2"/>
      <c r="I7" s="2"/>
      <c r="J7" s="2"/>
      <c r="K7" s="2"/>
      <c r="L7" s="2"/>
      <c r="M7" s="2"/>
      <c r="N7" s="2"/>
    </row>
    <row r="8" spans="1:14" x14ac:dyDescent="0.25">
      <c r="A8" s="2"/>
      <c r="B8" s="2"/>
      <c r="C8" s="2"/>
      <c r="D8" s="2"/>
      <c r="E8" s="2"/>
      <c r="F8" s="2"/>
      <c r="G8" s="2"/>
      <c r="H8" s="2"/>
      <c r="I8" s="2"/>
      <c r="J8" s="2"/>
      <c r="K8" s="2"/>
      <c r="L8" s="2"/>
      <c r="M8" s="2"/>
      <c r="N8" s="2"/>
    </row>
    <row r="9" spans="1:14" x14ac:dyDescent="0.25">
      <c r="A9" s="2"/>
      <c r="B9" s="2"/>
      <c r="C9" s="2"/>
      <c r="D9" s="2"/>
      <c r="E9" s="2"/>
      <c r="F9" s="2"/>
      <c r="G9" s="2"/>
      <c r="H9" s="2"/>
      <c r="I9" s="2"/>
      <c r="J9" s="2"/>
      <c r="K9" s="2"/>
      <c r="L9" s="2"/>
      <c r="M9" s="2"/>
      <c r="N9" s="2"/>
    </row>
    <row r="10" spans="1:14" x14ac:dyDescent="0.25">
      <c r="A10" s="2"/>
      <c r="B10" s="2"/>
      <c r="C10" s="2"/>
      <c r="D10" s="2"/>
      <c r="E10" s="2"/>
      <c r="F10" s="2"/>
      <c r="G10" s="2"/>
      <c r="H10" s="2"/>
      <c r="I10" s="2"/>
      <c r="J10" s="2"/>
      <c r="K10" s="2"/>
      <c r="L10" s="2"/>
      <c r="M10" s="2"/>
      <c r="N10" s="2"/>
    </row>
    <row r="11" spans="1:14" x14ac:dyDescent="0.25">
      <c r="A11" s="2"/>
      <c r="B11" s="2"/>
      <c r="C11" s="2"/>
      <c r="D11" s="2"/>
      <c r="E11" s="2"/>
      <c r="F11" s="2"/>
      <c r="G11" s="2"/>
      <c r="H11" s="2"/>
      <c r="I11" s="2"/>
      <c r="J11" s="2"/>
      <c r="K11" s="2"/>
      <c r="L11" s="2"/>
      <c r="M11" s="2"/>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4056-4EBF-4A87-91AD-DAB691D85284}">
  <dimension ref="B2:P22"/>
  <sheetViews>
    <sheetView workbookViewId="0"/>
  </sheetViews>
  <sheetFormatPr defaultRowHeight="15" x14ac:dyDescent="0.25"/>
  <sheetData>
    <row r="2" spans="2:16" x14ac:dyDescent="0.25">
      <c r="B2" s="5"/>
      <c r="C2" s="5"/>
      <c r="D2" s="5"/>
      <c r="E2" s="5"/>
      <c r="F2" s="5"/>
      <c r="G2" s="5"/>
      <c r="H2" s="5"/>
      <c r="I2" s="5"/>
      <c r="J2" s="5"/>
      <c r="K2" s="5"/>
      <c r="L2" s="5"/>
      <c r="M2" s="5"/>
      <c r="N2" s="5"/>
      <c r="O2" s="5"/>
      <c r="P2" s="5"/>
    </row>
    <row r="3" spans="2:16" x14ac:dyDescent="0.25">
      <c r="B3" s="5"/>
      <c r="C3" s="5"/>
      <c r="D3" s="5"/>
      <c r="E3" s="5"/>
      <c r="F3" s="5"/>
      <c r="G3" s="5"/>
      <c r="H3" s="5"/>
      <c r="I3" s="5"/>
      <c r="J3" s="5"/>
      <c r="K3" s="5"/>
      <c r="L3" s="5"/>
      <c r="M3" s="5"/>
      <c r="N3" s="5"/>
      <c r="O3" s="5"/>
      <c r="P3" s="5"/>
    </row>
    <row r="4" spans="2:16" x14ac:dyDescent="0.25">
      <c r="B4" s="5"/>
      <c r="C4" s="5"/>
      <c r="D4" s="5"/>
      <c r="E4" s="5"/>
      <c r="F4" s="5"/>
      <c r="G4" s="5"/>
      <c r="H4" s="5"/>
      <c r="I4" s="5"/>
      <c r="J4" s="5"/>
      <c r="K4" s="5"/>
      <c r="L4" s="5"/>
      <c r="M4" s="5"/>
      <c r="N4" s="5"/>
      <c r="O4" s="5"/>
      <c r="P4" s="5"/>
    </row>
    <row r="5" spans="2:16" x14ac:dyDescent="0.25">
      <c r="B5" s="5"/>
      <c r="C5" s="5"/>
      <c r="D5" s="5"/>
      <c r="E5" s="5"/>
      <c r="F5" s="5"/>
      <c r="G5" s="5"/>
      <c r="H5" s="5"/>
      <c r="I5" s="5"/>
      <c r="J5" s="5"/>
      <c r="K5" s="5"/>
      <c r="L5" s="5"/>
      <c r="M5" s="5"/>
      <c r="N5" s="5"/>
      <c r="O5" s="5"/>
      <c r="P5" s="5"/>
    </row>
    <row r="6" spans="2:16" x14ac:dyDescent="0.25">
      <c r="B6" s="5"/>
      <c r="C6" s="5"/>
      <c r="D6" s="5"/>
      <c r="E6" s="5"/>
      <c r="F6" s="5"/>
      <c r="G6" s="5"/>
      <c r="H6" s="5"/>
      <c r="I6" s="5"/>
      <c r="J6" s="5"/>
      <c r="K6" s="5"/>
      <c r="L6" s="5"/>
      <c r="M6" s="5"/>
      <c r="N6" s="5"/>
      <c r="O6" s="5"/>
      <c r="P6" s="5"/>
    </row>
    <row r="7" spans="2:16" x14ac:dyDescent="0.25">
      <c r="B7" s="5"/>
      <c r="C7" s="5"/>
      <c r="D7" s="5"/>
      <c r="E7" s="5"/>
      <c r="F7" s="5"/>
      <c r="G7" s="5"/>
      <c r="H7" s="5"/>
      <c r="I7" s="5"/>
      <c r="J7" s="5"/>
      <c r="K7" s="5"/>
      <c r="L7" s="5"/>
      <c r="M7" s="5"/>
      <c r="N7" s="5"/>
      <c r="O7" s="5"/>
      <c r="P7" s="5"/>
    </row>
    <row r="8" spans="2:16" x14ac:dyDescent="0.25">
      <c r="B8" s="5"/>
      <c r="C8" s="5"/>
      <c r="D8" s="5"/>
      <c r="E8" s="5"/>
      <c r="F8" s="5"/>
      <c r="G8" s="5"/>
      <c r="H8" s="5"/>
      <c r="I8" s="5"/>
      <c r="J8" s="5"/>
      <c r="K8" s="5"/>
      <c r="L8" s="5"/>
      <c r="M8" s="5"/>
      <c r="N8" s="5"/>
      <c r="O8" s="5"/>
      <c r="P8" s="5"/>
    </row>
    <row r="9" spans="2:16" x14ac:dyDescent="0.25">
      <c r="B9" s="5"/>
      <c r="C9" s="5"/>
      <c r="D9" s="5"/>
      <c r="E9" s="5"/>
      <c r="F9" s="5"/>
      <c r="G9" s="5"/>
      <c r="H9" s="5"/>
      <c r="I9" s="5"/>
      <c r="J9" s="5"/>
      <c r="K9" s="5"/>
      <c r="L9" s="5"/>
      <c r="M9" s="5"/>
      <c r="N9" s="5"/>
      <c r="O9" s="5"/>
      <c r="P9" s="5"/>
    </row>
    <row r="10" spans="2:16" x14ac:dyDescent="0.25">
      <c r="B10" s="5"/>
      <c r="C10" s="5"/>
      <c r="D10" s="5"/>
      <c r="E10" s="5"/>
      <c r="F10" s="5"/>
      <c r="G10" s="5"/>
      <c r="H10" s="5"/>
      <c r="I10" s="5"/>
      <c r="J10" s="5"/>
      <c r="K10" s="5"/>
      <c r="L10" s="5"/>
      <c r="M10" s="5"/>
      <c r="N10" s="5"/>
      <c r="O10" s="5"/>
      <c r="P10" s="5"/>
    </row>
    <row r="11" spans="2:16" x14ac:dyDescent="0.25">
      <c r="B11" s="5"/>
      <c r="C11" s="5"/>
      <c r="D11" s="5"/>
      <c r="E11" s="5"/>
      <c r="F11" s="5"/>
      <c r="G11" s="5"/>
      <c r="H11" s="5"/>
      <c r="I11" s="5"/>
      <c r="J11" s="5"/>
      <c r="K11" s="5"/>
      <c r="L11" s="5"/>
      <c r="M11" s="5"/>
      <c r="N11" s="5"/>
      <c r="O11" s="5"/>
      <c r="P11" s="5"/>
    </row>
    <row r="12" spans="2:16" x14ac:dyDescent="0.25">
      <c r="B12" s="5"/>
      <c r="C12" s="5"/>
      <c r="D12" s="5"/>
      <c r="E12" s="5"/>
      <c r="F12" s="5"/>
      <c r="G12" s="5"/>
      <c r="H12" s="5"/>
      <c r="I12" s="5"/>
      <c r="J12" s="5"/>
      <c r="K12" s="5"/>
      <c r="L12" s="5"/>
      <c r="M12" s="5"/>
      <c r="N12" s="5"/>
      <c r="O12" s="5"/>
      <c r="P12" s="5"/>
    </row>
    <row r="13" spans="2:16" x14ac:dyDescent="0.25">
      <c r="B13" s="5"/>
      <c r="C13" s="5"/>
      <c r="D13" s="5"/>
      <c r="E13" s="5"/>
      <c r="F13" s="5"/>
      <c r="G13" s="5"/>
      <c r="H13" s="5"/>
      <c r="I13" s="5"/>
      <c r="J13" s="5"/>
      <c r="K13" s="5"/>
      <c r="L13" s="5"/>
      <c r="M13" s="5"/>
      <c r="N13" s="5"/>
      <c r="O13" s="5"/>
      <c r="P13" s="5"/>
    </row>
    <row r="14" spans="2:16" x14ac:dyDescent="0.25">
      <c r="B14" s="5"/>
      <c r="C14" s="5"/>
      <c r="D14" s="5"/>
      <c r="E14" s="5"/>
      <c r="F14" s="5"/>
      <c r="G14" s="5"/>
      <c r="H14" s="5"/>
      <c r="I14" s="5"/>
      <c r="J14" s="5"/>
      <c r="K14" s="5"/>
      <c r="L14" s="5"/>
      <c r="M14" s="5"/>
      <c r="N14" s="5"/>
      <c r="O14" s="5"/>
      <c r="P14" s="5"/>
    </row>
    <row r="15" spans="2:16" x14ac:dyDescent="0.25">
      <c r="B15" s="5"/>
      <c r="C15" s="5"/>
      <c r="D15" s="5"/>
      <c r="E15" s="5"/>
      <c r="F15" s="5"/>
      <c r="G15" s="5"/>
      <c r="H15" s="5"/>
      <c r="I15" s="5"/>
      <c r="J15" s="5"/>
      <c r="K15" s="5"/>
      <c r="L15" s="5"/>
      <c r="M15" s="5"/>
      <c r="N15" s="5"/>
      <c r="O15" s="5"/>
      <c r="P15" s="5"/>
    </row>
    <row r="16" spans="2:16" x14ac:dyDescent="0.25">
      <c r="B16" s="5"/>
      <c r="C16" s="5"/>
      <c r="D16" s="5"/>
      <c r="E16" s="5"/>
      <c r="F16" s="5"/>
      <c r="G16" s="5"/>
      <c r="H16" s="5"/>
      <c r="I16" s="5"/>
      <c r="J16" s="5"/>
      <c r="K16" s="5"/>
      <c r="L16" s="5"/>
      <c r="M16" s="5"/>
      <c r="N16" s="5"/>
      <c r="O16" s="5"/>
      <c r="P16" s="5"/>
    </row>
    <row r="17" spans="2:16" x14ac:dyDescent="0.25">
      <c r="B17" s="5"/>
      <c r="C17" s="5"/>
      <c r="D17" s="5"/>
      <c r="E17" s="5"/>
      <c r="F17" s="5"/>
      <c r="G17" s="5"/>
      <c r="H17" s="5"/>
      <c r="I17" s="5"/>
      <c r="J17" s="5"/>
      <c r="K17" s="5"/>
      <c r="L17" s="5"/>
      <c r="M17" s="5"/>
      <c r="N17" s="5"/>
      <c r="O17" s="5"/>
      <c r="P17" s="5"/>
    </row>
    <row r="18" spans="2:16" x14ac:dyDescent="0.25">
      <c r="B18" s="5"/>
      <c r="C18" s="5"/>
      <c r="D18" s="5"/>
      <c r="E18" s="5"/>
      <c r="F18" s="5"/>
      <c r="G18" s="5"/>
      <c r="H18" s="5"/>
      <c r="I18" s="5"/>
      <c r="J18" s="5"/>
      <c r="K18" s="5"/>
      <c r="L18" s="5"/>
      <c r="M18" s="5"/>
      <c r="N18" s="5"/>
      <c r="O18" s="5"/>
      <c r="P18" s="5"/>
    </row>
    <row r="19" spans="2:16" x14ac:dyDescent="0.25">
      <c r="B19" s="5"/>
      <c r="C19" s="5"/>
      <c r="D19" s="5"/>
      <c r="E19" s="5"/>
      <c r="F19" s="5"/>
      <c r="G19" s="5"/>
      <c r="H19" s="5"/>
      <c r="I19" s="5"/>
      <c r="J19" s="5"/>
      <c r="K19" s="5"/>
      <c r="L19" s="5"/>
      <c r="M19" s="5"/>
      <c r="N19" s="5"/>
      <c r="O19" s="5"/>
      <c r="P19" s="5"/>
    </row>
    <row r="20" spans="2:16" x14ac:dyDescent="0.25">
      <c r="B20" s="5"/>
      <c r="C20" s="5"/>
      <c r="D20" s="5"/>
      <c r="E20" s="5"/>
      <c r="F20" s="5"/>
      <c r="G20" s="5"/>
      <c r="H20" s="5"/>
      <c r="I20" s="5"/>
      <c r="J20" s="5"/>
      <c r="K20" s="5"/>
      <c r="L20" s="5"/>
      <c r="M20" s="5"/>
      <c r="N20" s="5"/>
      <c r="O20" s="5"/>
      <c r="P20" s="5"/>
    </row>
    <row r="21" spans="2:16" ht="15.75" x14ac:dyDescent="0.25">
      <c r="B21" s="5"/>
      <c r="C21" s="5"/>
      <c r="E21" s="6" t="s">
        <v>12</v>
      </c>
      <c r="F21" s="5"/>
      <c r="G21" s="5"/>
      <c r="H21" s="5"/>
      <c r="I21" s="5"/>
      <c r="J21" s="5"/>
      <c r="K21" s="5"/>
      <c r="L21" s="5"/>
      <c r="M21" s="5"/>
      <c r="N21" s="5"/>
      <c r="O21" s="5"/>
      <c r="P21" s="5"/>
    </row>
    <row r="22" spans="2:16" x14ac:dyDescent="0.25">
      <c r="B22" s="5"/>
      <c r="C22" s="5"/>
      <c r="D22" s="5"/>
      <c r="E22" s="5"/>
      <c r="F22" s="5"/>
      <c r="G22" s="5"/>
      <c r="H22" s="5"/>
      <c r="I22" s="5"/>
      <c r="J22" s="5"/>
      <c r="K22" s="5"/>
      <c r="L22" s="5"/>
      <c r="M22" s="5"/>
      <c r="N22" s="5"/>
      <c r="O22" s="5"/>
      <c r="P22"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2B7A4-10ED-4196-A6A6-C95A349C755B}">
  <dimension ref="B2:P22"/>
  <sheetViews>
    <sheetView zoomScaleNormal="100" workbookViewId="0"/>
  </sheetViews>
  <sheetFormatPr defaultRowHeight="15" x14ac:dyDescent="0.25"/>
  <sheetData>
    <row r="2" spans="2:16" x14ac:dyDescent="0.25">
      <c r="B2" s="5"/>
      <c r="C2" s="5"/>
      <c r="D2" s="5"/>
      <c r="E2" s="5"/>
      <c r="F2" s="5"/>
      <c r="G2" s="5"/>
      <c r="H2" s="5"/>
      <c r="I2" s="5"/>
      <c r="J2" s="5"/>
      <c r="K2" s="5"/>
      <c r="L2" s="5"/>
      <c r="M2" s="5"/>
      <c r="N2" s="5"/>
      <c r="O2" s="5"/>
      <c r="P2" s="5"/>
    </row>
    <row r="3" spans="2:16" x14ac:dyDescent="0.25">
      <c r="B3" s="5"/>
      <c r="C3" s="5"/>
      <c r="D3" s="5"/>
      <c r="E3" s="5"/>
      <c r="F3" s="5"/>
      <c r="G3" s="5"/>
      <c r="H3" s="5"/>
      <c r="I3" s="5"/>
      <c r="J3" s="5"/>
      <c r="K3" s="5"/>
      <c r="L3" s="5"/>
      <c r="M3" s="5"/>
      <c r="N3" s="5"/>
      <c r="O3" s="5"/>
      <c r="P3" s="5"/>
    </row>
    <row r="4" spans="2:16" x14ac:dyDescent="0.25">
      <c r="B4" s="5"/>
      <c r="C4" s="5"/>
      <c r="D4" s="5"/>
      <c r="E4" s="5"/>
      <c r="F4" s="5"/>
      <c r="G4" s="5"/>
      <c r="H4" s="5"/>
      <c r="I4" s="5"/>
      <c r="J4" s="5"/>
      <c r="K4" s="5"/>
      <c r="L4" s="5"/>
      <c r="M4" s="5"/>
      <c r="N4" s="5"/>
      <c r="O4" s="5"/>
      <c r="P4" s="5"/>
    </row>
    <row r="5" spans="2:16" x14ac:dyDescent="0.25">
      <c r="B5" s="5"/>
      <c r="C5" s="5"/>
      <c r="D5" s="5"/>
      <c r="E5" s="5"/>
      <c r="F5" s="5"/>
      <c r="G5" s="5"/>
      <c r="H5" s="5"/>
      <c r="I5" s="5"/>
      <c r="J5" s="5"/>
      <c r="K5" s="5"/>
      <c r="L5" s="5"/>
      <c r="M5" s="5"/>
      <c r="N5" s="5"/>
      <c r="O5" s="5"/>
      <c r="P5" s="5"/>
    </row>
    <row r="6" spans="2:16" x14ac:dyDescent="0.25">
      <c r="B6" s="5"/>
      <c r="C6" s="5"/>
      <c r="D6" s="5"/>
      <c r="E6" s="5"/>
      <c r="F6" s="5"/>
      <c r="G6" s="5"/>
      <c r="H6" s="5"/>
      <c r="I6" s="5"/>
      <c r="J6" s="5"/>
      <c r="K6" s="5"/>
      <c r="L6" s="5"/>
      <c r="M6" s="5"/>
      <c r="N6" s="5"/>
      <c r="O6" s="5"/>
      <c r="P6" s="5"/>
    </row>
    <row r="7" spans="2:16" x14ac:dyDescent="0.25">
      <c r="B7" s="5"/>
      <c r="C7" s="5"/>
      <c r="D7" s="5"/>
      <c r="E7" s="5"/>
      <c r="F7" s="5"/>
      <c r="G7" s="5"/>
      <c r="H7" s="5"/>
      <c r="I7" s="5"/>
      <c r="J7" s="5"/>
      <c r="K7" s="5"/>
      <c r="L7" s="5"/>
      <c r="M7" s="5"/>
      <c r="N7" s="5"/>
      <c r="O7" s="5"/>
      <c r="P7" s="5"/>
    </row>
    <row r="8" spans="2:16" x14ac:dyDescent="0.25">
      <c r="B8" s="5"/>
      <c r="C8" s="5"/>
      <c r="D8" s="5"/>
      <c r="E8" s="5"/>
      <c r="F8" s="5"/>
      <c r="G8" s="5"/>
      <c r="H8" s="5"/>
      <c r="I8" s="5"/>
      <c r="J8" s="5"/>
      <c r="K8" s="5"/>
      <c r="L8" s="5"/>
      <c r="M8" s="5"/>
      <c r="N8" s="5"/>
      <c r="O8" s="5"/>
      <c r="P8" s="5"/>
    </row>
    <row r="9" spans="2:16" x14ac:dyDescent="0.25">
      <c r="B9" s="5"/>
      <c r="C9" s="5"/>
      <c r="D9" s="5"/>
      <c r="E9" s="5"/>
      <c r="F9" s="5"/>
      <c r="G9" s="5"/>
      <c r="H9" s="5"/>
      <c r="I9" s="5"/>
      <c r="J9" s="5"/>
      <c r="K9" s="5"/>
      <c r="L9" s="5"/>
      <c r="M9" s="5"/>
      <c r="N9" s="5"/>
      <c r="O9" s="5"/>
      <c r="P9" s="5"/>
    </row>
    <row r="10" spans="2:16" x14ac:dyDescent="0.25">
      <c r="B10" s="5"/>
      <c r="C10" s="5"/>
      <c r="D10" s="5"/>
      <c r="E10" s="5"/>
      <c r="F10" s="5"/>
      <c r="G10" s="5"/>
      <c r="H10" s="5"/>
      <c r="I10" s="5"/>
      <c r="J10" s="5"/>
      <c r="K10" s="5"/>
      <c r="L10" s="5"/>
      <c r="M10" s="5"/>
      <c r="N10" s="5"/>
      <c r="O10" s="5"/>
      <c r="P10" s="5"/>
    </row>
    <row r="11" spans="2:16" x14ac:dyDescent="0.25">
      <c r="B11" s="5"/>
      <c r="C11" s="5"/>
      <c r="D11" s="5"/>
      <c r="E11" s="5"/>
      <c r="F11" s="5"/>
      <c r="G11" s="5"/>
      <c r="H11" s="5"/>
      <c r="I11" s="5"/>
      <c r="J11" s="5"/>
      <c r="K11" s="5"/>
      <c r="L11" s="5"/>
      <c r="M11" s="5"/>
      <c r="N11" s="5"/>
      <c r="O11" s="5"/>
      <c r="P11" s="5"/>
    </row>
    <row r="12" spans="2:16" x14ac:dyDescent="0.25">
      <c r="B12" s="5"/>
      <c r="C12" s="5"/>
      <c r="D12" s="5"/>
      <c r="E12" s="5"/>
      <c r="F12" s="5"/>
      <c r="G12" s="5"/>
      <c r="H12" s="5"/>
      <c r="I12" s="5"/>
      <c r="J12" s="5"/>
      <c r="K12" s="5"/>
      <c r="L12" s="5"/>
      <c r="M12" s="5"/>
      <c r="N12" s="5"/>
      <c r="O12" s="5"/>
      <c r="P12" s="5"/>
    </row>
    <row r="13" spans="2:16" x14ac:dyDescent="0.25">
      <c r="B13" s="5"/>
      <c r="C13" s="5"/>
      <c r="D13" s="5"/>
      <c r="E13" s="5"/>
      <c r="F13" s="5"/>
      <c r="G13" s="5"/>
      <c r="H13" s="5"/>
      <c r="I13" s="5"/>
      <c r="J13" s="5"/>
      <c r="K13" s="5"/>
      <c r="L13" s="5"/>
      <c r="M13" s="5"/>
      <c r="N13" s="5"/>
      <c r="O13" s="5"/>
      <c r="P13" s="5"/>
    </row>
    <row r="14" spans="2:16" x14ac:dyDescent="0.25">
      <c r="B14" s="5"/>
      <c r="C14" s="5"/>
      <c r="D14" s="5"/>
      <c r="E14" s="5"/>
      <c r="F14" s="5"/>
      <c r="G14" s="5"/>
      <c r="H14" s="5"/>
      <c r="I14" s="5"/>
      <c r="J14" s="5"/>
      <c r="K14" s="5"/>
      <c r="L14" s="5"/>
      <c r="M14" s="5"/>
      <c r="N14" s="5"/>
      <c r="O14" s="5"/>
      <c r="P14" s="5"/>
    </row>
    <row r="15" spans="2:16" x14ac:dyDescent="0.25">
      <c r="B15" s="5"/>
      <c r="C15" s="5"/>
      <c r="D15" s="5"/>
      <c r="E15" s="5"/>
      <c r="F15" s="5"/>
      <c r="G15" s="5"/>
      <c r="H15" s="5"/>
      <c r="I15" s="5"/>
      <c r="J15" s="5"/>
      <c r="K15" s="5"/>
      <c r="L15" s="5"/>
      <c r="M15" s="5"/>
      <c r="N15" s="5"/>
      <c r="O15" s="5"/>
      <c r="P15" s="5"/>
    </row>
    <row r="16" spans="2:16" x14ac:dyDescent="0.25">
      <c r="B16" s="5"/>
      <c r="C16" s="5"/>
      <c r="D16" s="5"/>
      <c r="E16" s="5"/>
      <c r="F16" s="5"/>
      <c r="G16" s="5"/>
      <c r="H16" s="5"/>
      <c r="I16" s="5"/>
      <c r="J16" s="5"/>
      <c r="K16" s="5"/>
      <c r="L16" s="5"/>
      <c r="M16" s="5"/>
      <c r="N16" s="5"/>
      <c r="O16" s="5"/>
      <c r="P16" s="5"/>
    </row>
    <row r="17" spans="2:16" x14ac:dyDescent="0.25">
      <c r="B17" s="5"/>
      <c r="C17" s="5"/>
      <c r="D17" s="5"/>
      <c r="E17" s="5"/>
      <c r="F17" s="5"/>
      <c r="G17" s="5"/>
      <c r="H17" s="5"/>
      <c r="I17" s="5"/>
      <c r="J17" s="5"/>
      <c r="K17" s="5"/>
      <c r="L17" s="5"/>
      <c r="M17" s="5"/>
      <c r="N17" s="5"/>
      <c r="O17" s="5"/>
      <c r="P17" s="5"/>
    </row>
    <row r="18" spans="2:16" x14ac:dyDescent="0.25">
      <c r="B18" s="5"/>
      <c r="C18" s="5"/>
      <c r="D18" s="5"/>
      <c r="E18" s="5"/>
      <c r="F18" s="5"/>
      <c r="G18" s="5"/>
      <c r="H18" s="5"/>
      <c r="I18" s="5"/>
      <c r="J18" s="5"/>
      <c r="K18" s="5"/>
      <c r="L18" s="5"/>
      <c r="M18" s="5"/>
      <c r="N18" s="5"/>
      <c r="O18" s="5"/>
      <c r="P18" s="5"/>
    </row>
    <row r="19" spans="2:16" x14ac:dyDescent="0.25">
      <c r="B19" s="5"/>
      <c r="C19" s="5"/>
      <c r="D19" s="5"/>
      <c r="E19" s="5"/>
      <c r="F19" s="5"/>
      <c r="G19" s="5"/>
      <c r="H19" s="5"/>
      <c r="I19" s="5"/>
      <c r="J19" s="5"/>
      <c r="K19" s="5"/>
      <c r="L19" s="5"/>
      <c r="M19" s="5"/>
      <c r="N19" s="5"/>
      <c r="O19" s="5"/>
      <c r="P19" s="5"/>
    </row>
    <row r="20" spans="2:16" x14ac:dyDescent="0.25">
      <c r="B20" s="5"/>
      <c r="C20" s="5"/>
      <c r="D20" s="5"/>
      <c r="E20" s="5"/>
      <c r="F20" s="5"/>
      <c r="G20" s="5"/>
      <c r="H20" s="5"/>
      <c r="I20" s="5"/>
      <c r="J20" s="5"/>
      <c r="K20" s="5"/>
      <c r="L20" s="5"/>
      <c r="M20" s="5"/>
      <c r="N20" s="5"/>
      <c r="O20" s="5"/>
      <c r="P20" s="5"/>
    </row>
    <row r="21" spans="2:16" ht="15.75" x14ac:dyDescent="0.25">
      <c r="B21" s="5"/>
      <c r="C21" s="6" t="s">
        <v>10</v>
      </c>
      <c r="D21" s="5"/>
      <c r="E21" s="5"/>
      <c r="F21" s="5"/>
      <c r="G21" s="5"/>
      <c r="H21" s="5"/>
      <c r="I21" s="5"/>
      <c r="J21" s="5"/>
      <c r="K21" s="5"/>
      <c r="L21" s="5"/>
      <c r="M21" s="5"/>
      <c r="N21" s="5"/>
      <c r="O21" s="5"/>
      <c r="P21" s="5"/>
    </row>
    <row r="22" spans="2:16" x14ac:dyDescent="0.25">
      <c r="B22" s="5"/>
      <c r="C22" s="5"/>
      <c r="D22" s="5"/>
      <c r="E22" s="5"/>
      <c r="F22" s="5"/>
      <c r="G22" s="5"/>
      <c r="H22" s="5"/>
      <c r="I22" s="5"/>
      <c r="J22" s="5"/>
      <c r="K22" s="5"/>
      <c r="L22" s="5"/>
      <c r="M22" s="5"/>
      <c r="N22" s="5"/>
      <c r="O22" s="5"/>
      <c r="P22"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57D5-FA8E-4AF4-9248-818D7357811D}">
  <dimension ref="B1:M21"/>
  <sheetViews>
    <sheetView zoomScale="130" zoomScaleNormal="130" workbookViewId="0">
      <selection activeCell="B7" sqref="B7"/>
    </sheetView>
  </sheetViews>
  <sheetFormatPr defaultRowHeight="15" x14ac:dyDescent="0.25"/>
  <sheetData>
    <row r="1" spans="2:13" x14ac:dyDescent="0.25">
      <c r="B1" s="5"/>
      <c r="C1" s="5"/>
      <c r="D1" s="5"/>
      <c r="E1" s="5"/>
      <c r="F1" s="5"/>
      <c r="G1" s="5"/>
      <c r="H1" s="5"/>
      <c r="I1" s="5"/>
      <c r="J1" s="5"/>
      <c r="K1" s="5"/>
      <c r="L1" s="5"/>
      <c r="M1" s="5"/>
    </row>
    <row r="2" spans="2:13" x14ac:dyDescent="0.25">
      <c r="B2" s="5"/>
      <c r="C2" s="5"/>
      <c r="D2" s="5"/>
      <c r="E2" s="5"/>
      <c r="F2" s="5"/>
      <c r="G2" s="5"/>
      <c r="H2" s="5"/>
      <c r="I2" s="5"/>
      <c r="J2" s="5"/>
      <c r="K2" s="5"/>
      <c r="L2" s="5"/>
      <c r="M2" s="5"/>
    </row>
    <row r="3" spans="2:13" x14ac:dyDescent="0.25">
      <c r="B3" s="5"/>
      <c r="C3" s="5"/>
      <c r="D3" s="5"/>
      <c r="E3" s="5"/>
      <c r="F3" s="5"/>
      <c r="G3" s="5"/>
      <c r="H3" s="5"/>
      <c r="I3" s="5"/>
      <c r="J3" s="5"/>
      <c r="K3" s="5"/>
      <c r="L3" s="5"/>
      <c r="M3" s="5"/>
    </row>
    <row r="4" spans="2:13" x14ac:dyDescent="0.25">
      <c r="B4" s="5"/>
      <c r="C4" s="5"/>
      <c r="D4" s="5"/>
      <c r="E4" s="5"/>
      <c r="F4" s="5"/>
      <c r="G4" s="5"/>
      <c r="H4" s="5"/>
      <c r="I4" s="5"/>
      <c r="J4" s="5"/>
      <c r="K4" s="5"/>
      <c r="L4" s="5"/>
      <c r="M4" s="5"/>
    </row>
    <row r="5" spans="2:13" x14ac:dyDescent="0.25">
      <c r="B5" s="5"/>
      <c r="C5" s="5"/>
      <c r="D5" s="5"/>
      <c r="E5" s="5"/>
      <c r="F5" s="5"/>
      <c r="G5" s="5"/>
      <c r="H5" s="5"/>
      <c r="I5" s="5"/>
      <c r="J5" s="5"/>
      <c r="K5" s="5"/>
      <c r="L5" s="5"/>
      <c r="M5" s="5"/>
    </row>
    <row r="6" spans="2:13" x14ac:dyDescent="0.25">
      <c r="B6" s="5"/>
      <c r="C6" s="5"/>
      <c r="D6" s="5"/>
      <c r="E6" s="5"/>
      <c r="F6" s="5"/>
      <c r="G6" s="5"/>
      <c r="H6" s="5"/>
      <c r="I6" s="5"/>
      <c r="J6" s="5"/>
      <c r="K6" s="5"/>
      <c r="L6" s="5"/>
      <c r="M6" s="5"/>
    </row>
    <row r="7" spans="2:13" x14ac:dyDescent="0.25">
      <c r="B7" s="5"/>
      <c r="C7" s="5"/>
      <c r="D7" s="5"/>
      <c r="E7" s="5"/>
      <c r="F7" s="5"/>
      <c r="G7" s="5"/>
      <c r="H7" s="5"/>
      <c r="I7" s="5"/>
      <c r="J7" s="5"/>
      <c r="K7" s="5"/>
      <c r="L7" s="5"/>
      <c r="M7" s="5"/>
    </row>
    <row r="8" spans="2:13" x14ac:dyDescent="0.25">
      <c r="B8" s="5"/>
      <c r="C8" s="5"/>
      <c r="D8" s="5"/>
      <c r="E8" s="5"/>
      <c r="F8" s="5"/>
      <c r="G8" s="5"/>
      <c r="H8" s="5"/>
      <c r="I8" s="5"/>
      <c r="J8" s="5"/>
      <c r="K8" s="5"/>
      <c r="L8" s="5"/>
      <c r="M8" s="5"/>
    </row>
    <row r="9" spans="2:13" x14ac:dyDescent="0.25">
      <c r="B9" s="5"/>
      <c r="C9" s="5"/>
      <c r="D9" s="5"/>
      <c r="E9" s="5"/>
      <c r="F9" s="5"/>
      <c r="G9" s="5"/>
      <c r="H9" s="5"/>
      <c r="I9" s="5"/>
      <c r="J9" s="5"/>
      <c r="K9" s="5"/>
      <c r="L9" s="5"/>
      <c r="M9" s="5"/>
    </row>
    <row r="10" spans="2:13" x14ac:dyDescent="0.25">
      <c r="B10" s="5"/>
      <c r="C10" s="5"/>
      <c r="D10" s="5"/>
      <c r="E10" s="5"/>
      <c r="F10" s="5"/>
      <c r="G10" s="5"/>
      <c r="H10" s="5"/>
      <c r="I10" s="5"/>
      <c r="J10" s="5"/>
      <c r="K10" s="5"/>
      <c r="L10" s="5"/>
      <c r="M10" s="5"/>
    </row>
    <row r="11" spans="2:13" x14ac:dyDescent="0.25">
      <c r="B11" s="5"/>
      <c r="C11" s="5"/>
      <c r="D11" s="5"/>
      <c r="E11" s="5"/>
      <c r="F11" s="5"/>
      <c r="G11" s="5"/>
      <c r="H11" s="5"/>
      <c r="I11" s="5"/>
      <c r="J11" s="5"/>
      <c r="K11" s="5"/>
      <c r="L11" s="5"/>
      <c r="M11" s="5"/>
    </row>
    <row r="12" spans="2:13" x14ac:dyDescent="0.25">
      <c r="B12" s="5"/>
      <c r="C12" s="5"/>
      <c r="D12" s="5"/>
      <c r="E12" s="5"/>
      <c r="F12" s="5"/>
      <c r="G12" s="5"/>
      <c r="H12" s="5"/>
      <c r="I12" s="5"/>
      <c r="J12" s="5"/>
      <c r="K12" s="5"/>
      <c r="L12" s="5"/>
      <c r="M12" s="5"/>
    </row>
    <row r="13" spans="2:13" x14ac:dyDescent="0.25">
      <c r="B13" s="5"/>
      <c r="C13" s="5"/>
      <c r="D13" s="5"/>
      <c r="E13" s="5"/>
      <c r="F13" s="5"/>
      <c r="G13" s="5"/>
      <c r="H13" s="5"/>
      <c r="I13" s="5"/>
      <c r="J13" s="5"/>
      <c r="K13" s="5"/>
      <c r="L13" s="5"/>
      <c r="M13" s="5"/>
    </row>
    <row r="14" spans="2:13" x14ac:dyDescent="0.25">
      <c r="B14" s="5"/>
      <c r="C14" s="5"/>
      <c r="D14" s="5"/>
      <c r="E14" s="5"/>
      <c r="F14" s="5"/>
      <c r="G14" s="5"/>
      <c r="H14" s="5"/>
      <c r="I14" s="5"/>
      <c r="J14" s="5"/>
      <c r="K14" s="5"/>
      <c r="L14" s="5"/>
      <c r="M14" s="5"/>
    </row>
    <row r="15" spans="2:13" x14ac:dyDescent="0.25">
      <c r="B15" s="5"/>
      <c r="C15" s="5"/>
      <c r="D15" s="5" t="s">
        <v>11</v>
      </c>
      <c r="E15" s="5"/>
      <c r="F15" s="5"/>
      <c r="G15" s="5"/>
      <c r="H15" s="5"/>
      <c r="I15" s="5"/>
      <c r="J15" s="5"/>
      <c r="K15" s="5"/>
      <c r="L15" s="5"/>
      <c r="M15" s="5"/>
    </row>
    <row r="16" spans="2:13" x14ac:dyDescent="0.25">
      <c r="B16" s="5"/>
      <c r="C16" s="5"/>
      <c r="D16" s="5"/>
      <c r="E16" s="5"/>
      <c r="F16" s="5"/>
      <c r="G16" s="5"/>
      <c r="H16" s="5"/>
      <c r="I16" s="5"/>
      <c r="J16" s="5"/>
      <c r="K16" s="5"/>
      <c r="L16" s="5"/>
      <c r="M16" s="5"/>
    </row>
    <row r="17" spans="2:13" x14ac:dyDescent="0.25">
      <c r="B17" s="5"/>
      <c r="C17" s="5"/>
      <c r="D17" s="5"/>
      <c r="E17" s="5"/>
      <c r="F17" s="5"/>
      <c r="G17" s="5"/>
      <c r="H17" s="5"/>
      <c r="I17" s="5"/>
      <c r="J17" s="5"/>
      <c r="K17" s="5"/>
      <c r="L17" s="5"/>
      <c r="M17" s="5"/>
    </row>
    <row r="18" spans="2:13" x14ac:dyDescent="0.25">
      <c r="B18" s="5"/>
      <c r="C18" s="5"/>
      <c r="D18" s="5"/>
      <c r="E18" s="5"/>
      <c r="F18" s="5"/>
      <c r="G18" s="5"/>
      <c r="H18" s="5"/>
      <c r="I18" s="5"/>
      <c r="J18" s="5"/>
      <c r="K18" s="5"/>
      <c r="L18" s="5"/>
      <c r="M18" s="5"/>
    </row>
    <row r="19" spans="2:13" x14ac:dyDescent="0.25">
      <c r="B19" s="5"/>
      <c r="C19" s="5"/>
      <c r="D19" s="5"/>
      <c r="E19" s="5"/>
      <c r="F19" s="5"/>
      <c r="G19" s="5"/>
      <c r="H19" s="5"/>
      <c r="I19" s="5"/>
      <c r="J19" s="5"/>
      <c r="K19" s="5"/>
      <c r="L19" s="5"/>
      <c r="M19" s="5"/>
    </row>
    <row r="20" spans="2:13" x14ac:dyDescent="0.25">
      <c r="B20" s="5"/>
      <c r="C20" s="5"/>
      <c r="D20" s="5"/>
      <c r="E20" s="5"/>
      <c r="F20" s="5"/>
      <c r="G20" s="5"/>
      <c r="H20" s="5"/>
      <c r="I20" s="5"/>
      <c r="J20" s="5"/>
      <c r="K20" s="5"/>
      <c r="L20" s="5"/>
      <c r="M20" s="5"/>
    </row>
    <row r="21" spans="2:13" x14ac:dyDescent="0.25">
      <c r="B21" s="5"/>
      <c r="C21" s="5"/>
      <c r="D21" s="5"/>
      <c r="E21" s="5"/>
      <c r="F21" s="5"/>
      <c r="G21" s="5"/>
      <c r="H21" s="5"/>
      <c r="I21" s="5"/>
      <c r="J21" s="5"/>
      <c r="K21" s="5"/>
      <c r="L21" s="5"/>
      <c r="M21"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 D a t a _ 5 0 b b e a 9 b - 4 e 3 a - 4 d 8 1 - b 8 0 5 - 5 6 9 d b c 7 c 4 7 9 9 < / K e y > < V a l u e   x m l n s : a = " h t t p : / / s c h e m a s . d a t a c o n t r a c t . o r g / 2 0 0 4 / 0 7 / M i c r o s o f t . A n a l y s i s S e r v i c e s . C o m m o n " > < a : H a s F o c u s > t r u e < / a : H a s F o c u s > < a : S i z e A t D p i 9 6 > 1 1 3 < / a : S i z e A t D p i 9 6 > < a : V i s i b l e > t r u e < / a : V i s i b l e > < / V a l u e > < / K e y V a l u e O f s t r i n g S a n d b o x E d i t o r . M e a s u r e G r i d S t a t e S c d E 3 5 R y > < K e y V a l u e O f s t r i n g S a n d b o x E d i t o r . M e a s u r e G r i d S t a t e S c d E 3 5 R y > < K e y > c a l e n d e r _ t a b l e _ c d c 8 4 d 5 8 - 0 c 0 d - 4 b 2 f - 9 9 8 c - 7 7 a 1 5 e 2 3 4 9 7 7 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 D a t a \ C o l u m n s \ P a i t e n t 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 4 3 3 < / H e i g h t > < I s E x p a n d e d > t r u e < / I s E x p a n d e d > < L a y e d O u t > t r u e < / L a y e d O u t > < W i d t h > 2 4 5 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 D a t a \ C o l u m n s \ P a i t e n t 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 ( 2 6 1 , 2 1 6 . 5 ) .   E n d   p o i n t   2 :   ( 3 1 3 . 9 0 3 8 1 0 5 6 7 6 6 6 , 7 5 )   < / A u t o m a t i o n P r o p e r t y H e l p e r T e x t > < I s F o c u s e d > t r u e < / I s F o c u s e d > < L a y e d O u t > t r u e < / L a y e d O u t > < P o i n t s   x m l n s : b = " h t t p : / / s c h e m a s . d a t a c o n t r a c t . o r g / 2 0 0 4 / 0 7 / S y s t e m . W i n d o w s " > < b : P o i n t > < b : _ x > 2 6 1 < / b : _ x > < b : _ y > 2 1 6 . 5 < / b : _ y > < / b : P o i n t > < b : P o i n t > < b : _ x > 2 8 5 . 4 5 1 9 0 5 5 < / b : _ x > < b : _ y > 2 1 6 . 5 < / b : _ y > < / b : P o i n t > < b : P o i n t > < b : _ x > 2 8 7 . 4 5 1 9 0 5 5 < / b : _ x > < b : _ y > 2 1 4 . 5 < / b : _ y > < / b : P o i n t > < b : P o i n t > < b : _ x > 2 8 7 . 4 5 1 9 0 5 5 < / b : _ x > < b : _ y > 7 7 < / b : _ y > < / b : P o i n t > < b : P o i n t > < b : _ x > 2 8 9 . 4 5 1 9 0 5 5 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 2 4 5 < / b : _ x > < b : _ y > 2 0 8 . 5 < / b : _ y > < / L a b e l L o c a t i o n > < L o c a t i o n   x m l n s : b = " h t t p : / / s c h e m a s . d a t a c o n t r a c t . o r g / 2 0 0 4 / 0 7 / S y s t e m . W i n d o w s " > < b : _ x > 2 4 5 . 0 0 0 0 0 0 0 0 0 0 0 0 0 3 < / b : _ x > < b : _ y > 2 1 6 . 5 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 2 6 1 < / b : _ x > < b : _ y > 2 1 6 . 5 < / b : _ y > < / b : P o i n t > < b : P o i n t > < b : _ x > 2 8 5 . 4 5 1 9 0 5 5 < / b : _ x > < b : _ y > 2 1 6 . 5 < / b : _ y > < / b : P o i n t > < b : P o i n t > < b : _ x > 2 8 7 . 4 5 1 9 0 5 5 < / b : _ x > < b : _ y > 2 1 4 . 5 < / b : _ y > < / b : P o i n t > < b : P o i n t > < b : _ x > 2 8 7 . 4 5 1 9 0 5 5 < / b : _ x > < b : _ y > 7 7 < / b : _ y > < / b : P o i n t > < b : P o i n t > < b : _ x > 2 8 9 . 4 5 1 9 0 5 5 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 C o l u m n s \ P a i t e n t 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 C o l u m n s \ P a i t e n t   a t t e n d   s t a t u s < / K e y > < / a : K e y > < a : V a l u e   i : t y p e = " M e a s u r e G r i d N o d e V i e w S t a t e " > < C o l u m n > 1 2 < / C o l u m n > < L a y e d O u t > t r u e < / L a y e d O u t > < / a : V a l u 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H o s p i t a l   E m e r g e n c y   R o o m   D a t a _ 5 0 b b e a 9 b - 4 e 3 a - 4 d 8 1 - b 8 0 5 - 5 6 9 d b c 7 c 4 7 9 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 1 8 5 < / 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 P a i t e n t 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 P a i t e n t   a t t e n d   s t a t u s 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 C o l u m n s \ P a i t e n t 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6.xml>��< ? x m l   v e r s i o n = " 1 . 0 "   e n c o d i n g = " U T F - 1 6 " ? > < G e m i n i   x m l n s = " h t t p : / / g e m i n i / p i v o t c u s t o m i z a t i o n / T a b l e O r d e r " > < C u s t o m C o n t e n t > < ! [ C D A T A [ H o s p i t a l   E m e r g e n c y   R o o m   D a t a _ 5 0 b b e a 9 b - 4 e 3 a - 4 d 8 1 - b 8 0 5 - 5 6 9 d b c 7 c 4 7 9 9 , c a l e n d e r _ t a b l e _ c d c 8 4 d 5 8 - 0 c 0 d - 4 b 2 f - 9 9 8 c - 7 7 a 1 5 e 2 3 4 9 7 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P o w e r P i v o t V e r s i o n " > < C u s t o m C o n t e n t > < ! [ C D A T A [ 2 0 1 5 . 1 3 0 . 1 6 0 5 . 1 5 6 7 ] ] > < / 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c a l e n d e r _ t a b l e _ c d c 8 4 d 5 8 - 0 c 0 d - 4 b 2 f - 9 9 8 c - 7 7 a 1 5 e 2 3 4 9 7 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 1 6 1 < / 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 2 0 2 5 - 0 6 - 0 3 T 2 2 : 0 1 : 1 8 . 9 9 6 1 9 7 9 + 0 5 : 3 0 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H o s p i t a l   E m e r g e n c y   R o o m   D a t a _ 5 0 b b e a 9 b - 4 e 3 a - 4 d 8 1 - b 8 0 5 - 5 6 9 d b c 7 c 4 7 9 9 ] ] > < / 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  s t a n d a l o n e = " n o " ? > < D a t a M a s h u p   x m l n s = " h t t p : / / s c h e m a s . m i c r o s o f t . c o m / D a t a M a s h u p " > A A A A A G M 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g W + q w A A A D 3 A A A A E g A A A E N v b m Z p Z y 9 Q Y W N r Y W d l L n h t b I S P s Q 6 C M B i E d x P f g X S n L W U x 5 K c M r p K Y E I 1 r A w 0 0 Q m t o s b y b g 4 / k K w h R 1 M 3 x 7 r 7 k 7 h 6 3 O 2 R j 1 w Z X 2 V t l d I o i T F F g n d C V a I 2 W K d I G Z X y 9 g r 0 o z 6 K W w U R r m 4 y 2 S l H j 3 C U h x H u P f Y x N X x N G a U R O + a 4 o G 9 k J 9 I H V f z h U e q 4 t J e J w f K 3 h D E c x w z H b Y A p k M S F X + g u w a f C c / p i w H V o 3 9 J J L H R 4 K I I s E 8 v 7 A n w A A A P / / A w B Q S w M E F A A C A A g A A A A h A J n 2 U t 1 z A w A A I A w A A B M A A A B G b 3 J t d W x h c y 9 T Z W N 0 a W 9 u M S 5 t r F Z t T 9 s w E P 6 O x H + w g j S l k h e R l j F p q B + g t B s S Q 4 y i M Q k m Z B L T e n L s y n Y L F e p / 3 z l J m 1 c X x N a q T e K 7 3 D 1 3 9 9 z Z m k a G S Y H G 2 T U 8 2 t n R U 6 J o j P a 8 b 1 L P m C E c D R O q J l R E S 3 Q l Z Y J O i S E e 6 i N O z e 4 O g s 9 Y z l V E Y W W g F 8 G p j O Y J F c Y f M U 6 D g R Q G H r T v D b 7 c D X 8 N h u f o A 7 q U T 1 S h k 7 O 7 4 X N E O b p U 8 k / 4 0 e 1 N T x 8 k U f H d N j x B p B d e B 9 + e U s 4 S Z q j q e 9 j D a C D 5 P B G 6 H 3 Y x G o p I x k x M + o e f 9 v d D j H 7 M p a F j s + S 0 X 9 w G F 1 L Q 3 x 2 c B b b n A b Y E Z D H 6 R k l M l b Z x X 5 M H U M w l + b q f 5 Q C j 2 3 z 9 m P N x R D h R u m / U v G x y M C V i A h a v l z N a m L t W R O h H q Z I M s h V q v 8 U / f n n x L o l h k F R 0 F k O I B j S R o c 9 m h V E h O o 4 T p r W t L G S H O t V G T G m w I 2 x a n U r n B H Q u S O I 2 8 5 U K A O c G M 7 G v n g l z e B D Y w C r C K x I 1 D Z / S G V E m S e X 0 k S q 1 B V 4 R 6 o i T y V q N y w m D / F c 0 x 3 D V j y R n f C T V F l g 3 h B n D k i 0 a V b / 3 Y d 3 z q i j 5 d 8 v X e M 3 G o u g D m T w w Q f N 1 v 8 Y N 7 K x T S 2 l W O D e m 1 l a v I V E n y 0 1 D + F 6 A v D L r U 6 p 3 c A 7 O K 9 B e 0 R m H o s T o J + H z E k X z 9 X T V b w Q F h u y P c A C e a 6 r K K 7 j B l 5 X L Z + h 0 W s O G v Z H 9 0 e S d b m F G Q W r A 3 J V 8 K t V l T D n M Q 7 v m N 6 F h R E k 0 R b a r 2 5 s 6 f L W r q 2 7 L L d 1 O 5 p T z z m x 1 n d m q o s K e x Q w X 6 8 Q Y m C r N l F n S Y C c c J 4 T e G w v W B e + P h G u L 4 k J m 9 v 8 Z S C I X b c 2 V C Y r e q i P G W 1 q 5 Z H 8 8 4 8 z k 1 t H D E m 0 a q k Q X q 5 J p + E 1 A p X Z t T O X 0 T b C V m W h 0 b K 1 h Y X v t u I d 8 E L p d B d 1 y S G V a d F 8 l q z s B 7 c T d Y E m p G 8 P T q q V c Q 6 W k a l T L 9 s M N M 9 N M 6 t e h b g 3 e E W D v 1 Q B r k N 4 X l Y A h 3 E p C K 2 g f 8 L 3 X X L l 4 s 2 W n D 7 r t 7 6 V b 2 c q R o o M 3 p K g a X z v w f L / M R h b c g 7 / d H S b a X R Y n T d g s 0 8 F 8 b y y E 1 o P l O d M m s P E B G J t 7 v 7 v f 7 W E 4 x e 2 H H f y 5 F + K 9 e K 6 I 3 d d 9 W L P f T i l U K R Z U 2 U O U k V m Y R b w j O F 9 Z 4 5 v z W 7 U j T 5 Y w p a Z w a P S h 8 c S c 8 / X / 8 N k o k g 4 S H a S 8 e e f 5 r g W b z W 2 m 9 H / p V j P s Z V S q l q h u + O g v A A A A / / 8 D A F B L A Q I t A B Q A B g A I A A A A I Q A q 3 a p A 0 g A A A D c B A A A T A A A A A A A A A A A A A A A A A A A A A A B b Q 2 9 u d G V u d F 9 U e X B l c 1 0 u e G 1 s U E s B A i 0 A F A A C A A g A A A A h A J 1 o F v q s A A A A 9 w A A A B I A A A A A A A A A A A A A A A A A C w M A A E N v b m Z p Z y 9 Q Y W N r Y W d l L n h t b F B L A Q I t A B Q A A g A I A A A A I Q C Z 9 l L d c w M A A C A M A A A T A A A A A A A A A A A A A A A A A O c D A A B G b 3 J t d W x h c y 9 T Z W N 0 a W 9 u M S 5 t U E s F B g A A A A A D A A M A w g A A A I s 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J A A A A A A A A D 8 k 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z N j E z I i 8 + P E V u d H J 5 I F R 5 c G U 9 I k Z p b G x F b m F i b G V k I i B W Y W x 1 Z T 0 i b D A i L z 4 8 R W 5 0 c n k g V H l w Z T 0 i R m l s b E V y c m 9 y Q 2 9 k Z S I g V m F s d W U 9 I n N V b m t u b 3 d u I i 8 + P E V u d H J 5 I F R 5 c G U 9 I k Z p b G x F c n J v c k N v d W 5 0 I i B W Y W x 1 Z T 0 i b D A i L z 4 8 R W 5 0 c n k g V H l w Z T 0 i R m l s b E x h c 3 R V c G R h d G V k I i B W Y W x 1 Z T 0 i Z D I w M j U t M D Y t M D N U M T A 6 M z U 6 M T Y u N T Q 2 N z M y M 1 o i L z 4 8 R W 5 0 c n k g V H l w Z T 0 i R m l s b E N v b H V t b l R 5 c G V z I i B W Y W x 1 Z T 0 i c 0 J n a 0 t C Z 1 l E Q m d Z R 0 F 3 T T 0 i L z 4 8 R W 5 0 c n k g V H l w Z T 0 i R m l s b E N v b H V t b k 5 h b W V z I i B W Y W x 1 Z T 0 i c 1 s m c X V v d D t Q Y X R p Z W 5 0 I E l k J n F 1 b 3 Q 7 L C Z x d W 9 0 O 1 B h d G l l b n Q g Q W R t a X N z a W 9 u I E R h d G U m c X V v d D s s J n F 1 b 3 Q 7 U G F 0 a W V u d C B B Z G 1 p c 3 N p b 2 4 g d 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Y W U z Y m M w M C 1 h N m I y L T Q 3 N z I t Y T Z h N i 0 1 M j N i M j Y 1 M D U y Z m Q i L z 4 8 R W 5 0 c n k g V H l w Z T 0 i U m V j b 3 Z l c n l U Y X J n Z X R D b 2 x 1 b W 4 i I F Z h b H V l P S J s M S I v P j x F b n R y e S B U e X B l P S J S Z W N v d m V y e V R h c m d l d F J v d y I g V m F s d W U 9 I m w x I i 8 + P E V u d H J 5 I F R 5 c G U 9 I l J l Y 2 9 2 Z X J 5 V G F y Z 2 V 0 U 2 h l Z X Q i I F Z h b H V l P S J z S G 9 z c G l 0 Y W w g R W 1 l c m d l b m N 5 I F J v b 2 0 g R G F 0 Y 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S Z W 1 v d m V k I E V y c m 9 y c y 5 7 U G F 0 a W V u d C B J Z C w w f S Z x d W 9 0 O y w m c X V v d D t T Z W N 0 a W 9 u M S 9 I b 3 N w a X R h b C B F b W V y Z 2 V u Y 3 k g U m 9 v b S B E Y X R h L 0 N o Y W 5 n Z W Q g V H l w Z T M u e 1 B h d G l l b n Q g Q W R t a X N z a W 9 u I E R h d G U u M S w x f S Z x d W 9 0 O y w m c X V v d D t T Z W N 0 a W 9 u M S 9 I b 3 N w a X R h b C B F b W V y Z 2 V u Y 3 k g U m 9 v b S B E Y X R h L 0 N o Y W 5 n Z W Q g V H l w Z T Q u e 1 B h d G l l b n Q g Q W R t a X N z a W 9 u I H R p b W U s M n 0 m c X V v d D s s J n F 1 b 3 Q 7 U 2 V j d G l v b j E v S G 9 z c G l 0 Y W w g R W 1 l c m d l b m N 5 I F J v b 2 0 g R G F 0 Y S 9 S Z W 1 v d m V k I E V y c m 9 y c y 5 7 T W V y Z 2 V k L D N 9 J n F 1 b 3 Q 7 L C Z x d W 9 0 O 1 N l Y 3 R p b 2 4 x L 0 h v c 3 B p d G F s I E V t Z X J n Z W 5 j e S B S b 2 9 t I E R h d G E v U m V t b 3 Z l Z C B F c n J v c n M 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t b 3 Z l Z C B F c n J v c n 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0 N v b H V t b k N v d W 5 0 J n F 1 b 3 Q 7 O j E x L C Z x d W 9 0 O 0 t l e U N v b H V t b k 5 h b W V z J n F 1 b 3 Q 7 O l t d L C Z x d W 9 0 O 0 N v b H V t b k l k Z W 5 0 a X R p Z X M m c X V v d D s 6 W y Z x d W 9 0 O 1 N l Y 3 R p b 2 4 x L 0 h v c 3 B p d G F s I E V t Z X J n Z W 5 j e S B S b 2 9 t I E R h d G E v U m V t b 3 Z l Z C B F c n J v c n M u e 1 B h d G l l b n Q g S W Q s M H 0 m c X V v d D s s J n F 1 b 3 Q 7 U 2 V j d G l v b j E v S G 9 z c G l 0 Y W w g R W 1 l c m d l b m N 5 I F J v b 2 0 g R G F 0 Y S 9 D a G F u Z 2 V k I F R 5 c G U z L n t Q Y X R p Z W 5 0 I E F k b W l z c 2 l v b i B E Y X R l L j E s M X 0 m c X V v d D s s J n F 1 b 3 Q 7 U 2 V j d G l v b j E v S G 9 z c G l 0 Y W w g R W 1 l c m d l b m N 5 I F J v b 2 0 g R G F 0 Y S 9 D a G F u Z 2 V k I F R 5 c G U 0 L n t Q Y X R p Z W 5 0 I E F k b W l z c 2 l v b i B 0 a W 1 l L D J 9 J n F 1 b 3 Q 7 L C Z x d W 9 0 O 1 N l Y 3 R p b 2 4 x L 0 h v c 3 B p d G F s I E V t Z X J n Z W 5 j e S B S b 2 9 t I E R h d G E v U m V t b 3 Z l Z C B F c n J v c n M u e 0 1 l c m d l Z C w z f S Z x d W 9 0 O y w m c X V v d D t T Z W N 0 a W 9 u M S 9 I b 3 N w a X R h b C B F b W V y Z 2 V u Y 3 k g U m 9 v b S B E Y X R h L 1 J l b W 9 2 Z W Q g R X J y b 3 J z 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H Z p b 3 Q g c m V w b 3 J 0 I V B p d m 9 0 V G F i b G U y I i 8 + P C 9 T d G F i b G V F b n R y a W V z P j w v S X R l b T 4 8 S X R l b T 4 8 S X R l b U x v Y 2 F 0 a W 9 u P j x J d G V t V H l w Z T 5 G b 3 J t d W x h P C 9 J d G V t V H l w Z T 4 8 S X R l b V B h d G g + U 2 V j d G l v b j E v Y 2 F s Z W 5 k Z X J f d 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Y t M D N U M T A 6 M z U 6 M z M u M T k x N T Y 5 O 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m Y j M w Y z Y w M C 0 5 Z T h l L T Q 0 O T Y t O G M 4 O C 0 3 Y j I 0 Y j I 5 N m Q y Y z M i L z 4 8 R W 5 0 c n k g V H l w Z T 0 i U m V j b 3 Z l c n l U Y X J n Z X R D b 2 x 1 b W 4 i I F Z h b H V l P S J s M S I v P j x F b n R y e S B U e X B l P S J S Z W N v d m V y e V R h c m d l d F J v d y I g V m F s d W U 9 I m w x I i 8 + P E V u d H J 5 I F R 5 c G U 9 I l J l Y 2 9 2 Z X J 5 V G F y Z 2 V 0 U 2 h l Z X Q i I F Z h b H V l P S J z Y 2 F s Z W 5 k Z X J f d G F i b G U i L z 4 8 R W 5 0 c n k g V H l w Z T 0 i U m V s Y X R p b 2 5 z a G l w S W 5 m b 0 N v b n R h a W 5 l c i I g V m F s d W U 9 I n N 7 J n F 1 b 3 Q 7 Y 2 9 s d W 1 u Q 2 9 1 b n Q m c X V v d D s 6 M S w m c X V v d D t r Z X l D b 2 x 1 b W 5 O Y W 1 l c y Z x d W 9 0 O z p b X S w m c X V v d D t x d W V y e V J l b G F 0 a W 9 u c 2 h p c H M m c X V v d D s 6 W 1 0 s J n F 1 b 3 Q 7 Y 2 9 s d W 1 u S W R l b n R p d G l l c y Z x d W 9 0 O z p b J n F 1 b 3 Q 7 U 2 V j d G l v b j E v Y 2 F s Z W 5 k Z X J f d G F i b G U v Q 2 h h b m d l Z C B U e X B l L n t D b 2 x 1 b W 4 x L D B 9 J n F 1 b 3 Q 7 X S w m c X V v d D t D b 2 x 1 b W 5 D b 3 V u d C Z x d W 9 0 O z o x L C Z x d W 9 0 O 0 t l e U N v b H V t b k 5 h b W V z J n F 1 b 3 Q 7 O l t d L C Z x d W 9 0 O 0 N v b H V t b k l k Z W 5 0 a X R p Z X M m c X V v d D s 6 W y Z x d W 9 0 O 1 N l Y 3 R p b 2 4 x L 2 N h b G V u Z G V y X 3 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2 a W 9 0 I H 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R m l s d G V y Z W Q l M j B S b 3 d 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1 v d m V k J T I w R X J y b 3 J z P C 9 J d G V t U G F 0 a D 4 8 L 0 l 0 Z W 1 M b 2 N h d G l v b j 4 8 U 3 R h Y m x l R W 5 0 c m l l c y 8 + P C 9 J d G V t P j x J d G V t P j x J d G V t T G 9 j Y X R p b 2 4 + P E l 0 Z W 1 U e X B l P k Z v c m 1 1 b G E 8 L 0 l 0 Z W 1 U e X B l P j x J d G V t U G F 0 a D 5 T Z W N 0 a W 9 u M S 9 I b 3 N w a X R h b C U y M E V t Z X J n Z W 5 j e S U y M F J v b 2 0 l M j B E Y X R h L 0 N o Y W 5 n Z W Q l M j B U e X B l M z 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D a G F u Z 2 V k J T I w V H l w Z T Q 8 L 0 l 0 Z W 1 Q Y X R o P j w v S X R l b U x v Y 2 F 0 a W 9 u P j x T d G F i b G V F b n R y a W V z L z 4 8 L 0 l 0 Z W 0 + P E l 0 Z W 0 + P E l 0 Z W 1 M b 2 N h d G l v b j 4 8 S X R l b V R 5 c G U + R m 9 y b X V s Y T w v S X R l b V R 5 c G U + P E l 0 Z W 1 Q Y X R o P l N l Y 3 R p b 2 4 x L 2 N h b G V u Z G V y X 3 R h Y m x l L 1 N v d X J j Z T w v S X R l b V B h d G g + P C 9 J d G V t T G 9 j Y X R p b 2 4 + P F N 0 Y W J s Z U V u d H J p Z X M v P j w v S X R l b T 4 8 S X R l b T 4 8 S X R l b U x v Y 2 F 0 a W 9 u P j x J d G V t V H l w Z T 5 G b 3 J t d W x h P C 9 J d G V t V H l w Z T 4 8 S X R l b V B h d G g + U 2 V j d G l v b j E v Y 2 F s Z W 5 k Z X J f d G F i b G U v Q 2 9 u d m V y d G V k J T I w d G 8 l M j B U Y W J s Z T w v S X R l b V B h d G g + P C 9 J d G V t T G 9 j Y X R p b 2 4 + P F N 0 Y W J s Z U V u d H J p Z X M v P j w v S X R l b T 4 8 S X R l b T 4 8 S X R l b U x v Y 2 F 0 a W 9 u P j x J d G V t V H l w Z T 5 G b 3 J t d W x h P C 9 J d G V t V H l w Z T 4 8 S X R l b V B h d G g + U 2 V j d G l v b j E v Y 2 F s Z W 5 k Z X J f d G F i b G U v Q 2 h h b m d l Z C U y M F R 5 c G U 8 L 0 l 0 Z W 1 Q Y X R o P j w v S X R l b U x v Y 2 F 0 a W 9 u P j x T d G F i b G V F b n R y a W V z L z 4 8 L 0 l 0 Z W 0 + P E l 0 Z W 0 + P E l 0 Z W 1 M b 2 N h d G l v b j 4 8 S X R l b V R 5 c G U + R m 9 y b X V s Y T w v S X R l b V R 5 c G U + P E l 0 Z W 1 Q Y X R o P l N l Y 3 R p b 2 4 x L 2 N h b G V u Z G V y X 3 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f 5 9 H + 8 + n q Q I R I o H S R i G h z A A A A A A I A A A A A A B B m A A A A A Q A A I A A A A O Z r E 2 5 9 P x j h m / s o M 5 x a 9 9 d q 6 Z E R M 1 7 X a 7 F q X j s u F r g O A A A A A A 6 A A A A A A g A A I A A A A N d R d 5 g N h D J J O y M k O 0 N D C 5 e k n W 4 A T G K s w 6 N H V n w 7 y G X X U A A A A F k T S 6 4 + P L c + O n N y m e x 4 q H e 7 G Y h g q C N + 9 r R 1 9 M 6 Z 0 O P m d T 0 S p f s w Z Q s r G 6 L p i h M 5 x x f O k 2 X E k M 7 n 1 p 3 / 3 m N p x J O A B e f v 1 b P s B a b Y k 9 g W 1 V v A Q A A A A G 7 S p m t P M b J d J 7 H + W w f 4 L h E 4 M f u V K 4 h i I z x F Z C P 0 R 0 W V x u Y 1 J N J Q Q 6 t b O j k Y 7 / V K 1 O Q H D R 5 Z t n 0 9 g K C 7 H w f d T r g = < / D a t a M a s h u p > 
</file>

<file path=customXml/itemProps1.xml><?xml version="1.0" encoding="utf-8"?>
<ds:datastoreItem xmlns:ds="http://schemas.openxmlformats.org/officeDocument/2006/customXml" ds:itemID="{8265F82D-B419-40A4-9700-3D0869657909}">
  <ds:schemaRefs/>
</ds:datastoreItem>
</file>

<file path=customXml/itemProps10.xml><?xml version="1.0" encoding="utf-8"?>
<ds:datastoreItem xmlns:ds="http://schemas.openxmlformats.org/officeDocument/2006/customXml" ds:itemID="{A75FAFF6-18CD-420C-B4E3-0E6EBCE6545D}">
  <ds:schemaRefs/>
</ds:datastoreItem>
</file>

<file path=customXml/itemProps11.xml><?xml version="1.0" encoding="utf-8"?>
<ds:datastoreItem xmlns:ds="http://schemas.openxmlformats.org/officeDocument/2006/customXml" ds:itemID="{02BB1A12-F91D-4492-B352-DE205FFF8FFA}">
  <ds:schemaRefs/>
</ds:datastoreItem>
</file>

<file path=customXml/itemProps12.xml><?xml version="1.0" encoding="utf-8"?>
<ds:datastoreItem xmlns:ds="http://schemas.openxmlformats.org/officeDocument/2006/customXml" ds:itemID="{46211636-AE51-4E85-97F4-64470A4BBFCB}">
  <ds:schemaRefs/>
</ds:datastoreItem>
</file>

<file path=customXml/itemProps13.xml><?xml version="1.0" encoding="utf-8"?>
<ds:datastoreItem xmlns:ds="http://schemas.openxmlformats.org/officeDocument/2006/customXml" ds:itemID="{3F2AA133-1D97-4569-B353-C9D72F75B323}">
  <ds:schemaRefs/>
</ds:datastoreItem>
</file>

<file path=customXml/itemProps14.xml><?xml version="1.0" encoding="utf-8"?>
<ds:datastoreItem xmlns:ds="http://schemas.openxmlformats.org/officeDocument/2006/customXml" ds:itemID="{275D7B3C-6CFF-4B70-9A26-3398C1667F06}">
  <ds:schemaRefs/>
</ds:datastoreItem>
</file>

<file path=customXml/itemProps15.xml><?xml version="1.0" encoding="utf-8"?>
<ds:datastoreItem xmlns:ds="http://schemas.openxmlformats.org/officeDocument/2006/customXml" ds:itemID="{D97B2FFD-F64F-4BF9-BC09-B9187E044F5E}">
  <ds:schemaRefs/>
</ds:datastoreItem>
</file>

<file path=customXml/itemProps16.xml><?xml version="1.0" encoding="utf-8"?>
<ds:datastoreItem xmlns:ds="http://schemas.openxmlformats.org/officeDocument/2006/customXml" ds:itemID="{03547BDF-9FFA-4D5C-A407-586494620243}">
  <ds:schemaRefs/>
</ds:datastoreItem>
</file>

<file path=customXml/itemProps17.xml><?xml version="1.0" encoding="utf-8"?>
<ds:datastoreItem xmlns:ds="http://schemas.openxmlformats.org/officeDocument/2006/customXml" ds:itemID="{F12E8E88-66AB-4620-BA0C-59F11ED441FD}">
  <ds:schemaRefs/>
</ds:datastoreItem>
</file>

<file path=customXml/itemProps18.xml><?xml version="1.0" encoding="utf-8"?>
<ds:datastoreItem xmlns:ds="http://schemas.openxmlformats.org/officeDocument/2006/customXml" ds:itemID="{1C149F57-CBBD-456C-96FE-0BB64C7B46A8}">
  <ds:schemaRefs/>
</ds:datastoreItem>
</file>

<file path=customXml/itemProps2.xml><?xml version="1.0" encoding="utf-8"?>
<ds:datastoreItem xmlns:ds="http://schemas.openxmlformats.org/officeDocument/2006/customXml" ds:itemID="{BDEE601E-2A3F-4AA0-8FEE-C4C182DA2F7D}">
  <ds:schemaRefs/>
</ds:datastoreItem>
</file>

<file path=customXml/itemProps3.xml><?xml version="1.0" encoding="utf-8"?>
<ds:datastoreItem xmlns:ds="http://schemas.openxmlformats.org/officeDocument/2006/customXml" ds:itemID="{D7C7EC5A-A9B9-45CD-AE99-7C6EE7FFDBAA}">
  <ds:schemaRefs/>
</ds:datastoreItem>
</file>

<file path=customXml/itemProps4.xml><?xml version="1.0" encoding="utf-8"?>
<ds:datastoreItem xmlns:ds="http://schemas.openxmlformats.org/officeDocument/2006/customXml" ds:itemID="{C378BF1C-1952-4D0D-8D8E-91CC067542E3}">
  <ds:schemaRefs/>
</ds:datastoreItem>
</file>

<file path=customXml/itemProps5.xml><?xml version="1.0" encoding="utf-8"?>
<ds:datastoreItem xmlns:ds="http://schemas.openxmlformats.org/officeDocument/2006/customXml" ds:itemID="{36BBD4A0-3A4D-48EC-9EC5-2007AB287138}">
  <ds:schemaRefs/>
</ds:datastoreItem>
</file>

<file path=customXml/itemProps6.xml><?xml version="1.0" encoding="utf-8"?>
<ds:datastoreItem xmlns:ds="http://schemas.openxmlformats.org/officeDocument/2006/customXml" ds:itemID="{DC39A566-0679-4FB6-9884-5947EB7B9046}">
  <ds:schemaRefs/>
</ds:datastoreItem>
</file>

<file path=customXml/itemProps7.xml><?xml version="1.0" encoding="utf-8"?>
<ds:datastoreItem xmlns:ds="http://schemas.openxmlformats.org/officeDocument/2006/customXml" ds:itemID="{A217BF2D-D043-4E87-AF93-F87C94419B3D}">
  <ds:schemaRefs/>
</ds:datastoreItem>
</file>

<file path=customXml/itemProps8.xml><?xml version="1.0" encoding="utf-8"?>
<ds:datastoreItem xmlns:ds="http://schemas.openxmlformats.org/officeDocument/2006/customXml" ds:itemID="{93C35954-84EE-4C6E-B2E1-58770EE2289A}">
  <ds:schemaRefs/>
</ds:datastoreItem>
</file>

<file path=customXml/itemProps9.xml><?xml version="1.0" encoding="utf-8"?>
<ds:datastoreItem xmlns:ds="http://schemas.openxmlformats.org/officeDocument/2006/customXml" ds:itemID="{9D56F372-25DD-4F02-96A2-8541A81851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pviot report</vt:lpstr>
      <vt:lpstr>Dashboard</vt:lpstr>
      <vt:lpstr>satisfaction score daily trends</vt:lpstr>
      <vt:lpstr>average wait time daily trend</vt:lpstr>
      <vt:lpstr>daily ER no of paitent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NATH</dc:creator>
  <cp:lastModifiedBy>KARAN NATH</cp:lastModifiedBy>
  <dcterms:created xsi:type="dcterms:W3CDTF">2025-06-01T05:00:18Z</dcterms:created>
  <dcterms:modified xsi:type="dcterms:W3CDTF">2025-06-05T07:56:11Z</dcterms:modified>
</cp:coreProperties>
</file>