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hidePivotFieldList="1" defaultThemeVersion="166925"/>
  <mc:AlternateContent xmlns:mc="http://schemas.openxmlformats.org/markup-compatibility/2006">
    <mc:Choice Requires="x15">
      <x15ac:absPath xmlns:x15ac="http://schemas.microsoft.com/office/spreadsheetml/2010/11/ac" url="/Users/karanahgun/Documents/Documents - Karan’s MacBook Air (2)/Excel Stuff/"/>
    </mc:Choice>
  </mc:AlternateContent>
  <xr:revisionPtr revIDLastSave="0" documentId="8_{0CB5DFD9-F105-0F43-AFC3-AE90003BD4F4}" xr6:coauthVersionLast="47" xr6:coauthVersionMax="47" xr10:uidLastSave="{00000000-0000-0000-0000-000000000000}"/>
  <bookViews>
    <workbookView xWindow="0" yWindow="720" windowWidth="29400" windowHeight="18400" activeTab="3"/>
  </bookViews>
  <sheets>
    <sheet name="players" sheetId="1" r:id="rId1"/>
    <sheet name="Working Sheet" sheetId="2" r:id="rId2"/>
    <sheet name="Pivot Tables" sheetId="3" r:id="rId3"/>
    <sheet name="Dashboard" sheetId="4" r:id="rId4"/>
  </sheets>
  <definedNames>
    <definedName name="_xlnm._FilterDatabase" localSheetId="1" hidden="1">'Working Sheet'!$A$1:$R$501</definedName>
    <definedName name="Slicer_Age_Groups">#N/A</definedName>
    <definedName name="Slicer_Goals_Scored">#N/A</definedName>
    <definedName name="Slicer_Position_Groups">#N/A</definedName>
  </definedNames>
  <calcPr calcId="191029"/>
  <pivotCaches>
    <pivotCache cacheId="7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2" l="1"/>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2" i="2"/>
  <c r="C2" i="2" a="1"/>
  <c r="C2" i="2" s="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<sst xmlns="http://schemas.openxmlformats.org/spreadsheetml/2006/main" count="4048" uniqueCount="794">
  <si>
    <t>Name</t>
  </si>
  <si>
    <t>Position</t>
  </si>
  <si>
    <t>Age</t>
  </si>
  <si>
    <t>Markey Value In Millions(¬£)</t>
  </si>
  <si>
    <t>Country</t>
  </si>
  <si>
    <t>Club</t>
  </si>
  <si>
    <t>Matches</t>
  </si>
  <si>
    <t>Goals</t>
  </si>
  <si>
    <t>Own Goals</t>
  </si>
  <si>
    <t>Assists</t>
  </si>
  <si>
    <t>Yellow Cards</t>
  </si>
  <si>
    <t>Second Yellow Cards</t>
  </si>
  <si>
    <t>Red Cards</t>
  </si>
  <si>
    <t>Number Of Substitute In</t>
  </si>
  <si>
    <t>Number Of Substitute Out</t>
  </si>
  <si>
    <t>Kylian Mbapp√©</t>
  </si>
  <si>
    <t>Centre-Forward</t>
  </si>
  <si>
    <t>France</t>
  </si>
  <si>
    <t>Paris Saint-Germain</t>
  </si>
  <si>
    <t>Erling Haaland</t>
  </si>
  <si>
    <t>Norway</t>
  </si>
  <si>
    <t>Borussia Dortmund</t>
  </si>
  <si>
    <t>Harry Kane</t>
  </si>
  <si>
    <t>England</t>
  </si>
  <si>
    <t>Tottenham Hotspur</t>
  </si>
  <si>
    <t>Jack Grealish</t>
  </si>
  <si>
    <t>Left Winger</t>
  </si>
  <si>
    <t>Manchester City</t>
  </si>
  <si>
    <t>Mohamed Salah</t>
  </si>
  <si>
    <t>Right Winger</t>
  </si>
  <si>
    <t>Egypt</t>
  </si>
  <si>
    <t>Liverpool FC</t>
  </si>
  <si>
    <t>Romelu Lukaku</t>
  </si>
  <si>
    <t>Belgium</t>
  </si>
  <si>
    <t>Chelsea FC</t>
  </si>
  <si>
    <t>Kevin De Bruyne</t>
  </si>
  <si>
    <t>Attacking Midfield</t>
  </si>
  <si>
    <t>Neymar</t>
  </si>
  <si>
    <t>Brazil</t>
  </si>
  <si>
    <t>Jadon Sancho</t>
  </si>
  <si>
    <t>Manchester United</t>
  </si>
  <si>
    <t>Frenkie de Jong</t>
  </si>
  <si>
    <t>Central Midfield</t>
  </si>
  <si>
    <t>Netherlands</t>
  </si>
  <si>
    <t>FC Barcelona</t>
  </si>
  <si>
    <t>Bruno Fernandes</t>
  </si>
  <si>
    <t>Portugal</t>
  </si>
  <si>
    <t>Joshua Kimmich</t>
  </si>
  <si>
    <t>Defensive Midfield</t>
  </si>
  <si>
    <t>Germany</t>
  </si>
  <si>
    <t>Bayern Munich</t>
  </si>
  <si>
    <t>Raheem Sterling</t>
  </si>
  <si>
    <t>Marcus Rashford</t>
  </si>
  <si>
    <t>Sadio Man√©</t>
  </si>
  <si>
    <t>Senegal</t>
  </si>
  <si>
    <t>Heung-min Son</t>
  </si>
  <si>
    <t>Korea, South</t>
  </si>
  <si>
    <t>Pedri</t>
  </si>
  <si>
    <t>Spain</t>
  </si>
  <si>
    <t>Phil Foden</t>
  </si>
  <si>
    <t>Lautaro Mart√≠nez</t>
  </si>
  <si>
    <t>Argentina</t>
  </si>
  <si>
    <t>Inter Milan</t>
  </si>
  <si>
    <t>Marcos Llorente</t>
  </si>
  <si>
    <t>Atl√©tico de Madrid</t>
  </si>
  <si>
    <t>Lionel Messi</t>
  </si>
  <si>
    <t>Mason Mount</t>
  </si>
  <si>
    <t>Trent Alexander-Arnold</t>
  </si>
  <si>
    <t>Right-Back</t>
  </si>
  <si>
    <t>R√∫ben Dias</t>
  </si>
  <si>
    <t>Centre-Back</t>
  </si>
  <si>
    <t>Marquinhos</t>
  </si>
  <si>
    <t>Jude Bellingham</t>
  </si>
  <si>
    <t>Jo√£o F√©lix</t>
  </si>
  <si>
    <t>Second Striker</t>
  </si>
  <si>
    <t>Alphonso Davies</t>
  </si>
  <si>
    <t>Left-Back</t>
  </si>
  <si>
    <t>Canada</t>
  </si>
  <si>
    <t>Achraf Hakimi</t>
  </si>
  <si>
    <t>Morocco</t>
  </si>
  <si>
    <t>Declan Rice</t>
  </si>
  <si>
    <t>West Ham United</t>
  </si>
  <si>
    <t>Rodri</t>
  </si>
  <si>
    <t>Mikel Oyarzabal</t>
  </si>
  <si>
    <t>Real Sociedad</t>
  </si>
  <si>
    <t>Federico Chiesa</t>
  </si>
  <si>
    <t>Italy</t>
  </si>
  <si>
    <t>Juventus FC</t>
  </si>
  <si>
    <t>Matthijs de Ligt</t>
  </si>
  <si>
    <t>Kai Havertz</t>
  </si>
  <si>
    <t>Sergej Milinkoviƒá-Saviƒá</t>
  </si>
  <si>
    <t>Serbia</t>
  </si>
  <si>
    <t>SS Lazio</t>
  </si>
  <si>
    <t>Bernardo Silva</t>
  </si>
  <si>
    <t>Rapha√´l Varane</t>
  </si>
  <si>
    <t>Serge Gnabry</t>
  </si>
  <si>
    <t>Leon Goretzka</t>
  </si>
  <si>
    <t>Jan Oblak</t>
  </si>
  <si>
    <t>Goalkeeper</t>
  </si>
  <si>
    <t>Slovenia</t>
  </si>
  <si>
    <t>Casemiro</t>
  </si>
  <si>
    <t>Real Madrid</t>
  </si>
  <si>
    <t>Florian Wirtz</t>
  </si>
  <si>
    <t>Bayer 04 Leverkusen</t>
  </si>
  <si>
    <t>Bukayo Saka</t>
  </si>
  <si>
    <t>Left Midfield</t>
  </si>
  <si>
    <t>Arsenal FC</t>
  </si>
  <si>
    <t>Federico Valverde</t>
  </si>
  <si>
    <t>Uruguay</t>
  </si>
  <si>
    <t>Gianluigi Donnarumma</t>
  </si>
  <si>
    <t>Nicol√≤ Barella</t>
  </si>
  <si>
    <t>Andrew Robertson</t>
  </si>
  <si>
    <t>Scotland</t>
  </si>
  <si>
    <t>Ansu Fati</t>
  </si>
  <si>
    <t>Jules Kound√©</t>
  </si>
  <si>
    <t>Sevilla FC</t>
  </si>
  <si>
    <t>Victor Osimhen</t>
  </si>
  <si>
    <t>Nigeria</t>
  </si>
  <si>
    <t>SSC Napoli</t>
  </si>
  <si>
    <t>Gabriel Jesus</t>
  </si>
  <si>
    <t>Dayot Upamecano</t>
  </si>
  <si>
    <t>Alessandro Bastoni</t>
  </si>
  <si>
    <t>Wilfred Ndidi</t>
  </si>
  <si>
    <t>Leicester City</t>
  </si>
  <si>
    <t>Jos√© Mar√≠a Gim√©nez</t>
  </si>
  <si>
    <t>Fabinho</t>
  </si>
  <si>
    <t>Milan Skriniar</t>
  </si>
  <si>
    <t>Slovakia</t>
  </si>
  <si>
    <t>Leroy San√©</t>
  </si>
  <si>
    <t>Paul Pogba</t>
  </si>
  <si>
    <t>Thibaut Courtois</t>
  </si>
  <si>
    <t>Alisson</t>
  </si>
  <si>
    <t>Koke</t>
  </si>
  <si>
    <t>Robert Lewandowski</t>
  </si>
  <si>
    <t>Poland</t>
  </si>
  <si>
    <t>Eduardo Camavinga</t>
  </si>
  <si>
    <t>Richarlison</t>
  </si>
  <si>
    <t>Everton FC</t>
  </si>
  <si>
    <t>Franck Kessi√©</t>
  </si>
  <si>
    <t>Cote d'Ivoire</t>
  </si>
  <si>
    <t>AC Milan</t>
  </si>
  <si>
    <t>Youri Tielemans</t>
  </si>
  <si>
    <t>Kingsley Coman</t>
  </si>
  <si>
    <t>N'Golo Kant√©</t>
  </si>
  <si>
    <t>Jo√£o Cancelo</t>
  </si>
  <si>
    <t>Timo Werner</t>
  </si>
  <si>
    <t>Virgil van Dijk</t>
  </si>
  <si>
    <t>Marco Verratti</t>
  </si>
  <si>
    <t>Marc-Andr√© ter Stegen</t>
  </si>
  <si>
    <t>David Alaba</t>
  </si>
  <si>
    <t>Austria</t>
  </si>
  <si>
    <t>Jamal Musiala</t>
  </si>
  <si>
    <t>Mason Greenwood</t>
  </si>
  <si>
    <t>Pau Torres</t>
  </si>
  <si>
    <t>Villarreal CF</t>
  </si>
  <si>
    <t>Ferran Torres</t>
  </si>
  <si>
    <t>Vin√≠cius J√∫nior</t>
  </si>
  <si>
    <t>Du≈°an Vlahovic</t>
  </si>
  <si>
    <t>ACF Fiorentina</t>
  </si>
  <si>
    <t>Theo Hern√°ndez</t>
  </si>
  <si>
    <t>Christian Pulisic</t>
  </si>
  <si>
    <t>United States</t>
  </si>
  <si>
    <t>James Maddison</t>
  </si>
  <si>
    <t>Dani Olmo</t>
  </si>
  <si>
    <t>RB Leipzig</t>
  </si>
  <si>
    <t>Ferland Mendy</t>
  </si>
  <si>
    <t>Ousmane Demb√©l√©</t>
  </si>
  <si>
    <t>Ederson</t>
  </si>
  <si>
    <t>Paulo Dybala</t>
  </si>
  <si>
    <t>Piotr Zielinski</t>
  </si>
  <si>
    <t>Harry Maguire</t>
  </si>
  <si>
    <t>Antoine Griezmann</t>
  </si>
  <si>
    <t>Stefan de Vrij</t>
  </si>
  <si>
    <t>Lorenzo Insigne</t>
  </si>
  <si>
    <t>Kalidou Koulibaly</t>
  </si>
  <si>
    <t>Christopher Nkunku</t>
  </si>
  <si>
    <t>Reece James</t>
  </si>
  <si>
    <t>Tanguy Ndomb√©l√©</t>
  </si>
  <si>
    <t>Fabi√°n Ruiz</t>
  </si>
  <si>
    <t>Diogo Jota</t>
  </si>
  <si>
    <t>Diego Carlos</t>
  </si>
  <si>
    <t>Caglar S√∂y√ºnc√º</t>
  </si>
  <si>
    <t>Turkey</t>
  </si>
  <si>
    <t>Hirving Lozano</t>
  </si>
  <si>
    <t>Mexico</t>
  </si>
  <si>
    <t>Dominic Calvert-Lewin</t>
  </si>
  <si>
    <t>Lorenzo Pellegrini</t>
  </si>
  <si>
    <t>AS Roma</t>
  </si>
  <si>
    <t>Lucas Hern√°ndez</t>
  </si>
  <si>
    <t>Aymeric Laporte</t>
  </si>
  <si>
    <t>Memphis Depay</t>
  </si>
  <si>
    <t>Wilfried Zaha</t>
  </si>
  <si>
    <t>Crystal Palace</t>
  </si>
  <si>
    <t>√Ålvaro Morata</t>
  </si>
  <si>
    <t>Jorginho</t>
  </si>
  <si>
    <t>Mateo Kovacic</t>
  </si>
  <si>
    <t>Croatia</t>
  </si>
  <si>
    <t>Cristiano Ronaldo</t>
  </si>
  <si>
    <t>Giovanni Reyna</t>
  </si>
  <si>
    <t>Moussa Diaby</t>
  </si>
  <si>
    <t>Tomas Soucek</t>
  </si>
  <si>
    <t>Czech Republic</t>
  </si>
  <si>
    <t>R√∫ben Neves</t>
  </si>
  <si>
    <t>Wolverhampton Wanderers</t>
  </si>
  <si>
    <t>Luke Shaw</t>
  </si>
  <si>
    <t>Riyad Mahrez</t>
  </si>
  <si>
    <t>Algeria</t>
  </si>
  <si>
    <t>Nuno Mendes</t>
  </si>
  <si>
    <t>Edmond Tapsoba</t>
  </si>
  <si>
    <t>Burkina Faso</t>
  </si>
  <si>
    <t>Aaron Wan-Bissaka</t>
  </si>
  <si>
    <t>Wesley Fofana</t>
  </si>
  <si>
    <t>Youssef En-Nesyri</t>
  </si>
  <si>
    <t>√âder Milit√£o</t>
  </si>
  <si>
    <t>Nicol√≤ Zaniolo</t>
  </si>
  <si>
    <t>Carlos Soler</t>
  </si>
  <si>
    <t>Valencia CF</t>
  </si>
  <si>
    <t>Kalvin Phillips</t>
  </si>
  <si>
    <t>Leeds United</t>
  </si>
  <si>
    <t>Alexander Isak</t>
  </si>
  <si>
    <t>Sweden</t>
  </si>
  <si>
    <t>Mikel Merino</t>
  </si>
  <si>
    <t>Ben White</t>
  </si>
  <si>
    <t>Martin √òdegaard</t>
  </si>
  <si>
    <t>Fikayo Tomori</t>
  </si>
  <si>
    <t>Presnel Kimpembe</t>
  </si>
  <si>
    <t>√Ångel Correa</t>
  </si>
  <si>
    <t>Rodrigo de Paul</t>
  </si>
  <si>
    <t>Thomas Partey</t>
  </si>
  <si>
    <t>Ghana</t>
  </si>
  <si>
    <t>Thomas Lemar</t>
  </si>
  <si>
    <t>Andr√© Silva</t>
  </si>
  <si>
    <t>Gerard Moreno</t>
  </si>
  <si>
    <t>Rapha√´l Guerreiro</t>
  </si>
  <si>
    <t>Pierre-Emile H√∂jbjerg</t>
  </si>
  <si>
    <t>Denmark</t>
  </si>
  <si>
    <t>Marcelo Brozovic</t>
  </si>
  <si>
    <t>Sa√∫l √ë√≠guez</t>
  </si>
  <si>
    <t>Yannick Carrasco</t>
  </si>
  <si>
    <t>Roberto Firmino</t>
  </si>
  <si>
    <t>Luis Alberto</t>
  </si>
  <si>
    <t>Ilkay G√ºndogan</t>
  </si>
  <si>
    <t>Isma√´l Bennacer</t>
  </si>
  <si>
    <t>Tammy Abraham</t>
  </si>
  <si>
    <t>Ben Chilwell</t>
  </si>
  <si>
    <t>Hakim Ziyech</t>
  </si>
  <si>
    <t>Ciro Immobile</t>
  </si>
  <si>
    <t>Jonathan David</t>
  </si>
  <si>
    <t>LOSC Lille</t>
  </si>
  <si>
    <t>Pedro Neto</t>
  </si>
  <si>
    <t>Douglas Luiz</t>
  </si>
  <si>
    <t>Aston Villa</t>
  </si>
  <si>
    <t>Lucas Paquet√°</t>
  </si>
  <si>
    <t>Olympique Lyon</t>
  </si>
  <si>
    <t>Dejan Kulusevski</t>
  </si>
  <si>
    <t>Amine Gouiri</t>
  </si>
  <si>
    <t>OGC Nice</t>
  </si>
  <si>
    <t>Aur√©lien Tchouam√©ni</t>
  </si>
  <si>
    <t>AS Monaco</t>
  </si>
  <si>
    <t>Rodrygo</t>
  </si>
  <si>
    <t>Harvey Barnes</t>
  </si>
  <si>
    <t>Houssem Aouar</t>
  </si>
  <si>
    <t>Leon Bailey</t>
  </si>
  <si>
    <t>Jamaica</t>
  </si>
  <si>
    <t>Moise Kean</t>
  </si>
  <si>
    <t>Arthur</t>
  </si>
  <si>
    <t>Ibrahima Konat√©</t>
  </si>
  <si>
    <t>Cristian Romero</t>
  </si>
  <si>
    <t>Benjamin Pavard</t>
  </si>
  <si>
    <t>Nicolas P√©p√©</t>
  </si>
  <si>
    <t>Emiliano Buend√≠a</t>
  </si>
  <si>
    <t>Scott McTominay</t>
  </si>
  <si>
    <t>Marco Asensio</t>
  </si>
  <si>
    <t>Mario Hermoso</t>
  </si>
  <si>
    <t>Angeli√±o</t>
  </si>
  <si>
    <t>Robin Gosens</t>
  </si>
  <si>
    <t>Atalanta BC</t>
  </si>
  <si>
    <t>Manuel Locatelli</t>
  </si>
  <si>
    <t>Jos√© Gay√†</t>
  </si>
  <si>
    <t>Andreas Christensen</t>
  </si>
  <si>
    <t>Anthony Martial</t>
  </si>
  <si>
    <t>Domenico Berardi</t>
  </si>
  <si>
    <t>US Sassuolo</t>
  </si>
  <si>
    <t>Andrea Belotti</t>
  </si>
  <si>
    <t>Torino FC</t>
  </si>
  <si>
    <t>Niklas S√ºle</t>
  </si>
  <si>
    <t>Wissam Ben Yedder</t>
  </si>
  <si>
    <t>Lucas Digne</t>
  </si>
  <si>
    <t>Emiliano Mart√≠nez</t>
  </si>
  <si>
    <t>Antonio R√ºdiger</t>
  </si>
  <si>
    <t>Mauro Icardi</t>
  </si>
  <si>
    <t>Ryan Gravenberch</t>
  </si>
  <si>
    <t>Ajax Amsterdam</t>
  </si>
  <si>
    <t>Jordan Veretout</t>
  </si>
  <si>
    <t>Duv√°n Zapata</t>
  </si>
  <si>
    <t>Colombia</t>
  </si>
  <si>
    <t>Raphinha</t>
  </si>
  <si>
    <t>Callum Hudson-Odoi</t>
  </si>
  <si>
    <t>Davinson S√°nchez</t>
  </si>
  <si>
    <t>Ollie Watkins</t>
  </si>
  <si>
    <t>Naby Ke√Øta</t>
  </si>
  <si>
    <t>Guinea</t>
  </si>
  <si>
    <t>Kieran Tierney</t>
  </si>
  <si>
    <t>Ivan Toney</t>
  </si>
  <si>
    <t>Brentford FC</t>
  </si>
  <si>
    <t>Ante Rebic</t>
  </si>
  <si>
    <t>James Ward-Prowse</t>
  </si>
  <si>
    <t>Southampton FC</t>
  </si>
  <si>
    <t>Nathan Ak√©</t>
  </si>
  <si>
    <t>Kurt Zouma</t>
  </si>
  <si>
    <t>Marcel Sabitzer</t>
  </si>
  <si>
    <t>Y√©remy Pino</t>
  </si>
  <si>
    <t>Bryan Gil</t>
  </si>
  <si>
    <t>Bruno Guimar√£es</t>
  </si>
  <si>
    <t>Matheus Cunha</t>
  </si>
  <si>
    <t>Edouard Mendy</t>
  </si>
  <si>
    <t>Curtis Jones</t>
  </si>
  <si>
    <t>Sergi√±o Dest</t>
  </si>
  <si>
    <t>Rodrigo Bentancur</t>
  </si>
  <si>
    <t>Donyell Malen</t>
  </si>
  <si>
    <t>Jarrod Bowen</t>
  </si>
  <si>
    <t>Nikola Vlasic</t>
  </si>
  <si>
    <t>Manuel Akanji</t>
  </si>
  <si>
    <t>Switzerland</t>
  </si>
  <si>
    <t>Allan Saint-Maximin</t>
  </si>
  <si>
    <t>Newcastle United</t>
  </si>
  <si>
    <t>Joan Jord√°n</t>
  </si>
  <si>
    <t>Renato Sanches</t>
  </si>
  <si>
    <t>Gianluca Mancini</t>
  </si>
  <si>
    <t>Joe Gomez</t>
  </si>
  <si>
    <t>Tyrone Mings</t>
  </si>
  <si>
    <t>Wout Weghorst</t>
  </si>
  <si>
    <t>VfL Wolfsburg</t>
  </si>
  <si>
    <t>Joaqu√≠n Correa</t>
  </si>
  <si>
    <t>Ricardo Pereira</t>
  </si>
  <si>
    <t>Dele Alli</t>
  </si>
  <si>
    <t>Ruslan Malinovskyi</t>
  </si>
  <si>
    <t>Ukraine</t>
  </si>
  <si>
    <t>Adama Traor√©</t>
  </si>
  <si>
    <t>John McGinn</t>
  </si>
  <si>
    <t>Lucas Ocampos</t>
  </si>
  <si>
    <t>John Stones</t>
  </si>
  <si>
    <t>Adrien Rabiot</t>
  </si>
  <si>
    <t>Leander Dendoncker</t>
  </si>
  <si>
    <t>Matteo Politano</t>
  </si>
  <si>
    <t>Hakan Calhanoglu</t>
  </si>
  <si>
    <t>Jes√∫s Corona</t>
  </si>
  <si>
    <t>Right Midfield</t>
  </si>
  <si>
    <t>FC Porto</t>
  </si>
  <si>
    <t>Luis Muriel</t>
  </si>
  <si>
    <t>Kevin Volland</t>
  </si>
  <si>
    <t>Thomas M√ºller</t>
  </si>
  <si>
    <t>Georginio Wijnaldum</t>
  </si>
  <si>
    <t>Toni Kroos</t>
  </si>
  <si>
    <t>Beno√Æt Badiashile</t>
  </si>
  <si>
    <t>Maxence Lacroix</t>
  </si>
  <si>
    <t>Boubacar Kamara</t>
  </si>
  <si>
    <t>Olympique Marseille</t>
  </si>
  <si>
    <t>Emile Smith Rowe</t>
  </si>
  <si>
    <t>Evan N'Dicka</t>
  </si>
  <si>
    <t>Eintracht Frankfurt</t>
  </si>
  <si>
    <t>Sven Botman</t>
  </si>
  <si>
    <t>Boubakary Soumar√©</t>
  </si>
  <si>
    <t>Merih Demiral</t>
  </si>
  <si>
    <t>Marcus Thuram</t>
  </si>
  <si>
    <t>Borussia M√∂nchengladbach</t>
  </si>
  <si>
    <t>Florian Neuhaus</t>
  </si>
  <si>
    <t>Aleksandr Golovin</t>
  </si>
  <si>
    <t>Russia</t>
  </si>
  <si>
    <t>Timothy Castagne</t>
  </si>
  <si>
    <t>Patrik Schick</t>
  </si>
  <si>
    <t>N√©lson Semedo</t>
  </si>
  <si>
    <t>Ra√∫l Jim√©nez</t>
  </si>
  <si>
    <t>Oleksandr Zinchenko</t>
  </si>
  <si>
    <t>Kyle Walker</t>
  </si>
  <si>
    <t>Isma√Øla Sarr</t>
  </si>
  <si>
    <t>Watford FC</t>
  </si>
  <si>
    <t>Sandro Tonali</t>
  </si>
  <si>
    <t>Denis Zakaria</t>
  </si>
  <si>
    <t>Xaver Schlager</t>
  </si>
  <si>
    <t>Lukas Klostermann</t>
  </si>
  <si>
    <t>S√©bastien Haller</t>
  </si>
  <si>
    <t>Matthias Ginter</t>
  </si>
  <si>
    <t>Thorgan Hazard</t>
  </si>
  <si>
    <t>J√©r√©my Doku</t>
  </si>
  <si>
    <t>Stade Rennais FC</t>
  </si>
  <si>
    <t>Gabriel Barbosa</t>
  </si>
  <si>
    <t>Clube de Regatas do Flamengo</t>
  </si>
  <si>
    <t>Konrad Laimer</t>
  </si>
  <si>
    <t>Emre Can</t>
  </si>
  <si>
    <t>Leonardo Spinazzola</t>
  </si>
  <si>
    <t>Gavi</t>
  </si>
  <si>
    <t>Ilaix Moriba</t>
  </si>
  <si>
    <t>Silas Katompa Mvumpa</t>
  </si>
  <si>
    <t>DR Congo</t>
  </si>
  <si>
    <t>VfB Stuttgart</t>
  </si>
  <si>
    <t>Antony</t>
  </si>
  <si>
    <t>Roger Iba√±ez</t>
  </si>
  <si>
    <t>F√°bio Silva</t>
  </si>
  <si>
    <t>Lisandro Mart√≠nez</t>
  </si>
  <si>
    <t>Luis D√≠az</t>
  </si>
  <si>
    <t>Ronald Ara√∫jo</t>
  </si>
  <si>
    <t>Renan Lodi</t>
  </si>
  <si>
    <t>Emerson Royal</t>
  </si>
  <si>
    <t>Dominik Szoboszlai</t>
  </si>
  <si>
    <t>Hungary</t>
  </si>
  <si>
    <t>Charles De Ketelaere</t>
  </si>
  <si>
    <t>Club Brugge KV</t>
  </si>
  <si>
    <t>Gabriel</t>
  </si>
  <si>
    <t>Pedro Gon√ßalves</t>
  </si>
  <si>
    <t>Sporting CP</t>
  </si>
  <si>
    <t>Nikola Milenkovic</t>
  </si>
  <si>
    <t>Ezri Konsa</t>
  </si>
  <si>
    <t>Yves Bissouma</t>
  </si>
  <si>
    <t>Mali</t>
  </si>
  <si>
    <t>Brighton &amp; Hove Albion</t>
  </si>
  <si>
    <t>Maxi G√≥mez</t>
  </si>
  <si>
    <t>Rafael Le√£o</t>
  </si>
  <si>
    <t>Daichi Kamada</t>
  </si>
  <si>
    <t>Japan</t>
  </si>
  <si>
    <t>Arnaut Danjuma</t>
  </si>
  <si>
    <t>Andr√© Zambo Anguissa</t>
  </si>
  <si>
    <t>Cameroon</t>
  </si>
  <si>
    <t>Robin Le Normand</t>
  </si>
  <si>
    <t>Nordi Mukiele</t>
  </si>
  <si>
    <t>Ben Godfrey</t>
  </si>
  <si>
    <t>Noa Lang</t>
  </si>
  <si>
    <t>Weston McKennie</t>
  </si>
  <si>
    <t>Ridle Baku</t>
  </si>
  <si>
    <t>Jonathan Ikon√©</t>
  </si>
  <si>
    <t>Jonathan Bamba</t>
  </si>
  <si>
    <t>Sa√Ød Benrahma</t>
  </si>
  <si>
    <t>Donny van de Beek</t>
  </si>
  <si>
    <t>Sergio Reguil√≥n</t>
  </si>
  <si>
    <t>Jason Denayer</t>
  </si>
  <si>
    <t>Viktor Tsygankov</t>
  </si>
  <si>
    <t>Dynamo Kyiv</t>
  </si>
  <si>
    <t>Davide Calabria</t>
  </si>
  <si>
    <t>Daniel Podence</t>
  </si>
  <si>
    <t>I√±aki Williams</t>
  </si>
  <si>
    <t>Athletic Bilbao</t>
  </si>
  <si>
    <t>Jan Bednarek</t>
  </si>
  <si>
    <t>Abdou Diallo</t>
  </si>
  <si>
    <t>Thilo Kehrer</t>
  </si>
  <si>
    <t>Gon√ßalo Guedes</t>
  </si>
  <si>
    <t>Nabil Fekir</t>
  </si>
  <si>
    <t>Real Betis Balompi√©</t>
  </si>
  <si>
    <t>Nico Elvedi</t>
  </si>
  <si>
    <t>Mike Maignan</t>
  </si>
  <si>
    <t>Sardar Azmoun</t>
  </si>
  <si>
    <t>Iran</t>
  </si>
  <si>
    <t>Zenit St. Petersburg</t>
  </si>
  <si>
    <t>James Tarkowski</t>
  </si>
  <si>
    <t>Burnley FC</t>
  </si>
  <si>
    <t>I√±igo Mart√≠nez</t>
  </si>
  <si>
    <t>Remo Freuler</t>
  </si>
  <si>
    <t>Lewis Dunk</t>
  </si>
  <si>
    <t>Daniel Carvajal</t>
  </si>
  <si>
    <t>Jordan Pickford</t>
  </si>
  <si>
    <t>Conor Coady</t>
  </si>
  <si>
    <t>Abdoulaye Doucour√©</t>
  </si>
  <si>
    <t>Michael Keane</t>
  </si>
  <si>
    <t>Stefan Savic</t>
  </si>
  <si>
    <t>Montenegro</t>
  </si>
  <si>
    <t>Lucas Moura</t>
  </si>
  <si>
    <t>Pablo Sarabia</t>
  </si>
  <si>
    <t>Thiago</t>
  </si>
  <si>
    <t>Pierre-Emerick Aubameyang</t>
  </si>
  <si>
    <t>Gabon</t>
  </si>
  <si>
    <t>Eden Hazard</t>
  </si>
  <si>
    <t>Karim Benzema</t>
  </si>
  <si>
    <t>Nicol√°s Gonz√°lez</t>
  </si>
  <si>
    <t>Amadou Haidara</t>
  </si>
  <si>
    <t>Rafa Silva</t>
  </si>
  <si>
    <t>SL Benfica</t>
  </si>
  <si>
    <t>Ot√°vio</t>
  </si>
  <si>
    <t>Victor Lindel√∂f</t>
  </si>
  <si>
    <t>Giovanni Di Lorenzo</t>
  </si>
  <si>
    <t>Odilon Kossounou</t>
  </si>
  <si>
    <t>Rayan Cherki</t>
  </si>
  <si>
    <t>Brahim D√≠az</t>
  </si>
  <si>
    <t>Mario Pasalic</t>
  </si>
  <si>
    <t>Marten de Roon</t>
  </si>
  <si>
    <t>Andrej Kramaric</t>
  </si>
  <si>
    <t>TSG 1899 Hoffenheim</t>
  </si>
  <si>
    <t>Gabriel Martinelli</t>
  </si>
  <si>
    <t>Dwight McNeil</t>
  </si>
  <si>
    <t>Max Aarons</t>
  </si>
  <si>
    <t>Norwich City</t>
  </si>
  <si>
    <t>David Neres</t>
  </si>
  <si>
    <t>Matt√©o Guendouzi</t>
  </si>
  <si>
    <t>Cody Gakpo</t>
  </si>
  <si>
    <t>PSV Eindhoven</t>
  </si>
  <si>
    <t>Matty Cash</t>
  </si>
  <si>
    <t>Francisco Trinc√£o</t>
  </si>
  <si>
    <t>Marash Kumbulla</t>
  </si>
  <si>
    <t>Albania</t>
  </si>
  <si>
    <t>Sasa Kalajdzic</t>
  </si>
  <si>
    <t>Patson Daka</t>
  </si>
  <si>
    <t>Zambia</t>
  </si>
  <si>
    <t>Giovani Lo Celso</t>
  </si>
  <si>
    <t>Guido Rodr√≠guez</t>
  </si>
  <si>
    <t>Joe Willock</t>
  </si>
  <si>
    <t>Todd Cantwell</t>
  </si>
  <si>
    <t>Christoph Baumgartner</t>
  </si>
  <si>
    <t>Malcom</t>
  </si>
  <si>
    <t>Orel Mangala</t>
  </si>
  <si>
    <t>Ramy Bensebaini</t>
  </si>
  <si>
    <t>Steven Bergwijn</t>
  </si>
  <si>
    <t>Kasper Dolberg</t>
  </si>
  <si>
    <t>Paul Onuachu</t>
  </si>
  <si>
    <t>KRC Genk</t>
  </si>
  <si>
    <t>Joachim Andersen</t>
  </si>
  <si>
    <t>Dean Henderson</t>
  </si>
  <si>
    <t>Alex Iwobi</t>
  </si>
  <si>
    <t>Jonathan Tah</t>
  </si>
  <si>
    <t>Alejandro Grimaldo</t>
  </si>
  <si>
    <t>Fred</t>
  </si>
  <si>
    <t>Patrick Bamford</t>
  </si>
  <si>
    <t>Eric Dier</t>
  </si>
  <si>
    <t>Leandro Paredes</t>
  </si>
  <si>
    <t>Berat Djimsiti</t>
  </si>
  <si>
    <t>Jesse Lingard</t>
  </si>
  <si>
    <t>Danny Ings</t>
  </si>
  <si>
    <t>Allan</t>
  </si>
  <si>
    <t>Callum Wilson</t>
  </si>
  <si>
    <t>Granit Xhaka</t>
  </si>
  <si>
    <t>Alexandre Lacazette</t>
  </si>
  <si>
    <t>Jo√£o Palhinha</t>
  </si>
  <si>
    <t>Yussuf Poulsen</t>
  </si>
  <si>
    <t>Thiago Almada</t>
  </si>
  <si>
    <t>Club Atl√©tico V√©lez Sarsfield</t>
  </si>
  <si>
    <t>Juli√°n √Ålvarez</t>
  </si>
  <si>
    <t>Club Atl√©tico River Plate</t>
  </si>
  <si>
    <t>Sofiane Diop</t>
  </si>
  <si>
    <t>Pape Sarr</t>
  </si>
  <si>
    <t>FC Metz</t>
  </si>
  <si>
    <t>Pedro Porro</t>
  </si>
  <si>
    <t>Darwin N√∫√±ez</t>
  </si>
  <si>
    <t>Illan Meslier</t>
  </si>
  <si>
    <t>Mikkel Damsgaard</t>
  </si>
  <si>
    <t>UC Sampdoria</t>
  </si>
  <si>
    <t>Karim Adeyemi</t>
  </si>
  <si>
    <t>Red Bull Salzburg</t>
  </si>
  <si>
    <t>Enock Mwepu</t>
  </si>
  <si>
    <t>Musa Barrow</t>
  </si>
  <si>
    <t>The Gambia</t>
  </si>
  <si>
    <t>Bologna FC 1909</t>
  </si>
  <si>
    <t>Eberechi Eze</t>
  </si>
  <si>
    <t>Eric Garc√≠a</t>
  </si>
  <si>
    <t>Aaron Ramsdale</t>
  </si>
  <si>
    <t>Mart√≠n Zubimendi</t>
  </si>
  <si>
    <t>Samuel Chukwueze</t>
  </si>
  <si>
    <t>Dod√¥</t>
  </si>
  <si>
    <t>Shakhtar Donetsk</t>
  </si>
  <si>
    <t>Manor Solomon</t>
  </si>
  <si>
    <t>Israel</t>
  </si>
  <si>
    <t>Marc Guehi</t>
  </si>
  <si>
    <t>Hamed Junior Traor√®</t>
  </si>
  <si>
    <t>Yusuf Yazici</t>
  </si>
  <si>
    <t>Tet√™</t>
  </si>
  <si>
    <t>Pablo Fornals</t>
  </si>
  <si>
    <t>Alfonso Pedraza</t>
  </si>
  <si>
    <t>Igor Zubeldia</t>
  </si>
  <si>
    <t>Mason Holgate</t>
  </si>
  <si>
    <t>Ch√© Adams</t>
  </si>
  <si>
    <t>Gerson</t>
  </si>
  <si>
    <t>Tyler Adams</t>
  </si>
  <si>
    <t>Matteo Pessina</t>
  </si>
  <si>
    <t>Takehiro Tomiyasu</t>
  </si>
  <si>
    <t>Jeff Reine-Ad√©la√Øde</t>
  </si>
  <si>
    <t>Dani Ceballos</t>
  </si>
  <si>
    <t>Nahitan N√°ndez</t>
  </si>
  <si>
    <t>Cagliari Calcio</t>
  </si>
  <si>
    <t>Gaetano Castrovilli</t>
  </si>
  <si>
    <t>Kelechi Iheanacho</t>
  </si>
  <si>
    <t>Mauro Arambarri</t>
  </si>
  <si>
    <t>Getafe CF</t>
  </si>
  <si>
    <t>Yerry Mina</t>
  </si>
  <si>
    <t>Marc Cucurella</t>
  </si>
  <si>
    <t>Unai Sim√≥n</t>
  </si>
  <si>
    <t>Luka Jovic</t>
  </si>
  <si>
    <t>Alex Telles</t>
  </si>
  <si>
    <t>Yeray √Ålvarez</t>
  </si>
  <si>
    <t>Zeki Celik</t>
  </si>
  <si>
    <t>Harry Winks</t>
  </si>
  <si>
    <t>Diego Llorente</t>
  </si>
  <si>
    <t>Juan Musso</t>
  </si>
  <si>
    <t>Moussa Demb√©l√©</t>
  </si>
  <si>
    <t>Andr√© Gomes</t>
  </si>
  <si>
    <t>Neal Maupay</t>
  </si>
  <si>
    <t>J√©r√©mie Boga</t>
  </si>
  <si>
    <t>√Ålex Remiro</t>
  </si>
  <si>
    <t>Bryan Cristante</t>
  </si>
  <si>
    <t>Alessio Romagnoli</t>
  </si>
  <si>
    <t>Julian Weigl</t>
  </si>
  <si>
    <t>Arkadiusz Milik</t>
  </si>
  <si>
    <t>H√©ctor Beller√≠n</t>
  </si>
  <si>
    <t>Julian Brandt</t>
  </si>
  <si>
    <t>Tiemou√© Bakayoko</t>
  </si>
  <si>
    <t>Filip Kostic</t>
  </si>
  <si>
    <t>Danilo</t>
  </si>
  <si>
    <t>Bertrand Traor√©</t>
  </si>
  <si>
    <t>Erik Lamela</t>
  </si>
  <si>
    <t>Emil Forsberg</t>
  </si>
  <si>
    <t>Portu</t>
  </si>
  <si>
    <t>Kieran Trippier</t>
  </si>
  <si>
    <t>James Rodr√≠guez</t>
  </si>
  <si>
    <t>Al-Rayyan SC</t>
  </si>
  <si>
    <t>Julian Draxler</t>
  </si>
  <si>
    <t>Philippe Coutinho</t>
  </si>
  <si>
    <t>Alex Sandro</t>
  </si>
  <si>
    <t>Sergio Canales</t>
  </si>
  <si>
    <t>Jordan Henderson</t>
  </si>
  <si>
    <t>√Ångel Di Mar√≠a</t>
  </si>
  <si>
    <t>Josko Gvardiol</t>
  </si>
  <si>
    <t>Joakim Maehle</t>
  </si>
  <si>
    <t>Maximilian Arnold</t>
  </si>
  <si>
    <t>Mohamed Simakan</t>
  </si>
  <si>
    <t>Rayan A√Øt Nouri</t>
  </si>
  <si>
    <t>Amad Diallo</t>
  </si>
  <si>
    <t>Tariq Lamptey</t>
  </si>
  <si>
    <t>Noni Madueke</t>
  </si>
  <si>
    <t>Khvicha Kvaratskhelia</t>
  </si>
  <si>
    <t>Georgia</t>
  </si>
  <si>
    <t>Rubin Kazan</t>
  </si>
  <si>
    <t>Wendel</t>
  </si>
  <si>
    <t>William Saliba</t>
  </si>
  <si>
    <t>Marcos Senesi</t>
  </si>
  <si>
    <t>Feyenoord Rotterdam</t>
  </si>
  <si>
    <t>Youssoufa Moukoko</t>
  </si>
  <si>
    <t>Luiz Felipe</t>
  </si>
  <si>
    <t>Nicol√°s De La Cruz</t>
  </si>
  <si>
    <t>Ryan Sessegnon</t>
  </si>
  <si>
    <t>Axel Disasi</t>
  </si>
  <si>
    <t>Alexis Saelemaekers</t>
  </si>
  <si>
    <t>Yangel Herrera</t>
  </si>
  <si>
    <t>Venezuela</t>
  </si>
  <si>
    <t>RCD Espanyol Barcelona</t>
  </si>
  <si>
    <t>Cengiz √únder</t>
  </si>
  <si>
    <t>Kyle Walker-Peters</t>
  </si>
  <si>
    <t>Noussair Mazraoui</t>
  </si>
  <si>
    <t>Umar Sadiq</t>
  </si>
  <si>
    <t>UD Almer√≠a</t>
  </si>
  <si>
    <t>Sander Berge</t>
  </si>
  <si>
    <t>Sheffield United</t>
  </si>
  <si>
    <t>Manuel Lazzari</t>
  </si>
  <si>
    <t>√âverton</t>
  </si>
  <si>
    <t>Daniel James</t>
  </si>
  <si>
    <t>Wales</t>
  </si>
  <si>
    <t>Lucas Torreira</t>
  </si>
  <si>
    <t>Tom Davies</t>
  </si>
  <si>
    <t>Renato Tapia</t>
  </si>
  <si>
    <t>Peru</t>
  </si>
  <si>
    <t>Celta de Vigo</t>
  </si>
  <si>
    <t>David Raya</t>
  </si>
  <si>
    <t>Gregor Kobel</t>
  </si>
  <si>
    <t>Wilmar Barrios</t>
  </si>
  <si>
    <t>Gelson Martins</t>
  </si>
  <si>
    <t>Rob Holding</t>
  </si>
  <si>
    <t>Adam Armstrong</t>
  </si>
  <si>
    <t>Giorgian de Arrascaeta</t>
  </si>
  <si>
    <t>Ayoze P√©rez</t>
  </si>
  <si>
    <t>Alex Meret</t>
  </si>
  <si>
    <t>Duje Caleta-Car</t>
  </si>
  <si>
    <t>Aritz Elustondo</t>
  </si>
  <si>
    <t>Sadio Mané</t>
  </si>
  <si>
    <t>Kylian Mbappé</t>
  </si>
  <si>
    <t>Lautaro Martínez</t>
  </si>
  <si>
    <t>João Félix</t>
  </si>
  <si>
    <t>Sergej Milinković-Savić</t>
  </si>
  <si>
    <t>Raphaël Varane</t>
  </si>
  <si>
    <t>Nicolò Barella</t>
  </si>
  <si>
    <t>Jules Koundé</t>
  </si>
  <si>
    <t>José María Gimínez</t>
  </si>
  <si>
    <t>Leroy Sané</t>
  </si>
  <si>
    <t>Franck Kessié</t>
  </si>
  <si>
    <t>N'Golo Kanté</t>
  </si>
  <si>
    <t>Marc-André ter Stegen</t>
  </si>
  <si>
    <t>Vinícius Júnior</t>
  </si>
  <si>
    <t>Dušan Vlahovic</t>
  </si>
  <si>
    <t>Theo Hernández</t>
  </si>
  <si>
    <t>Ousmane Dembélé</t>
  </si>
  <si>
    <t>Tanguy Ndombélé</t>
  </si>
  <si>
    <t>Fabián Ruiz</t>
  </si>
  <si>
    <t>Caglar Söyüncü</t>
  </si>
  <si>
    <t>Lucas Hernández</t>
  </si>
  <si>
    <t>Álvaro Morata</t>
  </si>
  <si>
    <t>Rúben Neves</t>
  </si>
  <si>
    <t>Éder Militão</t>
  </si>
  <si>
    <t>Nicoló Zaniolo</t>
  </si>
  <si>
    <t>Martin Ødegaard</t>
  </si>
  <si>
    <t>Ángel Correa</t>
  </si>
  <si>
    <t>André Silva</t>
  </si>
  <si>
    <t>Raphaël Guerreiro</t>
  </si>
  <si>
    <t>Pierre-Emile Højbjerg</t>
  </si>
  <si>
    <t>Saúl Ñíguez</t>
  </si>
  <si>
    <t>Ilkay Gündogan</t>
  </si>
  <si>
    <t>Ismaël Bennacer</t>
  </si>
  <si>
    <t>Lucas Paquetá</t>
  </si>
  <si>
    <t>Aurélien Tchouaméni</t>
  </si>
  <si>
    <t>Ibrahima Konaté</t>
  </si>
  <si>
    <t>Nicolas Pépé</t>
  </si>
  <si>
    <t>Emiliano Buendía</t>
  </si>
  <si>
    <t>Angeliño</t>
  </si>
  <si>
    <t>José Gayà</t>
  </si>
  <si>
    <t>Niklas Süle</t>
  </si>
  <si>
    <t>Emiliano Martínez</t>
  </si>
  <si>
    <t>Antonio Rüdiger</t>
  </si>
  <si>
    <t>Duván Zapata</t>
  </si>
  <si>
    <t>Davinson Sánchez</t>
  </si>
  <si>
    <t>Naby Keïta</t>
  </si>
  <si>
    <t>Nathan Aké</t>
  </si>
  <si>
    <t>Yéremy Pino</t>
  </si>
  <si>
    <t>Bruno Guimarães</t>
  </si>
  <si>
    <t>Sergiño Dest</t>
  </si>
  <si>
    <t>Joan Jordán</t>
  </si>
  <si>
    <t>Joaquín Correa</t>
  </si>
  <si>
    <t>Adama Traoré</t>
  </si>
  <si>
    <t>Jesús Corona</t>
  </si>
  <si>
    <t>Thomas Müller</t>
  </si>
  <si>
    <t>Benoît Badiashile</t>
  </si>
  <si>
    <t>Boubakary Soumaré</t>
  </si>
  <si>
    <t>Nélson Semedo</t>
  </si>
  <si>
    <t>Raúl Jiménez</t>
  </si>
  <si>
    <t>Ismaïla Sarr</t>
  </si>
  <si>
    <t>Sébastien Haller</t>
  </si>
  <si>
    <t>Jérémy Doku</t>
  </si>
  <si>
    <t>Fábio Silva</t>
  </si>
  <si>
    <t>Luis Díaz</t>
  </si>
  <si>
    <t>Rafael Leão</t>
  </si>
  <si>
    <t>Maxi Gómez</t>
  </si>
  <si>
    <t>André Zambo Anguissa</t>
  </si>
  <si>
    <t>Jonathan Ikoné</t>
  </si>
  <si>
    <t>Saïd Benrahma</t>
  </si>
  <si>
    <t>Sergio Reguilón</t>
  </si>
  <si>
    <t>Iñaki Williams</t>
  </si>
  <si>
    <t>Gonçalo Guedes</t>
  </si>
  <si>
    <t>Iñigo Martínez</t>
  </si>
  <si>
    <t>Abdoulaye Doucouré</t>
  </si>
  <si>
    <t>Nicolás González</t>
  </si>
  <si>
    <t>Otávio</t>
  </si>
  <si>
    <t>Victor Lindelöf</t>
  </si>
  <si>
    <t>Brahim Díaz</t>
  </si>
  <si>
    <t>Mattéo Guendouzi</t>
  </si>
  <si>
    <t>Francisco Trincão</t>
  </si>
  <si>
    <t>Guido Rodríguez</t>
  </si>
  <si>
    <t>Julián Álvarez</t>
  </si>
  <si>
    <t>Darwin Núñez</t>
  </si>
  <si>
    <t>Eric García</t>
  </si>
  <si>
    <t>Martín Zubimendi</t>
  </si>
  <si>
    <t>Dodô</t>
  </si>
  <si>
    <t>Hamed Junior Traoré</t>
  </si>
  <si>
    <t>Tetê</t>
  </si>
  <si>
    <t>Ché Adams</t>
  </si>
  <si>
    <t>Jeff Reine-Adélaïde</t>
  </si>
  <si>
    <t>Nahitan Nández</t>
  </si>
  <si>
    <t>Unai Simón</t>
  </si>
  <si>
    <t>Yeray Álvarez</t>
  </si>
  <si>
    <t>Moussa Dembélé</t>
  </si>
  <si>
    <t>André Gomes</t>
  </si>
  <si>
    <t>Jérémie Boga</t>
  </si>
  <si>
    <t>Álex Remiro</t>
  </si>
  <si>
    <t>Héctor Beller√≠n</t>
  </si>
  <si>
    <t>Tiemoué Bakayoko</t>
  </si>
  <si>
    <t>Bertrand Traoré</t>
  </si>
  <si>
    <t>Ángel Di María</t>
  </si>
  <si>
    <t>Rayan Aït Nouri</t>
  </si>
  <si>
    <t>Nicolás De La Cruz</t>
  </si>
  <si>
    <t>Everton</t>
  </si>
  <si>
    <t>Ayoze Pérez</t>
  </si>
  <si>
    <t>Rúben Dias</t>
  </si>
  <si>
    <t>Market Value In Millions(¬£)</t>
  </si>
  <si>
    <t>Atlético de Madrid</t>
  </si>
  <si>
    <t>Borussia Mönchengladbach</t>
  </si>
  <si>
    <t xml:space="preserve">Real Betis </t>
  </si>
  <si>
    <t>Club Atlético Vélez Sarsfield</t>
  </si>
  <si>
    <t>Club Atlético River Plate</t>
  </si>
  <si>
    <t>UD Almería</t>
  </si>
  <si>
    <t>Age Groups</t>
  </si>
  <si>
    <t>Row Labels</t>
  </si>
  <si>
    <t>Grand Total</t>
  </si>
  <si>
    <t>Sum of Market Value In Millions(¬£)</t>
  </si>
  <si>
    <t>Average of Market Value In Millions(¬£)</t>
  </si>
  <si>
    <t>22-24</t>
  </si>
  <si>
    <t>16-21</t>
  </si>
  <si>
    <t>25-32</t>
  </si>
  <si>
    <t>32 and Older</t>
  </si>
  <si>
    <t xml:space="preserve">Position Groups </t>
  </si>
  <si>
    <t>Defender</t>
  </si>
  <si>
    <t>Forward</t>
  </si>
  <si>
    <t>Midfielder</t>
  </si>
  <si>
    <t>Goals Scored</t>
  </si>
  <si>
    <t>Factors Affecting Footballers' Market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</si>
</sst>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quot;£&quot;#,##0.0"/>
    <numFmt numFmtId="166" formatCode="&quot;£&quot;#,##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5" fontId="0" fillId="0" borderId="0" xfId="0" applyNumberFormat="1"/>
    <xf numFmtId="166"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4" formatCode="&quot;£&quot;#,##0.00"/>
    </dxf>
    <dxf>
      <numFmt numFmtId="165" formatCode="&quot;£&quot;#,##0.0"/>
    </dxf>
    <dxf>
      <numFmt numFmtId="164" formatCode="&quot;£&quot;#,##0.00"/>
    </dxf>
    <dxf>
      <numFmt numFmtId="176" formatCode="&quot;£&quot;#,##0.000"/>
    </dxf>
    <dxf>
      <numFmt numFmtId="176" formatCode="&quot;£&quot;#,##0.000"/>
    </dxf>
    <dxf>
      <numFmt numFmtId="165" formatCode="&quot;£&quot;#,##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[players.xlsx]Pivot Tables!PivotTable6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Market Value per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cat>
            <c:strRef>
              <c:f>'Pivot Tables'!$A$2:$A$6</c:f>
              <c:strCache>
                <c:ptCount val="4"/>
                <c:pt idx="0">
                  <c:v>16-21</c:v>
                </c:pt>
                <c:pt idx="1">
                  <c:v>22-24</c:v>
                </c:pt>
                <c:pt idx="2">
                  <c:v>25-32</c:v>
                </c:pt>
                <c:pt idx="3">
                  <c:v>32 and Older</c:v>
                </c:pt>
              </c:strCache>
            </c:strRef>
          </c:cat>
          <c:val>
            <c:numRef>
              <c:f>'Pivot Tables'!$B$2:$B$6</c:f>
              <c:numCache>
                <c:formatCode>"£"#,##0.0</c:formatCode>
                <c:ptCount val="4"/>
                <c:pt idx="0">
                  <c:v>2278.7999999999984</c:v>
                </c:pt>
                <c:pt idx="1">
                  <c:v>5119.2</c:v>
                </c:pt>
                <c:pt idx="2">
                  <c:v>8163.9000000000015</c:v>
                </c:pt>
                <c:pt idx="3">
                  <c:v>207</c:v>
                </c:pt>
              </c:numCache>
            </c:numRef>
          </c:val>
          <c:extLst>
            <c:ext xmlns:c16="http://schemas.microsoft.com/office/drawing/2014/chart" uri="{C3380CC4-5D6E-409C-BE32-E72D297353CC}">
              <c16:uniqueId val="{00000000-FD13-DB44-AF1B-7E3E06B84842}"/>
            </c:ext>
          </c:extLst>
        </c:ser>
        <c:dLbls>
          <c:showLegendKey val="0"/>
          <c:showVal val="0"/>
          <c:showCatName val="0"/>
          <c:showSerName val="0"/>
          <c:showPercent val="0"/>
          <c:showBubbleSize val="0"/>
        </c:dLbls>
        <c:gapWidth val="219"/>
        <c:overlap val="-27"/>
        <c:axId val="122397967"/>
        <c:axId val="234426415"/>
      </c:barChart>
      <c:catAx>
        <c:axId val="122397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426415"/>
        <c:crosses val="autoZero"/>
        <c:auto val="1"/>
        <c:lblAlgn val="ctr"/>
        <c:lblOffset val="100"/>
        <c:noMultiLvlLbl val="0"/>
      </c:catAx>
      <c:valAx>
        <c:axId val="234426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Market</a:t>
                </a:r>
                <a:r>
                  <a:rPr lang="en-GB" baseline="0"/>
                  <a:t> Value in £Millions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979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[players.xlsx]Pivot Tables!PivotTable7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Market Value by Position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Tables'!$B$18</c:f>
              <c:strCache>
                <c:ptCount val="1"/>
                <c:pt idx="0">
                  <c:v>Total</c:v>
                </c:pt>
              </c:strCache>
            </c:strRef>
          </c:tx>
          <c:spPr>
            <a:solidFill>
              <a:schemeClr val="accent1"/>
            </a:solidFill>
            <a:ln>
              <a:noFill/>
            </a:ln>
            <a:effectLst/>
          </c:spPr>
          <c:invertIfNegative val="0"/>
          <c:cat>
            <c:strRef>
              <c:f>'Pivot Tables'!$A$19:$A$23</c:f>
              <c:strCache>
                <c:ptCount val="4"/>
                <c:pt idx="0">
                  <c:v>Defender</c:v>
                </c:pt>
                <c:pt idx="1">
                  <c:v>Forward</c:v>
                </c:pt>
                <c:pt idx="2">
                  <c:v>Goalkeeper</c:v>
                </c:pt>
                <c:pt idx="3">
                  <c:v>Midfielder</c:v>
                </c:pt>
              </c:strCache>
            </c:strRef>
          </c:cat>
          <c:val>
            <c:numRef>
              <c:f>'Pivot Tables'!$B$19:$B$23</c:f>
              <c:numCache>
                <c:formatCode>"£"#,##0.0</c:formatCode>
                <c:ptCount val="4"/>
                <c:pt idx="0">
                  <c:v>29.095714285714273</c:v>
                </c:pt>
                <c:pt idx="1">
                  <c:v>33.477906976744187</c:v>
                </c:pt>
                <c:pt idx="2">
                  <c:v>30.836842105263162</c:v>
                </c:pt>
                <c:pt idx="3">
                  <c:v>31.665088757396454</c:v>
                </c:pt>
              </c:numCache>
            </c:numRef>
          </c:val>
          <c:extLst>
            <c:ext xmlns:c16="http://schemas.microsoft.com/office/drawing/2014/chart" uri="{C3380CC4-5D6E-409C-BE32-E72D297353CC}">
              <c16:uniqueId val="{00000000-CE33-4049-9A02-C54C9C97EB54}"/>
            </c:ext>
          </c:extLst>
        </c:ser>
        <c:dLbls>
          <c:showLegendKey val="0"/>
          <c:showVal val="0"/>
          <c:showCatName val="0"/>
          <c:showSerName val="0"/>
          <c:showPercent val="0"/>
          <c:showBubbleSize val="0"/>
        </c:dLbls>
        <c:gapWidth val="219"/>
        <c:overlap val="-27"/>
        <c:axId val="511819375"/>
        <c:axId val="511079679"/>
      </c:barChart>
      <c:catAx>
        <c:axId val="511819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Position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079679"/>
        <c:crosses val="autoZero"/>
        <c:auto val="1"/>
        <c:lblAlgn val="ctr"/>
        <c:lblOffset val="100"/>
        <c:noMultiLvlLbl val="0"/>
      </c:catAx>
      <c:valAx>
        <c:axId val="511079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Market</a:t>
                </a:r>
                <a:r>
                  <a:rPr lang="en-GB" baseline="0"/>
                  <a:t> Value in £Millions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819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[players.xlsx]Pivot Tables!PivotTable6</c:name>
    <c:fmtId val="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Sum of Market Value per Age Group</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Tables'!$A$2:$A$6</c:f>
              <c:strCache>
                <c:ptCount val="4"/>
                <c:pt idx="0">
                  <c:v>16-21</c:v>
                </c:pt>
                <c:pt idx="1">
                  <c:v>22-24</c:v>
                </c:pt>
                <c:pt idx="2">
                  <c:v>25-32</c:v>
                </c:pt>
                <c:pt idx="3">
                  <c:v>32 and Older</c:v>
                </c:pt>
              </c:strCache>
            </c:strRef>
          </c:cat>
          <c:val>
            <c:numRef>
              <c:f>'Pivot Tables'!$B$2:$B$6</c:f>
              <c:numCache>
                <c:formatCode>"£"#,##0.0</c:formatCode>
                <c:ptCount val="4"/>
                <c:pt idx="0">
                  <c:v>2278.7999999999984</c:v>
                </c:pt>
                <c:pt idx="1">
                  <c:v>5119.2</c:v>
                </c:pt>
                <c:pt idx="2">
                  <c:v>8163.9000000000015</c:v>
                </c:pt>
                <c:pt idx="3">
                  <c:v>207</c:v>
                </c:pt>
              </c:numCache>
            </c:numRef>
          </c:val>
          <c:extLst>
            <c:ext xmlns:c16="http://schemas.microsoft.com/office/drawing/2014/chart" uri="{C3380CC4-5D6E-409C-BE32-E72D297353CC}">
              <c16:uniqueId val="{00000000-A5E6-CA40-8953-CBB5B86FEDD9}"/>
            </c:ext>
          </c:extLst>
        </c:ser>
        <c:dLbls>
          <c:dLblPos val="inEnd"/>
          <c:showLegendKey val="0"/>
          <c:showVal val="1"/>
          <c:showCatName val="0"/>
          <c:showSerName val="0"/>
          <c:showPercent val="0"/>
          <c:showBubbleSize val="0"/>
        </c:dLbls>
        <c:gapWidth val="199"/>
        <c:axId val="122397967"/>
        <c:axId val="234426415"/>
      </c:barChart>
      <c:catAx>
        <c:axId val="12239796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Age Group</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34426415"/>
        <c:crosses val="autoZero"/>
        <c:auto val="1"/>
        <c:lblAlgn val="ctr"/>
        <c:lblOffset val="100"/>
        <c:noMultiLvlLbl val="0"/>
      </c:catAx>
      <c:valAx>
        <c:axId val="23442641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Market Value in £Millions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97967"/>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[players.xlsx]Pivot Tables!PivotTable7</c:name>
    <c:fmtId val="5"/>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GB"/>
              <a:t>Average Market Value by Position</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Tables'!$B$18</c:f>
              <c:strCache>
                <c:ptCount val="1"/>
                <c:pt idx="0">
                  <c:v>Total</c:v>
                </c:pt>
              </c:strCache>
            </c:strRef>
          </c:tx>
          <c:spPr>
            <a:solidFill>
              <a:schemeClr val="accent1"/>
            </a:solidFill>
            <a:ln>
              <a:noFill/>
            </a:ln>
            <a:effectLst/>
          </c:spPr>
          <c:invertIfNegative val="0"/>
          <c:cat>
            <c:strRef>
              <c:f>'Pivot Tables'!$A$19:$A$23</c:f>
              <c:strCache>
                <c:ptCount val="4"/>
                <c:pt idx="0">
                  <c:v>Defender</c:v>
                </c:pt>
                <c:pt idx="1">
                  <c:v>Forward</c:v>
                </c:pt>
                <c:pt idx="2">
                  <c:v>Goalkeeper</c:v>
                </c:pt>
                <c:pt idx="3">
                  <c:v>Midfielder</c:v>
                </c:pt>
              </c:strCache>
            </c:strRef>
          </c:cat>
          <c:val>
            <c:numRef>
              <c:f>'Pivot Tables'!$B$19:$B$23</c:f>
              <c:numCache>
                <c:formatCode>"£"#,##0.0</c:formatCode>
                <c:ptCount val="4"/>
                <c:pt idx="0">
                  <c:v>29.095714285714273</c:v>
                </c:pt>
                <c:pt idx="1">
                  <c:v>33.477906976744187</c:v>
                </c:pt>
                <c:pt idx="2">
                  <c:v>30.836842105263162</c:v>
                </c:pt>
                <c:pt idx="3">
                  <c:v>31.665088757396454</c:v>
                </c:pt>
              </c:numCache>
            </c:numRef>
          </c:val>
          <c:extLst>
            <c:ext xmlns:c16="http://schemas.microsoft.com/office/drawing/2014/chart" uri="{C3380CC4-5D6E-409C-BE32-E72D297353CC}">
              <c16:uniqueId val="{00000000-D83C-F343-8D23-8F3DEB1EB1FA}"/>
            </c:ext>
          </c:extLst>
        </c:ser>
        <c:dLbls>
          <c:showLegendKey val="0"/>
          <c:showVal val="0"/>
          <c:showCatName val="0"/>
          <c:showSerName val="0"/>
          <c:showPercent val="0"/>
          <c:showBubbleSize val="0"/>
        </c:dLbls>
        <c:gapWidth val="199"/>
        <c:axId val="511819375"/>
        <c:axId val="511079679"/>
      </c:barChart>
      <c:catAx>
        <c:axId val="51181937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Position</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511079679"/>
        <c:crosses val="autoZero"/>
        <c:auto val="1"/>
        <c:lblAlgn val="ctr"/>
        <c:lblOffset val="100"/>
        <c:noMultiLvlLbl val="0"/>
      </c:catAx>
      <c:valAx>
        <c:axId val="51107967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Market Value in £Millions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819375"/>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190500</xdr:colOff>
      <xdr:row>0</xdr:row>
      <xdr:rowOff>50800</xdr:rowOff>
    </xdr:from>
    <xdr:to>
      <xdr:col>22</xdr:col>
      <xdr:colOff>38100</xdr:colOff>
      <xdr:row>16</xdr:row>
      <xdr:rowOff>44450</xdr:rowOff>
    </xdr:to>
    <xdr:graphicFrame macro="">
      <xdr:nvGraphicFramePr>
        <xdr:cNvPr id="3" name="Chart 2">
          <a:extLst>
            <a:ext uri="{FF2B5EF4-FFF2-40B4-BE49-F238E27FC236}">
              <a16:creationId xmlns:a16="http://schemas.microsoft.com/office/drawing/2014/main" id="{900E76B3-7332-41E4-245A-886461D8FE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177800</xdr:colOff>
      <xdr:row>16</xdr:row>
      <xdr:rowOff>69850</xdr:rowOff>
    </xdr:from>
    <xdr:to>
      <xdr:col>22</xdr:col>
      <xdr:colOff>12700</xdr:colOff>
      <xdr:row>30</xdr:row>
      <xdr:rowOff>165100</xdr:rowOff>
    </xdr:to>
    <xdr:graphicFrame macro="">
      <xdr:nvGraphicFramePr>
        <xdr:cNvPr id="5" name="Chart 4">
          <a:extLst>
            <a:ext uri="{FF2B5EF4-FFF2-40B4-BE49-F238E27FC236}">
              <a16:creationId xmlns:a16="http://schemas.microsoft.com/office/drawing/2014/main" id="{1685D9B0-A167-72FC-8B56-F4CEF0C5C8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12700</xdr:colOff>
      <xdr:row>6</xdr:row>
      <xdr:rowOff>0</xdr:rowOff>
    </xdr:from>
    <xdr:to>
      <xdr:col>12</xdr:col>
      <xdr:colOff>8467</xdr:colOff>
      <xdr:row>22</xdr:row>
      <xdr:rowOff>57150</xdr:rowOff>
    </xdr:to>
    <xdr:graphicFrame macro="">
      <xdr:nvGraphicFramePr>
        <xdr:cNvPr id="2" name="Chart 1">
          <a:extLst>
            <a:ext uri="{FF2B5EF4-FFF2-40B4-BE49-F238E27FC236}">
              <a16:creationId xmlns:a16="http://schemas.microsoft.com/office/drawing/2014/main" id="{0C1BD7C6-8CBB-9D4A-A8BD-EA631552FB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12700</xdr:colOff>
      <xdr:row>22</xdr:row>
      <xdr:rowOff>50800</xdr:rowOff>
    </xdr:from>
    <xdr:to>
      <xdr:col>12</xdr:col>
      <xdr:colOff>0</xdr:colOff>
      <xdr:row>38</xdr:row>
      <xdr:rowOff>63500</xdr:rowOff>
    </xdr:to>
    <xdr:graphicFrame macro="">
      <xdr:nvGraphicFramePr>
        <xdr:cNvPr id="3" name="Chart 2">
          <a:extLst>
            <a:ext uri="{FF2B5EF4-FFF2-40B4-BE49-F238E27FC236}">
              <a16:creationId xmlns:a16="http://schemas.microsoft.com/office/drawing/2014/main" id="{99A90865-C8B9-D546-92F6-0F3D5A67A9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13</xdr:row>
      <xdr:rowOff>127000</xdr:rowOff>
    </xdr:from>
    <xdr:to>
      <xdr:col>2</xdr:col>
      <xdr:colOff>0</xdr:colOff>
      <xdr:row>20</xdr:row>
      <xdr:rowOff>190500</xdr:rowOff>
    </xdr:to>
    <mc:AlternateContent xmlns:mc="http://schemas.openxmlformats.org/markup-compatibility/2006">
      <mc:Choice xmlns:a14="http://schemas.microsoft.com/office/drawing/2010/main" Requires="a14">
        <xdr:graphicFrame macro="">
          <xdr:nvGraphicFramePr>
            <xdr:cNvPr id="4" name="Position Groups ">
              <a:extLst>
                <a:ext uri="{FF2B5EF4-FFF2-40B4-BE49-F238E27FC236}">
                  <a16:creationId xmlns:a16="http://schemas.microsoft.com/office/drawing/2014/main" id="{ADA2E856-C763-841E-C1F8-6E3E36B16230}"/>
                </a:ext>
              </a:extLst>
            </xdr:cNvPr>
            <xdr:cNvGraphicFramePr/>
          </xdr:nvGraphicFramePr>
          <xdr:xfrm>
            <a:off x="0" y="0"/>
            <a:ext cx="0" cy="0"/>
          </xdr:xfrm>
          <a:graphic>
            <a:graphicData uri="http://schemas.microsoft.com/office/drawing/2010/slicer">
              <sle:slicer xmlns:sle="http://schemas.microsoft.com/office/drawing/2010/slicer" name="Position Groups "/>
            </a:graphicData>
          </a:graphic>
        </xdr:graphicFrame>
      </mc:Choice>
      <mc:Fallback>
        <xdr:sp macro="" textlink="">
          <xdr:nvSpPr>
            <xdr:cNvPr id="0" name=""/>
            <xdr:cNvSpPr>
              <a:spLocks noTextEdit="1"/>
            </xdr:cNvSpPr>
          </xdr:nvSpPr>
          <xdr:spPr>
            <a:xfrm>
              <a:off x="0" y="2768600"/>
              <a:ext cx="1651000" cy="1485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12700</xdr:rowOff>
    </xdr:from>
    <xdr:to>
      <xdr:col>2</xdr:col>
      <xdr:colOff>0</xdr:colOff>
      <xdr:row>13</xdr:row>
      <xdr:rowOff>139700</xdr:rowOff>
    </xdr:to>
    <mc:AlternateContent xmlns:mc="http://schemas.openxmlformats.org/markup-compatibility/2006">
      <mc:Choice xmlns:a14="http://schemas.microsoft.com/office/drawing/2010/main" Requires="a14">
        <xdr:graphicFrame macro="">
          <xdr:nvGraphicFramePr>
            <xdr:cNvPr id="5" name="Age Groups">
              <a:extLst>
                <a:ext uri="{FF2B5EF4-FFF2-40B4-BE49-F238E27FC236}">
                  <a16:creationId xmlns:a16="http://schemas.microsoft.com/office/drawing/2014/main" id="{A1300554-67A2-4D48-C620-47041477A32B}"/>
                </a:ext>
              </a:extLst>
            </xdr:cNvPr>
            <xdr:cNvGraphicFramePr/>
          </xdr:nvGraphicFramePr>
          <xdr:xfrm>
            <a:off x="0" y="0"/>
            <a:ext cx="0" cy="0"/>
          </xdr:xfrm>
          <a:graphic>
            <a:graphicData uri="http://schemas.microsoft.com/office/drawing/2010/slicer">
              <sle:slicer xmlns:sle="http://schemas.microsoft.com/office/drawing/2010/slicer" name="Age Groups"/>
            </a:graphicData>
          </a:graphic>
        </xdr:graphicFrame>
      </mc:Choice>
      <mc:Fallback>
        <xdr:sp macro="" textlink="">
          <xdr:nvSpPr>
            <xdr:cNvPr id="0" name=""/>
            <xdr:cNvSpPr>
              <a:spLocks noTextEdit="1"/>
            </xdr:cNvSpPr>
          </xdr:nvSpPr>
          <xdr:spPr>
            <a:xfrm>
              <a:off x="0" y="1231900"/>
              <a:ext cx="1651000" cy="1549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12700</xdr:rowOff>
    </xdr:from>
    <xdr:to>
      <xdr:col>2</xdr:col>
      <xdr:colOff>0</xdr:colOff>
      <xdr:row>27</xdr:row>
      <xdr:rowOff>0</xdr:rowOff>
    </xdr:to>
    <mc:AlternateContent xmlns:mc="http://schemas.openxmlformats.org/markup-compatibility/2006">
      <mc:Choice xmlns:a14="http://schemas.microsoft.com/office/drawing/2010/main" Requires="a14">
        <xdr:graphicFrame macro="">
          <xdr:nvGraphicFramePr>
            <xdr:cNvPr id="6" name="Goals Scored">
              <a:extLst>
                <a:ext uri="{FF2B5EF4-FFF2-40B4-BE49-F238E27FC236}">
                  <a16:creationId xmlns:a16="http://schemas.microsoft.com/office/drawing/2014/main" id="{EEDCB6C2-A41B-35C2-1B8D-A673557E1C73}"/>
                </a:ext>
              </a:extLst>
            </xdr:cNvPr>
            <xdr:cNvGraphicFramePr/>
          </xdr:nvGraphicFramePr>
          <xdr:xfrm>
            <a:off x="0" y="0"/>
            <a:ext cx="0" cy="0"/>
          </xdr:xfrm>
          <a:graphic>
            <a:graphicData uri="http://schemas.microsoft.com/office/drawing/2010/slicer">
              <sle:slicer xmlns:sle="http://schemas.microsoft.com/office/drawing/2010/slicer" name="Goals Scored"/>
            </a:graphicData>
          </a:graphic>
        </xdr:graphicFrame>
      </mc:Choice>
      <mc:Fallback>
        <xdr:sp macro="" textlink="">
          <xdr:nvSpPr>
            <xdr:cNvPr id="0" name=""/>
            <xdr:cNvSpPr>
              <a:spLocks noTextEdit="1"/>
            </xdr:cNvSpPr>
          </xdr:nvSpPr>
          <xdr:spPr>
            <a:xfrm>
              <a:off x="0" y="4279900"/>
              <a:ext cx="1651000" cy="1206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5325.657483564813" createdVersion="8" refreshedVersion="8" minRefreshableVersion="3" recordCount="500">
  <cacheSource type="worksheet">
    <worksheetSource ref="A1:R501" sheet="Working Sheet"/>
  </cacheSource>
  <cacheFields count="18">
    <cacheField name="Name" numFmtId="0">
      <sharedItems count="500">
        <s v="Kylian Mbappé"/>
        <s v="Erling Haaland"/>
        <s v="Harry Kane"/>
        <s v="Jack Grealish"/>
        <s v="Mohamed Salah"/>
        <s v="Romelu Lukaku"/>
        <s v="Kevin De Bruyne"/>
        <s v="Neymar"/>
        <s v="Jadon Sancho"/>
        <s v="Frenkie de Jong"/>
        <s v="Bruno Fernandes"/>
        <s v="Joshua Kimmich"/>
        <s v="Raheem Sterling"/>
        <s v="Marcus Rashford"/>
        <s v="Sadio Mané"/>
        <s v="Heung-min Son"/>
        <s v="Pedri"/>
        <s v="Phil Foden"/>
        <s v="Lautaro Martínez"/>
        <s v="Marcos Llorente"/>
        <s v="Lionel Messi"/>
        <s v="Mason Mount"/>
        <s v="Trent Alexander-Arnold"/>
        <s v="Rúben Dias"/>
        <s v="Marquinhos"/>
        <s v="Jude Bellingham"/>
        <s v="João Félix"/>
        <s v="Alphonso Davies"/>
        <s v="Achraf Hakimi"/>
        <s v="Declan Rice"/>
        <s v="Rodri"/>
        <s v="Mikel Oyarzabal"/>
        <s v="Federico Chiesa"/>
        <s v="Matthijs de Ligt"/>
        <s v="Kai Havertz"/>
        <s v="Sergej Milinković-Savić"/>
        <s v="Bernardo Silva"/>
        <s v="Raphaël Varane"/>
        <s v="Serge Gnabry"/>
        <s v="Leon Goretzka"/>
        <s v="Jan Oblak"/>
        <s v="Casemiro"/>
        <s v="Florian Wirtz"/>
        <s v="Bukayo Saka"/>
        <s v="Federico Valverde"/>
        <s v="Gianluigi Donnarumma"/>
        <s v="Nicolò Barella"/>
        <s v="Andrew Robertson"/>
        <s v="Ansu Fati"/>
        <s v="Jules Koundé"/>
        <s v="Victor Osimhen"/>
        <s v="Gabriel Jesus"/>
        <s v="Dayot Upamecano"/>
        <s v="Alessandro Bastoni"/>
        <s v="Wilfred Ndidi"/>
        <s v="José María Gimínez"/>
        <s v="Fabinho"/>
        <s v="Milan Skriniar"/>
        <s v="Leroy Sané"/>
        <s v="Paul Pogba"/>
        <s v="Thibaut Courtois"/>
        <s v="Alisson"/>
        <s v="Koke"/>
        <s v="Robert Lewandowski"/>
        <s v="Eduardo Camavinga"/>
        <s v="Richarlison"/>
        <s v="Franck Kessié"/>
        <s v="Youri Tielemans"/>
        <s v="Kingsley Coman"/>
        <s v="N'Golo Kanté"/>
        <s v="Jo√£o Cancelo"/>
        <s v="Timo Werner"/>
        <s v="Virgil van Dijk"/>
        <s v="Marco Verratti"/>
        <s v="Marc-André ter Stegen"/>
        <s v="David Alaba"/>
        <s v="Jamal Musiala"/>
        <s v="Mason Greenwood"/>
        <s v="Pau Torres"/>
        <s v="Ferran Torres"/>
        <s v="Vinícius Júnior"/>
        <s v="Dušan Vlahovic"/>
        <s v="Theo Hernández"/>
        <s v="Christian Pulisic"/>
        <s v="James Maddison"/>
        <s v="Dani Olmo"/>
        <s v="Ferland Mendy"/>
        <s v="Ousmane Dembélé"/>
        <s v="Ederson"/>
        <s v="Paulo Dybala"/>
        <s v="Piotr Zielinski"/>
        <s v="Harry Maguire"/>
        <s v="Antoine Griezmann"/>
        <s v="Stefan de Vrij"/>
        <s v="Lorenzo Insigne"/>
        <s v="Kalidou Koulibaly"/>
        <s v="Christopher Nkunku"/>
        <s v="Reece James"/>
        <s v="Tanguy Ndombélé"/>
        <s v="Fabián Ruiz"/>
        <s v="Diogo Jota"/>
        <s v="Diego Carlos"/>
        <s v="Caglar Söyüncü"/>
        <s v="Hirving Lozano"/>
        <s v="Dominic Calvert-Lewin"/>
        <s v="Lorenzo Pellegrini"/>
        <s v="Lucas Hernández"/>
        <s v="Aymeric Laporte"/>
        <s v="Memphis Depay"/>
        <s v="Wilfried Zaha"/>
        <s v="Álvaro Morata"/>
        <s v="Jorginho"/>
        <s v="Mateo Kovacic"/>
        <s v="Cristiano Ronaldo"/>
        <s v="Giovanni Reyna"/>
        <s v="Moussa Diaby"/>
        <s v="Tomas Soucek"/>
        <s v="Rúben Neves"/>
        <s v="Luke Shaw"/>
        <s v="Riyad Mahrez"/>
        <s v="Nuno Mendes"/>
        <s v="Edmond Tapsoba"/>
        <s v="Aaron Wan-Bissaka"/>
        <s v="Wesley Fofana"/>
        <s v="Youssef En-Nesyri"/>
        <s v="Éder Militão"/>
        <s v="Nicoló Zaniolo"/>
        <s v="Carlos Soler"/>
        <s v="Kalvin Phillips"/>
        <s v="Alexander Isak"/>
        <s v="Mikel Merino"/>
        <s v="Ben White"/>
        <s v="Martin Ødegaard"/>
        <s v="Fikayo Tomori"/>
        <s v="Presnel Kimpembe"/>
        <s v="Ángel Correa"/>
        <s v="Rodrigo de Paul"/>
        <s v="Thomas Partey"/>
        <s v="Thomas Lemar"/>
        <s v="André Silva"/>
        <s v="Gerard Moreno"/>
        <s v="Raphaël Guerreiro"/>
        <s v="Pierre-Emile Højbjerg"/>
        <s v="Marcelo Brozovic"/>
        <s v="Saúl Ñíguez"/>
        <s v="Yannick Carrasco"/>
        <s v="Roberto Firmino"/>
        <s v="Luis Alberto"/>
        <s v="Ilkay Gündogan"/>
        <s v="Ismaël Bennacer"/>
        <s v="Tammy Abraham"/>
        <s v="Ben Chilwell"/>
        <s v="Hakim Ziyech"/>
        <s v="Ciro Immobile"/>
        <s v="Jonathan David"/>
        <s v="Pedro Neto"/>
        <s v="Douglas Luiz"/>
        <s v="Lucas Paquetá"/>
        <s v="Dejan Kulusevski"/>
        <s v="Amine Gouiri"/>
        <s v="Aurélien Tchouaméni"/>
        <s v="Rodrygo"/>
        <s v="Harvey Barnes"/>
        <s v="Houssem Aouar"/>
        <s v="Leon Bailey"/>
        <s v="Moise Kean"/>
        <s v="Arthur"/>
        <s v="Ibrahima Konaté"/>
        <s v="Cristian Romero"/>
        <s v="Benjamin Pavard"/>
        <s v="Nicolas Pépé"/>
        <s v="Emiliano Buendía"/>
        <s v="Scott McTominay"/>
        <s v="Marco Asensio"/>
        <s v="Mario Hermoso"/>
        <s v="Angeliño"/>
        <s v="Robin Gosens"/>
        <s v="Manuel Locatelli"/>
        <s v="José Gayà"/>
        <s v="Andreas Christensen"/>
        <s v="Anthony Martial"/>
        <s v="Domenico Berardi"/>
        <s v="Andrea Belotti"/>
        <s v="Niklas Süle"/>
        <s v="Wissam Ben Yedder"/>
        <s v="Lucas Digne"/>
        <s v="Emiliano Martínez"/>
        <s v="Antonio Rüdiger"/>
        <s v="Mauro Icardi"/>
        <s v="Ryan Gravenberch"/>
        <s v="Jordan Veretout"/>
        <s v="Duván Zapata"/>
        <s v="Raphinha"/>
        <s v="Callum Hudson-Odoi"/>
        <s v="Davinson Sánchez"/>
        <s v="Ollie Watkins"/>
        <s v="Naby Keïta"/>
        <s v="Kieran Tierney"/>
        <s v="Ivan Toney"/>
        <s v="Ante Rebic"/>
        <s v="James Ward-Prowse"/>
        <s v="Nathan Aké"/>
        <s v="Kurt Zouma"/>
        <s v="Marcel Sabitzer"/>
        <s v="Yéremy Pino"/>
        <s v="Bryan Gil"/>
        <s v="Bruno Guimarães"/>
        <s v="Matheus Cunha"/>
        <s v="Edouard Mendy"/>
        <s v="Curtis Jones"/>
        <s v="Sergiño Dest"/>
        <s v="Rodrigo Bentancur"/>
        <s v="Donyell Malen"/>
        <s v="Jarrod Bowen"/>
        <s v="Nikola Vlasic"/>
        <s v="Manuel Akanji"/>
        <s v="Allan Saint-Maximin"/>
        <s v="Joan Jordán"/>
        <s v="Renato Sanches"/>
        <s v="Gianluca Mancini"/>
        <s v="Joe Gomez"/>
        <s v="Tyrone Mings"/>
        <s v="Wout Weghorst"/>
        <s v="Joaquín Correa"/>
        <s v="Ricardo Pereira"/>
        <s v="Dele Alli"/>
        <s v="Ruslan Malinovskyi"/>
        <s v="Adama Traoré"/>
        <s v="John McGinn"/>
        <s v="Lucas Ocampos"/>
        <s v="John Stones"/>
        <s v="Adrien Rabiot"/>
        <s v="Leander Dendoncker"/>
        <s v="Matteo Politano"/>
        <s v="Hakan Calhanoglu"/>
        <s v="Jesús Corona"/>
        <s v="Luis Muriel"/>
        <s v="Kevin Volland"/>
        <s v="Thomas Müller"/>
        <s v="Georginio Wijnaldum"/>
        <s v="Toni Kroos"/>
        <s v="Benoît Badiashile"/>
        <s v="Maxence Lacroix"/>
        <s v="Boubacar Kamara"/>
        <s v="Emile Smith Rowe"/>
        <s v="Evan N'Dicka"/>
        <s v="Sven Botman"/>
        <s v="Boubakary Soumaré"/>
        <s v="Merih Demiral"/>
        <s v="Marcus Thuram"/>
        <s v="Florian Neuhaus"/>
        <s v="Aleksandr Golovin"/>
        <s v="Timothy Castagne"/>
        <s v="Patrik Schick"/>
        <s v="Nélson Semedo"/>
        <s v="Raúl Jiménez"/>
        <s v="Oleksandr Zinchenko"/>
        <s v="Kyle Walker"/>
        <s v="Ismaïla Sarr"/>
        <s v="Sandro Tonali"/>
        <s v="Denis Zakaria"/>
        <s v="Xaver Schlager"/>
        <s v="Lukas Klostermann"/>
        <s v="Sébastien Haller"/>
        <s v="Matthias Ginter"/>
        <s v="Thorgan Hazard"/>
        <s v="Jérémy Doku"/>
        <s v="Gabriel Barbosa"/>
        <s v="Konrad Laimer"/>
        <s v="Emre Can"/>
        <s v="Leonardo Spinazzola"/>
        <s v="Gavi"/>
        <s v="Ilaix Moriba"/>
        <s v="Silas Katompa Mvumpa"/>
        <s v="Antony"/>
        <s v="Roger Iba√±ez"/>
        <s v="Fábio Silva"/>
        <s v="Lisandro Mart√≠nez"/>
        <s v="Luis Díaz"/>
        <s v="Ronald Ara√∫jo"/>
        <s v="Renan Lodi"/>
        <s v="Emerson Royal"/>
        <s v="Dominik Szoboszlai"/>
        <s v="Charles De Ketelaere"/>
        <s v="Gabriel"/>
        <s v="Pedro Gon√ßalves"/>
        <s v="Nikola Milenkovic"/>
        <s v="Ezri Konsa"/>
        <s v="Yves Bissouma"/>
        <s v="Maxi Gómez"/>
        <s v="Rafael Leão"/>
        <s v="Daichi Kamada"/>
        <s v="Arnaut Danjuma"/>
        <s v="André Zambo Anguissa"/>
        <s v="Robin Le Normand"/>
        <s v="Nordi Mukiele"/>
        <s v="Ben Godfrey"/>
        <s v="Noa Lang"/>
        <s v="Weston McKennie"/>
        <s v="Ridle Baku"/>
        <s v="Jonathan Ikoné"/>
        <s v="Jonathan Bamba"/>
        <s v="Saïd Benrahma"/>
        <s v="Donny van de Beek"/>
        <s v="Sergio Reguilón"/>
        <s v="Jason Denayer"/>
        <s v="Viktor Tsygankov"/>
        <s v="Davide Calabria"/>
        <s v="Daniel Podence"/>
        <s v="Iñaki Williams"/>
        <s v="Jan Bednarek"/>
        <s v="Abdou Diallo"/>
        <s v="Thilo Kehrer"/>
        <s v="Gonçalo Guedes"/>
        <s v="Nabil Fekir"/>
        <s v="Nico Elvedi"/>
        <s v="Mike Maignan"/>
        <s v="Sardar Azmoun"/>
        <s v="James Tarkowski"/>
        <s v="Iñigo Martínez"/>
        <s v="Remo Freuler"/>
        <s v="Lewis Dunk"/>
        <s v="Daniel Carvajal"/>
        <s v="Jordan Pickford"/>
        <s v="Conor Coady"/>
        <s v="Abdoulaye Doucouré"/>
        <s v="Michael Keane"/>
        <s v="Stefan Savic"/>
        <s v="Lucas Moura"/>
        <s v="Pablo Sarabia"/>
        <s v="Thiago"/>
        <s v="Pierre-Emerick Aubameyang"/>
        <s v="Eden Hazard"/>
        <s v="Karim Benzema"/>
        <s v="Nicolás González"/>
        <s v="Amadou Haidara"/>
        <s v="Rafa Silva"/>
        <s v="Otávio"/>
        <s v="Victor Lindelöf"/>
        <s v="Giovanni Di Lorenzo"/>
        <s v="Odilon Kossounou"/>
        <s v="Rayan Cherki"/>
        <s v="Brahim Díaz"/>
        <s v="Mario Pasalic"/>
        <s v="Marten de Roon"/>
        <s v="Andrej Kramaric"/>
        <s v="Gabriel Martinelli"/>
        <s v="Dwight McNeil"/>
        <s v="Max Aarons"/>
        <s v="David Neres"/>
        <s v="Mattéo Guendouzi"/>
        <s v="Cody Gakpo"/>
        <s v="Matty Cash"/>
        <s v="Francisco Trincão"/>
        <s v="Marash Kumbulla"/>
        <s v="Sasa Kalajdzic"/>
        <s v="Patson Daka"/>
        <s v="Giovani Lo Celso"/>
        <s v="Guido Rodríguez"/>
        <s v="Joe Willock"/>
        <s v="Todd Cantwell"/>
        <s v="Christoph Baumgartner"/>
        <s v="Malcom"/>
        <s v="Orel Mangala"/>
        <s v="Ramy Bensebaini"/>
        <s v="Steven Bergwijn"/>
        <s v="Kasper Dolberg"/>
        <s v="Paul Onuachu"/>
        <s v="Joachim Andersen"/>
        <s v="Dean Henderson"/>
        <s v="Alex Iwobi"/>
        <s v="Jonathan Tah"/>
        <s v="Alejandro Grimaldo"/>
        <s v="Fred"/>
        <s v="Patrick Bamford"/>
        <s v="Eric Dier"/>
        <s v="Leandro Paredes"/>
        <s v="Berat Djimsiti"/>
        <s v="Jesse Lingard"/>
        <s v="Danny Ings"/>
        <s v="Allan"/>
        <s v="Callum Wilson"/>
        <s v="Granit Xhaka"/>
        <s v="Alexandre Lacazette"/>
        <s v="Jo√£o Palhinha"/>
        <s v="Yussuf Poulsen"/>
        <s v="Thiago Almada"/>
        <s v="Julián Álvarez"/>
        <s v="Sofiane Diop"/>
        <s v="Pape Sarr"/>
        <s v="Pedro Porro"/>
        <s v="Darwin Núñez"/>
        <s v="Illan Meslier"/>
        <s v="Mikkel Damsgaard"/>
        <s v="Karim Adeyemi"/>
        <s v="Enock Mwepu"/>
        <s v="Musa Barrow"/>
        <s v="Eberechi Eze"/>
        <s v="Eric García"/>
        <s v="Aaron Ramsdale"/>
        <s v="Martín Zubimendi"/>
        <s v="Samuel Chukwueze"/>
        <s v="Dodô"/>
        <s v="Manor Solomon"/>
        <s v="Marc Guehi"/>
        <s v="Hamed Junior Traoré"/>
        <s v="Yusuf Yazici"/>
        <s v="Tetê"/>
        <s v="Pablo Fornals"/>
        <s v="Alfonso Pedraza"/>
        <s v="Igor Zubeldia"/>
        <s v="Mason Holgate"/>
        <s v="Ché Adams"/>
        <s v="Gerson"/>
        <s v="Tyler Adams"/>
        <s v="Matteo Pessina"/>
        <s v="Takehiro Tomiyasu"/>
        <s v="Jeff Reine-Adélaïde"/>
        <s v="Dani Ceballos"/>
        <s v="Nahitan Nández"/>
        <s v="Gaetano Castrovilli"/>
        <s v="Kelechi Iheanacho"/>
        <s v="Mauro Arambarri"/>
        <s v="Yerry Mina"/>
        <s v="Marc Cucurella"/>
        <s v="Unai Simón"/>
        <s v="Luka Jovic"/>
        <s v="Alex Telles"/>
        <s v="Yeray Álvarez"/>
        <s v="Zeki Celik"/>
        <s v="Harry Winks"/>
        <s v="Diego Llorente"/>
        <s v="Juan Musso"/>
        <s v="Moussa Dembélé"/>
        <s v="André Gomes"/>
        <s v="Neal Maupay"/>
        <s v="Jérémie Boga"/>
        <s v="Álex Remiro"/>
        <s v="Bryan Cristante"/>
        <s v="Alessio Romagnoli"/>
        <s v="Julian Weigl"/>
        <s v="Arkadiusz Milik"/>
        <s v="Héctor Beller√≠n"/>
        <s v="Julian Brandt"/>
        <s v="Tiemoué Bakayoko"/>
        <s v="Filip Kostic"/>
        <s v="Danilo"/>
        <s v="Bertrand Traoré"/>
        <s v="Erik Lamela"/>
        <s v="Emil Forsberg"/>
        <s v="Portu"/>
        <s v="Kieran Trippier"/>
        <s v="James Rodr√≠guez"/>
        <s v="Julian Draxler"/>
        <s v="Philippe Coutinho"/>
        <s v="Alex Sandro"/>
        <s v="Sergio Canales"/>
        <s v="Jordan Henderson"/>
        <s v="Ángel Di María"/>
        <s v="Josko Gvardiol"/>
        <s v="Joakim Maehle"/>
        <s v="Maximilian Arnold"/>
        <s v="Mohamed Simakan"/>
        <s v="Rayan Aït Nouri"/>
        <s v="Amad Diallo"/>
        <s v="Tariq Lamptey"/>
        <s v="Noni Madueke"/>
        <s v="Khvicha Kvaratskhelia"/>
        <s v="Wendel"/>
        <s v="William Saliba"/>
        <s v="Marcos Senesi"/>
        <s v="Youssoufa Moukoko"/>
        <s v="Luiz Felipe"/>
        <s v="Nicolás De La Cruz"/>
        <s v="Ryan Sessegnon"/>
        <s v="Axel Disasi"/>
        <s v="Alexis Saelemaekers"/>
        <s v="Yangel Herrera"/>
        <s v="Cengiz √únder"/>
        <s v="Kyle Walker-Peters"/>
        <s v="Noussair Mazraoui"/>
        <s v="Umar Sadiq"/>
        <s v="Sander Berge"/>
        <s v="Manuel Lazzari"/>
        <s v="Everton"/>
        <s v="Daniel James"/>
        <s v="Lucas Torreira"/>
        <s v="Tom Davies"/>
        <s v="Renato Tapia"/>
        <s v="David Raya"/>
        <s v="Gregor Kobel"/>
        <s v="Wilmar Barrios"/>
        <s v="Gelson Martins"/>
        <s v="Rob Holding"/>
        <s v="Adam Armstrong"/>
        <s v="Giorgian de Arrascaeta"/>
        <s v="Ayoze Pérez"/>
        <s v="Alex Meret"/>
        <s v="Duje Caleta-Car"/>
        <s v="Aritz Elustondo"/>
      </sharedItems>
    </cacheField>
    <cacheField name="Position" numFmtId="0">
      <sharedItems/>
    </cacheField>
    <cacheField name="Position Groups " numFmtId="0">
      <sharedItems count="4">
        <s v="Forward"/>
        <s v="Midfielder"/>
        <s v="Defender"/>
        <s v="Goalkeeper"/>
      </sharedItems>
    </cacheField>
    <cacheField name="Age" numFmtId="0">
      <sharedItems containsSemiMixedTypes="0" containsString="0" containsNumber="1" containsInteger="1" minValue="16" maxValue="36"/>
    </cacheField>
    <cacheField name="Age Groups" numFmtId="0">
      <sharedItems count="8">
        <s v="22-24"/>
        <s v="16-21"/>
        <s v="25-32"/>
        <s v="32 and Older"/>
        <s v="Young Player" u="1"/>
        <s v="Under 21" u="1"/>
        <s v="Prime Age" u="1"/>
        <s v="Veteran" u="1"/>
      </sharedItems>
    </cacheField>
    <cacheField name="Market Value In Millions(¬£)" numFmtId="166">
      <sharedItems containsSemiMixedTypes="0" containsString="0" containsNumber="1" minValue="16.2" maxValue="144"/>
    </cacheField>
    <cacheField name="Country" numFmtId="0">
      <sharedItems/>
    </cacheField>
    <cacheField name="Club" numFmtId="0">
      <sharedItems/>
    </cacheField>
    <cacheField name="Matches" numFmtId="0">
      <sharedItems containsSemiMixedTypes="0" containsString="0" containsNumber="1" containsInteger="1" minValue="0" maxValue="24"/>
    </cacheField>
    <cacheField name="Goals" numFmtId="0">
      <sharedItems containsSemiMixedTypes="0" containsString="0" containsNumber="1" containsInteger="1" minValue="0" maxValue="23" count="17">
        <n v="7"/>
        <n v="13"/>
        <n v="2"/>
        <n v="15"/>
        <n v="4"/>
        <n v="3"/>
        <n v="0"/>
        <n v="5"/>
        <n v="8"/>
        <n v="1"/>
        <n v="6"/>
        <n v="9"/>
        <n v="23"/>
        <n v="12"/>
        <n v="11"/>
        <n v="10"/>
        <n v="14"/>
      </sharedItems>
    </cacheField>
    <cacheField name="Goals Scored" numFmtId="0">
      <sharedItems count="4">
        <s v="6-10 goals"/>
        <s v="More than 10 goals"/>
        <s v="0-5 goals"/>
        <s v="11-15 goals" u="1"/>
      </sharedItems>
    </cacheField>
    <cacheField name="Own Goals" numFmtId="0">
      <sharedItems containsSemiMixedTypes="0" containsString="0" containsNumber="1" containsInteger="1" minValue="0" maxValue="1"/>
    </cacheField>
    <cacheField name="Assists" numFmtId="0">
      <sharedItems containsSemiMixedTypes="0" containsString="0" containsNumber="1" containsInteger="1" minValue="0" maxValue="12"/>
    </cacheField>
    <cacheField name="Yellow Cards" numFmtId="0">
      <sharedItems containsSemiMixedTypes="0" containsString="0" containsNumber="1" containsInteger="1" minValue="0" maxValue="7"/>
    </cacheField>
    <cacheField name="Second Yellow Cards" numFmtId="0">
      <sharedItems containsSemiMixedTypes="0" containsString="0" containsNumber="1" containsInteger="1" minValue="0" maxValue="1"/>
    </cacheField>
    <cacheField name="Red Cards" numFmtId="0">
      <sharedItems containsSemiMixedTypes="0" containsString="0" containsNumber="1" containsInteger="1" minValue="0" maxValue="1"/>
    </cacheField>
    <cacheField name="Number Of Substitute In" numFmtId="0">
      <sharedItems containsSemiMixedTypes="0" containsString="0" containsNumber="1" containsInteger="1" minValue="0" maxValue="13"/>
    </cacheField>
    <cacheField name="Number Of Substitute Out" numFmtId="0">
      <sharedItems containsSemiMixedTypes="0" containsString="0" containsNumber="1" containsInteger="1" minValue="0" maxValue="20"/>
    </cacheField>
  </cacheFields>
  <extLst>
    <ext xmlns:x14="http://schemas.microsoft.com/office/spreadsheetml/2009/9/main" uri="{725AE2AE-9491-48be-B2B4-4EB974FC3084}">
      <x14:pivotCacheDefinition pivotCacheId="220414709"/>
    </ext>
  </extLst>
</pivotCacheDefinition>
</file>

<file path=xl/pivotCache/pivotCacheRecords1.xml><?xml version="1.0" encoding="utf-8"?>
<pivotCacheRecords xmlns="http://schemas.openxmlformats.org/spreadsheetml/2006/main" xmlns:r="http://schemas.openxmlformats.org/officeDocument/2006/relationships" count="500">
  <r>
    <x v="0"/>
    <s v="Centre-Forward"/>
    <x v="0"/>
    <n v="22"/>
    <x v="0"/>
    <n v="144"/>
    <s v="France"/>
    <s v="Paris Saint-Germain"/>
    <n v="16"/>
    <x v="0"/>
    <x v="0"/>
    <n v="0"/>
    <n v="11"/>
    <n v="3"/>
    <n v="0"/>
    <n v="0"/>
    <n v="0"/>
    <n v="8"/>
  </r>
  <r>
    <x v="1"/>
    <s v="Centre-Forward"/>
    <x v="0"/>
    <n v="21"/>
    <x v="1"/>
    <n v="135"/>
    <s v="Norway"/>
    <s v="Borussia Dortmund"/>
    <n v="10"/>
    <x v="1"/>
    <x v="1"/>
    <n v="0"/>
    <n v="4"/>
    <n v="1"/>
    <n v="0"/>
    <n v="0"/>
    <n v="0"/>
    <n v="1"/>
  </r>
  <r>
    <x v="2"/>
    <s v="Centre-Forward"/>
    <x v="0"/>
    <n v="28"/>
    <x v="2"/>
    <n v="108"/>
    <s v="England"/>
    <s v="Tottenham Hotspur"/>
    <n v="16"/>
    <x v="0"/>
    <x v="0"/>
    <n v="0"/>
    <n v="2"/>
    <n v="2"/>
    <n v="0"/>
    <n v="0"/>
    <n v="2"/>
    <n v="2"/>
  </r>
  <r>
    <x v="3"/>
    <s v="Left Winger"/>
    <x v="0"/>
    <n v="26"/>
    <x v="2"/>
    <n v="90"/>
    <s v="England"/>
    <s v="Manchester City"/>
    <n v="15"/>
    <x v="2"/>
    <x v="2"/>
    <n v="0"/>
    <n v="3"/>
    <n v="1"/>
    <n v="0"/>
    <n v="0"/>
    <n v="2"/>
    <n v="8"/>
  </r>
  <r>
    <x v="4"/>
    <s v="Right Winger"/>
    <x v="0"/>
    <n v="29"/>
    <x v="2"/>
    <n v="90"/>
    <s v="Egypt"/>
    <s v="Liverpool FC"/>
    <n v="15"/>
    <x v="3"/>
    <x v="1"/>
    <n v="0"/>
    <n v="6"/>
    <n v="1"/>
    <n v="0"/>
    <n v="0"/>
    <n v="0"/>
    <n v="3"/>
  </r>
  <r>
    <x v="5"/>
    <s v="Centre-Forward"/>
    <x v="0"/>
    <n v="28"/>
    <x v="2"/>
    <n v="90"/>
    <s v="Belgium"/>
    <s v="Chelsea FC"/>
    <n v="11"/>
    <x v="4"/>
    <x v="2"/>
    <n v="0"/>
    <n v="1"/>
    <n v="0"/>
    <n v="0"/>
    <n v="0"/>
    <n v="1"/>
    <n v="2"/>
  </r>
  <r>
    <x v="6"/>
    <s v="Attacking Midfield"/>
    <x v="1"/>
    <n v="30"/>
    <x v="2"/>
    <n v="90"/>
    <s v="Belgium"/>
    <s v="Manchester City"/>
    <n v="14"/>
    <x v="5"/>
    <x v="2"/>
    <n v="0"/>
    <n v="1"/>
    <n v="1"/>
    <n v="0"/>
    <n v="0"/>
    <n v="4"/>
    <n v="6"/>
  </r>
  <r>
    <x v="7"/>
    <s v="Left Winger"/>
    <x v="0"/>
    <n v="29"/>
    <x v="2"/>
    <n v="90"/>
    <s v="Brazil"/>
    <s v="Paris Saint-Germain"/>
    <n v="11"/>
    <x v="5"/>
    <x v="2"/>
    <n v="0"/>
    <n v="3"/>
    <n v="3"/>
    <n v="0"/>
    <n v="0"/>
    <n v="0"/>
    <n v="3"/>
  </r>
  <r>
    <x v="8"/>
    <s v="Left Winger"/>
    <x v="0"/>
    <n v="21"/>
    <x v="1"/>
    <n v="81"/>
    <s v="England"/>
    <s v="Manchester United"/>
    <n v="13"/>
    <x v="6"/>
    <x v="2"/>
    <n v="0"/>
    <n v="0"/>
    <n v="0"/>
    <n v="0"/>
    <n v="0"/>
    <n v="7"/>
    <n v="5"/>
  </r>
  <r>
    <x v="9"/>
    <s v="Central Midfield"/>
    <x v="1"/>
    <n v="24"/>
    <x v="0"/>
    <n v="81"/>
    <s v="Netherlands"/>
    <s v="FC Barcelona"/>
    <n v="13"/>
    <x v="6"/>
    <x v="2"/>
    <n v="0"/>
    <n v="2"/>
    <n v="2"/>
    <n v="1"/>
    <n v="0"/>
    <n v="0"/>
    <n v="2"/>
  </r>
  <r>
    <x v="10"/>
    <s v="Attacking Midfield"/>
    <x v="1"/>
    <n v="27"/>
    <x v="2"/>
    <n v="81"/>
    <s v="Portugal"/>
    <s v="Manchester United"/>
    <n v="18"/>
    <x v="7"/>
    <x v="2"/>
    <n v="0"/>
    <n v="8"/>
    <n v="3"/>
    <n v="0"/>
    <n v="0"/>
    <n v="3"/>
    <n v="5"/>
  </r>
  <r>
    <x v="11"/>
    <s v="Defensive Midfield"/>
    <x v="1"/>
    <n v="26"/>
    <x v="2"/>
    <n v="81"/>
    <s v="Germany"/>
    <s v="Bayern Munich"/>
    <n v="18"/>
    <x v="5"/>
    <x v="2"/>
    <n v="0"/>
    <n v="4"/>
    <n v="1"/>
    <n v="0"/>
    <n v="0"/>
    <n v="0"/>
    <n v="3"/>
  </r>
  <r>
    <x v="12"/>
    <s v="Left Winger"/>
    <x v="0"/>
    <n v="26"/>
    <x v="2"/>
    <n v="81"/>
    <s v="England"/>
    <s v="Manchester City"/>
    <n v="15"/>
    <x v="2"/>
    <x v="2"/>
    <n v="0"/>
    <n v="2"/>
    <n v="0"/>
    <n v="0"/>
    <n v="0"/>
    <n v="9"/>
    <n v="2"/>
  </r>
  <r>
    <x v="13"/>
    <s v="Left Winger"/>
    <x v="0"/>
    <n v="24"/>
    <x v="0"/>
    <n v="76.5"/>
    <s v="England"/>
    <s v="Manchester United"/>
    <n v="6"/>
    <x v="5"/>
    <x v="2"/>
    <n v="0"/>
    <n v="0"/>
    <n v="0"/>
    <n v="0"/>
    <n v="0"/>
    <n v="3"/>
    <n v="3"/>
  </r>
  <r>
    <x v="14"/>
    <s v="Left Winger"/>
    <x v="0"/>
    <n v="29"/>
    <x v="2"/>
    <n v="76.5"/>
    <s v="Senegal"/>
    <s v="Liverpool FC"/>
    <n v="15"/>
    <x v="8"/>
    <x v="0"/>
    <n v="0"/>
    <n v="0"/>
    <n v="1"/>
    <n v="0"/>
    <n v="0"/>
    <n v="2"/>
    <n v="3"/>
  </r>
  <r>
    <x v="15"/>
    <s v="Left Winger"/>
    <x v="0"/>
    <n v="29"/>
    <x v="2"/>
    <n v="76.5"/>
    <s v="Korea, South"/>
    <s v="Tottenham Hotspur"/>
    <n v="15"/>
    <x v="7"/>
    <x v="2"/>
    <n v="0"/>
    <n v="2"/>
    <n v="1"/>
    <n v="0"/>
    <n v="0"/>
    <n v="4"/>
    <n v="4"/>
  </r>
  <r>
    <x v="16"/>
    <s v="Central Midfield"/>
    <x v="1"/>
    <n v="18"/>
    <x v="1"/>
    <n v="72"/>
    <s v="Spain"/>
    <s v="FC Barcelona"/>
    <n v="5"/>
    <x v="6"/>
    <x v="2"/>
    <n v="0"/>
    <n v="0"/>
    <n v="0"/>
    <n v="0"/>
    <n v="0"/>
    <n v="1"/>
    <n v="2"/>
  </r>
  <r>
    <x v="17"/>
    <s v="Central Midfield"/>
    <x v="1"/>
    <n v="21"/>
    <x v="1"/>
    <n v="72"/>
    <s v="England"/>
    <s v="Manchester City"/>
    <n v="13"/>
    <x v="7"/>
    <x v="2"/>
    <n v="0"/>
    <n v="4"/>
    <n v="0"/>
    <n v="0"/>
    <n v="0"/>
    <n v="4"/>
    <n v="3"/>
  </r>
  <r>
    <x v="18"/>
    <s v="Centre-Forward"/>
    <x v="0"/>
    <n v="24"/>
    <x v="0"/>
    <n v="72"/>
    <s v="Argentina"/>
    <s v="Inter Milan"/>
    <n v="15"/>
    <x v="7"/>
    <x v="2"/>
    <n v="0"/>
    <n v="1"/>
    <n v="3"/>
    <n v="0"/>
    <n v="0"/>
    <n v="2"/>
    <n v="12"/>
  </r>
  <r>
    <x v="19"/>
    <s v="Central Midfield"/>
    <x v="1"/>
    <n v="26"/>
    <x v="2"/>
    <n v="72"/>
    <s v="Spain"/>
    <s v="Atlético de Madrid"/>
    <n v="11"/>
    <x v="6"/>
    <x v="2"/>
    <n v="0"/>
    <n v="0"/>
    <n v="1"/>
    <n v="0"/>
    <n v="0"/>
    <n v="1"/>
    <n v="2"/>
  </r>
  <r>
    <x v="20"/>
    <s v="Right Winger"/>
    <x v="0"/>
    <n v="34"/>
    <x v="3"/>
    <n v="72"/>
    <s v="Argentina"/>
    <s v="Paris Saint-Germain"/>
    <n v="8"/>
    <x v="5"/>
    <x v="2"/>
    <n v="0"/>
    <n v="0"/>
    <n v="1"/>
    <n v="0"/>
    <n v="0"/>
    <n v="1"/>
    <n v="2"/>
  </r>
  <r>
    <x v="21"/>
    <s v="Attacking Midfield"/>
    <x v="1"/>
    <n v="22"/>
    <x v="0"/>
    <n v="67.5"/>
    <s v="England"/>
    <s v="Chelsea FC"/>
    <n v="13"/>
    <x v="5"/>
    <x v="2"/>
    <n v="0"/>
    <n v="2"/>
    <n v="0"/>
    <n v="0"/>
    <n v="0"/>
    <n v="6"/>
    <n v="3"/>
  </r>
  <r>
    <x v="22"/>
    <s v="Right-Back"/>
    <x v="2"/>
    <n v="23"/>
    <x v="0"/>
    <n v="67.5"/>
    <s v="England"/>
    <s v="Liverpool FC"/>
    <n v="12"/>
    <x v="9"/>
    <x v="2"/>
    <n v="0"/>
    <n v="7"/>
    <n v="1"/>
    <n v="0"/>
    <n v="0"/>
    <n v="0"/>
    <n v="3"/>
  </r>
  <r>
    <x v="23"/>
    <s v="Centre-Back"/>
    <x v="2"/>
    <n v="24"/>
    <x v="0"/>
    <n v="67.5"/>
    <s v="Portugal"/>
    <s v="Manchester City"/>
    <n v="16"/>
    <x v="6"/>
    <x v="2"/>
    <n v="0"/>
    <n v="2"/>
    <n v="3"/>
    <n v="0"/>
    <n v="0"/>
    <n v="2"/>
    <n v="0"/>
  </r>
  <r>
    <x v="24"/>
    <s v="Centre-Back"/>
    <x v="2"/>
    <n v="27"/>
    <x v="2"/>
    <n v="67.5"/>
    <s v="Brazil"/>
    <s v="Paris Saint-Germain"/>
    <n v="13"/>
    <x v="9"/>
    <x v="2"/>
    <n v="0"/>
    <n v="1"/>
    <n v="2"/>
    <n v="0"/>
    <n v="0"/>
    <n v="0"/>
    <n v="0"/>
  </r>
  <r>
    <x v="25"/>
    <s v="Central Midfield"/>
    <x v="1"/>
    <n v="18"/>
    <x v="1"/>
    <n v="63"/>
    <s v="England"/>
    <s v="Borussia Dortmund"/>
    <n v="18"/>
    <x v="5"/>
    <x v="2"/>
    <n v="0"/>
    <n v="7"/>
    <n v="4"/>
    <n v="0"/>
    <n v="0"/>
    <n v="0"/>
    <n v="6"/>
  </r>
  <r>
    <x v="26"/>
    <s v="Second Striker"/>
    <x v="0"/>
    <n v="22"/>
    <x v="0"/>
    <n v="63"/>
    <s v="Portugal"/>
    <s v="Atlético de Madrid"/>
    <n v="11"/>
    <x v="9"/>
    <x v="2"/>
    <n v="0"/>
    <n v="2"/>
    <n v="3"/>
    <n v="1"/>
    <n v="0"/>
    <n v="5"/>
    <n v="4"/>
  </r>
  <r>
    <x v="27"/>
    <s v="Left-Back"/>
    <x v="2"/>
    <n v="21"/>
    <x v="1"/>
    <n v="63"/>
    <s v="Canada"/>
    <s v="Bayern Munich"/>
    <n v="15"/>
    <x v="6"/>
    <x v="2"/>
    <n v="0"/>
    <n v="5"/>
    <n v="1"/>
    <n v="0"/>
    <n v="0"/>
    <n v="0"/>
    <n v="6"/>
  </r>
  <r>
    <x v="28"/>
    <s v="Right-Back"/>
    <x v="2"/>
    <n v="23"/>
    <x v="0"/>
    <n v="63"/>
    <s v="Morocco"/>
    <s v="Paris Saint-Germain"/>
    <n v="17"/>
    <x v="5"/>
    <x v="2"/>
    <n v="0"/>
    <n v="2"/>
    <n v="2"/>
    <n v="0"/>
    <n v="1"/>
    <n v="2"/>
    <n v="1"/>
  </r>
  <r>
    <x v="29"/>
    <s v="Defensive Midfield"/>
    <x v="1"/>
    <n v="22"/>
    <x v="0"/>
    <n v="63"/>
    <s v="England"/>
    <s v="West Ham United"/>
    <n v="15"/>
    <x v="5"/>
    <x v="2"/>
    <n v="0"/>
    <n v="3"/>
    <n v="4"/>
    <n v="0"/>
    <n v="0"/>
    <n v="0"/>
    <n v="2"/>
  </r>
  <r>
    <x v="30"/>
    <s v="Defensive Midfield"/>
    <x v="1"/>
    <n v="25"/>
    <x v="2"/>
    <n v="63"/>
    <s v="Spain"/>
    <s v="Manchester City"/>
    <n v="14"/>
    <x v="9"/>
    <x v="2"/>
    <n v="0"/>
    <n v="0"/>
    <n v="2"/>
    <n v="0"/>
    <n v="0"/>
    <n v="1"/>
    <n v="2"/>
  </r>
  <r>
    <x v="31"/>
    <s v="Left Winger"/>
    <x v="0"/>
    <n v="24"/>
    <x v="0"/>
    <n v="63"/>
    <s v="Spain"/>
    <s v="Real Sociedad"/>
    <n v="11"/>
    <x v="10"/>
    <x v="0"/>
    <n v="0"/>
    <n v="1"/>
    <n v="1"/>
    <n v="0"/>
    <n v="0"/>
    <n v="1"/>
    <n v="6"/>
  </r>
  <r>
    <x v="32"/>
    <s v="Right Winger"/>
    <x v="0"/>
    <n v="24"/>
    <x v="0"/>
    <n v="63"/>
    <s v="Italy"/>
    <s v="Juventus FC"/>
    <n v="13"/>
    <x v="5"/>
    <x v="2"/>
    <n v="0"/>
    <n v="2"/>
    <n v="0"/>
    <n v="0"/>
    <n v="0"/>
    <n v="3"/>
    <n v="6"/>
  </r>
  <r>
    <x v="33"/>
    <s v="Centre-Back"/>
    <x v="2"/>
    <n v="22"/>
    <x v="0"/>
    <n v="63"/>
    <s v="Netherlands"/>
    <s v="Juventus FC"/>
    <n v="12"/>
    <x v="9"/>
    <x v="2"/>
    <n v="0"/>
    <n v="0"/>
    <n v="1"/>
    <n v="0"/>
    <n v="0"/>
    <n v="1"/>
    <n v="1"/>
  </r>
  <r>
    <x v="34"/>
    <s v="Attacking Midfield"/>
    <x v="1"/>
    <n v="22"/>
    <x v="0"/>
    <n v="63"/>
    <s v="Germany"/>
    <s v="Chelsea FC"/>
    <n v="16"/>
    <x v="4"/>
    <x v="2"/>
    <n v="0"/>
    <n v="2"/>
    <n v="0"/>
    <n v="0"/>
    <n v="0"/>
    <n v="5"/>
    <n v="5"/>
  </r>
  <r>
    <x v="35"/>
    <s v="Central Midfield"/>
    <x v="1"/>
    <n v="26"/>
    <x v="2"/>
    <n v="63"/>
    <s v="Serbia"/>
    <s v="SS Lazio"/>
    <n v="17"/>
    <x v="4"/>
    <x v="2"/>
    <n v="0"/>
    <n v="4"/>
    <n v="3"/>
    <n v="0"/>
    <n v="0"/>
    <n v="5"/>
    <n v="7"/>
  </r>
  <r>
    <x v="36"/>
    <s v="Attacking Midfield"/>
    <x v="1"/>
    <n v="27"/>
    <x v="2"/>
    <n v="63"/>
    <s v="Portugal"/>
    <s v="Manchester City"/>
    <n v="16"/>
    <x v="5"/>
    <x v="2"/>
    <n v="0"/>
    <n v="1"/>
    <n v="3"/>
    <n v="0"/>
    <n v="0"/>
    <n v="2"/>
    <n v="6"/>
  </r>
  <r>
    <x v="37"/>
    <s v="Centre-Back"/>
    <x v="2"/>
    <n v="28"/>
    <x v="2"/>
    <n v="63"/>
    <s v="France"/>
    <s v="Manchester United"/>
    <n v="9"/>
    <x v="6"/>
    <x v="2"/>
    <n v="0"/>
    <n v="1"/>
    <n v="1"/>
    <n v="0"/>
    <n v="0"/>
    <n v="1"/>
    <n v="1"/>
  </r>
  <r>
    <x v="38"/>
    <s v="Right Winger"/>
    <x v="0"/>
    <n v="26"/>
    <x v="2"/>
    <n v="63"/>
    <s v="Germany"/>
    <s v="Bayern Munich"/>
    <n v="18"/>
    <x v="8"/>
    <x v="0"/>
    <n v="0"/>
    <n v="4"/>
    <n v="0"/>
    <n v="0"/>
    <n v="0"/>
    <n v="6"/>
    <n v="10"/>
  </r>
  <r>
    <x v="39"/>
    <s v="Central Midfield"/>
    <x v="1"/>
    <n v="26"/>
    <x v="2"/>
    <n v="63"/>
    <s v="Germany"/>
    <s v="Bayern Munich"/>
    <n v="14"/>
    <x v="2"/>
    <x v="2"/>
    <n v="0"/>
    <n v="2"/>
    <n v="0"/>
    <n v="0"/>
    <n v="0"/>
    <n v="0"/>
    <n v="7"/>
  </r>
  <r>
    <x v="40"/>
    <s v="Goalkeeper"/>
    <x v="3"/>
    <n v="28"/>
    <x v="2"/>
    <n v="63"/>
    <s v="Slovenia"/>
    <s v="Atlético de Madrid"/>
    <n v="16"/>
    <x v="6"/>
    <x v="2"/>
    <n v="0"/>
    <n v="0"/>
    <n v="0"/>
    <n v="0"/>
    <n v="0"/>
    <n v="0"/>
    <n v="0"/>
  </r>
  <r>
    <x v="41"/>
    <s v="Defensive Midfield"/>
    <x v="1"/>
    <n v="29"/>
    <x v="2"/>
    <n v="63"/>
    <s v="Brazil"/>
    <s v="Real Madrid"/>
    <n v="15"/>
    <x v="6"/>
    <x v="2"/>
    <n v="0"/>
    <n v="1"/>
    <n v="4"/>
    <n v="0"/>
    <n v="0"/>
    <n v="1"/>
    <n v="2"/>
  </r>
  <r>
    <x v="42"/>
    <s v="Attacking Midfield"/>
    <x v="1"/>
    <n v="18"/>
    <x v="1"/>
    <n v="58.5"/>
    <s v="Germany"/>
    <s v="Bayer 04 Leverkusen"/>
    <n v="14"/>
    <x v="0"/>
    <x v="0"/>
    <n v="0"/>
    <n v="7"/>
    <n v="2"/>
    <n v="0"/>
    <n v="0"/>
    <n v="4"/>
    <n v="8"/>
  </r>
  <r>
    <x v="43"/>
    <s v="Left Midfield"/>
    <x v="1"/>
    <n v="20"/>
    <x v="1"/>
    <n v="58.5"/>
    <s v="England"/>
    <s v="Arsenal FC"/>
    <n v="13"/>
    <x v="2"/>
    <x v="2"/>
    <n v="0"/>
    <n v="2"/>
    <n v="1"/>
    <n v="0"/>
    <n v="0"/>
    <n v="2"/>
    <n v="7"/>
  </r>
  <r>
    <x v="44"/>
    <s v="Central Midfield"/>
    <x v="1"/>
    <n v="23"/>
    <x v="0"/>
    <n v="58.5"/>
    <s v="Uruguay"/>
    <s v="Real Madrid"/>
    <n v="12"/>
    <x v="6"/>
    <x v="2"/>
    <n v="0"/>
    <n v="1"/>
    <n v="0"/>
    <n v="0"/>
    <n v="0"/>
    <n v="2"/>
    <n v="4"/>
  </r>
  <r>
    <x v="45"/>
    <s v="Goalkeeper"/>
    <x v="3"/>
    <n v="22"/>
    <x v="0"/>
    <n v="58.5"/>
    <s v="Italy"/>
    <s v="Paris Saint-Germain"/>
    <n v="7"/>
    <x v="6"/>
    <x v="2"/>
    <n v="0"/>
    <n v="0"/>
    <n v="2"/>
    <n v="0"/>
    <n v="0"/>
    <n v="0"/>
    <n v="0"/>
  </r>
  <r>
    <x v="46"/>
    <s v="Central Midfield"/>
    <x v="1"/>
    <n v="24"/>
    <x v="0"/>
    <n v="58.5"/>
    <s v="Italy"/>
    <s v="Inter Milan"/>
    <n v="16"/>
    <x v="9"/>
    <x v="2"/>
    <n v="0"/>
    <n v="6"/>
    <n v="3"/>
    <n v="0"/>
    <n v="0"/>
    <n v="0"/>
    <n v="8"/>
  </r>
  <r>
    <x v="47"/>
    <s v="Left-Back"/>
    <x v="2"/>
    <n v="27"/>
    <x v="2"/>
    <n v="58.5"/>
    <s v="Scotland"/>
    <s v="Liverpool FC"/>
    <n v="12"/>
    <x v="6"/>
    <x v="2"/>
    <n v="0"/>
    <n v="2"/>
    <n v="2"/>
    <n v="0"/>
    <n v="0"/>
    <n v="1"/>
    <n v="2"/>
  </r>
  <r>
    <x v="48"/>
    <s v="Left Winger"/>
    <x v="0"/>
    <n v="19"/>
    <x v="1"/>
    <n v="54"/>
    <s v="Spain"/>
    <s v="FC Barcelona"/>
    <n v="8"/>
    <x v="4"/>
    <x v="2"/>
    <n v="0"/>
    <n v="1"/>
    <n v="0"/>
    <n v="0"/>
    <n v="0"/>
    <n v="4"/>
    <n v="4"/>
  </r>
  <r>
    <x v="49"/>
    <s v="Centre-Back"/>
    <x v="2"/>
    <n v="23"/>
    <x v="0"/>
    <n v="54"/>
    <s v="France"/>
    <s v="Sevilla FC"/>
    <n v="13"/>
    <x v="6"/>
    <x v="2"/>
    <n v="0"/>
    <n v="0"/>
    <n v="0"/>
    <n v="0"/>
    <n v="0"/>
    <n v="0"/>
    <n v="0"/>
  </r>
  <r>
    <x v="50"/>
    <s v="Centre-Forward"/>
    <x v="0"/>
    <n v="22"/>
    <x v="0"/>
    <n v="54"/>
    <s v="Nigeria"/>
    <s v="SSC Napoli"/>
    <n v="13"/>
    <x v="11"/>
    <x v="0"/>
    <n v="0"/>
    <n v="2"/>
    <n v="2"/>
    <n v="0"/>
    <n v="1"/>
    <n v="2"/>
    <n v="6"/>
  </r>
  <r>
    <x v="51"/>
    <s v="Centre-Forward"/>
    <x v="0"/>
    <n v="24"/>
    <x v="0"/>
    <n v="54"/>
    <s v="Brazil"/>
    <s v="Manchester City"/>
    <n v="14"/>
    <x v="4"/>
    <x v="2"/>
    <n v="0"/>
    <n v="5"/>
    <n v="0"/>
    <n v="0"/>
    <n v="0"/>
    <n v="5"/>
    <n v="4"/>
  </r>
  <r>
    <x v="52"/>
    <s v="Centre-Back"/>
    <x v="2"/>
    <n v="23"/>
    <x v="0"/>
    <n v="54"/>
    <s v="France"/>
    <s v="Bayern Munich"/>
    <n v="16"/>
    <x v="6"/>
    <x v="2"/>
    <n v="0"/>
    <n v="4"/>
    <n v="5"/>
    <n v="0"/>
    <n v="0"/>
    <n v="1"/>
    <n v="2"/>
  </r>
  <r>
    <x v="53"/>
    <s v="Centre-Back"/>
    <x v="2"/>
    <n v="22"/>
    <x v="0"/>
    <n v="54"/>
    <s v="Italy"/>
    <s v="Inter Milan"/>
    <n v="15"/>
    <x v="6"/>
    <x v="2"/>
    <n v="0"/>
    <n v="1"/>
    <n v="2"/>
    <n v="0"/>
    <n v="0"/>
    <n v="1"/>
    <n v="6"/>
  </r>
  <r>
    <x v="54"/>
    <s v="Defensive Midfield"/>
    <x v="1"/>
    <n v="24"/>
    <x v="0"/>
    <n v="54"/>
    <s v="Nigeria"/>
    <s v="Leicester City"/>
    <n v="11"/>
    <x v="6"/>
    <x v="2"/>
    <n v="0"/>
    <n v="0"/>
    <n v="2"/>
    <n v="1"/>
    <n v="0"/>
    <n v="1"/>
    <n v="0"/>
  </r>
  <r>
    <x v="55"/>
    <s v="Centre-Back"/>
    <x v="2"/>
    <n v="26"/>
    <x v="2"/>
    <n v="54"/>
    <s v="Uruguay"/>
    <s v="Atlético de Madrid"/>
    <n v="13"/>
    <x v="6"/>
    <x v="2"/>
    <n v="0"/>
    <n v="0"/>
    <n v="4"/>
    <n v="0"/>
    <n v="0"/>
    <n v="1"/>
    <n v="1"/>
  </r>
  <r>
    <x v="56"/>
    <s v="Defensive Midfield"/>
    <x v="1"/>
    <n v="28"/>
    <x v="2"/>
    <n v="54"/>
    <s v="Brazil"/>
    <s v="Liverpool FC"/>
    <n v="11"/>
    <x v="9"/>
    <x v="2"/>
    <n v="0"/>
    <n v="1"/>
    <n v="2"/>
    <n v="0"/>
    <n v="0"/>
    <n v="2"/>
    <n v="2"/>
  </r>
  <r>
    <x v="57"/>
    <s v="Centre-Back"/>
    <x v="2"/>
    <n v="26"/>
    <x v="2"/>
    <n v="54"/>
    <s v="Slovakia"/>
    <s v="Inter Milan"/>
    <n v="15"/>
    <x v="5"/>
    <x v="2"/>
    <n v="0"/>
    <n v="0"/>
    <n v="2"/>
    <n v="0"/>
    <n v="0"/>
    <n v="0"/>
    <n v="0"/>
  </r>
  <r>
    <x v="58"/>
    <s v="Left Winger"/>
    <x v="0"/>
    <n v="25"/>
    <x v="2"/>
    <n v="54"/>
    <s v="Germany"/>
    <s v="Bayern Munich"/>
    <n v="18"/>
    <x v="8"/>
    <x v="0"/>
    <n v="0"/>
    <n v="10"/>
    <n v="2"/>
    <n v="0"/>
    <n v="0"/>
    <n v="3"/>
    <n v="11"/>
  </r>
  <r>
    <x v="59"/>
    <s v="Central Midfield"/>
    <x v="1"/>
    <n v="28"/>
    <x v="2"/>
    <n v="54"/>
    <s v="France"/>
    <s v="Manchester United"/>
    <n v="13"/>
    <x v="6"/>
    <x v="2"/>
    <n v="0"/>
    <n v="7"/>
    <n v="4"/>
    <n v="0"/>
    <n v="1"/>
    <n v="3"/>
    <n v="4"/>
  </r>
  <r>
    <x v="60"/>
    <s v="Goalkeeper"/>
    <x v="3"/>
    <n v="29"/>
    <x v="2"/>
    <n v="54"/>
    <s v="Belgium"/>
    <s v="Real Madrid"/>
    <n v="16"/>
    <x v="6"/>
    <x v="2"/>
    <n v="0"/>
    <n v="0"/>
    <n v="1"/>
    <n v="0"/>
    <n v="0"/>
    <n v="0"/>
    <n v="0"/>
  </r>
  <r>
    <x v="61"/>
    <s v="Goalkeeper"/>
    <x v="3"/>
    <n v="29"/>
    <x v="2"/>
    <n v="54"/>
    <s v="Brazil"/>
    <s v="Liverpool FC"/>
    <n v="14"/>
    <x v="6"/>
    <x v="2"/>
    <n v="1"/>
    <n v="0"/>
    <n v="0"/>
    <n v="0"/>
    <n v="0"/>
    <n v="0"/>
    <n v="0"/>
  </r>
  <r>
    <x v="62"/>
    <s v="Central Midfield"/>
    <x v="1"/>
    <n v="29"/>
    <x v="2"/>
    <n v="54"/>
    <s v="Spain"/>
    <s v="Atlético de Madrid"/>
    <n v="13"/>
    <x v="6"/>
    <x v="2"/>
    <n v="0"/>
    <n v="1"/>
    <n v="3"/>
    <n v="0"/>
    <n v="0"/>
    <n v="0"/>
    <n v="4"/>
  </r>
  <r>
    <x v="63"/>
    <s v="Centre-Forward"/>
    <x v="0"/>
    <n v="33"/>
    <x v="3"/>
    <n v="54"/>
    <s v="Poland"/>
    <s v="Bayern Munich"/>
    <n v="17"/>
    <x v="12"/>
    <x v="1"/>
    <n v="0"/>
    <n v="2"/>
    <n v="0"/>
    <n v="0"/>
    <n v="0"/>
    <n v="0"/>
    <n v="5"/>
  </r>
  <r>
    <x v="64"/>
    <s v="Central Midfield"/>
    <x v="1"/>
    <n v="19"/>
    <x v="1"/>
    <n v="49.5"/>
    <s v="France"/>
    <s v="Real Madrid"/>
    <n v="20"/>
    <x v="2"/>
    <x v="2"/>
    <n v="0"/>
    <n v="1"/>
    <n v="5"/>
    <n v="0"/>
    <n v="0"/>
    <n v="11"/>
    <n v="5"/>
  </r>
  <r>
    <x v="65"/>
    <s v="Centre-Forward"/>
    <x v="0"/>
    <n v="24"/>
    <x v="0"/>
    <n v="49.5"/>
    <s v="Brazil"/>
    <s v="Everton FC"/>
    <n v="7"/>
    <x v="2"/>
    <x v="2"/>
    <n v="0"/>
    <n v="1"/>
    <n v="4"/>
    <n v="0"/>
    <n v="0"/>
    <n v="1"/>
    <n v="2"/>
  </r>
  <r>
    <x v="66"/>
    <s v="Central Midfield"/>
    <x v="1"/>
    <n v="24"/>
    <x v="0"/>
    <n v="49.5"/>
    <s v="Cote d'Ivoire"/>
    <s v="AC Milan"/>
    <n v="12"/>
    <x v="2"/>
    <x v="2"/>
    <n v="0"/>
    <n v="0"/>
    <n v="1"/>
    <n v="1"/>
    <n v="0"/>
    <n v="2"/>
    <n v="3"/>
  </r>
  <r>
    <x v="67"/>
    <s v="Central Midfield"/>
    <x v="1"/>
    <n v="24"/>
    <x v="0"/>
    <n v="49.5"/>
    <s v="Belgium"/>
    <s v="Leicester City"/>
    <n v="17"/>
    <x v="5"/>
    <x v="2"/>
    <n v="0"/>
    <n v="3"/>
    <n v="2"/>
    <n v="0"/>
    <n v="0"/>
    <n v="1"/>
    <n v="3"/>
  </r>
  <r>
    <x v="68"/>
    <s v="Right Winger"/>
    <x v="0"/>
    <n v="25"/>
    <x v="2"/>
    <n v="49.5"/>
    <s v="France"/>
    <s v="Bayern Munich"/>
    <n v="11"/>
    <x v="2"/>
    <x v="2"/>
    <n v="0"/>
    <n v="1"/>
    <n v="0"/>
    <n v="0"/>
    <n v="0"/>
    <n v="6"/>
    <n v="5"/>
  </r>
  <r>
    <x v="69"/>
    <s v="Defensive Midfield"/>
    <x v="1"/>
    <n v="30"/>
    <x v="2"/>
    <n v="49.5"/>
    <s v="France"/>
    <s v="Chelsea FC"/>
    <n v="10"/>
    <x v="9"/>
    <x v="2"/>
    <n v="0"/>
    <n v="0"/>
    <n v="1"/>
    <n v="0"/>
    <n v="0"/>
    <n v="2"/>
    <n v="7"/>
  </r>
  <r>
    <x v="70"/>
    <s v="Right-Back"/>
    <x v="2"/>
    <n v="27"/>
    <x v="2"/>
    <n v="49.5"/>
    <s v="Portugal"/>
    <s v="Manchester City"/>
    <n v="17"/>
    <x v="2"/>
    <x v="2"/>
    <n v="0"/>
    <n v="5"/>
    <n v="4"/>
    <n v="0"/>
    <n v="0"/>
    <n v="1"/>
    <n v="1"/>
  </r>
  <r>
    <x v="71"/>
    <s v="Centre-Forward"/>
    <x v="0"/>
    <n v="25"/>
    <x v="2"/>
    <n v="49.5"/>
    <s v="Germany"/>
    <s v="Chelsea FC"/>
    <n v="10"/>
    <x v="2"/>
    <x v="2"/>
    <n v="0"/>
    <n v="1"/>
    <n v="1"/>
    <n v="0"/>
    <n v="0"/>
    <n v="3"/>
    <n v="2"/>
  </r>
  <r>
    <x v="72"/>
    <s v="Centre-Back"/>
    <x v="2"/>
    <n v="30"/>
    <x v="2"/>
    <n v="49.5"/>
    <s v="Netherlands"/>
    <s v="Liverpool FC"/>
    <n v="14"/>
    <x v="6"/>
    <x v="2"/>
    <n v="0"/>
    <n v="1"/>
    <n v="0"/>
    <n v="0"/>
    <n v="0"/>
    <n v="0"/>
    <n v="0"/>
  </r>
  <r>
    <x v="73"/>
    <s v="Central Midfield"/>
    <x v="1"/>
    <n v="29"/>
    <x v="2"/>
    <n v="49.5"/>
    <s v="Italy"/>
    <s v="Paris Saint-Germain"/>
    <n v="7"/>
    <x v="6"/>
    <x v="2"/>
    <n v="0"/>
    <n v="0"/>
    <n v="4"/>
    <n v="0"/>
    <n v="0"/>
    <n v="0"/>
    <n v="5"/>
  </r>
  <r>
    <x v="74"/>
    <s v="Goalkeeper"/>
    <x v="3"/>
    <n v="29"/>
    <x v="2"/>
    <n v="49.5"/>
    <s v="Germany"/>
    <s v="FC Barcelona"/>
    <n v="14"/>
    <x v="6"/>
    <x v="2"/>
    <n v="0"/>
    <n v="0"/>
    <n v="1"/>
    <n v="0"/>
    <n v="0"/>
    <n v="0"/>
    <n v="0"/>
  </r>
  <r>
    <x v="75"/>
    <s v="Centre-Back"/>
    <x v="2"/>
    <n v="29"/>
    <x v="2"/>
    <n v="49.5"/>
    <s v="Austria"/>
    <s v="Real Madrid"/>
    <n v="15"/>
    <x v="9"/>
    <x v="2"/>
    <n v="0"/>
    <n v="3"/>
    <n v="1"/>
    <n v="0"/>
    <n v="0"/>
    <n v="0"/>
    <n v="0"/>
  </r>
  <r>
    <x v="76"/>
    <s v="Attacking Midfield"/>
    <x v="1"/>
    <n v="18"/>
    <x v="1"/>
    <n v="45"/>
    <s v="Germany"/>
    <s v="Bayern Munich"/>
    <n v="16"/>
    <x v="4"/>
    <x v="2"/>
    <n v="0"/>
    <n v="4"/>
    <n v="0"/>
    <n v="0"/>
    <n v="0"/>
    <n v="12"/>
    <n v="4"/>
  </r>
  <r>
    <x v="77"/>
    <s v="Right Winger"/>
    <x v="0"/>
    <n v="20"/>
    <x v="1"/>
    <n v="45"/>
    <s v="England"/>
    <s v="Manchester United"/>
    <n v="14"/>
    <x v="4"/>
    <x v="2"/>
    <n v="0"/>
    <n v="1"/>
    <n v="2"/>
    <n v="0"/>
    <n v="0"/>
    <n v="2"/>
    <n v="8"/>
  </r>
  <r>
    <x v="78"/>
    <s v="Centre-Back"/>
    <x v="2"/>
    <n v="24"/>
    <x v="0"/>
    <n v="45"/>
    <s v="Spain"/>
    <s v="Villarreal CF"/>
    <n v="15"/>
    <x v="9"/>
    <x v="2"/>
    <n v="0"/>
    <n v="0"/>
    <n v="1"/>
    <n v="0"/>
    <n v="0"/>
    <n v="0"/>
    <n v="0"/>
  </r>
  <r>
    <x v="79"/>
    <s v="Right Winger"/>
    <x v="0"/>
    <n v="21"/>
    <x v="1"/>
    <n v="45"/>
    <s v="Spain"/>
    <s v="Manchester City"/>
    <n v="7"/>
    <x v="5"/>
    <x v="2"/>
    <n v="0"/>
    <n v="1"/>
    <n v="0"/>
    <n v="0"/>
    <n v="0"/>
    <n v="0"/>
    <n v="5"/>
  </r>
  <r>
    <x v="80"/>
    <s v="Left Winger"/>
    <x v="0"/>
    <n v="21"/>
    <x v="1"/>
    <n v="45"/>
    <s v="Brazil"/>
    <s v="Real Madrid"/>
    <n v="16"/>
    <x v="11"/>
    <x v="0"/>
    <n v="0"/>
    <n v="7"/>
    <n v="3"/>
    <n v="0"/>
    <n v="0"/>
    <n v="2"/>
    <n v="6"/>
  </r>
  <r>
    <x v="81"/>
    <s v="Centre-Forward"/>
    <x v="0"/>
    <n v="21"/>
    <x v="1"/>
    <n v="45"/>
    <s v="Serbia"/>
    <s v="ACF Fiorentina"/>
    <n v="15"/>
    <x v="13"/>
    <x v="1"/>
    <n v="0"/>
    <n v="3"/>
    <n v="2"/>
    <n v="0"/>
    <n v="0"/>
    <n v="1"/>
    <n v="1"/>
  </r>
  <r>
    <x v="82"/>
    <s v="Left-Back"/>
    <x v="2"/>
    <n v="24"/>
    <x v="0"/>
    <n v="45"/>
    <s v="France"/>
    <s v="AC Milan"/>
    <n v="12"/>
    <x v="9"/>
    <x v="2"/>
    <n v="0"/>
    <n v="3"/>
    <n v="2"/>
    <n v="1"/>
    <n v="0"/>
    <n v="2"/>
    <n v="1"/>
  </r>
  <r>
    <x v="83"/>
    <s v="Right Winger"/>
    <x v="0"/>
    <n v="23"/>
    <x v="0"/>
    <n v="45"/>
    <s v="United States"/>
    <s v="Chelsea FC"/>
    <n v="4"/>
    <x v="9"/>
    <x v="2"/>
    <n v="0"/>
    <n v="0"/>
    <n v="0"/>
    <n v="0"/>
    <n v="0"/>
    <n v="3"/>
    <n v="1"/>
  </r>
  <r>
    <x v="84"/>
    <s v="Attacking Midfield"/>
    <x v="1"/>
    <n v="24"/>
    <x v="0"/>
    <n v="45"/>
    <s v="England"/>
    <s v="Leicester City"/>
    <n v="16"/>
    <x v="9"/>
    <x v="2"/>
    <n v="0"/>
    <n v="1"/>
    <n v="1"/>
    <n v="0"/>
    <n v="0"/>
    <n v="6"/>
    <n v="9"/>
  </r>
  <r>
    <x v="85"/>
    <s v="Attacking Midfield"/>
    <x v="1"/>
    <n v="23"/>
    <x v="0"/>
    <n v="45"/>
    <s v="Spain"/>
    <s v="RB Leipzig"/>
    <n v="7"/>
    <x v="6"/>
    <x v="2"/>
    <n v="0"/>
    <n v="1"/>
    <n v="0"/>
    <n v="0"/>
    <n v="0"/>
    <n v="3"/>
    <n v="4"/>
  </r>
  <r>
    <x v="86"/>
    <s v="Left-Back"/>
    <x v="2"/>
    <n v="26"/>
    <x v="2"/>
    <n v="45"/>
    <s v="France"/>
    <s v="Real Madrid"/>
    <n v="6"/>
    <x v="6"/>
    <x v="2"/>
    <n v="0"/>
    <n v="0"/>
    <n v="2"/>
    <n v="0"/>
    <n v="0"/>
    <n v="1"/>
    <n v="2"/>
  </r>
  <r>
    <x v="87"/>
    <s v="Right Winger"/>
    <x v="0"/>
    <n v="24"/>
    <x v="0"/>
    <n v="45"/>
    <s v="France"/>
    <s v="FC Barcelona"/>
    <n v="1"/>
    <x v="6"/>
    <x v="2"/>
    <n v="0"/>
    <n v="0"/>
    <n v="0"/>
    <n v="0"/>
    <n v="0"/>
    <n v="1"/>
    <n v="0"/>
  </r>
  <r>
    <x v="88"/>
    <s v="Goalkeeper"/>
    <x v="3"/>
    <n v="28"/>
    <x v="2"/>
    <n v="45"/>
    <s v="Brazil"/>
    <s v="Manchester City"/>
    <n v="14"/>
    <x v="6"/>
    <x v="2"/>
    <n v="0"/>
    <n v="0"/>
    <n v="2"/>
    <n v="0"/>
    <n v="0"/>
    <n v="0"/>
    <n v="0"/>
  </r>
  <r>
    <x v="89"/>
    <s v="Second Striker"/>
    <x v="0"/>
    <n v="28"/>
    <x v="2"/>
    <n v="45"/>
    <s v="Argentina"/>
    <s v="Juventus FC"/>
    <n v="11"/>
    <x v="10"/>
    <x v="0"/>
    <n v="0"/>
    <n v="4"/>
    <n v="1"/>
    <n v="0"/>
    <n v="0"/>
    <n v="1"/>
    <n v="5"/>
  </r>
  <r>
    <x v="90"/>
    <s v="Attacking Midfield"/>
    <x v="1"/>
    <n v="27"/>
    <x v="2"/>
    <n v="45"/>
    <s v="Poland"/>
    <s v="SSC Napoli"/>
    <n v="14"/>
    <x v="5"/>
    <x v="2"/>
    <n v="0"/>
    <n v="2"/>
    <n v="0"/>
    <n v="0"/>
    <n v="0"/>
    <n v="3"/>
    <n v="11"/>
  </r>
  <r>
    <x v="91"/>
    <s v="Centre-Back"/>
    <x v="2"/>
    <n v="28"/>
    <x v="2"/>
    <n v="45"/>
    <s v="England"/>
    <s v="Manchester United"/>
    <n v="13"/>
    <x v="9"/>
    <x v="2"/>
    <n v="0"/>
    <n v="0"/>
    <n v="3"/>
    <n v="0"/>
    <n v="0"/>
    <n v="0"/>
    <n v="1"/>
  </r>
  <r>
    <x v="92"/>
    <s v="Second Striker"/>
    <x v="0"/>
    <n v="30"/>
    <x v="2"/>
    <n v="45"/>
    <s v="France"/>
    <s v="Atlético de Madrid"/>
    <n v="15"/>
    <x v="7"/>
    <x v="2"/>
    <n v="0"/>
    <n v="1"/>
    <n v="1"/>
    <n v="0"/>
    <n v="1"/>
    <n v="3"/>
    <n v="6"/>
  </r>
  <r>
    <x v="93"/>
    <s v="Centre-Back"/>
    <x v="2"/>
    <n v="29"/>
    <x v="2"/>
    <n v="45"/>
    <s v="Netherlands"/>
    <s v="Inter Milan"/>
    <n v="15"/>
    <x v="9"/>
    <x v="2"/>
    <n v="1"/>
    <n v="0"/>
    <n v="1"/>
    <n v="0"/>
    <n v="0"/>
    <n v="0"/>
    <n v="3"/>
  </r>
  <r>
    <x v="94"/>
    <s v="Left Winger"/>
    <x v="0"/>
    <n v="30"/>
    <x v="2"/>
    <n v="43.2"/>
    <s v="Italy"/>
    <s v="SSC Napoli"/>
    <n v="14"/>
    <x v="7"/>
    <x v="2"/>
    <n v="0"/>
    <n v="4"/>
    <n v="0"/>
    <n v="0"/>
    <n v="0"/>
    <n v="0"/>
    <n v="13"/>
  </r>
  <r>
    <x v="95"/>
    <s v="Centre-Back"/>
    <x v="2"/>
    <n v="30"/>
    <x v="2"/>
    <n v="43.2"/>
    <s v="Senegal"/>
    <s v="SSC Napoli"/>
    <n v="15"/>
    <x v="2"/>
    <x v="2"/>
    <n v="0"/>
    <n v="1"/>
    <n v="2"/>
    <n v="0"/>
    <n v="1"/>
    <n v="0"/>
    <n v="0"/>
  </r>
  <r>
    <x v="96"/>
    <s v="Attacking Midfield"/>
    <x v="1"/>
    <n v="24"/>
    <x v="0"/>
    <n v="42.3"/>
    <s v="France"/>
    <s v="RB Leipzig"/>
    <n v="17"/>
    <x v="14"/>
    <x v="1"/>
    <n v="0"/>
    <n v="7"/>
    <n v="0"/>
    <n v="0"/>
    <n v="0"/>
    <n v="1"/>
    <n v="7"/>
  </r>
  <r>
    <x v="97"/>
    <s v="Right-Back"/>
    <x v="2"/>
    <n v="21"/>
    <x v="1"/>
    <n v="40.5"/>
    <s v="England"/>
    <s v="Chelsea FC"/>
    <n v="12"/>
    <x v="4"/>
    <x v="2"/>
    <n v="0"/>
    <n v="4"/>
    <n v="2"/>
    <n v="0"/>
    <n v="1"/>
    <n v="3"/>
    <n v="1"/>
  </r>
  <r>
    <x v="98"/>
    <s v="Central Midfield"/>
    <x v="1"/>
    <n v="24"/>
    <x v="0"/>
    <n v="40.5"/>
    <s v="France"/>
    <s v="Tottenham Hotspur"/>
    <n v="11"/>
    <x v="2"/>
    <x v="2"/>
    <n v="0"/>
    <n v="0"/>
    <n v="2"/>
    <n v="0"/>
    <n v="0"/>
    <n v="4"/>
    <n v="5"/>
  </r>
  <r>
    <x v="99"/>
    <s v="Central Midfield"/>
    <x v="1"/>
    <n v="25"/>
    <x v="2"/>
    <n v="40.5"/>
    <s v="Spain"/>
    <s v="SSC Napoli"/>
    <n v="15"/>
    <x v="5"/>
    <x v="2"/>
    <n v="0"/>
    <n v="3"/>
    <n v="2"/>
    <n v="0"/>
    <n v="0"/>
    <n v="1"/>
    <n v="4"/>
  </r>
  <r>
    <x v="100"/>
    <s v="Left Winger"/>
    <x v="0"/>
    <n v="24"/>
    <x v="0"/>
    <n v="40.5"/>
    <s v="Portugal"/>
    <s v="Liverpool FC"/>
    <n v="15"/>
    <x v="7"/>
    <x v="2"/>
    <n v="0"/>
    <n v="3"/>
    <n v="2"/>
    <n v="0"/>
    <n v="0"/>
    <n v="4"/>
    <n v="8"/>
  </r>
  <r>
    <x v="101"/>
    <s v="Centre-Back"/>
    <x v="2"/>
    <n v="28"/>
    <x v="2"/>
    <n v="40.5"/>
    <s v="Brazil"/>
    <s v="Sevilla FC"/>
    <n v="16"/>
    <x v="5"/>
    <x v="2"/>
    <n v="0"/>
    <n v="0"/>
    <n v="3"/>
    <n v="1"/>
    <n v="0"/>
    <n v="0"/>
    <n v="1"/>
  </r>
  <r>
    <x v="102"/>
    <s v="Centre-Back"/>
    <x v="2"/>
    <n v="25"/>
    <x v="2"/>
    <n v="40.5"/>
    <s v="Turkey"/>
    <s v="Leicester City"/>
    <n v="18"/>
    <x v="9"/>
    <x v="2"/>
    <n v="0"/>
    <n v="0"/>
    <n v="3"/>
    <n v="0"/>
    <n v="0"/>
    <n v="1"/>
    <n v="1"/>
  </r>
  <r>
    <x v="103"/>
    <s v="Right Winger"/>
    <x v="0"/>
    <n v="26"/>
    <x v="2"/>
    <n v="40.5"/>
    <s v="Mexico"/>
    <s v="SSC Napoli"/>
    <n v="17"/>
    <x v="5"/>
    <x v="2"/>
    <n v="0"/>
    <n v="3"/>
    <n v="1"/>
    <n v="0"/>
    <n v="0"/>
    <n v="8"/>
    <n v="9"/>
  </r>
  <r>
    <x v="104"/>
    <s v="Centre-Forward"/>
    <x v="0"/>
    <n v="24"/>
    <x v="0"/>
    <n v="40.5"/>
    <s v="England"/>
    <s v="Everton FC"/>
    <n v="3"/>
    <x v="5"/>
    <x v="2"/>
    <n v="0"/>
    <n v="0"/>
    <n v="0"/>
    <n v="0"/>
    <n v="0"/>
    <n v="0"/>
    <n v="2"/>
  </r>
  <r>
    <x v="105"/>
    <s v="Central Midfield"/>
    <x v="1"/>
    <n v="25"/>
    <x v="2"/>
    <n v="40.5"/>
    <s v="Italy"/>
    <s v="AS Roma"/>
    <n v="16"/>
    <x v="8"/>
    <x v="0"/>
    <n v="0"/>
    <n v="3"/>
    <n v="2"/>
    <n v="0"/>
    <n v="0"/>
    <n v="1"/>
    <n v="4"/>
  </r>
  <r>
    <x v="106"/>
    <s v="Centre-Back"/>
    <x v="2"/>
    <n v="25"/>
    <x v="2"/>
    <n v="40.5"/>
    <s v="France"/>
    <s v="Bayern Munich"/>
    <n v="12"/>
    <x v="6"/>
    <x v="2"/>
    <n v="0"/>
    <n v="0"/>
    <n v="2"/>
    <n v="0"/>
    <n v="0"/>
    <n v="1"/>
    <n v="4"/>
  </r>
  <r>
    <x v="107"/>
    <s v="Centre-Back"/>
    <x v="2"/>
    <n v="27"/>
    <x v="2"/>
    <n v="40.5"/>
    <s v="Spain"/>
    <s v="Manchester City"/>
    <n v="11"/>
    <x v="9"/>
    <x v="2"/>
    <n v="0"/>
    <n v="0"/>
    <n v="4"/>
    <n v="0"/>
    <n v="1"/>
    <n v="0"/>
    <n v="2"/>
  </r>
  <r>
    <x v="108"/>
    <s v="Centre-Forward"/>
    <x v="0"/>
    <n v="27"/>
    <x v="2"/>
    <n v="40.5"/>
    <s v="Netherlands"/>
    <s v="FC Barcelona"/>
    <n v="16"/>
    <x v="10"/>
    <x v="0"/>
    <n v="0"/>
    <n v="2"/>
    <n v="1"/>
    <n v="0"/>
    <n v="0"/>
    <n v="0"/>
    <n v="2"/>
  </r>
  <r>
    <x v="109"/>
    <s v="Left Winger"/>
    <x v="0"/>
    <n v="29"/>
    <x v="2"/>
    <n v="40.5"/>
    <s v="Cote d'Ivoire"/>
    <s v="Crystal Palace"/>
    <n v="11"/>
    <x v="4"/>
    <x v="2"/>
    <n v="0"/>
    <n v="1"/>
    <n v="1"/>
    <n v="0"/>
    <n v="0"/>
    <n v="1"/>
    <n v="0"/>
  </r>
  <r>
    <x v="110"/>
    <s v="Centre-Forward"/>
    <x v="0"/>
    <n v="29"/>
    <x v="2"/>
    <n v="40.5"/>
    <s v="Spain"/>
    <s v="Juventus FC"/>
    <n v="14"/>
    <x v="4"/>
    <x v="2"/>
    <n v="0"/>
    <n v="1"/>
    <n v="2"/>
    <n v="0"/>
    <n v="0"/>
    <n v="3"/>
    <n v="8"/>
  </r>
  <r>
    <x v="111"/>
    <s v="Defensive Midfield"/>
    <x v="1"/>
    <n v="29"/>
    <x v="2"/>
    <n v="40.5"/>
    <s v="Italy"/>
    <s v="Chelsea FC"/>
    <n v="15"/>
    <x v="5"/>
    <x v="2"/>
    <n v="0"/>
    <n v="1"/>
    <n v="0"/>
    <n v="0"/>
    <n v="0"/>
    <n v="3"/>
    <n v="4"/>
  </r>
  <r>
    <x v="112"/>
    <s v="Central Midfield"/>
    <x v="1"/>
    <n v="27"/>
    <x v="2"/>
    <n v="40.5"/>
    <s v="Croatia"/>
    <s v="Chelsea FC"/>
    <n v="13"/>
    <x v="9"/>
    <x v="2"/>
    <n v="0"/>
    <n v="5"/>
    <n v="1"/>
    <n v="0"/>
    <n v="0"/>
    <n v="1"/>
    <n v="3"/>
  </r>
  <r>
    <x v="113"/>
    <s v="Centre-Forward"/>
    <x v="0"/>
    <n v="36"/>
    <x v="3"/>
    <n v="40.5"/>
    <s v="Portugal"/>
    <s v="Manchester United"/>
    <n v="14"/>
    <x v="15"/>
    <x v="0"/>
    <n v="0"/>
    <n v="1"/>
    <n v="4"/>
    <n v="0"/>
    <n v="0"/>
    <n v="2"/>
    <n v="3"/>
  </r>
  <r>
    <x v="114"/>
    <s v="Attacking Midfield"/>
    <x v="1"/>
    <n v="19"/>
    <x v="1"/>
    <n v="37.799999999999997"/>
    <s v="United States"/>
    <s v="Borussia Dortmund"/>
    <n v="5"/>
    <x v="2"/>
    <x v="2"/>
    <n v="0"/>
    <n v="1"/>
    <n v="0"/>
    <n v="0"/>
    <n v="0"/>
    <n v="0"/>
    <n v="5"/>
  </r>
  <r>
    <x v="115"/>
    <s v="Left Winger"/>
    <x v="0"/>
    <n v="22"/>
    <x v="0"/>
    <n v="37.799999999999997"/>
    <s v="France"/>
    <s v="Bayer 04 Leverkusen"/>
    <n v="16"/>
    <x v="10"/>
    <x v="0"/>
    <n v="0"/>
    <n v="4"/>
    <n v="7"/>
    <n v="0"/>
    <n v="0"/>
    <n v="0"/>
    <n v="8"/>
  </r>
  <r>
    <x v="116"/>
    <s v="Defensive Midfield"/>
    <x v="1"/>
    <n v="26"/>
    <x v="2"/>
    <n v="37.799999999999997"/>
    <s v="Czech Republic"/>
    <s v="West Ham United"/>
    <n v="18"/>
    <x v="2"/>
    <x v="2"/>
    <n v="1"/>
    <n v="1"/>
    <n v="2"/>
    <n v="0"/>
    <n v="0"/>
    <n v="2"/>
    <n v="2"/>
  </r>
  <r>
    <x v="117"/>
    <s v="Defensive Midfield"/>
    <x v="1"/>
    <n v="24"/>
    <x v="0"/>
    <n v="37.799999999999997"/>
    <s v="Portugal"/>
    <s v="Wolverhampton Wanderers"/>
    <n v="13"/>
    <x v="9"/>
    <x v="2"/>
    <n v="0"/>
    <n v="0"/>
    <n v="4"/>
    <n v="0"/>
    <n v="0"/>
    <n v="2"/>
    <n v="1"/>
  </r>
  <r>
    <x v="118"/>
    <s v="Left-Back"/>
    <x v="2"/>
    <n v="26"/>
    <x v="2"/>
    <n v="37.799999999999997"/>
    <s v="England"/>
    <s v="Manchester United"/>
    <n v="14"/>
    <x v="6"/>
    <x v="2"/>
    <n v="0"/>
    <n v="2"/>
    <n v="5"/>
    <n v="0"/>
    <n v="0"/>
    <n v="0"/>
    <n v="2"/>
  </r>
  <r>
    <x v="119"/>
    <s v="Right Winger"/>
    <x v="0"/>
    <n v="30"/>
    <x v="2"/>
    <n v="37.799999999999997"/>
    <s v="Algeria"/>
    <s v="Manchester City"/>
    <n v="15"/>
    <x v="8"/>
    <x v="0"/>
    <n v="0"/>
    <n v="2"/>
    <n v="0"/>
    <n v="0"/>
    <n v="0"/>
    <n v="6"/>
    <n v="3"/>
  </r>
  <r>
    <x v="120"/>
    <s v="Left-Back"/>
    <x v="2"/>
    <n v="19"/>
    <x v="1"/>
    <n v="36"/>
    <s v="Portugal"/>
    <s v="Paris Saint-Germain"/>
    <n v="16"/>
    <x v="6"/>
    <x v="2"/>
    <n v="1"/>
    <n v="1"/>
    <n v="4"/>
    <n v="0"/>
    <n v="0"/>
    <n v="5"/>
    <n v="4"/>
  </r>
  <r>
    <x v="121"/>
    <s v="Centre-Back"/>
    <x v="2"/>
    <n v="22"/>
    <x v="0"/>
    <n v="36"/>
    <s v="Burkina Faso"/>
    <s v="Bayer 04 Leverkusen"/>
    <n v="7"/>
    <x v="6"/>
    <x v="2"/>
    <n v="0"/>
    <n v="0"/>
    <n v="1"/>
    <n v="0"/>
    <n v="0"/>
    <n v="2"/>
    <n v="0"/>
  </r>
  <r>
    <x v="122"/>
    <s v="Right-Back"/>
    <x v="2"/>
    <n v="23"/>
    <x v="0"/>
    <n v="36"/>
    <s v="England"/>
    <s v="Manchester United"/>
    <n v="14"/>
    <x v="6"/>
    <x v="2"/>
    <n v="0"/>
    <n v="0"/>
    <n v="2"/>
    <n v="0"/>
    <n v="1"/>
    <n v="0"/>
    <n v="0"/>
  </r>
  <r>
    <x v="123"/>
    <s v="Centre-Back"/>
    <x v="2"/>
    <n v="20"/>
    <x v="1"/>
    <n v="36"/>
    <s v="France"/>
    <s v="Leicester City"/>
    <n v="0"/>
    <x v="6"/>
    <x v="2"/>
    <n v="0"/>
    <n v="0"/>
    <n v="0"/>
    <n v="0"/>
    <n v="0"/>
    <n v="0"/>
    <n v="0"/>
  </r>
  <r>
    <x v="124"/>
    <s v="Centre-Forward"/>
    <x v="0"/>
    <n v="24"/>
    <x v="0"/>
    <n v="36"/>
    <s v="Morocco"/>
    <s v="Sevilla FC"/>
    <n v="9"/>
    <x v="5"/>
    <x v="2"/>
    <n v="0"/>
    <n v="2"/>
    <n v="1"/>
    <n v="1"/>
    <n v="0"/>
    <n v="3"/>
    <n v="4"/>
  </r>
  <r>
    <x v="125"/>
    <s v="Centre-Back"/>
    <x v="2"/>
    <n v="23"/>
    <x v="0"/>
    <n v="36"/>
    <s v="Brazil"/>
    <s v="Real Madrid"/>
    <n v="16"/>
    <x v="6"/>
    <x v="2"/>
    <n v="0"/>
    <n v="0"/>
    <n v="1"/>
    <n v="0"/>
    <n v="0"/>
    <n v="0"/>
    <n v="1"/>
  </r>
  <r>
    <x v="126"/>
    <s v="Right Winger"/>
    <x v="0"/>
    <n v="22"/>
    <x v="0"/>
    <n v="36"/>
    <s v="Italy"/>
    <s v="AS Roma"/>
    <n v="15"/>
    <x v="9"/>
    <x v="2"/>
    <n v="0"/>
    <n v="2"/>
    <n v="3"/>
    <n v="1"/>
    <n v="0"/>
    <n v="2"/>
    <n v="10"/>
  </r>
  <r>
    <x v="127"/>
    <s v="Central Midfield"/>
    <x v="1"/>
    <n v="24"/>
    <x v="0"/>
    <n v="36"/>
    <s v="Spain"/>
    <s v="Valencia CF"/>
    <n v="10"/>
    <x v="7"/>
    <x v="2"/>
    <n v="0"/>
    <n v="2"/>
    <n v="2"/>
    <n v="0"/>
    <n v="0"/>
    <n v="3"/>
    <n v="5"/>
  </r>
  <r>
    <x v="128"/>
    <s v="Defensive Midfield"/>
    <x v="1"/>
    <n v="25"/>
    <x v="2"/>
    <n v="36"/>
    <s v="England"/>
    <s v="Leeds United"/>
    <n v="11"/>
    <x v="9"/>
    <x v="2"/>
    <n v="0"/>
    <n v="1"/>
    <n v="1"/>
    <n v="0"/>
    <n v="0"/>
    <n v="0"/>
    <n v="0"/>
  </r>
  <r>
    <x v="129"/>
    <s v="Centre-Forward"/>
    <x v="0"/>
    <n v="22"/>
    <x v="0"/>
    <n v="36"/>
    <s v="Sweden"/>
    <s v="Real Sociedad"/>
    <n v="13"/>
    <x v="7"/>
    <x v="2"/>
    <n v="0"/>
    <n v="1"/>
    <n v="2"/>
    <n v="0"/>
    <n v="0"/>
    <n v="2"/>
    <n v="11"/>
  </r>
  <r>
    <x v="130"/>
    <s v="Central Midfield"/>
    <x v="1"/>
    <n v="25"/>
    <x v="2"/>
    <n v="36"/>
    <s v="Spain"/>
    <s v="Real Sociedad"/>
    <n v="18"/>
    <x v="5"/>
    <x v="2"/>
    <n v="0"/>
    <n v="2"/>
    <n v="4"/>
    <n v="0"/>
    <n v="0"/>
    <n v="0"/>
    <n v="3"/>
  </r>
  <r>
    <x v="131"/>
    <s v="Centre-Back"/>
    <x v="2"/>
    <n v="24"/>
    <x v="0"/>
    <n v="36"/>
    <s v="England"/>
    <s v="Arsenal FC"/>
    <n v="10"/>
    <x v="6"/>
    <x v="2"/>
    <n v="0"/>
    <n v="0"/>
    <n v="1"/>
    <n v="0"/>
    <n v="0"/>
    <n v="0"/>
    <n v="1"/>
  </r>
  <r>
    <x v="132"/>
    <s v="Attacking Midfield"/>
    <x v="1"/>
    <n v="22"/>
    <x v="0"/>
    <n v="36"/>
    <s v="Norway"/>
    <s v="Arsenal FC"/>
    <n v="10"/>
    <x v="9"/>
    <x v="2"/>
    <n v="0"/>
    <n v="1"/>
    <n v="1"/>
    <n v="0"/>
    <n v="0"/>
    <n v="3"/>
    <n v="4"/>
  </r>
  <r>
    <x v="133"/>
    <s v="Centre-Back"/>
    <x v="2"/>
    <n v="23"/>
    <x v="0"/>
    <n v="36"/>
    <s v="England"/>
    <s v="AC Milan"/>
    <n v="16"/>
    <x v="6"/>
    <x v="2"/>
    <n v="1"/>
    <n v="0"/>
    <n v="4"/>
    <n v="0"/>
    <n v="0"/>
    <n v="1"/>
    <n v="1"/>
  </r>
  <r>
    <x v="134"/>
    <s v="Centre-Back"/>
    <x v="2"/>
    <n v="26"/>
    <x v="2"/>
    <n v="36"/>
    <s v="France"/>
    <s v="Paris Saint-Germain"/>
    <n v="17"/>
    <x v="6"/>
    <x v="2"/>
    <n v="0"/>
    <n v="0"/>
    <n v="3"/>
    <n v="0"/>
    <n v="0"/>
    <n v="1"/>
    <n v="2"/>
  </r>
  <r>
    <x v="135"/>
    <s v="Second Striker"/>
    <x v="0"/>
    <n v="26"/>
    <x v="2"/>
    <n v="36"/>
    <s v="Argentina"/>
    <s v="Atlético de Madrid"/>
    <n v="16"/>
    <x v="5"/>
    <x v="2"/>
    <n v="0"/>
    <n v="3"/>
    <n v="2"/>
    <n v="0"/>
    <n v="0"/>
    <n v="6"/>
    <n v="7"/>
  </r>
  <r>
    <x v="136"/>
    <s v="Central Midfield"/>
    <x v="1"/>
    <n v="27"/>
    <x v="2"/>
    <n v="36"/>
    <s v="Argentina"/>
    <s v="Atlético de Madrid"/>
    <n v="15"/>
    <x v="6"/>
    <x v="2"/>
    <n v="0"/>
    <n v="2"/>
    <n v="2"/>
    <n v="0"/>
    <n v="0"/>
    <n v="6"/>
    <n v="6"/>
  </r>
  <r>
    <x v="137"/>
    <s v="Defensive Midfield"/>
    <x v="1"/>
    <n v="28"/>
    <x v="2"/>
    <n v="36"/>
    <s v="Ghana"/>
    <s v="Arsenal FC"/>
    <n v="8"/>
    <x v="9"/>
    <x v="2"/>
    <n v="0"/>
    <n v="0"/>
    <n v="2"/>
    <n v="0"/>
    <n v="0"/>
    <n v="1"/>
    <n v="3"/>
  </r>
  <r>
    <x v="138"/>
    <s v="Attacking Midfield"/>
    <x v="1"/>
    <n v="26"/>
    <x v="2"/>
    <n v="36"/>
    <s v="France"/>
    <s v="Atlético de Madrid"/>
    <n v="9"/>
    <x v="2"/>
    <x v="2"/>
    <n v="0"/>
    <n v="2"/>
    <n v="2"/>
    <n v="0"/>
    <n v="0"/>
    <n v="2"/>
    <n v="6"/>
  </r>
  <r>
    <x v="139"/>
    <s v="Centre-Forward"/>
    <x v="0"/>
    <n v="26"/>
    <x v="2"/>
    <n v="36"/>
    <s v="Portugal"/>
    <s v="RB Leipzig"/>
    <n v="19"/>
    <x v="7"/>
    <x v="2"/>
    <n v="0"/>
    <n v="5"/>
    <n v="0"/>
    <n v="0"/>
    <n v="0"/>
    <n v="6"/>
    <n v="10"/>
  </r>
  <r>
    <x v="140"/>
    <s v="Centre-Forward"/>
    <x v="0"/>
    <n v="29"/>
    <x v="2"/>
    <n v="36"/>
    <s v="Spain"/>
    <s v="Villarreal CF"/>
    <n v="8"/>
    <x v="5"/>
    <x v="2"/>
    <n v="0"/>
    <n v="1"/>
    <n v="3"/>
    <n v="0"/>
    <n v="0"/>
    <n v="0"/>
    <n v="1"/>
  </r>
  <r>
    <x v="141"/>
    <s v="Left-Back"/>
    <x v="2"/>
    <n v="27"/>
    <x v="2"/>
    <n v="36"/>
    <s v="Portugal"/>
    <s v="Borussia Dortmund"/>
    <n v="9"/>
    <x v="5"/>
    <x v="2"/>
    <n v="0"/>
    <n v="0"/>
    <n v="1"/>
    <n v="0"/>
    <n v="0"/>
    <n v="2"/>
    <n v="3"/>
  </r>
  <r>
    <x v="142"/>
    <s v="Central Midfield"/>
    <x v="1"/>
    <n v="26"/>
    <x v="2"/>
    <n v="36"/>
    <s v="Denmark"/>
    <s v="Tottenham Hotspur"/>
    <n v="17"/>
    <x v="2"/>
    <x v="2"/>
    <n v="0"/>
    <n v="1"/>
    <n v="0"/>
    <n v="0"/>
    <n v="0"/>
    <n v="4"/>
    <n v="2"/>
  </r>
  <r>
    <x v="143"/>
    <s v="Defensive Midfield"/>
    <x v="1"/>
    <n v="29"/>
    <x v="2"/>
    <n v="36"/>
    <s v="Croatia"/>
    <s v="Inter Milan"/>
    <n v="16"/>
    <x v="9"/>
    <x v="2"/>
    <n v="0"/>
    <n v="2"/>
    <n v="3"/>
    <n v="0"/>
    <n v="0"/>
    <n v="0"/>
    <n v="6"/>
  </r>
  <r>
    <x v="144"/>
    <s v="Central Midfield"/>
    <x v="1"/>
    <n v="26"/>
    <x v="2"/>
    <n v="36"/>
    <s v="Spain"/>
    <s v="Chelsea FC"/>
    <n v="8"/>
    <x v="6"/>
    <x v="2"/>
    <n v="0"/>
    <n v="1"/>
    <n v="0"/>
    <n v="0"/>
    <n v="0"/>
    <n v="3"/>
    <n v="2"/>
  </r>
  <r>
    <x v="145"/>
    <s v="Left Winger"/>
    <x v="0"/>
    <n v="28"/>
    <x v="2"/>
    <n v="36"/>
    <s v="Belgium"/>
    <s v="Atlético de Madrid"/>
    <n v="16"/>
    <x v="2"/>
    <x v="2"/>
    <n v="0"/>
    <n v="2"/>
    <n v="3"/>
    <n v="0"/>
    <n v="0"/>
    <n v="2"/>
    <n v="7"/>
  </r>
  <r>
    <x v="146"/>
    <s v="Centre-Forward"/>
    <x v="0"/>
    <n v="30"/>
    <x v="2"/>
    <n v="36"/>
    <s v="Brazil"/>
    <s v="Liverpool FC"/>
    <n v="11"/>
    <x v="10"/>
    <x v="0"/>
    <n v="0"/>
    <n v="1"/>
    <n v="0"/>
    <n v="0"/>
    <n v="0"/>
    <n v="6"/>
    <n v="4"/>
  </r>
  <r>
    <x v="147"/>
    <s v="Central Midfield"/>
    <x v="1"/>
    <n v="29"/>
    <x v="2"/>
    <n v="36"/>
    <s v="Spain"/>
    <s v="SS Lazio"/>
    <n v="16"/>
    <x v="2"/>
    <x v="2"/>
    <n v="0"/>
    <n v="4"/>
    <n v="2"/>
    <n v="0"/>
    <n v="0"/>
    <n v="4"/>
    <n v="8"/>
  </r>
  <r>
    <x v="148"/>
    <s v="Central Midfield"/>
    <x v="1"/>
    <n v="31"/>
    <x v="2"/>
    <n v="36"/>
    <s v="Germany"/>
    <s v="Manchester City"/>
    <n v="12"/>
    <x v="2"/>
    <x v="2"/>
    <n v="0"/>
    <n v="2"/>
    <n v="1"/>
    <n v="0"/>
    <n v="0"/>
    <n v="2"/>
    <n v="3"/>
  </r>
  <r>
    <x v="149"/>
    <s v="Defensive Midfield"/>
    <x v="1"/>
    <n v="23"/>
    <x v="0"/>
    <n v="34.200000000000003"/>
    <s v="Algeria"/>
    <s v="AC Milan"/>
    <n v="16"/>
    <x v="9"/>
    <x v="2"/>
    <n v="0"/>
    <n v="1"/>
    <n v="1"/>
    <n v="0"/>
    <n v="0"/>
    <n v="8"/>
    <n v="4"/>
  </r>
  <r>
    <x v="150"/>
    <s v="Centre-Forward"/>
    <x v="0"/>
    <n v="24"/>
    <x v="0"/>
    <n v="34.200000000000003"/>
    <s v="England"/>
    <s v="AS Roma"/>
    <n v="17"/>
    <x v="7"/>
    <x v="2"/>
    <n v="0"/>
    <n v="2"/>
    <n v="4"/>
    <n v="0"/>
    <n v="0"/>
    <n v="3"/>
    <n v="7"/>
  </r>
  <r>
    <x v="151"/>
    <s v="Left-Back"/>
    <x v="2"/>
    <n v="24"/>
    <x v="0"/>
    <n v="34.200000000000003"/>
    <s v="England"/>
    <s v="Chelsea FC"/>
    <n v="10"/>
    <x v="5"/>
    <x v="2"/>
    <n v="0"/>
    <n v="0"/>
    <n v="0"/>
    <n v="0"/>
    <n v="0"/>
    <n v="3"/>
    <n v="1"/>
  </r>
  <r>
    <x v="152"/>
    <s v="Attacking Midfield"/>
    <x v="1"/>
    <n v="28"/>
    <x v="2"/>
    <n v="34.200000000000003"/>
    <s v="Morocco"/>
    <s v="Chelsea FC"/>
    <n v="10"/>
    <x v="2"/>
    <x v="2"/>
    <n v="0"/>
    <n v="1"/>
    <n v="2"/>
    <n v="0"/>
    <n v="0"/>
    <n v="2"/>
    <n v="7"/>
  </r>
  <r>
    <x v="153"/>
    <s v="Centre-Forward"/>
    <x v="0"/>
    <n v="31"/>
    <x v="2"/>
    <n v="34.200000000000003"/>
    <s v="Italy"/>
    <s v="SS Lazio"/>
    <n v="15"/>
    <x v="14"/>
    <x v="1"/>
    <n v="0"/>
    <n v="2"/>
    <n v="2"/>
    <n v="0"/>
    <n v="0"/>
    <n v="0"/>
    <n v="7"/>
  </r>
  <r>
    <x v="154"/>
    <s v="Centre-Forward"/>
    <x v="0"/>
    <n v="21"/>
    <x v="1"/>
    <n v="31.5"/>
    <s v="Canada"/>
    <s v="LOSC Lille"/>
    <n v="18"/>
    <x v="11"/>
    <x v="0"/>
    <n v="0"/>
    <n v="0"/>
    <n v="0"/>
    <n v="0"/>
    <n v="0"/>
    <n v="3"/>
    <n v="9"/>
  </r>
  <r>
    <x v="155"/>
    <s v="Left Winger"/>
    <x v="0"/>
    <n v="21"/>
    <x v="1"/>
    <n v="31.5"/>
    <s v="Portugal"/>
    <s v="Wolverhampton Wanderers"/>
    <n v="0"/>
    <x v="6"/>
    <x v="2"/>
    <n v="0"/>
    <n v="0"/>
    <n v="0"/>
    <n v="0"/>
    <n v="0"/>
    <n v="0"/>
    <n v="0"/>
  </r>
  <r>
    <x v="156"/>
    <s v="Defensive Midfield"/>
    <x v="1"/>
    <n v="23"/>
    <x v="0"/>
    <n v="31.5"/>
    <s v="Brazil"/>
    <s v="Aston Villa"/>
    <n v="8"/>
    <x v="6"/>
    <x v="2"/>
    <n v="0"/>
    <n v="2"/>
    <n v="2"/>
    <n v="0"/>
    <n v="0"/>
    <n v="0"/>
    <n v="3"/>
  </r>
  <r>
    <x v="157"/>
    <s v="Attacking Midfield"/>
    <x v="1"/>
    <n v="24"/>
    <x v="0"/>
    <n v="31.5"/>
    <s v="Brazil"/>
    <s v="Olympique Lyon"/>
    <n v="17"/>
    <x v="10"/>
    <x v="0"/>
    <n v="0"/>
    <n v="3"/>
    <n v="3"/>
    <n v="0"/>
    <n v="0"/>
    <n v="5"/>
    <n v="4"/>
  </r>
  <r>
    <x v="158"/>
    <s v="Right Winger"/>
    <x v="0"/>
    <n v="21"/>
    <x v="1"/>
    <n v="31.5"/>
    <s v="Sweden"/>
    <s v="Juventus FC"/>
    <n v="15"/>
    <x v="9"/>
    <x v="2"/>
    <n v="0"/>
    <n v="1"/>
    <n v="2"/>
    <n v="0"/>
    <n v="0"/>
    <n v="13"/>
    <n v="1"/>
  </r>
  <r>
    <x v="159"/>
    <s v="Centre-Forward"/>
    <x v="0"/>
    <n v="21"/>
    <x v="1"/>
    <n v="31.5"/>
    <s v="France"/>
    <s v="OGC Nice"/>
    <n v="17"/>
    <x v="8"/>
    <x v="0"/>
    <n v="0"/>
    <n v="6"/>
    <n v="1"/>
    <n v="0"/>
    <n v="0"/>
    <n v="1"/>
    <n v="6"/>
  </r>
  <r>
    <x v="160"/>
    <s v="Defensive Midfield"/>
    <x v="1"/>
    <n v="21"/>
    <x v="1"/>
    <n v="31.5"/>
    <s v="France"/>
    <s v="AS Monaco"/>
    <n v="20"/>
    <x v="2"/>
    <x v="2"/>
    <n v="0"/>
    <n v="0"/>
    <n v="5"/>
    <n v="0"/>
    <n v="0"/>
    <n v="1"/>
    <n v="4"/>
  </r>
  <r>
    <x v="161"/>
    <s v="Right Winger"/>
    <x v="0"/>
    <n v="20"/>
    <x v="1"/>
    <n v="31.5"/>
    <s v="Brazil"/>
    <s v="Real Madrid"/>
    <n v="14"/>
    <x v="2"/>
    <x v="2"/>
    <n v="0"/>
    <n v="1"/>
    <n v="2"/>
    <n v="0"/>
    <n v="0"/>
    <n v="9"/>
    <n v="5"/>
  </r>
  <r>
    <x v="162"/>
    <s v="Left Midfield"/>
    <x v="1"/>
    <n v="23"/>
    <x v="0"/>
    <n v="31.5"/>
    <s v="England"/>
    <s v="Leicester City"/>
    <n v="13"/>
    <x v="5"/>
    <x v="2"/>
    <n v="0"/>
    <n v="2"/>
    <n v="2"/>
    <n v="0"/>
    <n v="0"/>
    <n v="2"/>
    <n v="6"/>
  </r>
  <r>
    <x v="163"/>
    <s v="Central Midfield"/>
    <x v="1"/>
    <n v="23"/>
    <x v="0"/>
    <n v="31.5"/>
    <s v="France"/>
    <s v="Olympique Lyon"/>
    <n v="17"/>
    <x v="7"/>
    <x v="2"/>
    <n v="0"/>
    <n v="2"/>
    <n v="0"/>
    <n v="0"/>
    <n v="0"/>
    <n v="1"/>
    <n v="6"/>
  </r>
  <r>
    <x v="164"/>
    <s v="Left Winger"/>
    <x v="0"/>
    <n v="24"/>
    <x v="0"/>
    <n v="31.5"/>
    <s v="Jamaica"/>
    <s v="Aston Villa"/>
    <n v="6"/>
    <x v="9"/>
    <x v="2"/>
    <n v="0"/>
    <n v="2"/>
    <n v="1"/>
    <n v="0"/>
    <n v="0"/>
    <n v="4"/>
    <n v="2"/>
  </r>
  <r>
    <x v="165"/>
    <s v="Centre-Forward"/>
    <x v="0"/>
    <n v="21"/>
    <x v="1"/>
    <n v="31.5"/>
    <s v="Italy"/>
    <s v="Juventus FC"/>
    <n v="11"/>
    <x v="2"/>
    <x v="2"/>
    <n v="0"/>
    <n v="0"/>
    <n v="1"/>
    <n v="0"/>
    <n v="1"/>
    <n v="7"/>
    <n v="3"/>
  </r>
  <r>
    <x v="166"/>
    <s v="Central Midfield"/>
    <x v="1"/>
    <n v="25"/>
    <x v="2"/>
    <n v="31.5"/>
    <s v="Brazil"/>
    <s v="Juventus FC"/>
    <n v="6"/>
    <x v="6"/>
    <x v="2"/>
    <n v="0"/>
    <n v="0"/>
    <n v="2"/>
    <n v="0"/>
    <n v="0"/>
    <n v="5"/>
    <n v="1"/>
  </r>
  <r>
    <x v="167"/>
    <s v="Centre-Back"/>
    <x v="2"/>
    <n v="22"/>
    <x v="0"/>
    <n v="31.5"/>
    <s v="France"/>
    <s v="Liverpool FC"/>
    <n v="4"/>
    <x v="6"/>
    <x v="2"/>
    <n v="0"/>
    <n v="0"/>
    <n v="0"/>
    <n v="0"/>
    <n v="0"/>
    <n v="0"/>
    <n v="0"/>
  </r>
  <r>
    <x v="168"/>
    <s v="Centre-Back"/>
    <x v="2"/>
    <n v="23"/>
    <x v="0"/>
    <n v="31.5"/>
    <s v="Argentina"/>
    <s v="Tottenham Hotspur"/>
    <n v="13"/>
    <x v="6"/>
    <x v="2"/>
    <n v="0"/>
    <n v="0"/>
    <n v="5"/>
    <n v="1"/>
    <n v="0"/>
    <n v="1"/>
    <n v="1"/>
  </r>
  <r>
    <x v="169"/>
    <s v="Right-Back"/>
    <x v="2"/>
    <n v="25"/>
    <x v="2"/>
    <n v="31.5"/>
    <s v="France"/>
    <s v="Bayern Munich"/>
    <n v="9"/>
    <x v="6"/>
    <x v="2"/>
    <n v="0"/>
    <n v="1"/>
    <n v="0"/>
    <n v="0"/>
    <n v="1"/>
    <n v="2"/>
    <n v="3"/>
  </r>
  <r>
    <x v="170"/>
    <s v="Right Winger"/>
    <x v="0"/>
    <n v="26"/>
    <x v="2"/>
    <n v="31.5"/>
    <s v="Cote d'Ivoire"/>
    <s v="Arsenal FC"/>
    <n v="9"/>
    <x v="9"/>
    <x v="2"/>
    <n v="0"/>
    <n v="3"/>
    <n v="0"/>
    <n v="0"/>
    <n v="0"/>
    <n v="2"/>
    <n v="0"/>
  </r>
  <r>
    <x v="171"/>
    <s v="Right Winger"/>
    <x v="0"/>
    <n v="24"/>
    <x v="0"/>
    <n v="31.5"/>
    <s v="Argentina"/>
    <s v="Aston Villa"/>
    <n v="10"/>
    <x v="9"/>
    <x v="2"/>
    <n v="0"/>
    <n v="1"/>
    <n v="1"/>
    <n v="0"/>
    <n v="0"/>
    <n v="2"/>
    <n v="6"/>
  </r>
  <r>
    <x v="172"/>
    <s v="Defensive Midfield"/>
    <x v="1"/>
    <n v="24"/>
    <x v="0"/>
    <n v="31.5"/>
    <s v="Scotland"/>
    <s v="Manchester United"/>
    <n v="12"/>
    <x v="6"/>
    <x v="2"/>
    <n v="0"/>
    <n v="0"/>
    <n v="1"/>
    <n v="0"/>
    <n v="0"/>
    <n v="2"/>
    <n v="4"/>
  </r>
  <r>
    <x v="173"/>
    <s v="Right Winger"/>
    <x v="0"/>
    <n v="25"/>
    <x v="2"/>
    <n v="31.5"/>
    <s v="Spain"/>
    <s v="Real Madrid"/>
    <n v="13"/>
    <x v="5"/>
    <x v="2"/>
    <n v="0"/>
    <n v="1"/>
    <n v="0"/>
    <n v="0"/>
    <n v="0"/>
    <n v="8"/>
    <n v="5"/>
  </r>
  <r>
    <x v="174"/>
    <s v="Centre-Back"/>
    <x v="2"/>
    <n v="26"/>
    <x v="2"/>
    <n v="31.5"/>
    <s v="Spain"/>
    <s v="Atlético de Madrid"/>
    <n v="15"/>
    <x v="6"/>
    <x v="2"/>
    <n v="0"/>
    <n v="1"/>
    <n v="4"/>
    <n v="0"/>
    <n v="1"/>
    <n v="1"/>
    <n v="9"/>
  </r>
  <r>
    <x v="175"/>
    <s v="Left-Back"/>
    <x v="2"/>
    <n v="24"/>
    <x v="0"/>
    <n v="31.5"/>
    <s v="Spain"/>
    <s v="RB Leipzig"/>
    <n v="13"/>
    <x v="6"/>
    <x v="2"/>
    <n v="0"/>
    <n v="4"/>
    <n v="2"/>
    <n v="1"/>
    <n v="0"/>
    <n v="1"/>
    <n v="3"/>
  </r>
  <r>
    <x v="176"/>
    <s v="Left Midfield"/>
    <x v="1"/>
    <n v="27"/>
    <x v="2"/>
    <n v="31.5"/>
    <s v="Germany"/>
    <s v="Atalanta BC"/>
    <n v="8"/>
    <x v="2"/>
    <x v="2"/>
    <n v="0"/>
    <n v="1"/>
    <n v="2"/>
    <n v="0"/>
    <n v="0"/>
    <n v="1"/>
    <n v="4"/>
  </r>
  <r>
    <x v="177"/>
    <s v="Defensive Midfield"/>
    <x v="1"/>
    <n v="23"/>
    <x v="0"/>
    <n v="31.5"/>
    <s v="Italy"/>
    <s v="Juventus FC"/>
    <n v="16"/>
    <x v="2"/>
    <x v="2"/>
    <n v="0"/>
    <n v="2"/>
    <n v="2"/>
    <n v="0"/>
    <n v="0"/>
    <n v="4"/>
    <n v="4"/>
  </r>
  <r>
    <x v="178"/>
    <s v="Left-Back"/>
    <x v="2"/>
    <n v="26"/>
    <x v="2"/>
    <n v="31.5"/>
    <s v="Spain"/>
    <s v="Valencia CF"/>
    <n v="9"/>
    <x v="2"/>
    <x v="2"/>
    <n v="0"/>
    <n v="2"/>
    <n v="2"/>
    <n v="0"/>
    <n v="0"/>
    <n v="0"/>
    <n v="2"/>
  </r>
  <r>
    <x v="179"/>
    <s v="Centre-Back"/>
    <x v="2"/>
    <n v="25"/>
    <x v="2"/>
    <n v="31.5"/>
    <s v="Denmark"/>
    <s v="Chelsea FC"/>
    <n v="13"/>
    <x v="9"/>
    <x v="2"/>
    <n v="0"/>
    <n v="0"/>
    <n v="1"/>
    <n v="0"/>
    <n v="0"/>
    <n v="1"/>
    <n v="1"/>
  </r>
  <r>
    <x v="180"/>
    <s v="Centre-Forward"/>
    <x v="0"/>
    <n v="25"/>
    <x v="2"/>
    <n v="31.5"/>
    <s v="France"/>
    <s v="Manchester United"/>
    <n v="7"/>
    <x v="9"/>
    <x v="2"/>
    <n v="0"/>
    <n v="0"/>
    <n v="0"/>
    <n v="0"/>
    <n v="0"/>
    <n v="4"/>
    <n v="2"/>
  </r>
  <r>
    <x v="181"/>
    <s v="Right Winger"/>
    <x v="0"/>
    <n v="27"/>
    <x v="2"/>
    <n v="31.5"/>
    <s v="Italy"/>
    <s v="US Sassuolo"/>
    <n v="10"/>
    <x v="7"/>
    <x v="2"/>
    <n v="0"/>
    <n v="3"/>
    <n v="1"/>
    <n v="0"/>
    <n v="0"/>
    <n v="0"/>
    <n v="4"/>
  </r>
  <r>
    <x v="182"/>
    <s v="Centre-Forward"/>
    <x v="0"/>
    <n v="27"/>
    <x v="2"/>
    <n v="31.5"/>
    <s v="Italy"/>
    <s v="Torino FC"/>
    <n v="8"/>
    <x v="2"/>
    <x v="2"/>
    <n v="0"/>
    <n v="0"/>
    <n v="0"/>
    <n v="0"/>
    <n v="0"/>
    <n v="4"/>
    <n v="3"/>
  </r>
  <r>
    <x v="183"/>
    <s v="Centre-Back"/>
    <x v="2"/>
    <n v="26"/>
    <x v="2"/>
    <n v="31.5"/>
    <s v="Germany"/>
    <s v="Bayern Munich"/>
    <n v="17"/>
    <x v="6"/>
    <x v="2"/>
    <n v="0"/>
    <n v="1"/>
    <n v="3"/>
    <n v="0"/>
    <n v="0"/>
    <n v="3"/>
    <n v="5"/>
  </r>
  <r>
    <x v="184"/>
    <s v="Centre-Forward"/>
    <x v="0"/>
    <n v="31"/>
    <x v="2"/>
    <n v="31.5"/>
    <s v="France"/>
    <s v="AS Monaco"/>
    <n v="20"/>
    <x v="8"/>
    <x v="0"/>
    <n v="0"/>
    <n v="3"/>
    <n v="1"/>
    <n v="0"/>
    <n v="0"/>
    <n v="6"/>
    <n v="11"/>
  </r>
  <r>
    <x v="185"/>
    <s v="Left-Back"/>
    <x v="2"/>
    <n v="28"/>
    <x v="2"/>
    <n v="31.5"/>
    <s v="France"/>
    <s v="Everton FC"/>
    <n v="12"/>
    <x v="9"/>
    <x v="2"/>
    <n v="1"/>
    <n v="0"/>
    <n v="3"/>
    <n v="0"/>
    <n v="0"/>
    <n v="1"/>
    <n v="1"/>
  </r>
  <r>
    <x v="186"/>
    <s v="Goalkeeper"/>
    <x v="3"/>
    <n v="29"/>
    <x v="2"/>
    <n v="31.5"/>
    <s v="Argentina"/>
    <s v="Aston Villa"/>
    <n v="10"/>
    <x v="6"/>
    <x v="2"/>
    <n v="0"/>
    <n v="0"/>
    <n v="1"/>
    <n v="0"/>
    <n v="0"/>
    <n v="0"/>
    <n v="0"/>
  </r>
  <r>
    <x v="187"/>
    <s v="Centre-Back"/>
    <x v="2"/>
    <n v="28"/>
    <x v="2"/>
    <n v="31.5"/>
    <s v="Germany"/>
    <s v="Chelsea FC"/>
    <n v="15"/>
    <x v="9"/>
    <x v="2"/>
    <n v="0"/>
    <n v="1"/>
    <n v="4"/>
    <n v="0"/>
    <n v="0"/>
    <n v="0"/>
    <n v="0"/>
  </r>
  <r>
    <x v="188"/>
    <s v="Centre-Forward"/>
    <x v="0"/>
    <n v="28"/>
    <x v="2"/>
    <n v="31.5"/>
    <s v="Argentina"/>
    <s v="Paris Saint-Germain"/>
    <n v="14"/>
    <x v="5"/>
    <x v="2"/>
    <n v="0"/>
    <n v="0"/>
    <n v="1"/>
    <n v="0"/>
    <n v="0"/>
    <n v="8"/>
    <n v="2"/>
  </r>
  <r>
    <x v="189"/>
    <s v="Central Midfield"/>
    <x v="1"/>
    <n v="19"/>
    <x v="1"/>
    <n v="29.7"/>
    <s v="Netherlands"/>
    <s v="Ajax Amsterdam"/>
    <n v="17"/>
    <x v="9"/>
    <x v="2"/>
    <n v="0"/>
    <n v="1"/>
    <n v="2"/>
    <n v="0"/>
    <n v="0"/>
    <n v="1"/>
    <n v="6"/>
  </r>
  <r>
    <x v="190"/>
    <s v="Central Midfield"/>
    <x v="1"/>
    <n v="28"/>
    <x v="2"/>
    <n v="29.7"/>
    <s v="France"/>
    <s v="AS Roma"/>
    <n v="16"/>
    <x v="4"/>
    <x v="2"/>
    <n v="0"/>
    <n v="3"/>
    <n v="5"/>
    <n v="0"/>
    <n v="0"/>
    <n v="1"/>
    <n v="8"/>
  </r>
  <r>
    <x v="191"/>
    <s v="Centre-Forward"/>
    <x v="0"/>
    <n v="30"/>
    <x v="2"/>
    <n v="29.7"/>
    <s v="Colombia"/>
    <s v="Atalanta BC"/>
    <n v="14"/>
    <x v="8"/>
    <x v="0"/>
    <n v="0"/>
    <n v="5"/>
    <n v="2"/>
    <n v="0"/>
    <n v="0"/>
    <n v="2"/>
    <n v="6"/>
  </r>
  <r>
    <x v="192"/>
    <s v="Right Winger"/>
    <x v="0"/>
    <n v="24"/>
    <x v="0"/>
    <n v="28.8"/>
    <s v="Brazil"/>
    <s v="Leeds United"/>
    <n v="10"/>
    <x v="7"/>
    <x v="2"/>
    <n v="0"/>
    <n v="0"/>
    <n v="3"/>
    <n v="0"/>
    <n v="0"/>
    <n v="0"/>
    <n v="3"/>
  </r>
  <r>
    <x v="193"/>
    <s v="Right Winger"/>
    <x v="0"/>
    <n v="21"/>
    <x v="1"/>
    <n v="28.8"/>
    <s v="England"/>
    <s v="Chelsea FC"/>
    <n v="11"/>
    <x v="9"/>
    <x v="2"/>
    <n v="0"/>
    <n v="2"/>
    <n v="0"/>
    <n v="0"/>
    <n v="0"/>
    <n v="2"/>
    <n v="7"/>
  </r>
  <r>
    <x v="194"/>
    <s v="Centre-Back"/>
    <x v="2"/>
    <n v="25"/>
    <x v="2"/>
    <n v="28.8"/>
    <s v="Colombia"/>
    <s v="Tottenham Hotspur"/>
    <n v="9"/>
    <x v="6"/>
    <x v="2"/>
    <n v="0"/>
    <n v="0"/>
    <n v="2"/>
    <n v="0"/>
    <n v="0"/>
    <n v="2"/>
    <n v="0"/>
  </r>
  <r>
    <x v="195"/>
    <s v="Centre-Forward"/>
    <x v="0"/>
    <n v="25"/>
    <x v="2"/>
    <n v="28.8"/>
    <s v="England"/>
    <s v="Aston Villa"/>
    <n v="9"/>
    <x v="2"/>
    <x v="2"/>
    <n v="0"/>
    <n v="0"/>
    <n v="2"/>
    <n v="0"/>
    <n v="0"/>
    <n v="1"/>
    <n v="0"/>
  </r>
  <r>
    <x v="196"/>
    <s v="Central Midfield"/>
    <x v="1"/>
    <n v="26"/>
    <x v="2"/>
    <n v="28.8"/>
    <s v="Guinea"/>
    <s v="Liverpool FC"/>
    <n v="10"/>
    <x v="5"/>
    <x v="2"/>
    <n v="0"/>
    <n v="1"/>
    <n v="0"/>
    <n v="0"/>
    <n v="0"/>
    <n v="2"/>
    <n v="7"/>
  </r>
  <r>
    <x v="197"/>
    <s v="Left-Back"/>
    <x v="2"/>
    <n v="24"/>
    <x v="0"/>
    <n v="28.8"/>
    <s v="Scotland"/>
    <s v="Arsenal FC"/>
    <n v="8"/>
    <x v="6"/>
    <x v="2"/>
    <n v="0"/>
    <n v="0"/>
    <n v="0"/>
    <n v="0"/>
    <n v="0"/>
    <n v="0"/>
    <n v="2"/>
  </r>
  <r>
    <x v="198"/>
    <s v="Centre-Forward"/>
    <x v="0"/>
    <n v="25"/>
    <x v="2"/>
    <n v="28.8"/>
    <s v="England"/>
    <s v="Brentford FC"/>
    <n v="12"/>
    <x v="5"/>
    <x v="2"/>
    <n v="0"/>
    <n v="3"/>
    <n v="2"/>
    <n v="0"/>
    <n v="0"/>
    <n v="0"/>
    <n v="0"/>
  </r>
  <r>
    <x v="199"/>
    <s v="Left Winger"/>
    <x v="0"/>
    <n v="28"/>
    <x v="2"/>
    <n v="28.8"/>
    <s v="Croatia"/>
    <s v="AC Milan"/>
    <n v="11"/>
    <x v="2"/>
    <x v="2"/>
    <n v="0"/>
    <n v="2"/>
    <n v="1"/>
    <n v="0"/>
    <n v="0"/>
    <n v="3"/>
    <n v="5"/>
  </r>
  <r>
    <x v="200"/>
    <s v="Central Midfield"/>
    <x v="1"/>
    <n v="27"/>
    <x v="2"/>
    <n v="28.8"/>
    <s v="England"/>
    <s v="Southampton FC"/>
    <n v="11"/>
    <x v="2"/>
    <x v="2"/>
    <n v="0"/>
    <n v="2"/>
    <n v="2"/>
    <n v="0"/>
    <n v="1"/>
    <n v="1"/>
    <n v="2"/>
  </r>
  <r>
    <x v="201"/>
    <s v="Centre-Back"/>
    <x v="2"/>
    <n v="26"/>
    <x v="2"/>
    <n v="28.8"/>
    <s v="Netherlands"/>
    <s v="Manchester City"/>
    <n v="7"/>
    <x v="9"/>
    <x v="2"/>
    <n v="0"/>
    <n v="0"/>
    <n v="0"/>
    <n v="0"/>
    <n v="0"/>
    <n v="1"/>
    <n v="0"/>
  </r>
  <r>
    <x v="202"/>
    <s v="Centre-Back"/>
    <x v="2"/>
    <n v="27"/>
    <x v="2"/>
    <n v="28.8"/>
    <s v="France"/>
    <s v="West Ham United"/>
    <n v="9"/>
    <x v="9"/>
    <x v="2"/>
    <n v="0"/>
    <n v="0"/>
    <n v="1"/>
    <n v="0"/>
    <n v="0"/>
    <n v="0"/>
    <n v="1"/>
  </r>
  <r>
    <x v="203"/>
    <s v="Central Midfield"/>
    <x v="1"/>
    <n v="27"/>
    <x v="2"/>
    <n v="28.8"/>
    <s v="Austria"/>
    <s v="Bayern Munich"/>
    <n v="13"/>
    <x v="6"/>
    <x v="2"/>
    <n v="0"/>
    <n v="0"/>
    <n v="1"/>
    <n v="0"/>
    <n v="0"/>
    <n v="11"/>
    <n v="2"/>
  </r>
  <r>
    <x v="204"/>
    <s v="Right Winger"/>
    <x v="0"/>
    <n v="19"/>
    <x v="1"/>
    <n v="27"/>
    <s v="Spain"/>
    <s v="Villarreal CF"/>
    <n v="18"/>
    <x v="7"/>
    <x v="2"/>
    <n v="0"/>
    <n v="5"/>
    <n v="4"/>
    <n v="0"/>
    <n v="0"/>
    <n v="2"/>
    <n v="14"/>
  </r>
  <r>
    <x v="205"/>
    <s v="Left Winger"/>
    <x v="0"/>
    <n v="20"/>
    <x v="1"/>
    <n v="27"/>
    <s v="Spain"/>
    <s v="Tottenham Hotspur"/>
    <n v="15"/>
    <x v="6"/>
    <x v="2"/>
    <n v="0"/>
    <n v="3"/>
    <n v="3"/>
    <n v="0"/>
    <n v="0"/>
    <n v="6"/>
    <n v="5"/>
  </r>
  <r>
    <x v="206"/>
    <s v="Central Midfield"/>
    <x v="1"/>
    <n v="24"/>
    <x v="0"/>
    <n v="27"/>
    <s v="Brazil"/>
    <s v="Olympique Lyon"/>
    <n v="16"/>
    <x v="6"/>
    <x v="2"/>
    <n v="0"/>
    <n v="5"/>
    <n v="2"/>
    <n v="0"/>
    <n v="0"/>
    <n v="1"/>
    <n v="7"/>
  </r>
  <r>
    <x v="207"/>
    <s v="Centre-Forward"/>
    <x v="0"/>
    <n v="22"/>
    <x v="0"/>
    <n v="27"/>
    <s v="Brazil"/>
    <s v="Atlético de Madrid"/>
    <n v="11"/>
    <x v="5"/>
    <x v="2"/>
    <n v="0"/>
    <n v="2"/>
    <n v="2"/>
    <n v="0"/>
    <n v="0"/>
    <n v="9"/>
    <n v="1"/>
  </r>
  <r>
    <x v="208"/>
    <s v="Goalkeeper"/>
    <x v="3"/>
    <n v="29"/>
    <x v="2"/>
    <n v="27"/>
    <s v="Senegal"/>
    <s v="Chelsea FC"/>
    <n v="15"/>
    <x v="6"/>
    <x v="2"/>
    <n v="0"/>
    <n v="0"/>
    <n v="1"/>
    <n v="0"/>
    <n v="0"/>
    <n v="0"/>
    <n v="1"/>
  </r>
  <r>
    <x v="209"/>
    <s v="Central Midfield"/>
    <x v="1"/>
    <n v="20"/>
    <x v="1"/>
    <n v="27"/>
    <s v="England"/>
    <s v="Liverpool FC"/>
    <n v="10"/>
    <x v="9"/>
    <x v="2"/>
    <n v="0"/>
    <n v="4"/>
    <n v="0"/>
    <n v="0"/>
    <n v="0"/>
    <n v="4"/>
    <n v="4"/>
  </r>
  <r>
    <x v="210"/>
    <s v="Right-Back"/>
    <x v="2"/>
    <n v="21"/>
    <x v="1"/>
    <n v="27"/>
    <s v="United States"/>
    <s v="FC Barcelona"/>
    <n v="13"/>
    <x v="6"/>
    <x v="2"/>
    <n v="0"/>
    <n v="3"/>
    <n v="1"/>
    <n v="0"/>
    <n v="0"/>
    <n v="1"/>
    <n v="6"/>
  </r>
  <r>
    <x v="211"/>
    <s v="Central Midfield"/>
    <x v="1"/>
    <n v="24"/>
    <x v="0"/>
    <n v="27"/>
    <s v="Uruguay"/>
    <s v="Juventus FC"/>
    <n v="12"/>
    <x v="6"/>
    <x v="2"/>
    <n v="0"/>
    <n v="3"/>
    <n v="1"/>
    <n v="0"/>
    <n v="0"/>
    <n v="2"/>
    <n v="8"/>
  </r>
  <r>
    <x v="212"/>
    <s v="Centre-Forward"/>
    <x v="0"/>
    <n v="22"/>
    <x v="0"/>
    <n v="27"/>
    <s v="Netherlands"/>
    <s v="Borussia Dortmund"/>
    <n v="17"/>
    <x v="9"/>
    <x v="2"/>
    <n v="0"/>
    <n v="2"/>
    <n v="1"/>
    <n v="0"/>
    <n v="0"/>
    <n v="6"/>
    <n v="11"/>
  </r>
  <r>
    <x v="213"/>
    <s v="Right Winger"/>
    <x v="0"/>
    <n v="24"/>
    <x v="0"/>
    <n v="27"/>
    <s v="England"/>
    <s v="West Ham United"/>
    <n v="17"/>
    <x v="5"/>
    <x v="2"/>
    <n v="0"/>
    <n v="5"/>
    <n v="1"/>
    <n v="0"/>
    <n v="0"/>
    <n v="4"/>
    <n v="10"/>
  </r>
  <r>
    <x v="214"/>
    <s v="Attacking Midfield"/>
    <x v="1"/>
    <n v="24"/>
    <x v="0"/>
    <n v="27"/>
    <s v="Croatia"/>
    <s v="West Ham United"/>
    <n v="14"/>
    <x v="6"/>
    <x v="2"/>
    <n v="0"/>
    <n v="1"/>
    <n v="0"/>
    <n v="0"/>
    <n v="0"/>
    <n v="6"/>
    <n v="7"/>
  </r>
  <r>
    <x v="215"/>
    <s v="Centre-Back"/>
    <x v="2"/>
    <n v="26"/>
    <x v="2"/>
    <n v="27"/>
    <s v="Switzerland"/>
    <s v="Borussia Dortmund"/>
    <n v="18"/>
    <x v="6"/>
    <x v="2"/>
    <n v="0"/>
    <n v="0"/>
    <n v="2"/>
    <n v="0"/>
    <n v="0"/>
    <n v="1"/>
    <n v="0"/>
  </r>
  <r>
    <x v="216"/>
    <s v="Left Winger"/>
    <x v="0"/>
    <n v="24"/>
    <x v="0"/>
    <n v="27"/>
    <s v="France"/>
    <s v="Newcastle United"/>
    <n v="12"/>
    <x v="2"/>
    <x v="2"/>
    <n v="0"/>
    <n v="3"/>
    <n v="1"/>
    <n v="0"/>
    <n v="0"/>
    <n v="1"/>
    <n v="1"/>
  </r>
  <r>
    <x v="217"/>
    <s v="Central Midfield"/>
    <x v="1"/>
    <n v="27"/>
    <x v="2"/>
    <n v="27"/>
    <s v="Spain"/>
    <s v="Sevilla FC"/>
    <n v="16"/>
    <x v="6"/>
    <x v="2"/>
    <n v="0"/>
    <n v="1"/>
    <n v="3"/>
    <n v="0"/>
    <n v="0"/>
    <n v="4"/>
    <n v="11"/>
  </r>
  <r>
    <x v="218"/>
    <s v="Central Midfield"/>
    <x v="1"/>
    <n v="24"/>
    <x v="0"/>
    <n v="27"/>
    <s v="Portugal"/>
    <s v="LOSC Lille"/>
    <n v="8"/>
    <x v="6"/>
    <x v="2"/>
    <n v="0"/>
    <n v="1"/>
    <n v="2"/>
    <n v="0"/>
    <n v="0"/>
    <n v="2"/>
    <n v="4"/>
  </r>
  <r>
    <x v="219"/>
    <s v="Centre-Back"/>
    <x v="2"/>
    <n v="25"/>
    <x v="2"/>
    <n v="27"/>
    <s v="Italy"/>
    <s v="AS Roma"/>
    <n v="16"/>
    <x v="9"/>
    <x v="2"/>
    <n v="0"/>
    <n v="0"/>
    <n v="5"/>
    <n v="0"/>
    <n v="0"/>
    <n v="0"/>
    <n v="0"/>
  </r>
  <r>
    <x v="220"/>
    <s v="Centre-Back"/>
    <x v="2"/>
    <n v="24"/>
    <x v="0"/>
    <n v="27"/>
    <s v="England"/>
    <s v="Liverpool FC"/>
    <n v="7"/>
    <x v="6"/>
    <x v="2"/>
    <n v="0"/>
    <n v="0"/>
    <n v="0"/>
    <n v="0"/>
    <n v="0"/>
    <n v="4"/>
    <n v="0"/>
  </r>
  <r>
    <x v="221"/>
    <s v="Centre-Back"/>
    <x v="2"/>
    <n v="28"/>
    <x v="2"/>
    <n v="27"/>
    <s v="England"/>
    <s v="Aston Villa"/>
    <n v="10"/>
    <x v="6"/>
    <x v="2"/>
    <n v="0"/>
    <n v="1"/>
    <n v="4"/>
    <n v="0"/>
    <n v="0"/>
    <n v="1"/>
    <n v="0"/>
  </r>
  <r>
    <x v="222"/>
    <s v="Centre-Forward"/>
    <x v="0"/>
    <n v="29"/>
    <x v="2"/>
    <n v="27"/>
    <s v="Netherlands"/>
    <s v="VfL Wolfsburg"/>
    <n v="13"/>
    <x v="4"/>
    <x v="2"/>
    <n v="0"/>
    <n v="1"/>
    <n v="4"/>
    <n v="0"/>
    <n v="0"/>
    <n v="1"/>
    <n v="3"/>
  </r>
  <r>
    <x v="223"/>
    <s v="Second Striker"/>
    <x v="0"/>
    <n v="27"/>
    <x v="2"/>
    <n v="27"/>
    <s v="Argentina"/>
    <s v="Inter Milan"/>
    <n v="11"/>
    <x v="4"/>
    <x v="2"/>
    <n v="0"/>
    <n v="0"/>
    <n v="2"/>
    <n v="0"/>
    <n v="0"/>
    <n v="8"/>
    <n v="3"/>
  </r>
  <r>
    <x v="224"/>
    <s v="Right-Back"/>
    <x v="2"/>
    <n v="28"/>
    <x v="2"/>
    <n v="27"/>
    <s v="Portugal"/>
    <s v="Leicester City"/>
    <n v="11"/>
    <x v="6"/>
    <x v="2"/>
    <n v="0"/>
    <n v="2"/>
    <n v="2"/>
    <n v="0"/>
    <n v="0"/>
    <n v="1"/>
    <n v="3"/>
  </r>
  <r>
    <x v="225"/>
    <s v="Attacking Midfield"/>
    <x v="1"/>
    <n v="25"/>
    <x v="2"/>
    <n v="27"/>
    <s v="England"/>
    <s v="Tottenham Hotspur"/>
    <n v="12"/>
    <x v="2"/>
    <x v="2"/>
    <n v="0"/>
    <n v="1"/>
    <n v="1"/>
    <n v="0"/>
    <n v="0"/>
    <n v="3"/>
    <n v="3"/>
  </r>
  <r>
    <x v="226"/>
    <s v="Attacking Midfield"/>
    <x v="1"/>
    <n v="28"/>
    <x v="2"/>
    <n v="27"/>
    <s v="Ukraine"/>
    <s v="Atalanta BC"/>
    <n v="16"/>
    <x v="2"/>
    <x v="2"/>
    <n v="0"/>
    <n v="1"/>
    <n v="3"/>
    <n v="0"/>
    <n v="0"/>
    <n v="4"/>
    <n v="12"/>
  </r>
  <r>
    <x v="227"/>
    <s v="Right Winger"/>
    <x v="0"/>
    <n v="25"/>
    <x v="2"/>
    <n v="27"/>
    <s v="Spain"/>
    <s v="Wolverhampton Wanderers"/>
    <n v="12"/>
    <x v="6"/>
    <x v="2"/>
    <n v="0"/>
    <n v="0"/>
    <n v="0"/>
    <n v="0"/>
    <n v="0"/>
    <n v="5"/>
    <n v="3"/>
  </r>
  <r>
    <x v="228"/>
    <s v="Central Midfield"/>
    <x v="1"/>
    <n v="27"/>
    <x v="2"/>
    <n v="27"/>
    <s v="Scotland"/>
    <s v="Aston Villa"/>
    <n v="10"/>
    <x v="2"/>
    <x v="2"/>
    <n v="0"/>
    <n v="1"/>
    <n v="4"/>
    <n v="0"/>
    <n v="0"/>
    <n v="0"/>
    <n v="1"/>
  </r>
  <r>
    <x v="229"/>
    <s v="Left Winger"/>
    <x v="0"/>
    <n v="27"/>
    <x v="2"/>
    <n v="27"/>
    <s v="Argentina"/>
    <s v="Sevilla FC"/>
    <n v="13"/>
    <x v="2"/>
    <x v="2"/>
    <n v="0"/>
    <n v="1"/>
    <n v="2"/>
    <n v="0"/>
    <n v="0"/>
    <n v="5"/>
    <n v="5"/>
  </r>
  <r>
    <x v="230"/>
    <s v="Centre-Back"/>
    <x v="2"/>
    <n v="27"/>
    <x v="2"/>
    <n v="27"/>
    <s v="England"/>
    <s v="Manchester City"/>
    <n v="5"/>
    <x v="6"/>
    <x v="2"/>
    <n v="1"/>
    <n v="0"/>
    <n v="0"/>
    <n v="0"/>
    <n v="0"/>
    <n v="1"/>
    <n v="0"/>
  </r>
  <r>
    <x v="231"/>
    <s v="Central Midfield"/>
    <x v="1"/>
    <n v="26"/>
    <x v="2"/>
    <n v="27"/>
    <s v="France"/>
    <s v="Juventus FC"/>
    <n v="11"/>
    <x v="6"/>
    <x v="2"/>
    <n v="0"/>
    <n v="1"/>
    <n v="0"/>
    <n v="0"/>
    <n v="0"/>
    <n v="1"/>
    <n v="6"/>
  </r>
  <r>
    <x v="232"/>
    <s v="Defensive Midfield"/>
    <x v="1"/>
    <n v="26"/>
    <x v="2"/>
    <n v="27"/>
    <s v="Belgium"/>
    <s v="Wolverhampton Wanderers"/>
    <n v="9"/>
    <x v="9"/>
    <x v="2"/>
    <n v="0"/>
    <n v="3"/>
    <n v="1"/>
    <n v="0"/>
    <n v="0"/>
    <n v="4"/>
    <n v="0"/>
  </r>
  <r>
    <x v="233"/>
    <s v="Right Winger"/>
    <x v="0"/>
    <n v="28"/>
    <x v="2"/>
    <n v="27"/>
    <s v="Italy"/>
    <s v="SSC Napoli"/>
    <n v="16"/>
    <x v="2"/>
    <x v="2"/>
    <n v="0"/>
    <n v="4"/>
    <n v="1"/>
    <n v="0"/>
    <n v="0"/>
    <n v="6"/>
    <n v="10"/>
  </r>
  <r>
    <x v="234"/>
    <s v="Central Midfield"/>
    <x v="1"/>
    <n v="27"/>
    <x v="2"/>
    <n v="27"/>
    <s v="Turkey"/>
    <s v="Inter Milan"/>
    <n v="12"/>
    <x v="2"/>
    <x v="2"/>
    <n v="0"/>
    <n v="3"/>
    <n v="2"/>
    <n v="0"/>
    <n v="0"/>
    <n v="2"/>
    <n v="9"/>
  </r>
  <r>
    <x v="235"/>
    <s v="Right Midfield"/>
    <x v="1"/>
    <n v="28"/>
    <x v="2"/>
    <n v="27"/>
    <s v="Mexico"/>
    <s v="FC Porto"/>
    <n v="10"/>
    <x v="6"/>
    <x v="2"/>
    <n v="0"/>
    <n v="2"/>
    <n v="1"/>
    <n v="0"/>
    <n v="0"/>
    <n v="4"/>
    <n v="3"/>
  </r>
  <r>
    <x v="236"/>
    <s v="Centre-Forward"/>
    <x v="0"/>
    <n v="30"/>
    <x v="2"/>
    <n v="27"/>
    <s v="Colombia"/>
    <s v="Atalanta BC"/>
    <n v="9"/>
    <x v="9"/>
    <x v="2"/>
    <n v="0"/>
    <n v="1"/>
    <n v="0"/>
    <n v="0"/>
    <n v="0"/>
    <n v="5"/>
    <n v="4"/>
  </r>
  <r>
    <x v="237"/>
    <s v="Centre-Forward"/>
    <x v="0"/>
    <n v="29"/>
    <x v="2"/>
    <n v="27"/>
    <s v="Germany"/>
    <s v="AS Monaco"/>
    <n v="20"/>
    <x v="4"/>
    <x v="2"/>
    <n v="0"/>
    <n v="4"/>
    <n v="5"/>
    <n v="0"/>
    <n v="0"/>
    <n v="4"/>
    <n v="9"/>
  </r>
  <r>
    <x v="238"/>
    <s v="Second Striker"/>
    <x v="0"/>
    <n v="32"/>
    <x v="2"/>
    <n v="27"/>
    <s v="Germany"/>
    <s v="Bayern Munich"/>
    <n v="18"/>
    <x v="10"/>
    <x v="0"/>
    <n v="0"/>
    <n v="12"/>
    <n v="0"/>
    <n v="0"/>
    <n v="0"/>
    <n v="1"/>
    <n v="11"/>
  </r>
  <r>
    <x v="239"/>
    <s v="Central Midfield"/>
    <x v="1"/>
    <n v="31"/>
    <x v="2"/>
    <n v="27"/>
    <s v="Netherlands"/>
    <s v="Paris Saint-Germain"/>
    <n v="17"/>
    <x v="2"/>
    <x v="2"/>
    <n v="0"/>
    <n v="1"/>
    <n v="0"/>
    <n v="0"/>
    <n v="0"/>
    <n v="8"/>
    <n v="6"/>
  </r>
  <r>
    <x v="240"/>
    <s v="Central Midfield"/>
    <x v="1"/>
    <n v="31"/>
    <x v="2"/>
    <n v="27"/>
    <s v="Germany"/>
    <s v="Real Madrid"/>
    <n v="8"/>
    <x v="9"/>
    <x v="2"/>
    <n v="0"/>
    <n v="0"/>
    <n v="1"/>
    <n v="0"/>
    <n v="0"/>
    <n v="1"/>
    <n v="2"/>
  </r>
  <r>
    <x v="241"/>
    <s v="Centre-Back"/>
    <x v="2"/>
    <n v="20"/>
    <x v="1"/>
    <n v="25.2"/>
    <s v="France"/>
    <s v="AS Monaco"/>
    <n v="22"/>
    <x v="6"/>
    <x v="2"/>
    <n v="0"/>
    <n v="0"/>
    <n v="6"/>
    <n v="0"/>
    <n v="0"/>
    <n v="2"/>
    <n v="2"/>
  </r>
  <r>
    <x v="242"/>
    <s v="Centre-Back"/>
    <x v="2"/>
    <n v="21"/>
    <x v="1"/>
    <n v="25.2"/>
    <s v="France"/>
    <s v="VfL Wolfsburg"/>
    <n v="14"/>
    <x v="6"/>
    <x v="2"/>
    <n v="0"/>
    <n v="0"/>
    <n v="3"/>
    <n v="1"/>
    <n v="1"/>
    <n v="0"/>
    <n v="2"/>
  </r>
  <r>
    <x v="243"/>
    <s v="Defensive Midfield"/>
    <x v="1"/>
    <n v="21"/>
    <x v="1"/>
    <n v="25.2"/>
    <s v="France"/>
    <s v="Olympique Marseille"/>
    <n v="14"/>
    <x v="9"/>
    <x v="2"/>
    <n v="0"/>
    <n v="0"/>
    <n v="4"/>
    <n v="0"/>
    <n v="0"/>
    <n v="3"/>
    <n v="3"/>
  </r>
  <r>
    <x v="244"/>
    <s v="Attacking Midfield"/>
    <x v="1"/>
    <n v="21"/>
    <x v="1"/>
    <n v="25.2"/>
    <s v="England"/>
    <s v="Arsenal FC"/>
    <n v="15"/>
    <x v="10"/>
    <x v="0"/>
    <n v="0"/>
    <n v="2"/>
    <n v="0"/>
    <n v="0"/>
    <n v="0"/>
    <n v="2"/>
    <n v="6"/>
  </r>
  <r>
    <x v="245"/>
    <s v="Centre-Back"/>
    <x v="2"/>
    <n v="22"/>
    <x v="0"/>
    <n v="25.2"/>
    <s v="France"/>
    <s v="Eintracht Frankfurt"/>
    <n v="13"/>
    <x v="6"/>
    <x v="2"/>
    <n v="0"/>
    <n v="1"/>
    <n v="2"/>
    <n v="0"/>
    <n v="0"/>
    <n v="1"/>
    <n v="0"/>
  </r>
  <r>
    <x v="246"/>
    <s v="Centre-Back"/>
    <x v="2"/>
    <n v="21"/>
    <x v="1"/>
    <n v="25.2"/>
    <s v="Netherlands"/>
    <s v="LOSC Lille"/>
    <n v="15"/>
    <x v="2"/>
    <x v="2"/>
    <n v="0"/>
    <n v="0"/>
    <n v="2"/>
    <n v="0"/>
    <n v="0"/>
    <n v="0"/>
    <n v="1"/>
  </r>
  <r>
    <x v="247"/>
    <s v="Defensive Midfield"/>
    <x v="1"/>
    <n v="22"/>
    <x v="0"/>
    <n v="25.2"/>
    <s v="France"/>
    <s v="Leicester City"/>
    <n v="15"/>
    <x v="6"/>
    <x v="2"/>
    <n v="0"/>
    <n v="1"/>
    <n v="2"/>
    <n v="0"/>
    <n v="0"/>
    <n v="5"/>
    <n v="4"/>
  </r>
  <r>
    <x v="248"/>
    <s v="Centre-Back"/>
    <x v="2"/>
    <n v="23"/>
    <x v="0"/>
    <n v="25.2"/>
    <s v="Turkey"/>
    <s v="Atalanta BC"/>
    <n v="12"/>
    <x v="9"/>
    <x v="2"/>
    <n v="0"/>
    <n v="1"/>
    <n v="3"/>
    <n v="0"/>
    <n v="0"/>
    <n v="1"/>
    <n v="4"/>
  </r>
  <r>
    <x v="249"/>
    <s v="Left Winger"/>
    <x v="0"/>
    <n v="24"/>
    <x v="0"/>
    <n v="25.2"/>
    <s v="France"/>
    <s v="Borussia Mönchengladbach"/>
    <n v="5"/>
    <x v="6"/>
    <x v="2"/>
    <n v="0"/>
    <n v="0"/>
    <n v="0"/>
    <n v="0"/>
    <n v="0"/>
    <n v="4"/>
    <n v="1"/>
  </r>
  <r>
    <x v="250"/>
    <s v="Central Midfield"/>
    <x v="1"/>
    <n v="24"/>
    <x v="0"/>
    <n v="25.2"/>
    <s v="Germany"/>
    <s v="Borussia Mönchengladbach"/>
    <n v="11"/>
    <x v="9"/>
    <x v="2"/>
    <n v="0"/>
    <n v="0"/>
    <n v="1"/>
    <n v="0"/>
    <n v="0"/>
    <n v="5"/>
    <n v="4"/>
  </r>
  <r>
    <x v="251"/>
    <s v="Attacking Midfield"/>
    <x v="1"/>
    <n v="25"/>
    <x v="2"/>
    <n v="25.2"/>
    <s v="Russia"/>
    <s v="AS Monaco"/>
    <n v="16"/>
    <x v="5"/>
    <x v="2"/>
    <n v="0"/>
    <n v="3"/>
    <n v="2"/>
    <n v="0"/>
    <n v="1"/>
    <n v="7"/>
    <n v="8"/>
  </r>
  <r>
    <x v="252"/>
    <s v="Right-Back"/>
    <x v="2"/>
    <n v="25"/>
    <x v="2"/>
    <n v="25.2"/>
    <s v="Belgium"/>
    <s v="Leicester City"/>
    <n v="12"/>
    <x v="6"/>
    <x v="2"/>
    <n v="0"/>
    <n v="0"/>
    <n v="0"/>
    <n v="0"/>
    <n v="0"/>
    <n v="3"/>
    <n v="0"/>
  </r>
  <r>
    <x v="253"/>
    <s v="Centre-Forward"/>
    <x v="0"/>
    <n v="25"/>
    <x v="2"/>
    <n v="25.2"/>
    <s v="Czech Republic"/>
    <s v="Bayer 04 Leverkusen"/>
    <n v="13"/>
    <x v="8"/>
    <x v="0"/>
    <n v="0"/>
    <n v="2"/>
    <n v="0"/>
    <n v="0"/>
    <n v="0"/>
    <n v="3"/>
    <n v="9"/>
  </r>
  <r>
    <x v="254"/>
    <s v="Right-Back"/>
    <x v="2"/>
    <n v="28"/>
    <x v="2"/>
    <n v="25.2"/>
    <s v="Portugal"/>
    <s v="Wolverhampton Wanderers"/>
    <n v="14"/>
    <x v="6"/>
    <x v="2"/>
    <n v="0"/>
    <n v="0"/>
    <n v="0"/>
    <n v="0"/>
    <n v="0"/>
    <n v="2"/>
    <n v="4"/>
  </r>
  <r>
    <x v="255"/>
    <s v="Centre-Forward"/>
    <x v="0"/>
    <n v="30"/>
    <x v="2"/>
    <n v="25.2"/>
    <s v="Mexico"/>
    <s v="Wolverhampton Wanderers"/>
    <n v="11"/>
    <x v="2"/>
    <x v="2"/>
    <n v="0"/>
    <n v="2"/>
    <n v="1"/>
    <n v="0"/>
    <n v="0"/>
    <n v="1"/>
    <n v="1"/>
  </r>
  <r>
    <x v="256"/>
    <s v="Left-Back"/>
    <x v="2"/>
    <n v="24"/>
    <x v="0"/>
    <n v="25.2"/>
    <s v="Ukraine"/>
    <s v="Manchester City"/>
    <n v="7"/>
    <x v="6"/>
    <x v="2"/>
    <n v="0"/>
    <n v="0"/>
    <n v="2"/>
    <n v="0"/>
    <n v="0"/>
    <n v="3"/>
    <n v="0"/>
  </r>
  <r>
    <x v="257"/>
    <s v="Right-Back"/>
    <x v="2"/>
    <n v="31"/>
    <x v="2"/>
    <n v="25.2"/>
    <s v="England"/>
    <s v="Manchester City"/>
    <n v="13"/>
    <x v="9"/>
    <x v="2"/>
    <n v="0"/>
    <n v="0"/>
    <n v="1"/>
    <n v="0"/>
    <n v="0"/>
    <n v="0"/>
    <n v="3"/>
  </r>
  <r>
    <x v="258"/>
    <s v="Right Winger"/>
    <x v="0"/>
    <n v="23"/>
    <x v="0"/>
    <n v="24.3"/>
    <s v="Senegal"/>
    <s v="Watford FC"/>
    <n v="11"/>
    <x v="4"/>
    <x v="2"/>
    <n v="0"/>
    <n v="0"/>
    <n v="1"/>
    <n v="0"/>
    <n v="0"/>
    <n v="0"/>
    <n v="1"/>
  </r>
  <r>
    <x v="259"/>
    <s v="Defensive Midfield"/>
    <x v="1"/>
    <n v="21"/>
    <x v="1"/>
    <n v="24.3"/>
    <s v="Italy"/>
    <s v="AC Milan"/>
    <n v="20"/>
    <x v="2"/>
    <x v="2"/>
    <n v="0"/>
    <n v="7"/>
    <n v="3"/>
    <n v="0"/>
    <n v="0"/>
    <n v="4"/>
    <n v="7"/>
  </r>
  <r>
    <x v="260"/>
    <s v="Defensive Midfield"/>
    <x v="1"/>
    <n v="24"/>
    <x v="0"/>
    <n v="24.3"/>
    <s v="Switzerland"/>
    <s v="Borussia Mönchengladbach"/>
    <n v="11"/>
    <x v="2"/>
    <x v="2"/>
    <n v="0"/>
    <n v="1"/>
    <n v="4"/>
    <n v="0"/>
    <n v="0"/>
    <n v="1"/>
    <n v="0"/>
  </r>
  <r>
    <x v="261"/>
    <s v="Central Midfield"/>
    <x v="1"/>
    <n v="24"/>
    <x v="0"/>
    <n v="24.3"/>
    <s v="Austria"/>
    <s v="VfL Wolfsburg"/>
    <n v="4"/>
    <x v="6"/>
    <x v="2"/>
    <n v="0"/>
    <n v="1"/>
    <n v="1"/>
    <n v="0"/>
    <n v="0"/>
    <n v="0"/>
    <n v="3"/>
  </r>
  <r>
    <x v="262"/>
    <s v="Right-Back"/>
    <x v="2"/>
    <n v="25"/>
    <x v="2"/>
    <n v="24.3"/>
    <s v="Germany"/>
    <s v="RB Leipzig"/>
    <n v="10"/>
    <x v="6"/>
    <x v="2"/>
    <n v="0"/>
    <n v="1"/>
    <n v="2"/>
    <n v="0"/>
    <n v="0"/>
    <n v="1"/>
    <n v="1"/>
  </r>
  <r>
    <x v="263"/>
    <s v="Centre-Forward"/>
    <x v="0"/>
    <n v="27"/>
    <x v="2"/>
    <n v="24.3"/>
    <s v="Cote d'Ivoire"/>
    <s v="Ajax Amsterdam"/>
    <n v="17"/>
    <x v="16"/>
    <x v="1"/>
    <n v="0"/>
    <n v="5"/>
    <n v="2"/>
    <n v="0"/>
    <n v="0"/>
    <n v="0"/>
    <n v="7"/>
  </r>
  <r>
    <x v="264"/>
    <s v="Centre-Back"/>
    <x v="2"/>
    <n v="27"/>
    <x v="2"/>
    <n v="24.3"/>
    <s v="Germany"/>
    <s v="Borussia Mönchengladbach"/>
    <n v="11"/>
    <x v="6"/>
    <x v="2"/>
    <n v="0"/>
    <n v="0"/>
    <n v="0"/>
    <n v="0"/>
    <n v="0"/>
    <n v="0"/>
    <n v="1"/>
  </r>
  <r>
    <x v="265"/>
    <s v="Left Winger"/>
    <x v="0"/>
    <n v="28"/>
    <x v="2"/>
    <n v="24.3"/>
    <s v="Belgium"/>
    <s v="Borussia Dortmund"/>
    <n v="13"/>
    <x v="4"/>
    <x v="2"/>
    <n v="0"/>
    <n v="0"/>
    <n v="0"/>
    <n v="0"/>
    <n v="0"/>
    <n v="7"/>
    <n v="4"/>
  </r>
  <r>
    <x v="266"/>
    <s v="Right Winger"/>
    <x v="0"/>
    <n v="19"/>
    <x v="1"/>
    <n v="23.4"/>
    <s v="Belgium"/>
    <s v="Stade Rennais FC"/>
    <n v="4"/>
    <x v="6"/>
    <x v="2"/>
    <n v="0"/>
    <n v="0"/>
    <n v="0"/>
    <n v="0"/>
    <n v="0"/>
    <n v="1"/>
    <n v="3"/>
  </r>
  <r>
    <x v="267"/>
    <s v="Centre-Forward"/>
    <x v="0"/>
    <n v="25"/>
    <x v="2"/>
    <n v="23.4"/>
    <s v="Brazil"/>
    <s v="Clube de Regatas do Flamengo"/>
    <n v="0"/>
    <x v="6"/>
    <x v="2"/>
    <n v="0"/>
    <n v="0"/>
    <n v="0"/>
    <n v="0"/>
    <n v="0"/>
    <n v="0"/>
    <n v="0"/>
  </r>
  <r>
    <x v="268"/>
    <s v="Central Midfield"/>
    <x v="1"/>
    <n v="24"/>
    <x v="0"/>
    <n v="23.4"/>
    <s v="Austria"/>
    <s v="RB Leipzig"/>
    <n v="13"/>
    <x v="9"/>
    <x v="2"/>
    <n v="0"/>
    <n v="0"/>
    <n v="0"/>
    <n v="0"/>
    <n v="0"/>
    <n v="8"/>
    <n v="4"/>
  </r>
  <r>
    <x v="269"/>
    <s v="Defensive Midfield"/>
    <x v="1"/>
    <n v="27"/>
    <x v="2"/>
    <n v="23.4"/>
    <s v="Germany"/>
    <s v="Borussia Dortmund"/>
    <n v="6"/>
    <x v="9"/>
    <x v="2"/>
    <n v="0"/>
    <n v="0"/>
    <n v="0"/>
    <n v="0"/>
    <n v="0"/>
    <n v="3"/>
    <n v="2"/>
  </r>
  <r>
    <x v="270"/>
    <s v="Left-Back"/>
    <x v="2"/>
    <n v="28"/>
    <x v="2"/>
    <n v="23.4"/>
    <s v="Italy"/>
    <s v="AS Roma"/>
    <n v="0"/>
    <x v="6"/>
    <x v="2"/>
    <n v="0"/>
    <n v="0"/>
    <n v="0"/>
    <n v="0"/>
    <n v="0"/>
    <n v="0"/>
    <n v="0"/>
  </r>
  <r>
    <x v="271"/>
    <s v="Central Midfield"/>
    <x v="1"/>
    <n v="17"/>
    <x v="1"/>
    <n v="22.5"/>
    <s v="Spain"/>
    <s v="FC Barcelona"/>
    <n v="18"/>
    <x v="6"/>
    <x v="2"/>
    <n v="0"/>
    <n v="1"/>
    <n v="6"/>
    <n v="0"/>
    <n v="1"/>
    <n v="6"/>
    <n v="11"/>
  </r>
  <r>
    <x v="272"/>
    <s v="Central Midfield"/>
    <x v="1"/>
    <n v="18"/>
    <x v="1"/>
    <n v="22.5"/>
    <s v="Guinea"/>
    <s v="RB Leipzig"/>
    <n v="3"/>
    <x v="6"/>
    <x v="2"/>
    <n v="0"/>
    <n v="0"/>
    <n v="0"/>
    <n v="0"/>
    <n v="0"/>
    <n v="3"/>
    <n v="0"/>
  </r>
  <r>
    <x v="273"/>
    <s v="Right Midfield"/>
    <x v="1"/>
    <n v="23"/>
    <x v="0"/>
    <n v="22.5"/>
    <s v="DR Congo"/>
    <s v="VfB Stuttgart"/>
    <n v="0"/>
    <x v="6"/>
    <x v="2"/>
    <n v="0"/>
    <n v="0"/>
    <n v="0"/>
    <n v="0"/>
    <n v="0"/>
    <n v="0"/>
    <n v="0"/>
  </r>
  <r>
    <x v="274"/>
    <s v="Right Winger"/>
    <x v="0"/>
    <n v="21"/>
    <x v="1"/>
    <n v="22.5"/>
    <s v="Brazil"/>
    <s v="Ajax Amsterdam"/>
    <n v="14"/>
    <x v="4"/>
    <x v="2"/>
    <n v="0"/>
    <n v="6"/>
    <n v="1"/>
    <n v="0"/>
    <n v="0"/>
    <n v="2"/>
    <n v="9"/>
  </r>
  <r>
    <x v="275"/>
    <s v="Centre-Back"/>
    <x v="2"/>
    <n v="22"/>
    <x v="0"/>
    <n v="22.5"/>
    <s v="Brazil"/>
    <s v="AS Roma"/>
    <n v="18"/>
    <x v="5"/>
    <x v="2"/>
    <n v="0"/>
    <n v="0"/>
    <n v="2"/>
    <n v="0"/>
    <n v="0"/>
    <n v="2"/>
    <n v="0"/>
  </r>
  <r>
    <x v="276"/>
    <s v="Centre-Forward"/>
    <x v="0"/>
    <n v="19"/>
    <x v="1"/>
    <n v="22.5"/>
    <s v="Portugal"/>
    <s v="Wolverhampton Wanderers"/>
    <n v="16"/>
    <x v="5"/>
    <x v="2"/>
    <n v="0"/>
    <n v="5"/>
    <n v="3"/>
    <n v="0"/>
    <n v="0"/>
    <n v="7"/>
    <n v="8"/>
  </r>
  <r>
    <x v="277"/>
    <s v="Centre-Back"/>
    <x v="2"/>
    <n v="23"/>
    <x v="0"/>
    <n v="22.5"/>
    <s v="Argentina"/>
    <s v="Ajax Amsterdam"/>
    <n v="16"/>
    <x v="6"/>
    <x v="2"/>
    <n v="0"/>
    <n v="3"/>
    <n v="3"/>
    <n v="0"/>
    <n v="0"/>
    <n v="1"/>
    <n v="4"/>
  </r>
  <r>
    <x v="278"/>
    <s v="Left Midfield"/>
    <x v="1"/>
    <n v="24"/>
    <x v="0"/>
    <n v="22.5"/>
    <s v="Colombia"/>
    <s v="FC Porto"/>
    <n v="16"/>
    <x v="14"/>
    <x v="1"/>
    <n v="0"/>
    <n v="2"/>
    <n v="3"/>
    <n v="0"/>
    <n v="0"/>
    <n v="1"/>
    <n v="11"/>
  </r>
  <r>
    <x v="279"/>
    <s v="Centre-Back"/>
    <x v="2"/>
    <n v="22"/>
    <x v="0"/>
    <n v="22.5"/>
    <s v="Uruguay"/>
    <s v="FC Barcelona"/>
    <n v="11"/>
    <x v="9"/>
    <x v="2"/>
    <n v="0"/>
    <n v="0"/>
    <n v="2"/>
    <n v="0"/>
    <n v="0"/>
    <n v="5"/>
    <n v="0"/>
  </r>
  <r>
    <x v="280"/>
    <s v="Left-Back"/>
    <x v="2"/>
    <n v="23"/>
    <x v="0"/>
    <n v="22.5"/>
    <s v="Brazil"/>
    <s v="Atlético de Madrid"/>
    <n v="15"/>
    <x v="6"/>
    <x v="2"/>
    <n v="0"/>
    <n v="1"/>
    <n v="0"/>
    <n v="0"/>
    <n v="0"/>
    <n v="12"/>
    <n v="3"/>
  </r>
  <r>
    <x v="281"/>
    <s v="Right-Back"/>
    <x v="2"/>
    <n v="22"/>
    <x v="0"/>
    <n v="22.5"/>
    <s v="Brazil"/>
    <s v="Tottenham Hotspur"/>
    <n v="15"/>
    <x v="6"/>
    <x v="2"/>
    <n v="0"/>
    <n v="0"/>
    <n v="1"/>
    <n v="0"/>
    <n v="0"/>
    <n v="5"/>
    <n v="1"/>
  </r>
  <r>
    <x v="282"/>
    <s v="Left Winger"/>
    <x v="0"/>
    <n v="21"/>
    <x v="1"/>
    <n v="22.5"/>
    <s v="Hungary"/>
    <s v="RB Leipzig"/>
    <n v="15"/>
    <x v="10"/>
    <x v="0"/>
    <n v="0"/>
    <n v="3"/>
    <n v="1"/>
    <n v="0"/>
    <n v="0"/>
    <n v="6"/>
    <n v="7"/>
  </r>
  <r>
    <x v="283"/>
    <s v="Centre-Forward"/>
    <x v="0"/>
    <n v="20"/>
    <x v="1"/>
    <n v="22.5"/>
    <s v="Belgium"/>
    <s v="Club Brugge KV"/>
    <n v="21"/>
    <x v="7"/>
    <x v="2"/>
    <n v="0"/>
    <n v="4"/>
    <n v="4"/>
    <n v="0"/>
    <n v="0"/>
    <n v="0"/>
    <n v="8"/>
  </r>
  <r>
    <x v="284"/>
    <s v="Centre-Back"/>
    <x v="2"/>
    <n v="23"/>
    <x v="0"/>
    <n v="22.5"/>
    <s v="Brazil"/>
    <s v="Arsenal FC"/>
    <n v="9"/>
    <x v="9"/>
    <x v="2"/>
    <n v="0"/>
    <n v="0"/>
    <n v="1"/>
    <n v="0"/>
    <n v="0"/>
    <n v="0"/>
    <n v="1"/>
  </r>
  <r>
    <x v="285"/>
    <s v="Right Winger"/>
    <x v="0"/>
    <n v="23"/>
    <x v="0"/>
    <n v="22.5"/>
    <s v="Portugal"/>
    <s v="Sporting CP"/>
    <n v="13"/>
    <x v="11"/>
    <x v="0"/>
    <n v="0"/>
    <n v="1"/>
    <n v="2"/>
    <n v="0"/>
    <n v="0"/>
    <n v="2"/>
    <n v="9"/>
  </r>
  <r>
    <x v="286"/>
    <s v="Centre-Back"/>
    <x v="2"/>
    <n v="24"/>
    <x v="0"/>
    <n v="22.5"/>
    <s v="Serbia"/>
    <s v="ACF Fiorentina"/>
    <n v="13"/>
    <x v="2"/>
    <x v="2"/>
    <n v="0"/>
    <n v="0"/>
    <n v="2"/>
    <n v="1"/>
    <n v="0"/>
    <n v="0"/>
    <n v="0"/>
  </r>
  <r>
    <x v="287"/>
    <s v="Centre-Back"/>
    <x v="2"/>
    <n v="24"/>
    <x v="0"/>
    <n v="22.5"/>
    <s v="England"/>
    <s v="Aston Villa"/>
    <n v="11"/>
    <x v="6"/>
    <x v="2"/>
    <n v="0"/>
    <n v="0"/>
    <n v="0"/>
    <n v="0"/>
    <n v="1"/>
    <n v="1"/>
    <n v="1"/>
  </r>
  <r>
    <x v="288"/>
    <s v="Central Midfield"/>
    <x v="1"/>
    <n v="25"/>
    <x v="2"/>
    <n v="22.5"/>
    <s v="Mali"/>
    <s v="Brighton &amp; Hove Albion"/>
    <n v="8"/>
    <x v="6"/>
    <x v="2"/>
    <n v="0"/>
    <n v="1"/>
    <n v="2"/>
    <n v="0"/>
    <n v="0"/>
    <n v="1"/>
    <n v="2"/>
  </r>
  <r>
    <x v="289"/>
    <s v="Centre-Forward"/>
    <x v="0"/>
    <n v="25"/>
    <x v="2"/>
    <n v="22.5"/>
    <s v="Uruguay"/>
    <s v="Valencia CF"/>
    <n v="9"/>
    <x v="9"/>
    <x v="2"/>
    <n v="0"/>
    <n v="1"/>
    <n v="3"/>
    <n v="1"/>
    <n v="0"/>
    <n v="0"/>
    <n v="3"/>
  </r>
  <r>
    <x v="290"/>
    <s v="Left Winger"/>
    <x v="0"/>
    <n v="22"/>
    <x v="0"/>
    <n v="22.5"/>
    <s v="Portugal"/>
    <s v="AC Milan"/>
    <n v="17"/>
    <x v="7"/>
    <x v="2"/>
    <n v="0"/>
    <n v="3"/>
    <n v="2"/>
    <n v="0"/>
    <n v="0"/>
    <n v="3"/>
    <n v="9"/>
  </r>
  <r>
    <x v="291"/>
    <s v="Attacking Midfield"/>
    <x v="1"/>
    <n v="25"/>
    <x v="2"/>
    <n v="22.5"/>
    <s v="Japan"/>
    <s v="Eintracht Frankfurt"/>
    <n v="15"/>
    <x v="2"/>
    <x v="2"/>
    <n v="0"/>
    <n v="1"/>
    <n v="0"/>
    <n v="0"/>
    <n v="0"/>
    <n v="4"/>
    <n v="4"/>
  </r>
  <r>
    <x v="292"/>
    <s v="Left Winger"/>
    <x v="0"/>
    <n v="24"/>
    <x v="0"/>
    <n v="22.5"/>
    <s v="Netherlands"/>
    <s v="Villarreal CF"/>
    <n v="15"/>
    <x v="0"/>
    <x v="0"/>
    <n v="0"/>
    <n v="2"/>
    <n v="1"/>
    <n v="0"/>
    <n v="0"/>
    <n v="3"/>
    <n v="7"/>
  </r>
  <r>
    <x v="293"/>
    <s v="Defensive Midfield"/>
    <x v="1"/>
    <n v="26"/>
    <x v="2"/>
    <n v="22.5"/>
    <s v="Cameroon"/>
    <s v="SSC Napoli"/>
    <n v="17"/>
    <x v="6"/>
    <x v="2"/>
    <n v="0"/>
    <n v="0"/>
    <n v="4"/>
    <n v="0"/>
    <n v="0"/>
    <n v="4"/>
    <n v="4"/>
  </r>
  <r>
    <x v="294"/>
    <s v="Centre-Back"/>
    <x v="2"/>
    <n v="25"/>
    <x v="2"/>
    <n v="22.5"/>
    <s v="France"/>
    <s v="Real Sociedad"/>
    <n v="16"/>
    <x v="6"/>
    <x v="2"/>
    <n v="0"/>
    <n v="0"/>
    <n v="3"/>
    <n v="0"/>
    <n v="0"/>
    <n v="0"/>
    <n v="1"/>
  </r>
  <r>
    <x v="295"/>
    <s v="Right-Back"/>
    <x v="2"/>
    <n v="24"/>
    <x v="0"/>
    <n v="22.5"/>
    <s v="France"/>
    <s v="RB Leipzig"/>
    <n v="15"/>
    <x v="2"/>
    <x v="2"/>
    <n v="1"/>
    <n v="1"/>
    <n v="2"/>
    <n v="0"/>
    <n v="0"/>
    <n v="4"/>
    <n v="2"/>
  </r>
  <r>
    <x v="296"/>
    <s v="Centre-Back"/>
    <x v="2"/>
    <n v="23"/>
    <x v="0"/>
    <n v="22.5"/>
    <s v="England"/>
    <s v="Everton FC"/>
    <n v="9"/>
    <x v="6"/>
    <x v="2"/>
    <n v="0"/>
    <n v="0"/>
    <n v="1"/>
    <n v="0"/>
    <n v="0"/>
    <n v="0"/>
    <n v="2"/>
  </r>
  <r>
    <x v="297"/>
    <s v="Left Winger"/>
    <x v="0"/>
    <n v="22"/>
    <x v="0"/>
    <n v="22.5"/>
    <s v="Netherlands"/>
    <s v="Club Brugge KV"/>
    <n v="19"/>
    <x v="4"/>
    <x v="2"/>
    <n v="0"/>
    <n v="6"/>
    <n v="7"/>
    <n v="0"/>
    <n v="0"/>
    <n v="2"/>
    <n v="7"/>
  </r>
  <r>
    <x v="298"/>
    <s v="Central Midfield"/>
    <x v="1"/>
    <n v="23"/>
    <x v="0"/>
    <n v="22.5"/>
    <s v="United States"/>
    <s v="Juventus FC"/>
    <n v="13"/>
    <x v="2"/>
    <x v="2"/>
    <n v="0"/>
    <n v="0"/>
    <n v="0"/>
    <n v="0"/>
    <n v="0"/>
    <n v="4"/>
    <n v="3"/>
  </r>
  <r>
    <x v="299"/>
    <s v="Right Midfield"/>
    <x v="1"/>
    <n v="23"/>
    <x v="0"/>
    <n v="22.5"/>
    <s v="Germany"/>
    <s v="VfL Wolfsburg"/>
    <n v="16"/>
    <x v="4"/>
    <x v="2"/>
    <n v="0"/>
    <n v="0"/>
    <n v="3"/>
    <n v="0"/>
    <n v="0"/>
    <n v="2"/>
    <n v="7"/>
  </r>
  <r>
    <x v="300"/>
    <s v="Right Winger"/>
    <x v="0"/>
    <n v="23"/>
    <x v="0"/>
    <n v="22.5"/>
    <s v="France"/>
    <s v="LOSC Lille"/>
    <n v="18"/>
    <x v="2"/>
    <x v="2"/>
    <n v="0"/>
    <n v="0"/>
    <n v="4"/>
    <n v="0"/>
    <n v="0"/>
    <n v="7"/>
    <n v="10"/>
  </r>
  <r>
    <x v="301"/>
    <s v="Left Winger"/>
    <x v="0"/>
    <n v="25"/>
    <x v="2"/>
    <n v="22.5"/>
    <s v="France"/>
    <s v="LOSC Lille"/>
    <n v="12"/>
    <x v="6"/>
    <x v="2"/>
    <n v="0"/>
    <n v="0"/>
    <n v="3"/>
    <n v="0"/>
    <n v="0"/>
    <n v="2"/>
    <n v="5"/>
  </r>
  <r>
    <x v="302"/>
    <s v="Left Winger"/>
    <x v="0"/>
    <n v="26"/>
    <x v="2"/>
    <n v="22.5"/>
    <s v="Algeria"/>
    <s v="West Ham United"/>
    <n v="16"/>
    <x v="10"/>
    <x v="0"/>
    <n v="0"/>
    <n v="3"/>
    <n v="0"/>
    <n v="0"/>
    <n v="0"/>
    <n v="3"/>
    <n v="8"/>
  </r>
  <r>
    <x v="303"/>
    <s v="Central Midfield"/>
    <x v="1"/>
    <n v="24"/>
    <x v="0"/>
    <n v="22.5"/>
    <s v="Netherlands"/>
    <s v="Manchester United"/>
    <n v="5"/>
    <x v="6"/>
    <x v="2"/>
    <n v="0"/>
    <n v="0"/>
    <n v="0"/>
    <n v="0"/>
    <n v="0"/>
    <n v="3"/>
    <n v="1"/>
  </r>
  <r>
    <x v="304"/>
    <s v="Left-Back"/>
    <x v="2"/>
    <n v="24"/>
    <x v="0"/>
    <n v="22.5"/>
    <s v="Spain"/>
    <s v="Tottenham Hotspur"/>
    <n v="13"/>
    <x v="6"/>
    <x v="2"/>
    <n v="0"/>
    <n v="2"/>
    <n v="1"/>
    <n v="0"/>
    <n v="0"/>
    <n v="1"/>
    <n v="3"/>
  </r>
  <r>
    <x v="305"/>
    <s v="Centre-Back"/>
    <x v="2"/>
    <n v="26"/>
    <x v="2"/>
    <n v="22.5"/>
    <s v="Belgium"/>
    <s v="Olympique Lyon"/>
    <n v="14"/>
    <x v="2"/>
    <x v="2"/>
    <n v="0"/>
    <n v="0"/>
    <n v="1"/>
    <n v="0"/>
    <n v="0"/>
    <n v="3"/>
    <n v="1"/>
  </r>
  <r>
    <x v="306"/>
    <s v="Right Winger"/>
    <x v="0"/>
    <n v="24"/>
    <x v="0"/>
    <n v="22.5"/>
    <s v="Ukraine"/>
    <s v="Dynamo Kyiv"/>
    <n v="20"/>
    <x v="11"/>
    <x v="0"/>
    <n v="0"/>
    <n v="2"/>
    <n v="1"/>
    <n v="0"/>
    <n v="0"/>
    <n v="2"/>
    <n v="8"/>
  </r>
  <r>
    <x v="307"/>
    <s v="Right-Back"/>
    <x v="2"/>
    <n v="24"/>
    <x v="0"/>
    <n v="22.5"/>
    <s v="Italy"/>
    <s v="AC Milan"/>
    <n v="14"/>
    <x v="2"/>
    <x v="2"/>
    <n v="0"/>
    <n v="1"/>
    <n v="2"/>
    <n v="0"/>
    <n v="0"/>
    <n v="1"/>
    <n v="2"/>
  </r>
  <r>
    <x v="308"/>
    <s v="Right Winger"/>
    <x v="0"/>
    <n v="26"/>
    <x v="2"/>
    <n v="22.5"/>
    <s v="Portugal"/>
    <s v="Wolverhampton Wanderers"/>
    <n v="10"/>
    <x v="2"/>
    <x v="2"/>
    <n v="0"/>
    <n v="1"/>
    <n v="0"/>
    <n v="0"/>
    <n v="0"/>
    <n v="7"/>
    <n v="3"/>
  </r>
  <r>
    <x v="309"/>
    <s v="Centre-Forward"/>
    <x v="0"/>
    <n v="27"/>
    <x v="2"/>
    <n v="22.5"/>
    <s v="Spain"/>
    <s v="Athletic Bilbao"/>
    <n v="12"/>
    <x v="5"/>
    <x v="2"/>
    <n v="0"/>
    <n v="1"/>
    <n v="0"/>
    <n v="0"/>
    <n v="0"/>
    <n v="1"/>
    <n v="4"/>
  </r>
  <r>
    <x v="310"/>
    <s v="Centre-Back"/>
    <x v="2"/>
    <n v="25"/>
    <x v="2"/>
    <n v="22.5"/>
    <s v="Poland"/>
    <s v="Southampton FC"/>
    <n v="10"/>
    <x v="6"/>
    <x v="2"/>
    <n v="0"/>
    <n v="0"/>
    <n v="1"/>
    <n v="0"/>
    <n v="0"/>
    <n v="2"/>
    <n v="0"/>
  </r>
  <r>
    <x v="311"/>
    <s v="Left-Back"/>
    <x v="2"/>
    <n v="25"/>
    <x v="2"/>
    <n v="22.5"/>
    <s v="Senegal"/>
    <s v="Paris Saint-Germain"/>
    <n v="9"/>
    <x v="6"/>
    <x v="2"/>
    <n v="0"/>
    <n v="1"/>
    <n v="2"/>
    <n v="0"/>
    <n v="0"/>
    <n v="0"/>
    <n v="3"/>
  </r>
  <r>
    <x v="312"/>
    <s v="Centre-Back"/>
    <x v="2"/>
    <n v="25"/>
    <x v="2"/>
    <n v="22.5"/>
    <s v="Germany"/>
    <s v="Paris Saint-Germain"/>
    <n v="12"/>
    <x v="6"/>
    <x v="2"/>
    <n v="0"/>
    <n v="0"/>
    <n v="1"/>
    <n v="0"/>
    <n v="0"/>
    <n v="3"/>
    <n v="1"/>
  </r>
  <r>
    <x v="313"/>
    <s v="Left Winger"/>
    <x v="0"/>
    <n v="24"/>
    <x v="0"/>
    <n v="22.5"/>
    <s v="Portugal"/>
    <s v="Valencia CF"/>
    <n v="15"/>
    <x v="5"/>
    <x v="2"/>
    <n v="0"/>
    <n v="4"/>
    <n v="1"/>
    <n v="0"/>
    <n v="0"/>
    <n v="0"/>
    <n v="11"/>
  </r>
  <r>
    <x v="314"/>
    <s v="Attacking Midfield"/>
    <x v="1"/>
    <n v="28"/>
    <x v="2"/>
    <n v="22.5"/>
    <s v="France"/>
    <s v="Real Betis "/>
    <n v="16"/>
    <x v="2"/>
    <x v="2"/>
    <n v="0"/>
    <n v="3"/>
    <n v="5"/>
    <n v="0"/>
    <n v="1"/>
    <n v="0"/>
    <n v="9"/>
  </r>
  <r>
    <x v="315"/>
    <s v="Centre-Back"/>
    <x v="2"/>
    <n v="25"/>
    <x v="2"/>
    <n v="22.5"/>
    <s v="Switzerland"/>
    <s v="Borussia Mönchengladbach"/>
    <n v="13"/>
    <x v="6"/>
    <x v="2"/>
    <n v="0"/>
    <n v="1"/>
    <n v="1"/>
    <n v="0"/>
    <n v="0"/>
    <n v="0"/>
    <n v="1"/>
  </r>
  <r>
    <x v="316"/>
    <s v="Goalkeeper"/>
    <x v="3"/>
    <n v="26"/>
    <x v="2"/>
    <n v="22.5"/>
    <s v="France"/>
    <s v="AC Milan"/>
    <n v="9"/>
    <x v="6"/>
    <x v="2"/>
    <n v="0"/>
    <n v="0"/>
    <n v="1"/>
    <n v="0"/>
    <n v="0"/>
    <n v="0"/>
    <n v="0"/>
  </r>
  <r>
    <x v="317"/>
    <s v="Centre-Forward"/>
    <x v="0"/>
    <n v="26"/>
    <x v="2"/>
    <n v="22.5"/>
    <s v="Iran"/>
    <s v="Zenit St. Petersburg"/>
    <n v="18"/>
    <x v="11"/>
    <x v="0"/>
    <n v="0"/>
    <n v="4"/>
    <n v="1"/>
    <n v="0"/>
    <n v="1"/>
    <n v="5"/>
    <n v="4"/>
  </r>
  <r>
    <x v="318"/>
    <s v="Centre-Back"/>
    <x v="2"/>
    <n v="29"/>
    <x v="2"/>
    <n v="22.5"/>
    <s v="England"/>
    <s v="Burnley FC"/>
    <n v="12"/>
    <x v="9"/>
    <x v="2"/>
    <n v="0"/>
    <n v="0"/>
    <n v="5"/>
    <n v="0"/>
    <n v="0"/>
    <n v="0"/>
    <n v="0"/>
  </r>
  <r>
    <x v="319"/>
    <s v="Centre-Back"/>
    <x v="2"/>
    <n v="30"/>
    <x v="2"/>
    <n v="22.5"/>
    <s v="Spain"/>
    <s v="Athletic Bilbao"/>
    <n v="10"/>
    <x v="2"/>
    <x v="2"/>
    <n v="0"/>
    <n v="0"/>
    <n v="2"/>
    <n v="1"/>
    <n v="0"/>
    <n v="0"/>
    <n v="0"/>
  </r>
  <r>
    <x v="320"/>
    <s v="Central Midfield"/>
    <x v="1"/>
    <n v="29"/>
    <x v="2"/>
    <n v="22.5"/>
    <s v="Switzerland"/>
    <s v="Atalanta BC"/>
    <n v="15"/>
    <x v="9"/>
    <x v="2"/>
    <n v="0"/>
    <n v="0"/>
    <n v="2"/>
    <n v="0"/>
    <n v="0"/>
    <n v="1"/>
    <n v="3"/>
  </r>
  <r>
    <x v="321"/>
    <s v="Centre-Back"/>
    <x v="2"/>
    <n v="29"/>
    <x v="2"/>
    <n v="22.5"/>
    <s v="England"/>
    <s v="Brighton &amp; Hove Albion"/>
    <n v="12"/>
    <x v="6"/>
    <x v="2"/>
    <n v="0"/>
    <n v="0"/>
    <n v="0"/>
    <n v="0"/>
    <n v="0"/>
    <n v="1"/>
    <n v="0"/>
  </r>
  <r>
    <x v="322"/>
    <s v="Right-Back"/>
    <x v="2"/>
    <n v="29"/>
    <x v="2"/>
    <n v="22.5"/>
    <s v="Spain"/>
    <s v="Real Madrid"/>
    <n v="10"/>
    <x v="9"/>
    <x v="2"/>
    <n v="0"/>
    <n v="0"/>
    <n v="0"/>
    <n v="0"/>
    <n v="0"/>
    <n v="3"/>
    <n v="4"/>
  </r>
  <r>
    <x v="323"/>
    <s v="Goalkeeper"/>
    <x v="3"/>
    <n v="27"/>
    <x v="2"/>
    <n v="22.5"/>
    <s v="England"/>
    <s v="Everton FC"/>
    <n v="10"/>
    <x v="6"/>
    <x v="2"/>
    <n v="0"/>
    <n v="0"/>
    <n v="1"/>
    <n v="0"/>
    <n v="0"/>
    <n v="0"/>
    <n v="0"/>
  </r>
  <r>
    <x v="324"/>
    <s v="Centre-Back"/>
    <x v="2"/>
    <n v="28"/>
    <x v="2"/>
    <n v="22.5"/>
    <s v="England"/>
    <s v="Wolverhampton Wanderers"/>
    <n v="13"/>
    <x v="9"/>
    <x v="2"/>
    <n v="0"/>
    <n v="0"/>
    <n v="1"/>
    <n v="0"/>
    <n v="0"/>
    <n v="1"/>
    <n v="1"/>
  </r>
  <r>
    <x v="325"/>
    <s v="Central Midfield"/>
    <x v="1"/>
    <n v="28"/>
    <x v="2"/>
    <n v="22.5"/>
    <s v="France"/>
    <s v="Everton FC"/>
    <n v="9"/>
    <x v="2"/>
    <x v="2"/>
    <n v="0"/>
    <n v="4"/>
    <n v="3"/>
    <n v="0"/>
    <n v="0"/>
    <n v="1"/>
    <n v="0"/>
  </r>
  <r>
    <x v="326"/>
    <s v="Centre-Back"/>
    <x v="2"/>
    <n v="28"/>
    <x v="2"/>
    <n v="22.5"/>
    <s v="England"/>
    <s v="Everton FC"/>
    <n v="13"/>
    <x v="9"/>
    <x v="2"/>
    <n v="0"/>
    <n v="2"/>
    <n v="0"/>
    <n v="0"/>
    <n v="0"/>
    <n v="1"/>
    <n v="0"/>
  </r>
  <r>
    <x v="327"/>
    <s v="Centre-Back"/>
    <x v="2"/>
    <n v="30"/>
    <x v="2"/>
    <n v="22.5"/>
    <s v="Montenegro"/>
    <s v="Atlético de Madrid"/>
    <n v="10"/>
    <x v="6"/>
    <x v="2"/>
    <n v="1"/>
    <n v="0"/>
    <n v="2"/>
    <n v="0"/>
    <n v="0"/>
    <n v="0"/>
    <n v="0"/>
  </r>
  <r>
    <x v="328"/>
    <s v="Right Winger"/>
    <x v="0"/>
    <n v="29"/>
    <x v="2"/>
    <n v="22.5"/>
    <s v="Brazil"/>
    <s v="Tottenham Hotspur"/>
    <n v="15"/>
    <x v="2"/>
    <x v="2"/>
    <n v="0"/>
    <n v="1"/>
    <n v="2"/>
    <n v="0"/>
    <n v="0"/>
    <n v="3"/>
    <n v="8"/>
  </r>
  <r>
    <x v="329"/>
    <s v="Right Winger"/>
    <x v="0"/>
    <n v="29"/>
    <x v="2"/>
    <n v="22.5"/>
    <s v="Spain"/>
    <s v="Sporting CP"/>
    <n v="15"/>
    <x v="5"/>
    <x v="2"/>
    <n v="0"/>
    <n v="3"/>
    <n v="2"/>
    <n v="0"/>
    <n v="0"/>
    <n v="5"/>
    <n v="9"/>
  </r>
  <r>
    <x v="330"/>
    <s v="Central Midfield"/>
    <x v="1"/>
    <n v="30"/>
    <x v="2"/>
    <n v="22.5"/>
    <s v="Spain"/>
    <s v="Liverpool FC"/>
    <n v="7"/>
    <x v="6"/>
    <x v="2"/>
    <n v="0"/>
    <n v="1"/>
    <n v="0"/>
    <n v="0"/>
    <n v="0"/>
    <n v="5"/>
    <n v="2"/>
  </r>
  <r>
    <x v="331"/>
    <s v="Centre-Forward"/>
    <x v="0"/>
    <n v="32"/>
    <x v="2"/>
    <n v="22.5"/>
    <s v="Gabon"/>
    <s v="Arsenal FC"/>
    <n v="11"/>
    <x v="0"/>
    <x v="0"/>
    <n v="0"/>
    <n v="2"/>
    <n v="2"/>
    <n v="0"/>
    <n v="0"/>
    <n v="1"/>
    <n v="4"/>
  </r>
  <r>
    <x v="332"/>
    <s v="Left Winger"/>
    <x v="0"/>
    <n v="30"/>
    <x v="2"/>
    <n v="22.5"/>
    <s v="Belgium"/>
    <s v="Real Madrid"/>
    <n v="11"/>
    <x v="6"/>
    <x v="2"/>
    <n v="0"/>
    <n v="1"/>
    <n v="1"/>
    <n v="0"/>
    <n v="0"/>
    <n v="6"/>
    <n v="5"/>
  </r>
  <r>
    <x v="333"/>
    <s v="Centre-Forward"/>
    <x v="0"/>
    <n v="33"/>
    <x v="3"/>
    <n v="22.5"/>
    <s v="France"/>
    <s v="Real Madrid"/>
    <n v="15"/>
    <x v="16"/>
    <x v="1"/>
    <n v="0"/>
    <n v="8"/>
    <n v="0"/>
    <n v="0"/>
    <n v="0"/>
    <n v="0"/>
    <n v="4"/>
  </r>
  <r>
    <x v="334"/>
    <s v="Left Winger"/>
    <x v="0"/>
    <n v="23"/>
    <x v="0"/>
    <n v="21.6"/>
    <s v="Argentina"/>
    <s v="ACF Fiorentina"/>
    <n v="9"/>
    <x v="5"/>
    <x v="2"/>
    <n v="0"/>
    <n v="2"/>
    <n v="0"/>
    <n v="1"/>
    <n v="0"/>
    <n v="2"/>
    <n v="4"/>
  </r>
  <r>
    <x v="335"/>
    <s v="Central Midfield"/>
    <x v="1"/>
    <n v="23"/>
    <x v="0"/>
    <n v="21.6"/>
    <s v="Mali"/>
    <s v="RB Leipzig"/>
    <n v="16"/>
    <x v="5"/>
    <x v="2"/>
    <n v="0"/>
    <n v="0"/>
    <n v="1"/>
    <n v="0"/>
    <n v="0"/>
    <n v="4"/>
    <n v="7"/>
  </r>
  <r>
    <x v="336"/>
    <s v="Right Winger"/>
    <x v="0"/>
    <n v="28"/>
    <x v="2"/>
    <n v="21.6"/>
    <s v="Portugal"/>
    <s v="SL Benfica"/>
    <n v="20"/>
    <x v="8"/>
    <x v="0"/>
    <n v="0"/>
    <n v="3"/>
    <n v="4"/>
    <n v="0"/>
    <n v="0"/>
    <n v="7"/>
    <n v="9"/>
  </r>
  <r>
    <x v="337"/>
    <s v="Attacking Midfield"/>
    <x v="1"/>
    <n v="26"/>
    <x v="2"/>
    <n v="21.6"/>
    <s v="Portugal"/>
    <s v="FC Porto"/>
    <n v="17"/>
    <x v="9"/>
    <x v="2"/>
    <n v="0"/>
    <n v="5"/>
    <n v="5"/>
    <n v="0"/>
    <n v="0"/>
    <n v="1"/>
    <n v="13"/>
  </r>
  <r>
    <x v="338"/>
    <s v="Centre-Back"/>
    <x v="2"/>
    <n v="27"/>
    <x v="2"/>
    <n v="21.6"/>
    <s v="Sweden"/>
    <s v="Manchester United"/>
    <n v="12"/>
    <x v="6"/>
    <x v="2"/>
    <n v="0"/>
    <n v="2"/>
    <n v="1"/>
    <n v="0"/>
    <n v="0"/>
    <n v="1"/>
    <n v="0"/>
  </r>
  <r>
    <x v="339"/>
    <s v="Right-Back"/>
    <x v="2"/>
    <n v="28"/>
    <x v="2"/>
    <n v="21.6"/>
    <s v="Italy"/>
    <s v="SSC Napoli"/>
    <n v="16"/>
    <x v="9"/>
    <x v="2"/>
    <n v="0"/>
    <n v="1"/>
    <n v="3"/>
    <n v="0"/>
    <n v="0"/>
    <n v="0"/>
    <n v="0"/>
  </r>
  <r>
    <x v="340"/>
    <s v="Centre-Back"/>
    <x v="2"/>
    <n v="20"/>
    <x v="1"/>
    <n v="20.7"/>
    <s v="Cote d'Ivoire"/>
    <s v="Bayer 04 Leverkusen"/>
    <n v="14"/>
    <x v="6"/>
    <x v="2"/>
    <n v="0"/>
    <n v="2"/>
    <n v="1"/>
    <n v="0"/>
    <n v="0"/>
    <n v="2"/>
    <n v="1"/>
  </r>
  <r>
    <x v="341"/>
    <s v="Attacking Midfield"/>
    <x v="1"/>
    <n v="18"/>
    <x v="1"/>
    <n v="20.7"/>
    <s v="France"/>
    <s v="Olympique Lyon"/>
    <n v="17"/>
    <x v="10"/>
    <x v="0"/>
    <n v="0"/>
    <n v="3"/>
    <n v="2"/>
    <n v="0"/>
    <n v="0"/>
    <n v="9"/>
    <n v="7"/>
  </r>
  <r>
    <x v="342"/>
    <s v="Attacking Midfield"/>
    <x v="1"/>
    <n v="22"/>
    <x v="0"/>
    <n v="20.7"/>
    <s v="Spain"/>
    <s v="AC Milan"/>
    <n v="11"/>
    <x v="4"/>
    <x v="2"/>
    <n v="0"/>
    <n v="2"/>
    <n v="3"/>
    <n v="0"/>
    <n v="0"/>
    <n v="1"/>
    <n v="9"/>
  </r>
  <r>
    <x v="343"/>
    <s v="Central Midfield"/>
    <x v="1"/>
    <n v="26"/>
    <x v="2"/>
    <n v="20.7"/>
    <s v="Croatia"/>
    <s v="Atalanta BC"/>
    <n v="16"/>
    <x v="5"/>
    <x v="2"/>
    <n v="0"/>
    <n v="5"/>
    <n v="1"/>
    <n v="0"/>
    <n v="0"/>
    <n v="5"/>
    <n v="9"/>
  </r>
  <r>
    <x v="344"/>
    <s v="Defensive Midfield"/>
    <x v="1"/>
    <n v="30"/>
    <x v="2"/>
    <n v="20.7"/>
    <s v="Netherlands"/>
    <s v="Atalanta BC"/>
    <n v="12"/>
    <x v="9"/>
    <x v="2"/>
    <n v="0"/>
    <n v="0"/>
    <n v="3"/>
    <n v="0"/>
    <n v="0"/>
    <n v="0"/>
    <n v="1"/>
  </r>
  <r>
    <x v="345"/>
    <s v="Second Striker"/>
    <x v="0"/>
    <n v="30"/>
    <x v="2"/>
    <n v="20.7"/>
    <s v="Croatia"/>
    <s v="TSG 1899 Hoffenheim"/>
    <n v="13"/>
    <x v="4"/>
    <x v="2"/>
    <n v="0"/>
    <n v="6"/>
    <n v="2"/>
    <n v="0"/>
    <n v="0"/>
    <n v="0"/>
    <n v="2"/>
  </r>
  <r>
    <x v="346"/>
    <s v="Left Winger"/>
    <x v="0"/>
    <n v="20"/>
    <x v="1"/>
    <n v="19.8"/>
    <s v="Brazil"/>
    <s v="Arsenal FC"/>
    <n v="9"/>
    <x v="9"/>
    <x v="2"/>
    <n v="0"/>
    <n v="1"/>
    <n v="0"/>
    <n v="0"/>
    <n v="0"/>
    <n v="5"/>
    <n v="3"/>
  </r>
  <r>
    <x v="347"/>
    <s v="Left Winger"/>
    <x v="0"/>
    <n v="21"/>
    <x v="1"/>
    <n v="19.8"/>
    <s v="England"/>
    <s v="Burnley FC"/>
    <n v="13"/>
    <x v="6"/>
    <x v="2"/>
    <n v="0"/>
    <n v="1"/>
    <n v="2"/>
    <n v="0"/>
    <n v="0"/>
    <n v="0"/>
    <n v="3"/>
  </r>
  <r>
    <x v="348"/>
    <s v="Right-Back"/>
    <x v="2"/>
    <n v="21"/>
    <x v="1"/>
    <n v="19.8"/>
    <s v="England"/>
    <s v="Norwich City"/>
    <n v="15"/>
    <x v="6"/>
    <x v="2"/>
    <n v="1"/>
    <n v="0"/>
    <n v="5"/>
    <n v="0"/>
    <n v="0"/>
    <n v="1"/>
    <n v="1"/>
  </r>
  <r>
    <x v="349"/>
    <s v="Right Winger"/>
    <x v="0"/>
    <n v="24"/>
    <x v="0"/>
    <n v="19.8"/>
    <s v="Brazil"/>
    <s v="Ajax Amsterdam"/>
    <n v="15"/>
    <x v="5"/>
    <x v="2"/>
    <n v="0"/>
    <n v="1"/>
    <n v="0"/>
    <n v="0"/>
    <n v="0"/>
    <n v="13"/>
    <n v="1"/>
  </r>
  <r>
    <x v="350"/>
    <s v="Central Midfield"/>
    <x v="1"/>
    <n v="22"/>
    <x v="0"/>
    <n v="19.8"/>
    <s v="France"/>
    <s v="Olympique Marseille"/>
    <n v="17"/>
    <x v="5"/>
    <x v="2"/>
    <n v="0"/>
    <n v="3"/>
    <n v="2"/>
    <n v="0"/>
    <n v="0"/>
    <n v="1"/>
    <n v="5"/>
  </r>
  <r>
    <x v="351"/>
    <s v="Left Winger"/>
    <x v="0"/>
    <n v="22"/>
    <x v="0"/>
    <n v="19.8"/>
    <s v="Netherlands"/>
    <s v="PSV Eindhoven"/>
    <n v="19"/>
    <x v="0"/>
    <x v="0"/>
    <n v="0"/>
    <n v="8"/>
    <n v="2"/>
    <n v="0"/>
    <n v="0"/>
    <n v="2"/>
    <n v="11"/>
  </r>
  <r>
    <x v="352"/>
    <s v="Right-Back"/>
    <x v="2"/>
    <n v="24"/>
    <x v="0"/>
    <n v="19.8"/>
    <s v="Poland"/>
    <s v="Aston Villa"/>
    <n v="12"/>
    <x v="9"/>
    <x v="2"/>
    <n v="0"/>
    <n v="1"/>
    <n v="2"/>
    <n v="0"/>
    <n v="0"/>
    <n v="0"/>
    <n v="3"/>
  </r>
  <r>
    <x v="353"/>
    <s v="Right Winger"/>
    <x v="0"/>
    <n v="21"/>
    <x v="1"/>
    <n v="19.8"/>
    <s v="Portugal"/>
    <s v="Wolverhampton Wanderers"/>
    <n v="10"/>
    <x v="9"/>
    <x v="2"/>
    <n v="0"/>
    <n v="0"/>
    <n v="0"/>
    <n v="0"/>
    <n v="0"/>
    <n v="2"/>
    <n v="7"/>
  </r>
  <r>
    <x v="354"/>
    <s v="Centre-Back"/>
    <x v="2"/>
    <n v="21"/>
    <x v="1"/>
    <n v="19.8"/>
    <s v="Albania"/>
    <s v="AS Roma"/>
    <n v="6"/>
    <x v="6"/>
    <x v="2"/>
    <n v="0"/>
    <n v="0"/>
    <n v="1"/>
    <n v="0"/>
    <n v="0"/>
    <n v="3"/>
    <n v="1"/>
  </r>
  <r>
    <x v="355"/>
    <s v="Centre-Forward"/>
    <x v="0"/>
    <n v="24"/>
    <x v="0"/>
    <n v="19.8"/>
    <s v="Austria"/>
    <s v="VfB Stuttgart"/>
    <n v="1"/>
    <x v="6"/>
    <x v="2"/>
    <n v="0"/>
    <n v="0"/>
    <n v="0"/>
    <n v="0"/>
    <n v="0"/>
    <n v="1"/>
    <n v="0"/>
  </r>
  <r>
    <x v="356"/>
    <s v="Centre-Forward"/>
    <x v="0"/>
    <n v="23"/>
    <x v="0"/>
    <n v="19.8"/>
    <s v="Zambia"/>
    <s v="Leicester City"/>
    <n v="11"/>
    <x v="7"/>
    <x v="2"/>
    <n v="0"/>
    <n v="1"/>
    <n v="0"/>
    <n v="0"/>
    <n v="0"/>
    <n v="6"/>
    <n v="3"/>
  </r>
  <r>
    <x v="357"/>
    <s v="Central Midfield"/>
    <x v="1"/>
    <n v="25"/>
    <x v="2"/>
    <n v="19.8"/>
    <s v="Argentina"/>
    <s v="Tottenham Hotspur"/>
    <n v="14"/>
    <x v="9"/>
    <x v="2"/>
    <n v="0"/>
    <n v="1"/>
    <n v="0"/>
    <n v="0"/>
    <n v="0"/>
    <n v="6"/>
    <n v="4"/>
  </r>
  <r>
    <x v="358"/>
    <s v="Defensive Midfield"/>
    <x v="1"/>
    <n v="27"/>
    <x v="2"/>
    <n v="19.8"/>
    <s v="Argentina"/>
    <s v="Real Betis "/>
    <n v="15"/>
    <x v="6"/>
    <x v="2"/>
    <n v="0"/>
    <n v="2"/>
    <n v="2"/>
    <n v="1"/>
    <n v="0"/>
    <n v="4"/>
    <n v="1"/>
  </r>
  <r>
    <x v="359"/>
    <s v="Central Midfield"/>
    <x v="1"/>
    <n v="22"/>
    <x v="0"/>
    <n v="19.8"/>
    <s v="England"/>
    <s v="Newcastle United"/>
    <n v="10"/>
    <x v="6"/>
    <x v="2"/>
    <n v="0"/>
    <n v="0"/>
    <n v="0"/>
    <n v="0"/>
    <n v="0"/>
    <n v="3"/>
    <n v="6"/>
  </r>
  <r>
    <x v="360"/>
    <s v="Left Midfield"/>
    <x v="1"/>
    <n v="23"/>
    <x v="0"/>
    <n v="19.8"/>
    <s v="England"/>
    <s v="Norwich City"/>
    <n v="7"/>
    <x v="9"/>
    <x v="2"/>
    <n v="0"/>
    <n v="0"/>
    <n v="2"/>
    <n v="0"/>
    <n v="0"/>
    <n v="2"/>
    <n v="1"/>
  </r>
  <r>
    <x v="361"/>
    <s v="Attacking Midfield"/>
    <x v="1"/>
    <n v="22"/>
    <x v="0"/>
    <n v="19.8"/>
    <s v="Austria"/>
    <s v="TSG 1899 Hoffenheim"/>
    <n v="10"/>
    <x v="5"/>
    <x v="2"/>
    <n v="0"/>
    <n v="1"/>
    <n v="2"/>
    <n v="0"/>
    <n v="0"/>
    <n v="2"/>
    <n v="7"/>
  </r>
  <r>
    <x v="362"/>
    <s v="Right Winger"/>
    <x v="0"/>
    <n v="24"/>
    <x v="0"/>
    <n v="19.8"/>
    <s v="Brazil"/>
    <s v="Zenit St. Petersburg"/>
    <n v="15"/>
    <x v="5"/>
    <x v="2"/>
    <n v="0"/>
    <n v="5"/>
    <n v="1"/>
    <n v="0"/>
    <n v="0"/>
    <n v="3"/>
    <n v="7"/>
  </r>
  <r>
    <x v="363"/>
    <s v="Defensive Midfield"/>
    <x v="1"/>
    <n v="23"/>
    <x v="0"/>
    <n v="19.8"/>
    <s v="Belgium"/>
    <s v="VfB Stuttgart"/>
    <n v="8"/>
    <x v="9"/>
    <x v="2"/>
    <n v="0"/>
    <n v="0"/>
    <n v="1"/>
    <n v="0"/>
    <n v="0"/>
    <n v="2"/>
    <n v="4"/>
  </r>
  <r>
    <x v="364"/>
    <s v="Left-Back"/>
    <x v="2"/>
    <n v="26"/>
    <x v="2"/>
    <n v="19.8"/>
    <s v="Algeria"/>
    <s v="Borussia Mönchengladbach"/>
    <n v="6"/>
    <x v="2"/>
    <x v="2"/>
    <n v="0"/>
    <n v="1"/>
    <n v="1"/>
    <n v="0"/>
    <n v="0"/>
    <n v="1"/>
    <n v="0"/>
  </r>
  <r>
    <x v="365"/>
    <s v="Left Winger"/>
    <x v="0"/>
    <n v="24"/>
    <x v="0"/>
    <n v="19.8"/>
    <s v="Netherlands"/>
    <s v="Tottenham Hotspur"/>
    <n v="9"/>
    <x v="6"/>
    <x v="2"/>
    <n v="0"/>
    <n v="1"/>
    <n v="1"/>
    <n v="0"/>
    <n v="0"/>
    <n v="3"/>
    <n v="5"/>
  </r>
  <r>
    <x v="366"/>
    <s v="Centre-Forward"/>
    <x v="0"/>
    <n v="24"/>
    <x v="0"/>
    <n v="19.8"/>
    <s v="Denmark"/>
    <s v="OGC Nice"/>
    <n v="8"/>
    <x v="5"/>
    <x v="2"/>
    <n v="0"/>
    <n v="0"/>
    <n v="0"/>
    <n v="0"/>
    <n v="0"/>
    <n v="3"/>
    <n v="4"/>
  </r>
  <r>
    <x v="367"/>
    <s v="Centre-Forward"/>
    <x v="0"/>
    <n v="27"/>
    <x v="2"/>
    <n v="19.8"/>
    <s v="Nigeria"/>
    <s v="KRC Genk"/>
    <n v="20"/>
    <x v="13"/>
    <x v="1"/>
    <n v="0"/>
    <n v="0"/>
    <n v="2"/>
    <n v="0"/>
    <n v="0"/>
    <n v="2"/>
    <n v="11"/>
  </r>
  <r>
    <x v="368"/>
    <s v="Centre-Back"/>
    <x v="2"/>
    <n v="25"/>
    <x v="2"/>
    <n v="19.8"/>
    <s v="Denmark"/>
    <s v="Crystal Palace"/>
    <n v="12"/>
    <x v="6"/>
    <x v="2"/>
    <n v="0"/>
    <n v="0"/>
    <n v="3"/>
    <n v="0"/>
    <n v="0"/>
    <n v="1"/>
    <n v="0"/>
  </r>
  <r>
    <x v="369"/>
    <s v="Goalkeeper"/>
    <x v="3"/>
    <n v="24"/>
    <x v="0"/>
    <n v="19.8"/>
    <s v="England"/>
    <s v="Manchester United"/>
    <n v="3"/>
    <x v="6"/>
    <x v="2"/>
    <n v="0"/>
    <n v="0"/>
    <n v="0"/>
    <n v="0"/>
    <n v="0"/>
    <n v="0"/>
    <n v="0"/>
  </r>
  <r>
    <x v="370"/>
    <s v="Left Winger"/>
    <x v="0"/>
    <n v="25"/>
    <x v="2"/>
    <n v="19.8"/>
    <s v="Nigeria"/>
    <s v="Everton FC"/>
    <n v="11"/>
    <x v="2"/>
    <x v="2"/>
    <n v="0"/>
    <n v="1"/>
    <n v="0"/>
    <n v="0"/>
    <n v="0"/>
    <n v="4"/>
    <n v="5"/>
  </r>
  <r>
    <x v="371"/>
    <s v="Centre-Back"/>
    <x v="2"/>
    <n v="25"/>
    <x v="2"/>
    <n v="19.8"/>
    <s v="Germany"/>
    <s v="Bayer 04 Leverkusen"/>
    <n v="16"/>
    <x v="6"/>
    <x v="2"/>
    <n v="0"/>
    <n v="1"/>
    <n v="2"/>
    <n v="0"/>
    <n v="0"/>
    <n v="0"/>
    <n v="0"/>
  </r>
  <r>
    <x v="372"/>
    <s v="Left-Back"/>
    <x v="2"/>
    <n v="26"/>
    <x v="2"/>
    <n v="19.8"/>
    <s v="Spain"/>
    <s v="SL Benfica"/>
    <n v="19"/>
    <x v="2"/>
    <x v="2"/>
    <n v="0"/>
    <n v="3"/>
    <n v="1"/>
    <n v="0"/>
    <n v="0"/>
    <n v="2"/>
    <n v="7"/>
  </r>
  <r>
    <x v="373"/>
    <s v="Central Midfield"/>
    <x v="1"/>
    <n v="28"/>
    <x v="2"/>
    <n v="19.8"/>
    <s v="Brazil"/>
    <s v="Manchester United"/>
    <n v="12"/>
    <x v="9"/>
    <x v="2"/>
    <n v="1"/>
    <n v="0"/>
    <n v="4"/>
    <n v="0"/>
    <n v="0"/>
    <n v="1"/>
    <n v="6"/>
  </r>
  <r>
    <x v="374"/>
    <s v="Centre-Forward"/>
    <x v="0"/>
    <n v="28"/>
    <x v="2"/>
    <n v="19.8"/>
    <s v="England"/>
    <s v="Leeds United"/>
    <n v="6"/>
    <x v="9"/>
    <x v="2"/>
    <n v="0"/>
    <n v="3"/>
    <n v="1"/>
    <n v="0"/>
    <n v="0"/>
    <n v="1"/>
    <n v="1"/>
  </r>
  <r>
    <x v="375"/>
    <s v="Centre-Back"/>
    <x v="2"/>
    <n v="27"/>
    <x v="2"/>
    <n v="19.8"/>
    <s v="England"/>
    <s v="Tottenham Hotspur"/>
    <n v="13"/>
    <x v="6"/>
    <x v="2"/>
    <n v="1"/>
    <n v="0"/>
    <n v="0"/>
    <n v="0"/>
    <n v="0"/>
    <n v="0"/>
    <n v="1"/>
  </r>
  <r>
    <x v="376"/>
    <s v="Defensive Midfield"/>
    <x v="1"/>
    <n v="27"/>
    <x v="2"/>
    <n v="19.8"/>
    <s v="Argentina"/>
    <s v="Paris Saint-Germain"/>
    <n v="3"/>
    <x v="6"/>
    <x v="2"/>
    <n v="0"/>
    <n v="0"/>
    <n v="2"/>
    <n v="0"/>
    <n v="0"/>
    <n v="1"/>
    <n v="1"/>
  </r>
  <r>
    <x v="377"/>
    <s v="Centre-Back"/>
    <x v="2"/>
    <n v="28"/>
    <x v="2"/>
    <n v="19.8"/>
    <s v="Albania"/>
    <s v="Atalanta BC"/>
    <n v="10"/>
    <x v="6"/>
    <x v="2"/>
    <n v="0"/>
    <n v="0"/>
    <n v="0"/>
    <n v="0"/>
    <n v="0"/>
    <n v="3"/>
    <n v="1"/>
  </r>
  <r>
    <x v="378"/>
    <s v="Attacking Midfield"/>
    <x v="1"/>
    <n v="28"/>
    <x v="2"/>
    <n v="19.8"/>
    <s v="England"/>
    <s v="Manchester United"/>
    <n v="8"/>
    <x v="2"/>
    <x v="2"/>
    <n v="0"/>
    <n v="1"/>
    <n v="0"/>
    <n v="0"/>
    <n v="0"/>
    <n v="7"/>
    <n v="1"/>
  </r>
  <r>
    <x v="379"/>
    <s v="Centre-Forward"/>
    <x v="0"/>
    <n v="29"/>
    <x v="2"/>
    <n v="19.8"/>
    <s v="England"/>
    <s v="Aston Villa"/>
    <n v="9"/>
    <x v="5"/>
    <x v="2"/>
    <n v="0"/>
    <n v="2"/>
    <n v="1"/>
    <n v="0"/>
    <n v="0"/>
    <n v="0"/>
    <n v="5"/>
  </r>
  <r>
    <x v="380"/>
    <s v="Central Midfield"/>
    <x v="1"/>
    <n v="30"/>
    <x v="2"/>
    <n v="19.8"/>
    <s v="Brazil"/>
    <s v="Everton FC"/>
    <n v="11"/>
    <x v="6"/>
    <x v="2"/>
    <n v="0"/>
    <n v="1"/>
    <n v="1"/>
    <n v="0"/>
    <n v="0"/>
    <n v="0"/>
    <n v="2"/>
  </r>
  <r>
    <x v="381"/>
    <s v="Centre-Forward"/>
    <x v="0"/>
    <n v="29"/>
    <x v="2"/>
    <n v="19.8"/>
    <s v="England"/>
    <s v="Newcastle United"/>
    <n v="7"/>
    <x v="4"/>
    <x v="2"/>
    <n v="0"/>
    <n v="0"/>
    <n v="3"/>
    <n v="0"/>
    <n v="0"/>
    <n v="0"/>
    <n v="3"/>
  </r>
  <r>
    <x v="382"/>
    <s v="Defensive Midfield"/>
    <x v="1"/>
    <n v="29"/>
    <x v="2"/>
    <n v="19.8"/>
    <s v="Switzerland"/>
    <s v="Arsenal FC"/>
    <n v="5"/>
    <x v="6"/>
    <x v="2"/>
    <n v="0"/>
    <n v="0"/>
    <n v="0"/>
    <n v="0"/>
    <n v="1"/>
    <n v="0"/>
    <n v="2"/>
  </r>
  <r>
    <x v="383"/>
    <s v="Centre-Forward"/>
    <x v="0"/>
    <n v="30"/>
    <x v="2"/>
    <n v="19.8"/>
    <s v="France"/>
    <s v="Arsenal FC"/>
    <n v="9"/>
    <x v="5"/>
    <x v="2"/>
    <n v="0"/>
    <n v="1"/>
    <n v="0"/>
    <n v="0"/>
    <n v="0"/>
    <n v="5"/>
    <n v="3"/>
  </r>
  <r>
    <x v="384"/>
    <s v="Defensive Midfield"/>
    <x v="1"/>
    <n v="26"/>
    <x v="2"/>
    <n v="18.899999999999999"/>
    <s v="Portugal"/>
    <s v="Sporting CP"/>
    <n v="18"/>
    <x v="2"/>
    <x v="2"/>
    <n v="0"/>
    <n v="0"/>
    <n v="5"/>
    <n v="0"/>
    <n v="0"/>
    <n v="2"/>
    <n v="5"/>
  </r>
  <r>
    <x v="385"/>
    <s v="Centre-Forward"/>
    <x v="0"/>
    <n v="27"/>
    <x v="2"/>
    <n v="18.899999999999999"/>
    <s v="Denmark"/>
    <s v="RB Leipzig"/>
    <n v="15"/>
    <x v="4"/>
    <x v="2"/>
    <n v="0"/>
    <n v="3"/>
    <n v="2"/>
    <n v="0"/>
    <n v="0"/>
    <n v="8"/>
    <n v="5"/>
  </r>
  <r>
    <x v="386"/>
    <s v="Attacking Midfield"/>
    <x v="1"/>
    <n v="20"/>
    <x v="1"/>
    <n v="18"/>
    <s v="Argentina"/>
    <s v="Club Atlético Vélez Sarsfield"/>
    <n v="16"/>
    <x v="4"/>
    <x v="2"/>
    <n v="0"/>
    <n v="4"/>
    <n v="0"/>
    <n v="0"/>
    <n v="0"/>
    <n v="1"/>
    <n v="11"/>
  </r>
  <r>
    <x v="387"/>
    <s v="Centre-Forward"/>
    <x v="0"/>
    <n v="21"/>
    <x v="1"/>
    <n v="18"/>
    <s v="Argentina"/>
    <s v="Club Atlético River Plate"/>
    <n v="16"/>
    <x v="3"/>
    <x v="1"/>
    <n v="0"/>
    <n v="6"/>
    <n v="1"/>
    <n v="0"/>
    <n v="0"/>
    <n v="3"/>
    <n v="4"/>
  </r>
  <r>
    <x v="388"/>
    <s v="Attacking Midfield"/>
    <x v="1"/>
    <n v="21"/>
    <x v="1"/>
    <n v="18"/>
    <s v="France"/>
    <s v="AS Monaco"/>
    <n v="24"/>
    <x v="8"/>
    <x v="0"/>
    <n v="0"/>
    <n v="6"/>
    <n v="4"/>
    <n v="0"/>
    <n v="0"/>
    <n v="9"/>
    <n v="10"/>
  </r>
  <r>
    <x v="389"/>
    <s v="Defensive Midfield"/>
    <x v="1"/>
    <n v="19"/>
    <x v="1"/>
    <n v="18"/>
    <s v="Senegal"/>
    <s v="FC Metz"/>
    <n v="13"/>
    <x v="6"/>
    <x v="2"/>
    <n v="0"/>
    <n v="1"/>
    <n v="2"/>
    <n v="0"/>
    <n v="0"/>
    <n v="3"/>
    <n v="4"/>
  </r>
  <r>
    <x v="390"/>
    <s v="Right-Back"/>
    <x v="2"/>
    <n v="22"/>
    <x v="0"/>
    <n v="18"/>
    <s v="Spain"/>
    <s v="Sporting CP"/>
    <n v="15"/>
    <x v="2"/>
    <x v="2"/>
    <n v="0"/>
    <n v="2"/>
    <n v="5"/>
    <n v="0"/>
    <n v="0"/>
    <n v="5"/>
    <n v="6"/>
  </r>
  <r>
    <x v="391"/>
    <s v="Centre-Forward"/>
    <x v="0"/>
    <n v="22"/>
    <x v="0"/>
    <n v="18"/>
    <s v="Uruguay"/>
    <s v="SL Benfica"/>
    <n v="13"/>
    <x v="8"/>
    <x v="0"/>
    <n v="0"/>
    <n v="2"/>
    <n v="2"/>
    <n v="0"/>
    <n v="0"/>
    <n v="3"/>
    <n v="8"/>
  </r>
  <r>
    <x v="392"/>
    <s v="Goalkeeper"/>
    <x v="3"/>
    <n v="21"/>
    <x v="1"/>
    <n v="18"/>
    <s v="France"/>
    <s v="Leeds United"/>
    <n v="19"/>
    <x v="6"/>
    <x v="2"/>
    <n v="0"/>
    <n v="0"/>
    <n v="1"/>
    <n v="0"/>
    <n v="0"/>
    <n v="0"/>
    <n v="0"/>
  </r>
  <r>
    <x v="393"/>
    <s v="Left Winger"/>
    <x v="0"/>
    <n v="21"/>
    <x v="1"/>
    <n v="18"/>
    <s v="Denmark"/>
    <s v="UC Sampdoria"/>
    <n v="8"/>
    <x v="6"/>
    <x v="2"/>
    <n v="0"/>
    <n v="0"/>
    <n v="1"/>
    <n v="0"/>
    <n v="0"/>
    <n v="2"/>
    <n v="4"/>
  </r>
  <r>
    <x v="394"/>
    <s v="Centre-Forward"/>
    <x v="0"/>
    <n v="19"/>
    <x v="1"/>
    <n v="18"/>
    <s v="Germany"/>
    <s v="Red Bull Salzburg"/>
    <n v="22"/>
    <x v="3"/>
    <x v="1"/>
    <n v="0"/>
    <n v="2"/>
    <n v="3"/>
    <n v="0"/>
    <n v="0"/>
    <n v="2"/>
    <n v="20"/>
  </r>
  <r>
    <x v="395"/>
    <s v="Central Midfield"/>
    <x v="1"/>
    <n v="23"/>
    <x v="0"/>
    <n v="18"/>
    <s v="Zambia"/>
    <s v="Brighton &amp; Hove Albion"/>
    <n v="8"/>
    <x v="2"/>
    <x v="2"/>
    <n v="0"/>
    <n v="2"/>
    <n v="1"/>
    <n v="0"/>
    <n v="0"/>
    <n v="4"/>
    <n v="3"/>
  </r>
  <r>
    <x v="396"/>
    <s v="Centre-Forward"/>
    <x v="0"/>
    <n v="23"/>
    <x v="0"/>
    <n v="18"/>
    <s v="The Gambia"/>
    <s v="Bologna FC 1909"/>
    <n v="12"/>
    <x v="4"/>
    <x v="2"/>
    <n v="0"/>
    <n v="4"/>
    <n v="0"/>
    <n v="0"/>
    <n v="0"/>
    <n v="2"/>
    <n v="8"/>
  </r>
  <r>
    <x v="397"/>
    <s v="Attacking Midfield"/>
    <x v="1"/>
    <n v="23"/>
    <x v="0"/>
    <n v="18"/>
    <s v="England"/>
    <s v="Crystal Palace"/>
    <n v="2"/>
    <x v="6"/>
    <x v="2"/>
    <n v="0"/>
    <n v="0"/>
    <n v="0"/>
    <n v="0"/>
    <n v="0"/>
    <n v="0"/>
    <n v="2"/>
  </r>
  <r>
    <x v="398"/>
    <s v="Centre-Back"/>
    <x v="2"/>
    <n v="20"/>
    <x v="1"/>
    <n v="18"/>
    <s v="Spain"/>
    <s v="FC Barcelona"/>
    <n v="13"/>
    <x v="6"/>
    <x v="2"/>
    <n v="0"/>
    <n v="0"/>
    <n v="3"/>
    <n v="1"/>
    <n v="1"/>
    <n v="1"/>
    <n v="3"/>
  </r>
  <r>
    <x v="399"/>
    <s v="Goalkeeper"/>
    <x v="3"/>
    <n v="23"/>
    <x v="0"/>
    <n v="18"/>
    <s v="England"/>
    <s v="Arsenal FC"/>
    <n v="11"/>
    <x v="6"/>
    <x v="2"/>
    <n v="0"/>
    <n v="0"/>
    <n v="0"/>
    <n v="0"/>
    <n v="0"/>
    <n v="0"/>
    <n v="0"/>
  </r>
  <r>
    <x v="400"/>
    <s v="Defensive Midfield"/>
    <x v="1"/>
    <n v="22"/>
    <x v="0"/>
    <n v="18"/>
    <s v="Spain"/>
    <s v="Real Sociedad"/>
    <n v="17"/>
    <x v="6"/>
    <x v="2"/>
    <n v="0"/>
    <n v="1"/>
    <n v="3"/>
    <n v="0"/>
    <n v="0"/>
    <n v="3"/>
    <n v="2"/>
  </r>
  <r>
    <x v="401"/>
    <s v="Right Winger"/>
    <x v="0"/>
    <n v="22"/>
    <x v="0"/>
    <n v="18"/>
    <s v="Nigeria"/>
    <s v="Villarreal CF"/>
    <n v="7"/>
    <x v="9"/>
    <x v="2"/>
    <n v="0"/>
    <n v="0"/>
    <n v="1"/>
    <n v="0"/>
    <n v="0"/>
    <n v="7"/>
    <n v="0"/>
  </r>
  <r>
    <x v="402"/>
    <s v="Right-Back"/>
    <x v="2"/>
    <n v="23"/>
    <x v="0"/>
    <n v="18"/>
    <s v="Brazil"/>
    <s v="Shakhtar Donetsk"/>
    <n v="20"/>
    <x v="6"/>
    <x v="2"/>
    <n v="0"/>
    <n v="3"/>
    <n v="1"/>
    <n v="0"/>
    <n v="0"/>
    <n v="1"/>
    <n v="1"/>
  </r>
  <r>
    <x v="403"/>
    <s v="Left Winger"/>
    <x v="0"/>
    <n v="22"/>
    <x v="0"/>
    <n v="18"/>
    <s v="Israel"/>
    <s v="Shakhtar Donetsk"/>
    <n v="20"/>
    <x v="5"/>
    <x v="2"/>
    <n v="0"/>
    <n v="2"/>
    <n v="1"/>
    <n v="0"/>
    <n v="0"/>
    <n v="6"/>
    <n v="11"/>
  </r>
  <r>
    <x v="404"/>
    <s v="Centre-Back"/>
    <x v="2"/>
    <n v="21"/>
    <x v="1"/>
    <n v="18"/>
    <s v="England"/>
    <s v="Crystal Palace"/>
    <n v="17"/>
    <x v="9"/>
    <x v="2"/>
    <n v="0"/>
    <n v="0"/>
    <n v="1"/>
    <n v="0"/>
    <n v="0"/>
    <n v="1"/>
    <n v="0"/>
  </r>
  <r>
    <x v="405"/>
    <s v="Attacking Midfield"/>
    <x v="1"/>
    <n v="21"/>
    <x v="1"/>
    <n v="18"/>
    <s v="Cote d'Ivoire"/>
    <s v="US Sassuolo"/>
    <n v="11"/>
    <x v="9"/>
    <x v="2"/>
    <n v="0"/>
    <n v="2"/>
    <n v="1"/>
    <n v="0"/>
    <n v="0"/>
    <n v="7"/>
    <n v="4"/>
  </r>
  <r>
    <x v="406"/>
    <s v="Attacking Midfield"/>
    <x v="1"/>
    <n v="24"/>
    <x v="0"/>
    <n v="18"/>
    <s v="Turkey"/>
    <s v="LOSC Lille"/>
    <n v="15"/>
    <x v="9"/>
    <x v="2"/>
    <n v="0"/>
    <n v="1"/>
    <n v="3"/>
    <n v="0"/>
    <n v="0"/>
    <n v="11"/>
    <n v="4"/>
  </r>
  <r>
    <x v="407"/>
    <s v="Right Winger"/>
    <x v="0"/>
    <n v="21"/>
    <x v="1"/>
    <n v="18"/>
    <s v="Brazil"/>
    <s v="Shakhtar Donetsk"/>
    <n v="22"/>
    <x v="0"/>
    <x v="0"/>
    <n v="0"/>
    <n v="2"/>
    <n v="4"/>
    <n v="0"/>
    <n v="0"/>
    <n v="7"/>
    <n v="11"/>
  </r>
  <r>
    <x v="408"/>
    <s v="Attacking Midfield"/>
    <x v="1"/>
    <n v="25"/>
    <x v="2"/>
    <n v="18"/>
    <s v="Spain"/>
    <s v="West Ham United"/>
    <n v="17"/>
    <x v="4"/>
    <x v="2"/>
    <n v="0"/>
    <n v="2"/>
    <n v="3"/>
    <n v="0"/>
    <n v="0"/>
    <n v="5"/>
    <n v="4"/>
  </r>
  <r>
    <x v="409"/>
    <s v="Left-Back"/>
    <x v="2"/>
    <n v="25"/>
    <x v="2"/>
    <n v="18"/>
    <s v="Spain"/>
    <s v="Villarreal CF"/>
    <n v="10"/>
    <x v="6"/>
    <x v="2"/>
    <n v="0"/>
    <n v="2"/>
    <n v="2"/>
    <n v="0"/>
    <n v="0"/>
    <n v="2"/>
    <n v="7"/>
  </r>
  <r>
    <x v="410"/>
    <s v="Centre-Back"/>
    <x v="2"/>
    <n v="24"/>
    <x v="0"/>
    <n v="18"/>
    <s v="Spain"/>
    <s v="Real Sociedad"/>
    <n v="11"/>
    <x v="6"/>
    <x v="2"/>
    <n v="0"/>
    <n v="2"/>
    <n v="2"/>
    <n v="0"/>
    <n v="0"/>
    <n v="6"/>
    <n v="0"/>
  </r>
  <r>
    <x v="411"/>
    <s v="Centre-Back"/>
    <x v="2"/>
    <n v="25"/>
    <x v="2"/>
    <n v="18"/>
    <s v="England"/>
    <s v="Everton FC"/>
    <n v="6"/>
    <x v="6"/>
    <x v="2"/>
    <n v="0"/>
    <n v="0"/>
    <n v="0"/>
    <n v="0"/>
    <n v="1"/>
    <n v="1"/>
    <n v="0"/>
  </r>
  <r>
    <x v="412"/>
    <s v="Centre-Forward"/>
    <x v="0"/>
    <n v="25"/>
    <x v="2"/>
    <n v="18"/>
    <s v="Scotland"/>
    <s v="Southampton FC"/>
    <n v="10"/>
    <x v="2"/>
    <x v="2"/>
    <n v="0"/>
    <n v="1"/>
    <n v="0"/>
    <n v="0"/>
    <n v="0"/>
    <n v="2"/>
    <n v="4"/>
  </r>
  <r>
    <x v="413"/>
    <s v="Central Midfield"/>
    <x v="1"/>
    <n v="24"/>
    <x v="0"/>
    <n v="18"/>
    <s v="Brazil"/>
    <s v="Olympique Marseille"/>
    <n v="14"/>
    <x v="9"/>
    <x v="2"/>
    <n v="0"/>
    <n v="2"/>
    <n v="0"/>
    <n v="0"/>
    <n v="0"/>
    <n v="4"/>
    <n v="8"/>
  </r>
  <r>
    <x v="414"/>
    <s v="Defensive Midfield"/>
    <x v="1"/>
    <n v="22"/>
    <x v="0"/>
    <n v="18"/>
    <s v="United States"/>
    <s v="RB Leipzig"/>
    <n v="13"/>
    <x v="6"/>
    <x v="2"/>
    <n v="0"/>
    <n v="0"/>
    <n v="5"/>
    <n v="0"/>
    <n v="0"/>
    <n v="3"/>
    <n v="4"/>
  </r>
  <r>
    <x v="415"/>
    <s v="Attacking Midfield"/>
    <x v="1"/>
    <n v="24"/>
    <x v="0"/>
    <n v="18"/>
    <s v="Italy"/>
    <s v="Atalanta BC"/>
    <n v="9"/>
    <x v="9"/>
    <x v="2"/>
    <n v="0"/>
    <n v="0"/>
    <n v="0"/>
    <n v="0"/>
    <n v="0"/>
    <n v="2"/>
    <n v="6"/>
  </r>
  <r>
    <x v="416"/>
    <s v="Right-Back"/>
    <x v="2"/>
    <n v="23"/>
    <x v="0"/>
    <n v="18"/>
    <s v="Japan"/>
    <s v="Arsenal FC"/>
    <n v="11"/>
    <x v="6"/>
    <x v="2"/>
    <n v="1"/>
    <n v="0"/>
    <n v="1"/>
    <n v="0"/>
    <n v="0"/>
    <n v="1"/>
    <n v="2"/>
  </r>
  <r>
    <x v="417"/>
    <s v="Attacking Midfield"/>
    <x v="1"/>
    <n v="23"/>
    <x v="0"/>
    <n v="18"/>
    <s v="France"/>
    <s v="Olympique Lyon"/>
    <n v="0"/>
    <x v="6"/>
    <x v="2"/>
    <n v="0"/>
    <n v="0"/>
    <n v="0"/>
    <n v="0"/>
    <n v="0"/>
    <n v="0"/>
    <n v="0"/>
  </r>
  <r>
    <x v="418"/>
    <s v="Central Midfield"/>
    <x v="1"/>
    <n v="25"/>
    <x v="2"/>
    <n v="18"/>
    <s v="Spain"/>
    <s v="Real Madrid"/>
    <n v="1"/>
    <x v="6"/>
    <x v="2"/>
    <n v="0"/>
    <n v="0"/>
    <n v="0"/>
    <n v="0"/>
    <n v="0"/>
    <n v="0"/>
    <n v="1"/>
  </r>
  <r>
    <x v="419"/>
    <s v="Right Midfield"/>
    <x v="1"/>
    <n v="25"/>
    <x v="2"/>
    <n v="18"/>
    <s v="Uruguay"/>
    <s v="Cagliari Calcio"/>
    <n v="11"/>
    <x v="6"/>
    <x v="2"/>
    <n v="0"/>
    <n v="1"/>
    <n v="3"/>
    <n v="0"/>
    <n v="0"/>
    <n v="1"/>
    <n v="1"/>
  </r>
  <r>
    <x v="420"/>
    <s v="Central Midfield"/>
    <x v="1"/>
    <n v="24"/>
    <x v="0"/>
    <n v="18"/>
    <s v="Italy"/>
    <s v="ACF Fiorentina"/>
    <n v="9"/>
    <x v="6"/>
    <x v="2"/>
    <n v="0"/>
    <n v="1"/>
    <n v="2"/>
    <n v="0"/>
    <n v="0"/>
    <n v="4"/>
    <n v="5"/>
  </r>
  <r>
    <x v="421"/>
    <s v="Centre-Forward"/>
    <x v="0"/>
    <n v="25"/>
    <x v="2"/>
    <n v="18"/>
    <s v="Nigeria"/>
    <s v="Leicester City"/>
    <n v="16"/>
    <x v="5"/>
    <x v="2"/>
    <n v="0"/>
    <n v="5"/>
    <n v="1"/>
    <n v="0"/>
    <n v="0"/>
    <n v="8"/>
    <n v="4"/>
  </r>
  <r>
    <x v="422"/>
    <s v="Central Midfield"/>
    <x v="1"/>
    <n v="26"/>
    <x v="2"/>
    <n v="18"/>
    <s v="Uruguay"/>
    <s v="Getafe CF"/>
    <n v="10"/>
    <x v="6"/>
    <x v="2"/>
    <n v="0"/>
    <n v="0"/>
    <n v="3"/>
    <n v="0"/>
    <n v="0"/>
    <n v="0"/>
    <n v="2"/>
  </r>
  <r>
    <x v="423"/>
    <s v="Centre-Back"/>
    <x v="2"/>
    <n v="27"/>
    <x v="2"/>
    <n v="18"/>
    <s v="Colombia"/>
    <s v="Everton FC"/>
    <n v="6"/>
    <x v="6"/>
    <x v="2"/>
    <n v="0"/>
    <n v="0"/>
    <n v="1"/>
    <n v="0"/>
    <n v="0"/>
    <n v="1"/>
    <n v="0"/>
  </r>
  <r>
    <x v="424"/>
    <s v="Left Midfield"/>
    <x v="1"/>
    <n v="23"/>
    <x v="0"/>
    <n v="18"/>
    <s v="Spain"/>
    <s v="Brighton &amp; Hove Albion"/>
    <n v="11"/>
    <x v="6"/>
    <x v="2"/>
    <n v="0"/>
    <n v="1"/>
    <n v="2"/>
    <n v="0"/>
    <n v="0"/>
    <n v="3"/>
    <n v="2"/>
  </r>
  <r>
    <x v="425"/>
    <s v="Goalkeeper"/>
    <x v="3"/>
    <n v="24"/>
    <x v="0"/>
    <n v="18"/>
    <s v="Spain"/>
    <s v="Athletic Bilbao"/>
    <n v="11"/>
    <x v="6"/>
    <x v="2"/>
    <n v="0"/>
    <n v="0"/>
    <n v="1"/>
    <n v="0"/>
    <n v="0"/>
    <n v="0"/>
    <n v="1"/>
  </r>
  <r>
    <x v="426"/>
    <s v="Centre-Forward"/>
    <x v="0"/>
    <n v="23"/>
    <x v="0"/>
    <n v="18"/>
    <s v="Serbia"/>
    <s v="Real Madrid"/>
    <n v="9"/>
    <x v="2"/>
    <x v="2"/>
    <n v="0"/>
    <n v="1"/>
    <n v="1"/>
    <n v="0"/>
    <n v="0"/>
    <n v="7"/>
    <n v="1"/>
  </r>
  <r>
    <x v="427"/>
    <s v="Left-Back"/>
    <x v="2"/>
    <n v="28"/>
    <x v="2"/>
    <n v="18"/>
    <s v="Brazil"/>
    <s v="Manchester United"/>
    <n v="3"/>
    <x v="9"/>
    <x v="2"/>
    <n v="0"/>
    <n v="0"/>
    <n v="1"/>
    <n v="0"/>
    <n v="0"/>
    <n v="1"/>
    <n v="2"/>
  </r>
  <r>
    <x v="428"/>
    <s v="Centre-Back"/>
    <x v="2"/>
    <n v="26"/>
    <x v="2"/>
    <n v="18"/>
    <s v="Spain"/>
    <s v="Athletic Bilbao"/>
    <n v="3"/>
    <x v="6"/>
    <x v="2"/>
    <n v="0"/>
    <n v="0"/>
    <n v="2"/>
    <n v="0"/>
    <n v="0"/>
    <n v="0"/>
    <n v="0"/>
  </r>
  <r>
    <x v="429"/>
    <s v="Right-Back"/>
    <x v="2"/>
    <n v="24"/>
    <x v="0"/>
    <n v="18"/>
    <s v="Turkey"/>
    <s v="LOSC Lille"/>
    <n v="14"/>
    <x v="6"/>
    <x v="2"/>
    <n v="0"/>
    <n v="0"/>
    <n v="4"/>
    <n v="0"/>
    <n v="0"/>
    <n v="1"/>
    <n v="1"/>
  </r>
  <r>
    <x v="430"/>
    <s v="Defensive Midfield"/>
    <x v="1"/>
    <n v="25"/>
    <x v="2"/>
    <n v="18"/>
    <s v="England"/>
    <s v="Tottenham Hotspur"/>
    <n v="7"/>
    <x v="6"/>
    <x v="2"/>
    <n v="0"/>
    <n v="1"/>
    <n v="1"/>
    <n v="0"/>
    <n v="0"/>
    <n v="2"/>
    <n v="1"/>
  </r>
  <r>
    <x v="431"/>
    <s v="Centre-Back"/>
    <x v="2"/>
    <n v="28"/>
    <x v="2"/>
    <n v="18"/>
    <s v="Spain"/>
    <s v="Leeds United"/>
    <n v="9"/>
    <x v="9"/>
    <x v="2"/>
    <n v="0"/>
    <n v="0"/>
    <n v="2"/>
    <n v="0"/>
    <n v="0"/>
    <n v="0"/>
    <n v="4"/>
  </r>
  <r>
    <x v="432"/>
    <s v="Goalkeeper"/>
    <x v="3"/>
    <n v="27"/>
    <x v="2"/>
    <n v="18"/>
    <s v="Argentina"/>
    <s v="Atalanta BC"/>
    <n v="15"/>
    <x v="6"/>
    <x v="2"/>
    <n v="0"/>
    <n v="0"/>
    <n v="1"/>
    <n v="0"/>
    <n v="0"/>
    <n v="0"/>
    <n v="0"/>
  </r>
  <r>
    <x v="433"/>
    <s v="Centre-Forward"/>
    <x v="0"/>
    <n v="25"/>
    <x v="2"/>
    <n v="18"/>
    <s v="France"/>
    <s v="Olympique Lyon"/>
    <n v="6"/>
    <x v="4"/>
    <x v="2"/>
    <n v="0"/>
    <n v="1"/>
    <n v="0"/>
    <n v="0"/>
    <n v="0"/>
    <n v="1"/>
    <n v="1"/>
  </r>
  <r>
    <x v="434"/>
    <s v="Central Midfield"/>
    <x v="1"/>
    <n v="28"/>
    <x v="2"/>
    <n v="18"/>
    <s v="Portugal"/>
    <s v="Everton FC"/>
    <n v="5"/>
    <x v="6"/>
    <x v="2"/>
    <n v="0"/>
    <n v="1"/>
    <n v="1"/>
    <n v="0"/>
    <n v="0"/>
    <n v="4"/>
    <n v="1"/>
  </r>
  <r>
    <x v="435"/>
    <s v="Centre-Forward"/>
    <x v="0"/>
    <n v="25"/>
    <x v="2"/>
    <n v="18"/>
    <s v="France"/>
    <s v="Brighton &amp; Hove Albion"/>
    <n v="11"/>
    <x v="4"/>
    <x v="2"/>
    <n v="0"/>
    <n v="0"/>
    <n v="3"/>
    <n v="0"/>
    <n v="0"/>
    <n v="2"/>
    <n v="2"/>
  </r>
  <r>
    <x v="436"/>
    <s v="Left Winger"/>
    <x v="0"/>
    <n v="24"/>
    <x v="0"/>
    <n v="18"/>
    <s v="Cote d'Ivoire"/>
    <s v="US Sassuolo"/>
    <n v="8"/>
    <x v="6"/>
    <x v="2"/>
    <n v="0"/>
    <n v="3"/>
    <n v="0"/>
    <n v="0"/>
    <n v="0"/>
    <n v="1"/>
    <n v="5"/>
  </r>
  <r>
    <x v="437"/>
    <s v="Goalkeeper"/>
    <x v="3"/>
    <n v="26"/>
    <x v="2"/>
    <n v="18"/>
    <s v="Spain"/>
    <s v="Real Sociedad"/>
    <n v="15"/>
    <x v="6"/>
    <x v="2"/>
    <n v="0"/>
    <n v="0"/>
    <n v="0"/>
    <n v="0"/>
    <n v="0"/>
    <n v="0"/>
    <n v="0"/>
  </r>
  <r>
    <x v="438"/>
    <s v="Central Midfield"/>
    <x v="1"/>
    <n v="26"/>
    <x v="2"/>
    <n v="18"/>
    <s v="Italy"/>
    <s v="AS Roma"/>
    <n v="18"/>
    <x v="2"/>
    <x v="2"/>
    <n v="0"/>
    <n v="1"/>
    <n v="4"/>
    <n v="0"/>
    <n v="0"/>
    <n v="3"/>
    <n v="0"/>
  </r>
  <r>
    <x v="439"/>
    <s v="Centre-Back"/>
    <x v="2"/>
    <n v="26"/>
    <x v="2"/>
    <n v="18"/>
    <s v="Italy"/>
    <s v="AC Milan"/>
    <n v="11"/>
    <x v="6"/>
    <x v="2"/>
    <n v="0"/>
    <n v="0"/>
    <n v="1"/>
    <n v="0"/>
    <n v="0"/>
    <n v="3"/>
    <n v="1"/>
  </r>
  <r>
    <x v="440"/>
    <s v="Defensive Midfield"/>
    <x v="1"/>
    <n v="26"/>
    <x v="2"/>
    <n v="18"/>
    <s v="Germany"/>
    <s v="SL Benfica"/>
    <n v="18"/>
    <x v="2"/>
    <x v="2"/>
    <n v="0"/>
    <n v="4"/>
    <n v="4"/>
    <n v="0"/>
    <n v="0"/>
    <n v="4"/>
    <n v="3"/>
  </r>
  <r>
    <x v="441"/>
    <s v="Centre-Forward"/>
    <x v="0"/>
    <n v="27"/>
    <x v="2"/>
    <n v="18"/>
    <s v="Poland"/>
    <s v="Olympique Marseille"/>
    <n v="9"/>
    <x v="2"/>
    <x v="2"/>
    <n v="0"/>
    <n v="0"/>
    <n v="0"/>
    <n v="0"/>
    <n v="0"/>
    <n v="3"/>
    <n v="3"/>
  </r>
  <r>
    <x v="442"/>
    <s v="Right-Back"/>
    <x v="2"/>
    <n v="26"/>
    <x v="2"/>
    <n v="18"/>
    <s v="Spain"/>
    <s v="Real Betis "/>
    <n v="8"/>
    <x v="6"/>
    <x v="2"/>
    <n v="1"/>
    <n v="1"/>
    <n v="0"/>
    <n v="0"/>
    <n v="0"/>
    <n v="0"/>
    <n v="0"/>
  </r>
  <r>
    <x v="443"/>
    <s v="Attacking Midfield"/>
    <x v="1"/>
    <n v="25"/>
    <x v="2"/>
    <n v="18"/>
    <s v="Germany"/>
    <s v="Borussia Dortmund"/>
    <n v="13"/>
    <x v="2"/>
    <x v="2"/>
    <n v="0"/>
    <n v="3"/>
    <n v="0"/>
    <n v="0"/>
    <n v="0"/>
    <n v="3"/>
    <n v="7"/>
  </r>
  <r>
    <x v="444"/>
    <s v="Defensive Midfield"/>
    <x v="1"/>
    <n v="27"/>
    <x v="2"/>
    <n v="18"/>
    <s v="France"/>
    <s v="AC Milan"/>
    <n v="6"/>
    <x v="6"/>
    <x v="2"/>
    <n v="0"/>
    <n v="0"/>
    <n v="2"/>
    <n v="0"/>
    <n v="0"/>
    <n v="6"/>
    <n v="1"/>
  </r>
  <r>
    <x v="445"/>
    <s v="Left Midfield"/>
    <x v="1"/>
    <n v="29"/>
    <x v="2"/>
    <n v="18"/>
    <s v="Serbia"/>
    <s v="Eintracht Frankfurt"/>
    <n v="13"/>
    <x v="2"/>
    <x v="2"/>
    <n v="0"/>
    <n v="5"/>
    <n v="1"/>
    <n v="0"/>
    <n v="0"/>
    <n v="1"/>
    <n v="2"/>
  </r>
  <r>
    <x v="446"/>
    <s v="Right-Back"/>
    <x v="2"/>
    <n v="30"/>
    <x v="2"/>
    <n v="18"/>
    <s v="Brazil"/>
    <s v="Juventus FC"/>
    <n v="13"/>
    <x v="6"/>
    <x v="2"/>
    <n v="0"/>
    <n v="1"/>
    <n v="4"/>
    <n v="0"/>
    <n v="0"/>
    <n v="0"/>
    <n v="1"/>
  </r>
  <r>
    <x v="447"/>
    <s v="Right Winger"/>
    <x v="0"/>
    <n v="26"/>
    <x v="2"/>
    <n v="18"/>
    <s v="Burkina Faso"/>
    <s v="Aston Villa"/>
    <n v="5"/>
    <x v="6"/>
    <x v="2"/>
    <n v="0"/>
    <n v="0"/>
    <n v="0"/>
    <n v="0"/>
    <n v="0"/>
    <n v="4"/>
    <n v="1"/>
  </r>
  <r>
    <x v="448"/>
    <s v="Right Winger"/>
    <x v="0"/>
    <n v="29"/>
    <x v="2"/>
    <n v="18"/>
    <s v="Argentina"/>
    <s v="Sevilla FC"/>
    <n v="16"/>
    <x v="4"/>
    <x v="2"/>
    <n v="0"/>
    <n v="2"/>
    <n v="5"/>
    <n v="0"/>
    <n v="0"/>
    <n v="11"/>
    <n v="3"/>
  </r>
  <r>
    <x v="449"/>
    <s v="Left Winger"/>
    <x v="0"/>
    <n v="30"/>
    <x v="2"/>
    <n v="18"/>
    <s v="Sweden"/>
    <s v="RB Leipzig"/>
    <n v="17"/>
    <x v="4"/>
    <x v="2"/>
    <n v="0"/>
    <n v="1"/>
    <n v="0"/>
    <n v="0"/>
    <n v="0"/>
    <n v="6"/>
    <n v="7"/>
  </r>
  <r>
    <x v="450"/>
    <s v="Right Winger"/>
    <x v="0"/>
    <n v="29"/>
    <x v="2"/>
    <n v="18"/>
    <s v="Spain"/>
    <s v="Real Sociedad"/>
    <n v="16"/>
    <x v="6"/>
    <x v="2"/>
    <n v="0"/>
    <n v="1"/>
    <n v="2"/>
    <n v="0"/>
    <n v="0"/>
    <n v="6"/>
    <n v="9"/>
  </r>
  <r>
    <x v="451"/>
    <s v="Right-Back"/>
    <x v="2"/>
    <n v="31"/>
    <x v="2"/>
    <n v="18"/>
    <s v="England"/>
    <s v="Atlético de Madrid"/>
    <n v="15"/>
    <x v="6"/>
    <x v="2"/>
    <n v="0"/>
    <n v="0"/>
    <n v="1"/>
    <n v="0"/>
    <n v="0"/>
    <n v="3"/>
    <n v="6"/>
  </r>
  <r>
    <x v="452"/>
    <s v="Attacking Midfield"/>
    <x v="1"/>
    <n v="30"/>
    <x v="2"/>
    <n v="18"/>
    <s v="Colombia"/>
    <s v="Al-Rayyan SC"/>
    <n v="3"/>
    <x v="9"/>
    <x v="2"/>
    <n v="0"/>
    <n v="1"/>
    <n v="0"/>
    <n v="0"/>
    <n v="0"/>
    <n v="0"/>
    <n v="1"/>
  </r>
  <r>
    <x v="453"/>
    <s v="Left Winger"/>
    <x v="0"/>
    <n v="28"/>
    <x v="2"/>
    <n v="18"/>
    <s v="Germany"/>
    <s v="Paris Saint-Germain"/>
    <n v="14"/>
    <x v="2"/>
    <x v="2"/>
    <n v="0"/>
    <n v="2"/>
    <n v="1"/>
    <n v="0"/>
    <n v="0"/>
    <n v="8"/>
    <n v="5"/>
  </r>
  <r>
    <x v="454"/>
    <s v="Attacking Midfield"/>
    <x v="1"/>
    <n v="29"/>
    <x v="2"/>
    <n v="18"/>
    <s v="Brazil"/>
    <s v="FC Barcelona"/>
    <n v="11"/>
    <x v="9"/>
    <x v="2"/>
    <n v="0"/>
    <n v="0"/>
    <n v="1"/>
    <n v="0"/>
    <n v="0"/>
    <n v="7"/>
    <n v="4"/>
  </r>
  <r>
    <x v="455"/>
    <s v="Left-Back"/>
    <x v="2"/>
    <n v="30"/>
    <x v="2"/>
    <n v="18"/>
    <s v="Brazil"/>
    <s v="Juventus FC"/>
    <n v="15"/>
    <x v="9"/>
    <x v="2"/>
    <n v="0"/>
    <n v="1"/>
    <n v="1"/>
    <n v="0"/>
    <n v="0"/>
    <n v="3"/>
    <n v="3"/>
  </r>
  <r>
    <x v="456"/>
    <s v="Attacking Midfield"/>
    <x v="1"/>
    <n v="30"/>
    <x v="2"/>
    <n v="18"/>
    <s v="Spain"/>
    <s v="Real Betis "/>
    <n v="15"/>
    <x v="9"/>
    <x v="2"/>
    <n v="0"/>
    <n v="3"/>
    <n v="1"/>
    <n v="0"/>
    <n v="0"/>
    <n v="3"/>
    <n v="7"/>
  </r>
  <r>
    <x v="457"/>
    <s v="Central Midfield"/>
    <x v="1"/>
    <n v="31"/>
    <x v="2"/>
    <n v="18"/>
    <s v="England"/>
    <s v="Liverpool FC"/>
    <n v="15"/>
    <x v="2"/>
    <x v="2"/>
    <n v="0"/>
    <n v="2"/>
    <n v="1"/>
    <n v="0"/>
    <n v="0"/>
    <n v="2"/>
    <n v="4"/>
  </r>
  <r>
    <x v="458"/>
    <s v="Right Winger"/>
    <x v="0"/>
    <n v="33"/>
    <x v="3"/>
    <n v="18"/>
    <s v="Argentina"/>
    <s v="Paris Saint-Germain"/>
    <n v="9"/>
    <x v="2"/>
    <x v="2"/>
    <n v="0"/>
    <n v="3"/>
    <n v="1"/>
    <n v="0"/>
    <n v="0"/>
    <n v="2"/>
    <n v="6"/>
  </r>
  <r>
    <x v="459"/>
    <s v="Centre-Back"/>
    <x v="2"/>
    <n v="19"/>
    <x v="1"/>
    <n v="17.100000000000001"/>
    <s v="Croatia"/>
    <s v="RB Leipzig"/>
    <n v="15"/>
    <x v="6"/>
    <x v="2"/>
    <n v="0"/>
    <n v="2"/>
    <n v="2"/>
    <n v="0"/>
    <n v="0"/>
    <n v="5"/>
    <n v="3"/>
  </r>
  <r>
    <x v="460"/>
    <s v="Right-Back"/>
    <x v="2"/>
    <n v="24"/>
    <x v="0"/>
    <n v="17.100000000000001"/>
    <s v="Denmark"/>
    <s v="Atalanta BC"/>
    <n v="14"/>
    <x v="6"/>
    <x v="2"/>
    <n v="0"/>
    <n v="0"/>
    <n v="2"/>
    <n v="0"/>
    <n v="0"/>
    <n v="3"/>
    <n v="3"/>
  </r>
  <r>
    <x v="461"/>
    <s v="Central Midfield"/>
    <x v="1"/>
    <n v="27"/>
    <x v="2"/>
    <n v="17.100000000000001"/>
    <s v="Germany"/>
    <s v="VfL Wolfsburg"/>
    <n v="16"/>
    <x v="9"/>
    <x v="2"/>
    <n v="0"/>
    <n v="2"/>
    <n v="2"/>
    <n v="0"/>
    <n v="0"/>
    <n v="1"/>
    <n v="0"/>
  </r>
  <r>
    <x v="462"/>
    <s v="Centre-Back"/>
    <x v="2"/>
    <n v="21"/>
    <x v="1"/>
    <n v="16.2"/>
    <s v="France"/>
    <s v="RB Leipzig"/>
    <n v="16"/>
    <x v="6"/>
    <x v="2"/>
    <n v="0"/>
    <n v="0"/>
    <n v="3"/>
    <n v="0"/>
    <n v="0"/>
    <n v="2"/>
    <n v="5"/>
  </r>
  <r>
    <x v="463"/>
    <s v="Left-Back"/>
    <x v="2"/>
    <n v="20"/>
    <x v="1"/>
    <n v="16.2"/>
    <s v="France"/>
    <s v="Wolverhampton Wanderers"/>
    <n v="6"/>
    <x v="6"/>
    <x v="2"/>
    <n v="0"/>
    <n v="2"/>
    <n v="1"/>
    <n v="0"/>
    <n v="0"/>
    <n v="1"/>
    <n v="3"/>
  </r>
  <r>
    <x v="464"/>
    <s v="Right Winger"/>
    <x v="0"/>
    <n v="19"/>
    <x v="1"/>
    <n v="16.2"/>
    <s v="Cote d'Ivoire"/>
    <s v="Manchester United"/>
    <n v="2"/>
    <x v="2"/>
    <x v="2"/>
    <n v="0"/>
    <n v="1"/>
    <n v="0"/>
    <n v="0"/>
    <n v="0"/>
    <n v="0"/>
    <n v="0"/>
  </r>
  <r>
    <x v="465"/>
    <s v="Right-Back"/>
    <x v="2"/>
    <n v="21"/>
    <x v="1"/>
    <n v="16.2"/>
    <s v="England"/>
    <s v="Brighton &amp; Hove Albion"/>
    <n v="5"/>
    <x v="6"/>
    <x v="2"/>
    <n v="0"/>
    <n v="0"/>
    <n v="1"/>
    <n v="0"/>
    <n v="0"/>
    <n v="3"/>
    <n v="2"/>
  </r>
  <r>
    <x v="466"/>
    <s v="Right Winger"/>
    <x v="0"/>
    <n v="19"/>
    <x v="1"/>
    <n v="16.2"/>
    <s v="England"/>
    <s v="PSV Eindhoven"/>
    <n v="17"/>
    <x v="10"/>
    <x v="0"/>
    <n v="0"/>
    <n v="1"/>
    <n v="0"/>
    <n v="0"/>
    <n v="0"/>
    <n v="2"/>
    <n v="15"/>
  </r>
  <r>
    <x v="467"/>
    <s v="Left Winger"/>
    <x v="0"/>
    <n v="20"/>
    <x v="1"/>
    <n v="16.2"/>
    <s v="Georgia"/>
    <s v="Rubin Kazan"/>
    <n v="15"/>
    <x v="9"/>
    <x v="2"/>
    <n v="0"/>
    <n v="2"/>
    <n v="4"/>
    <n v="0"/>
    <n v="0"/>
    <n v="3"/>
    <n v="7"/>
  </r>
  <r>
    <x v="468"/>
    <s v="Central Midfield"/>
    <x v="1"/>
    <n v="24"/>
    <x v="0"/>
    <n v="16.2"/>
    <s v="Brazil"/>
    <s v="Zenit St. Petersburg"/>
    <n v="20"/>
    <x v="4"/>
    <x v="2"/>
    <n v="0"/>
    <n v="2"/>
    <n v="3"/>
    <n v="0"/>
    <n v="0"/>
    <n v="0"/>
    <n v="13"/>
  </r>
  <r>
    <x v="469"/>
    <s v="Centre-Back"/>
    <x v="2"/>
    <n v="20"/>
    <x v="1"/>
    <n v="16.2"/>
    <s v="France"/>
    <s v="Olympique Marseille"/>
    <n v="20"/>
    <x v="6"/>
    <x v="2"/>
    <n v="0"/>
    <n v="0"/>
    <n v="3"/>
    <n v="0"/>
    <n v="0"/>
    <n v="0"/>
    <n v="1"/>
  </r>
  <r>
    <x v="470"/>
    <s v="Centre-Back"/>
    <x v="2"/>
    <n v="24"/>
    <x v="0"/>
    <n v="16.2"/>
    <s v="Argentina"/>
    <s v="Feyenoord Rotterdam"/>
    <n v="18"/>
    <x v="6"/>
    <x v="2"/>
    <n v="0"/>
    <n v="3"/>
    <n v="2"/>
    <n v="0"/>
    <n v="0"/>
    <n v="0"/>
    <n v="5"/>
  </r>
  <r>
    <x v="471"/>
    <s v="Centre-Forward"/>
    <x v="0"/>
    <n v="16"/>
    <x v="1"/>
    <n v="16.2"/>
    <s v="Germany"/>
    <s v="Borussia Dortmund"/>
    <n v="11"/>
    <x v="5"/>
    <x v="2"/>
    <n v="0"/>
    <n v="1"/>
    <n v="2"/>
    <n v="0"/>
    <n v="0"/>
    <n v="7"/>
    <n v="3"/>
  </r>
  <r>
    <x v="472"/>
    <s v="Centre-Back"/>
    <x v="2"/>
    <n v="24"/>
    <x v="0"/>
    <n v="16.2"/>
    <s v="Brazil"/>
    <s v="SS Lazio"/>
    <n v="13"/>
    <x v="6"/>
    <x v="2"/>
    <n v="0"/>
    <n v="0"/>
    <n v="4"/>
    <n v="0"/>
    <n v="1"/>
    <n v="0"/>
    <n v="2"/>
  </r>
  <r>
    <x v="473"/>
    <s v="Central Midfield"/>
    <x v="1"/>
    <n v="24"/>
    <x v="0"/>
    <n v="16.2"/>
    <s v="Uruguay"/>
    <s v="Club Atlético River Plate"/>
    <n v="11"/>
    <x v="4"/>
    <x v="2"/>
    <n v="0"/>
    <n v="1"/>
    <n v="1"/>
    <n v="0"/>
    <n v="0"/>
    <n v="2"/>
    <n v="3"/>
  </r>
  <r>
    <x v="474"/>
    <s v="Left Midfield"/>
    <x v="1"/>
    <n v="21"/>
    <x v="1"/>
    <n v="16.2"/>
    <s v="England"/>
    <s v="Tottenham Hotspur"/>
    <n v="3"/>
    <x v="6"/>
    <x v="2"/>
    <n v="0"/>
    <n v="0"/>
    <n v="0"/>
    <n v="0"/>
    <n v="0"/>
    <n v="0"/>
    <n v="3"/>
  </r>
  <r>
    <x v="475"/>
    <s v="Centre-Back"/>
    <x v="2"/>
    <n v="23"/>
    <x v="0"/>
    <n v="16.2"/>
    <s v="France"/>
    <s v="AS Monaco"/>
    <n v="16"/>
    <x v="9"/>
    <x v="2"/>
    <n v="0"/>
    <n v="0"/>
    <n v="3"/>
    <n v="0"/>
    <n v="0"/>
    <n v="3"/>
    <n v="4"/>
  </r>
  <r>
    <x v="476"/>
    <s v="Right Winger"/>
    <x v="0"/>
    <n v="22"/>
    <x v="0"/>
    <n v="16.2"/>
    <s v="Belgium"/>
    <s v="AC Milan"/>
    <n v="16"/>
    <x v="6"/>
    <x v="2"/>
    <n v="0"/>
    <n v="2"/>
    <n v="2"/>
    <n v="0"/>
    <n v="0"/>
    <n v="4"/>
    <n v="7"/>
  </r>
  <r>
    <x v="477"/>
    <s v="Central Midfield"/>
    <x v="1"/>
    <n v="23"/>
    <x v="0"/>
    <n v="16.2"/>
    <s v="Venezuela"/>
    <s v="RCD Espanyol Barcelona"/>
    <n v="4"/>
    <x v="6"/>
    <x v="2"/>
    <n v="0"/>
    <n v="0"/>
    <n v="1"/>
    <n v="0"/>
    <n v="0"/>
    <n v="3"/>
    <n v="1"/>
  </r>
  <r>
    <x v="478"/>
    <s v="Right Winger"/>
    <x v="0"/>
    <n v="24"/>
    <x v="0"/>
    <n v="16.2"/>
    <s v="Turkey"/>
    <s v="Olympique Marseille"/>
    <n v="15"/>
    <x v="7"/>
    <x v="2"/>
    <n v="0"/>
    <n v="0"/>
    <n v="0"/>
    <n v="1"/>
    <n v="0"/>
    <n v="1"/>
    <n v="5"/>
  </r>
  <r>
    <x v="479"/>
    <s v="Right-Back"/>
    <x v="2"/>
    <n v="24"/>
    <x v="0"/>
    <n v="16.2"/>
    <s v="England"/>
    <s v="Southampton FC"/>
    <n v="9"/>
    <x v="9"/>
    <x v="2"/>
    <n v="0"/>
    <n v="1"/>
    <n v="2"/>
    <n v="0"/>
    <n v="0"/>
    <n v="1"/>
    <n v="1"/>
  </r>
  <r>
    <x v="480"/>
    <s v="Right-Back"/>
    <x v="2"/>
    <n v="24"/>
    <x v="0"/>
    <n v="16.2"/>
    <s v="Morocco"/>
    <s v="Ajax Amsterdam"/>
    <n v="16"/>
    <x v="4"/>
    <x v="2"/>
    <n v="0"/>
    <n v="3"/>
    <n v="1"/>
    <n v="0"/>
    <n v="0"/>
    <n v="0"/>
    <n v="5"/>
  </r>
  <r>
    <x v="481"/>
    <s v="Centre-Forward"/>
    <x v="0"/>
    <n v="24"/>
    <x v="0"/>
    <n v="16.2"/>
    <s v="Nigeria"/>
    <s v="UD Almería"/>
    <n v="15"/>
    <x v="0"/>
    <x v="0"/>
    <n v="0"/>
    <n v="6"/>
    <n v="5"/>
    <n v="0"/>
    <n v="0"/>
    <n v="1"/>
    <n v="7"/>
  </r>
  <r>
    <x v="482"/>
    <s v="Defensive Midfield"/>
    <x v="1"/>
    <n v="23"/>
    <x v="0"/>
    <n v="16.2"/>
    <s v="Norway"/>
    <s v="Sheffield United"/>
    <n v="6"/>
    <x v="9"/>
    <x v="2"/>
    <n v="0"/>
    <n v="0"/>
    <n v="0"/>
    <n v="0"/>
    <n v="0"/>
    <n v="1"/>
    <n v="1"/>
  </r>
  <r>
    <x v="483"/>
    <s v="Right Midfield"/>
    <x v="1"/>
    <n v="27"/>
    <x v="2"/>
    <n v="16.2"/>
    <s v="Italy"/>
    <s v="SS Lazio"/>
    <n v="13"/>
    <x v="9"/>
    <x v="2"/>
    <n v="0"/>
    <n v="0"/>
    <n v="2"/>
    <n v="0"/>
    <n v="0"/>
    <n v="5"/>
    <n v="4"/>
  </r>
  <r>
    <x v="484"/>
    <s v="Left Winger"/>
    <x v="0"/>
    <n v="25"/>
    <x v="2"/>
    <n v="16.2"/>
    <s v="Brazil"/>
    <s v="SL Benfica"/>
    <n v="20"/>
    <x v="5"/>
    <x v="2"/>
    <n v="1"/>
    <n v="4"/>
    <n v="3"/>
    <n v="0"/>
    <n v="0"/>
    <n v="10"/>
    <n v="6"/>
  </r>
  <r>
    <x v="485"/>
    <s v="Left Winger"/>
    <x v="0"/>
    <n v="24"/>
    <x v="0"/>
    <n v="16.2"/>
    <s v="Wales"/>
    <s v="Leeds United"/>
    <n v="12"/>
    <x v="6"/>
    <x v="2"/>
    <n v="0"/>
    <n v="1"/>
    <n v="0"/>
    <n v="0"/>
    <n v="0"/>
    <n v="1"/>
    <n v="6"/>
  </r>
  <r>
    <x v="486"/>
    <s v="Defensive Midfield"/>
    <x v="1"/>
    <n v="25"/>
    <x v="2"/>
    <n v="16.2"/>
    <s v="Uruguay"/>
    <s v="ACF Fiorentina"/>
    <n v="9"/>
    <x v="6"/>
    <x v="2"/>
    <n v="0"/>
    <n v="0"/>
    <n v="0"/>
    <n v="0"/>
    <n v="0"/>
    <n v="2"/>
    <n v="6"/>
  </r>
  <r>
    <x v="487"/>
    <s v="Central Midfield"/>
    <x v="1"/>
    <n v="23"/>
    <x v="0"/>
    <n v="16.2"/>
    <s v="England"/>
    <s v="Everton FC"/>
    <n v="7"/>
    <x v="9"/>
    <x v="2"/>
    <n v="0"/>
    <n v="1"/>
    <n v="0"/>
    <n v="0"/>
    <n v="0"/>
    <n v="4"/>
    <n v="1"/>
  </r>
  <r>
    <x v="488"/>
    <s v="Defensive Midfield"/>
    <x v="1"/>
    <n v="26"/>
    <x v="2"/>
    <n v="16.2"/>
    <s v="Peru"/>
    <s v="Celta de Vigo"/>
    <n v="11"/>
    <x v="6"/>
    <x v="2"/>
    <n v="0"/>
    <n v="0"/>
    <n v="5"/>
    <n v="0"/>
    <n v="0"/>
    <n v="1"/>
    <n v="7"/>
  </r>
  <r>
    <x v="489"/>
    <s v="Goalkeeper"/>
    <x v="3"/>
    <n v="26"/>
    <x v="2"/>
    <n v="16.2"/>
    <s v="Spain"/>
    <s v="Brentford FC"/>
    <n v="9"/>
    <x v="6"/>
    <x v="2"/>
    <n v="0"/>
    <n v="0"/>
    <n v="0"/>
    <n v="0"/>
    <n v="0"/>
    <n v="0"/>
    <n v="0"/>
  </r>
  <r>
    <x v="490"/>
    <s v="Goalkeeper"/>
    <x v="3"/>
    <n v="23"/>
    <x v="0"/>
    <n v="16.2"/>
    <s v="Switzerland"/>
    <s v="Borussia Dortmund"/>
    <n v="18"/>
    <x v="6"/>
    <x v="2"/>
    <n v="0"/>
    <n v="0"/>
    <n v="0"/>
    <n v="0"/>
    <n v="0"/>
    <n v="0"/>
    <n v="1"/>
  </r>
  <r>
    <x v="491"/>
    <s v="Defensive Midfield"/>
    <x v="1"/>
    <n v="28"/>
    <x v="2"/>
    <n v="16.2"/>
    <s v="Colombia"/>
    <s v="Zenit St. Petersburg"/>
    <n v="16"/>
    <x v="6"/>
    <x v="2"/>
    <n v="0"/>
    <n v="1"/>
    <n v="2"/>
    <n v="0"/>
    <n v="0"/>
    <n v="1"/>
    <n v="4"/>
  </r>
  <r>
    <x v="492"/>
    <s v="Right Winger"/>
    <x v="0"/>
    <n v="26"/>
    <x v="2"/>
    <n v="16.2"/>
    <s v="Portugal"/>
    <s v="AS Monaco"/>
    <n v="18"/>
    <x v="5"/>
    <x v="2"/>
    <n v="0"/>
    <n v="1"/>
    <n v="0"/>
    <n v="0"/>
    <n v="0"/>
    <n v="2"/>
    <n v="16"/>
  </r>
  <r>
    <x v="493"/>
    <s v="Centre-Back"/>
    <x v="2"/>
    <n v="26"/>
    <x v="2"/>
    <n v="16.2"/>
    <s v="England"/>
    <s v="Arsenal FC"/>
    <n v="5"/>
    <x v="6"/>
    <x v="2"/>
    <n v="0"/>
    <n v="0"/>
    <n v="2"/>
    <n v="0"/>
    <n v="0"/>
    <n v="0"/>
    <n v="1"/>
  </r>
  <r>
    <x v="494"/>
    <s v="Centre-Forward"/>
    <x v="0"/>
    <n v="24"/>
    <x v="0"/>
    <n v="16.2"/>
    <s v="England"/>
    <s v="Southampton FC"/>
    <n v="11"/>
    <x v="2"/>
    <x v="2"/>
    <n v="0"/>
    <n v="2"/>
    <n v="0"/>
    <n v="0"/>
    <n v="0"/>
    <n v="1"/>
    <n v="2"/>
  </r>
  <r>
    <x v="495"/>
    <s v="Attacking Midfield"/>
    <x v="1"/>
    <n v="27"/>
    <x v="2"/>
    <n v="16.2"/>
    <s v="Uruguay"/>
    <s v="Clube de Regatas do Flamengo"/>
    <n v="0"/>
    <x v="6"/>
    <x v="2"/>
    <n v="0"/>
    <n v="0"/>
    <n v="0"/>
    <n v="0"/>
    <n v="0"/>
    <n v="0"/>
    <n v="0"/>
  </r>
  <r>
    <x v="496"/>
    <s v="Second Striker"/>
    <x v="0"/>
    <n v="28"/>
    <x v="2"/>
    <n v="16.2"/>
    <s v="Spain"/>
    <s v="Leicester City"/>
    <n v="8"/>
    <x v="9"/>
    <x v="2"/>
    <n v="0"/>
    <n v="3"/>
    <n v="0"/>
    <n v="0"/>
    <n v="1"/>
    <n v="2"/>
    <n v="5"/>
  </r>
  <r>
    <x v="497"/>
    <s v="Goalkeeper"/>
    <x v="3"/>
    <n v="24"/>
    <x v="0"/>
    <n v="16.2"/>
    <s v="Italy"/>
    <s v="SSC Napoli"/>
    <n v="5"/>
    <x v="6"/>
    <x v="2"/>
    <n v="0"/>
    <n v="0"/>
    <n v="0"/>
    <n v="0"/>
    <n v="0"/>
    <n v="0"/>
    <n v="0"/>
  </r>
  <r>
    <x v="498"/>
    <s v="Centre-Back"/>
    <x v="2"/>
    <n v="25"/>
    <x v="2"/>
    <n v="16.2"/>
    <s v="Croatia"/>
    <s v="Olympique Marseille"/>
    <n v="8"/>
    <x v="6"/>
    <x v="2"/>
    <n v="0"/>
    <n v="0"/>
    <n v="2"/>
    <n v="0"/>
    <n v="0"/>
    <n v="0"/>
    <n v="2"/>
  </r>
  <r>
    <x v="499"/>
    <s v="Centre-Back"/>
    <x v="2"/>
    <n v="27"/>
    <x v="2"/>
    <n v="16.2"/>
    <s v="Spain"/>
    <s v="Real Sociedad"/>
    <n v="15"/>
    <x v="5"/>
    <x v="2"/>
    <n v="0"/>
    <n v="1"/>
    <n v="4"/>
    <n v="0"/>
    <n v="0"/>
    <n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3:C50" firstHeaderRow="1" firstDataRow="1" firstDataCol="0"/>
  <pivotFields count="18">
    <pivotField showAll="0">
      <items count="501">
        <item x="399"/>
        <item x="122"/>
        <item x="311"/>
        <item x="325"/>
        <item x="28"/>
        <item x="494"/>
        <item x="227"/>
        <item x="231"/>
        <item x="372"/>
        <item x="251"/>
        <item x="53"/>
        <item x="439"/>
        <item x="370"/>
        <item x="497"/>
        <item x="437"/>
        <item x="455"/>
        <item x="427"/>
        <item x="129"/>
        <item x="383"/>
        <item x="476"/>
        <item x="409"/>
        <item x="61"/>
        <item x="380"/>
        <item x="216"/>
        <item x="27"/>
        <item x="110"/>
        <item x="464"/>
        <item x="335"/>
        <item x="159"/>
        <item x="434"/>
        <item x="139"/>
        <item x="293"/>
        <item x="182"/>
        <item x="179"/>
        <item x="345"/>
        <item x="47"/>
        <item x="135"/>
        <item x="458"/>
        <item x="175"/>
        <item x="48"/>
        <item x="199"/>
        <item x="180"/>
        <item x="92"/>
        <item x="187"/>
        <item x="274"/>
        <item x="499"/>
        <item x="441"/>
        <item x="292"/>
        <item x="166"/>
        <item x="160"/>
        <item x="475"/>
        <item x="107"/>
        <item x="496"/>
        <item x="151"/>
        <item x="296"/>
        <item x="131"/>
        <item x="169"/>
        <item x="241"/>
        <item x="377"/>
        <item x="36"/>
        <item x="447"/>
        <item x="243"/>
        <item x="247"/>
        <item x="342"/>
        <item x="10"/>
        <item x="206"/>
        <item x="438"/>
        <item x="205"/>
        <item x="43"/>
        <item x="102"/>
        <item x="193"/>
        <item x="381"/>
        <item x="127"/>
        <item x="41"/>
        <item x="478"/>
        <item x="283"/>
        <item x="412"/>
        <item x="83"/>
        <item x="361"/>
        <item x="96"/>
        <item x="153"/>
        <item x="351"/>
        <item x="324"/>
        <item x="168"/>
        <item x="113"/>
        <item x="209"/>
        <item x="291"/>
        <item x="418"/>
        <item x="85"/>
        <item x="322"/>
        <item x="485"/>
        <item x="308"/>
        <item x="446"/>
        <item x="379"/>
        <item x="391"/>
        <item x="75"/>
        <item x="349"/>
        <item x="489"/>
        <item x="307"/>
        <item x="194"/>
        <item x="52"/>
        <item x="369"/>
        <item x="29"/>
        <item x="158"/>
        <item x="225"/>
        <item x="260"/>
        <item x="101"/>
        <item x="431"/>
        <item x="100"/>
        <item x="402"/>
        <item x="181"/>
        <item x="104"/>
        <item x="282"/>
        <item x="303"/>
        <item x="212"/>
        <item x="156"/>
        <item x="498"/>
        <item x="81"/>
        <item x="191"/>
        <item x="347"/>
        <item x="397"/>
        <item x="332"/>
        <item x="125"/>
        <item x="88"/>
        <item x="121"/>
        <item x="208"/>
        <item x="64"/>
        <item x="281"/>
        <item x="449"/>
        <item x="244"/>
        <item x="171"/>
        <item x="186"/>
        <item x="269"/>
        <item x="395"/>
        <item x="375"/>
        <item x="398"/>
        <item x="448"/>
        <item x="1"/>
        <item x="245"/>
        <item x="484"/>
        <item x="287"/>
        <item x="99"/>
        <item x="56"/>
        <item x="276"/>
        <item x="32"/>
        <item x="44"/>
        <item x="86"/>
        <item x="79"/>
        <item x="133"/>
        <item x="445"/>
        <item x="250"/>
        <item x="42"/>
        <item x="353"/>
        <item x="66"/>
        <item x="373"/>
        <item x="9"/>
        <item x="284"/>
        <item x="267"/>
        <item x="51"/>
        <item x="346"/>
        <item x="420"/>
        <item x="271"/>
        <item x="492"/>
        <item x="239"/>
        <item x="140"/>
        <item x="413"/>
        <item x="219"/>
        <item x="45"/>
        <item x="495"/>
        <item x="357"/>
        <item x="339"/>
        <item x="114"/>
        <item x="313"/>
        <item x="382"/>
        <item x="490"/>
        <item x="358"/>
        <item x="234"/>
        <item x="152"/>
        <item x="405"/>
        <item x="2"/>
        <item x="91"/>
        <item x="430"/>
        <item x="162"/>
        <item x="442"/>
        <item x="15"/>
        <item x="103"/>
        <item x="163"/>
        <item x="167"/>
        <item x="410"/>
        <item x="272"/>
        <item x="148"/>
        <item x="392"/>
        <item x="309"/>
        <item x="319"/>
        <item x="149"/>
        <item x="258"/>
        <item x="198"/>
        <item x="3"/>
        <item x="8"/>
        <item x="76"/>
        <item x="84"/>
        <item x="452"/>
        <item x="318"/>
        <item x="200"/>
        <item x="310"/>
        <item x="40"/>
        <item x="213"/>
        <item x="305"/>
        <item x="417"/>
        <item x="436"/>
        <item x="266"/>
        <item x="378"/>
        <item x="235"/>
        <item x="70"/>
        <item x="384"/>
        <item x="368"/>
        <item x="460"/>
        <item x="217"/>
        <item x="26"/>
        <item x="223"/>
        <item x="220"/>
        <item x="359"/>
        <item x="228"/>
        <item x="230"/>
        <item x="301"/>
        <item x="154"/>
        <item x="300"/>
        <item x="371"/>
        <item x="457"/>
        <item x="323"/>
        <item x="190"/>
        <item x="111"/>
        <item x="178"/>
        <item x="55"/>
        <item x="11"/>
        <item x="459"/>
        <item x="432"/>
        <item x="25"/>
        <item x="49"/>
        <item x="387"/>
        <item x="443"/>
        <item x="453"/>
        <item x="440"/>
        <item x="34"/>
        <item x="95"/>
        <item x="128"/>
        <item x="394"/>
        <item x="333"/>
        <item x="366"/>
        <item x="421"/>
        <item x="6"/>
        <item x="237"/>
        <item x="467"/>
        <item x="197"/>
        <item x="451"/>
        <item x="68"/>
        <item x="62"/>
        <item x="268"/>
        <item x="202"/>
        <item x="257"/>
        <item x="479"/>
        <item x="0"/>
        <item x="18"/>
        <item x="232"/>
        <item x="376"/>
        <item x="164"/>
        <item x="39"/>
        <item x="270"/>
        <item x="58"/>
        <item x="321"/>
        <item x="20"/>
        <item x="277"/>
        <item x="94"/>
        <item x="105"/>
        <item x="185"/>
        <item x="106"/>
        <item x="328"/>
        <item x="229"/>
        <item x="157"/>
        <item x="486"/>
        <item x="147"/>
        <item x="278"/>
        <item x="236"/>
        <item x="472"/>
        <item x="426"/>
        <item x="262"/>
        <item x="118"/>
        <item x="362"/>
        <item x="403"/>
        <item x="215"/>
        <item x="483"/>
        <item x="177"/>
        <item x="354"/>
        <item x="424"/>
        <item x="404"/>
        <item x="74"/>
        <item x="203"/>
        <item x="143"/>
        <item x="173"/>
        <item x="73"/>
        <item x="19"/>
        <item x="470"/>
        <item x="13"/>
        <item x="249"/>
        <item x="174"/>
        <item x="343"/>
        <item x="24"/>
        <item x="344"/>
        <item x="132"/>
        <item x="400"/>
        <item x="77"/>
        <item x="411"/>
        <item x="21"/>
        <item x="112"/>
        <item x="207"/>
        <item x="350"/>
        <item x="415"/>
        <item x="233"/>
        <item x="264"/>
        <item x="33"/>
        <item x="352"/>
        <item x="422"/>
        <item x="188"/>
        <item x="348"/>
        <item x="242"/>
        <item x="289"/>
        <item x="461"/>
        <item x="108"/>
        <item x="248"/>
        <item x="326"/>
        <item x="316"/>
        <item x="130"/>
        <item x="31"/>
        <item x="393"/>
        <item x="57"/>
        <item x="4"/>
        <item x="462"/>
        <item x="165"/>
        <item x="433"/>
        <item x="115"/>
        <item x="396"/>
        <item x="69"/>
        <item x="314"/>
        <item x="196"/>
        <item x="419"/>
        <item x="201"/>
        <item x="435"/>
        <item x="254"/>
        <item x="7"/>
        <item x="315"/>
        <item x="473"/>
        <item x="334"/>
        <item x="170"/>
        <item x="46"/>
        <item x="126"/>
        <item x="183"/>
        <item x="286"/>
        <item x="214"/>
        <item x="297"/>
        <item x="466"/>
        <item x="295"/>
        <item x="480"/>
        <item x="120"/>
        <item x="340"/>
        <item x="256"/>
        <item x="195"/>
        <item x="363"/>
        <item x="337"/>
        <item x="87"/>
        <item x="408"/>
        <item x="329"/>
        <item x="389"/>
        <item x="374"/>
        <item x="253"/>
        <item x="356"/>
        <item x="78"/>
        <item x="367"/>
        <item x="59"/>
        <item x="89"/>
        <item x="16"/>
        <item x="285"/>
        <item x="155"/>
        <item x="390"/>
        <item x="17"/>
        <item x="454"/>
        <item x="331"/>
        <item x="142"/>
        <item x="90"/>
        <item x="450"/>
        <item x="134"/>
        <item x="336"/>
        <item x="290"/>
        <item x="12"/>
        <item x="364"/>
        <item x="141"/>
        <item x="37"/>
        <item x="192"/>
        <item x="255"/>
        <item x="463"/>
        <item x="341"/>
        <item x="97"/>
        <item x="320"/>
        <item x="280"/>
        <item x="218"/>
        <item x="488"/>
        <item x="224"/>
        <item x="65"/>
        <item x="299"/>
        <item x="119"/>
        <item x="493"/>
        <item x="63"/>
        <item x="146"/>
        <item x="176"/>
        <item x="294"/>
        <item x="30"/>
        <item x="211"/>
        <item x="136"/>
        <item x="161"/>
        <item x="275"/>
        <item x="5"/>
        <item x="279"/>
        <item x="23"/>
        <item x="117"/>
        <item x="226"/>
        <item x="189"/>
        <item x="474"/>
        <item x="14"/>
        <item x="302"/>
        <item x="401"/>
        <item x="482"/>
        <item x="259"/>
        <item x="317"/>
        <item x="355"/>
        <item x="144"/>
        <item x="172"/>
        <item x="263"/>
        <item x="38"/>
        <item x="35"/>
        <item x="210"/>
        <item x="456"/>
        <item x="304"/>
        <item x="273"/>
        <item x="388"/>
        <item x="93"/>
        <item x="327"/>
        <item x="365"/>
        <item x="246"/>
        <item x="416"/>
        <item x="150"/>
        <item x="98"/>
        <item x="465"/>
        <item x="407"/>
        <item x="82"/>
        <item x="330"/>
        <item x="386"/>
        <item x="60"/>
        <item x="312"/>
        <item x="138"/>
        <item x="238"/>
        <item x="137"/>
        <item x="265"/>
        <item x="444"/>
        <item x="71"/>
        <item x="252"/>
        <item x="360"/>
        <item x="487"/>
        <item x="116"/>
        <item x="240"/>
        <item x="22"/>
        <item x="414"/>
        <item x="221"/>
        <item x="481"/>
        <item x="425"/>
        <item x="338"/>
        <item x="50"/>
        <item x="306"/>
        <item x="80"/>
        <item x="72"/>
        <item x="468"/>
        <item x="123"/>
        <item x="298"/>
        <item x="54"/>
        <item x="109"/>
        <item x="469"/>
        <item x="491"/>
        <item x="184"/>
        <item x="222"/>
        <item x="261"/>
        <item x="477"/>
        <item x="145"/>
        <item x="428"/>
        <item x="204"/>
        <item x="423"/>
        <item x="67"/>
        <item x="124"/>
        <item x="471"/>
        <item x="385"/>
        <item x="406"/>
        <item x="288"/>
        <item x="429"/>
        <item t="default"/>
      </items>
    </pivotField>
    <pivotField showAll="0"/>
    <pivotField showAll="0">
      <items count="5">
        <item h="1" x="2"/>
        <item x="0"/>
        <item h="1" x="3"/>
        <item h="1" x="1"/>
        <item t="default"/>
      </items>
    </pivotField>
    <pivotField showAll="0"/>
    <pivotField showAll="0"/>
    <pivotField numFmtId="166" showAll="0"/>
    <pivotField showAll="0"/>
    <pivotField showAll="0"/>
    <pivotField showAll="0"/>
    <pivotField showAll="0">
      <items count="18">
        <item x="6"/>
        <item x="9"/>
        <item x="2"/>
        <item x="5"/>
        <item x="4"/>
        <item x="7"/>
        <item x="10"/>
        <item x="0"/>
        <item x="8"/>
        <item x="11"/>
        <item x="15"/>
        <item x="14"/>
        <item x="13"/>
        <item x="1"/>
        <item x="16"/>
        <item x="3"/>
        <item x="12"/>
        <item t="default"/>
      </items>
    </pivotField>
    <pivotField multipleItemSelectionAllowed="1" showAll="0">
      <items count="5">
        <item x="2"/>
        <item m="1" x="3"/>
        <item x="0"/>
        <item x="1"/>
        <item t="default"/>
      </items>
    </pivotField>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7"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B23" firstHeaderRow="1" firstDataRow="1" firstDataCol="1"/>
  <pivotFields count="18">
    <pivotField showAll="0"/>
    <pivotField multipleItemSelectionAllowed="1" showAll="0"/>
    <pivotField axis="axisRow" showAll="0" sortType="ascending">
      <items count="5">
        <item x="2"/>
        <item x="0"/>
        <item x="3"/>
        <item x="1"/>
        <item t="default"/>
      </items>
    </pivotField>
    <pivotField showAll="0"/>
    <pivotField showAll="0"/>
    <pivotField dataField="1" numFmtId="166" showAll="0"/>
    <pivotField showAll="0"/>
    <pivotField showAll="0"/>
    <pivotField showAll="0"/>
    <pivotField showAll="0"/>
    <pivotField showAll="0">
      <items count="5">
        <item x="2"/>
        <item m="1" x="3"/>
        <item x="0"/>
        <item x="1"/>
        <item t="default"/>
      </items>
    </pivotField>
    <pivotField showAll="0"/>
    <pivotField showAll="0"/>
    <pivotField showAll="0"/>
    <pivotField showAll="0"/>
    <pivotField showAll="0"/>
    <pivotField showAll="0"/>
    <pivotField showAll="0"/>
  </pivotFields>
  <rowFields count="1">
    <field x="2"/>
  </rowFields>
  <rowItems count="5">
    <i>
      <x/>
    </i>
    <i>
      <x v="1"/>
    </i>
    <i>
      <x v="2"/>
    </i>
    <i>
      <x v="3"/>
    </i>
    <i t="grand">
      <x/>
    </i>
  </rowItems>
  <colItems count="1">
    <i/>
  </colItems>
  <dataFields count="1">
    <dataField name="Average of Market Value In Millions(¬£)" fld="5" subtotal="average" baseField="0" baseItem="0" numFmtId="165"/>
  </dataFields>
  <formats count="1">
    <format dxfId="23">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6"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6" firstHeaderRow="1" firstDataRow="1" firstDataCol="1"/>
  <pivotFields count="18">
    <pivotField showAll="0"/>
    <pivotField showAll="0"/>
    <pivotField showAll="0">
      <items count="5">
        <item x="2"/>
        <item x="0"/>
        <item x="3"/>
        <item x="1"/>
        <item t="default"/>
      </items>
    </pivotField>
    <pivotField showAll="0"/>
    <pivotField axis="axisRow" showAll="0" sortType="ascending">
      <items count="9">
        <item x="1"/>
        <item x="0"/>
        <item x="2"/>
        <item x="3"/>
        <item m="1" x="6"/>
        <item m="1" x="5"/>
        <item m="1" x="7"/>
        <item m="1" x="4"/>
        <item t="default"/>
      </items>
    </pivotField>
    <pivotField dataField="1" numFmtId="166"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Market Value In Millions(¬£)" fld="5" baseField="0" baseItem="0" numFmtId="165"/>
  </dataFields>
  <formats count="1">
    <format dxfId="19">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osition_Groups" sourceName="Position Groups ">
  <pivotTables>
    <pivotTable tabId="3" name="PivotTable6"/>
  </pivotTables>
  <data>
    <tabular pivotCacheId="220414709">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ge_Groups" sourceName="Age Groups">
  <pivotTables>
    <pivotTable tabId="3" name="PivotTable6"/>
  </pivotTables>
  <data>
    <tabular pivotCacheId="220414709" showMissing="0" crossFilter="none">
      <items count="8">
        <i x="1" s="1"/>
        <i x="0" s="1"/>
        <i x="2" s="1"/>
        <i x="3" s="1"/>
        <i x="6" s="1"/>
        <i x="5" s="1"/>
        <i x="7"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oals_Scored" sourceName="Goals Scored">
  <pivotTables>
    <pivotTable tabId="3" name="PivotTable7"/>
  </pivotTables>
  <data>
    <tabular pivotCacheId="220414709" showMissing="0" crossFilter="none">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osition Groups " cache="Slicer_Position_Groups" caption="Position Groups " rowHeight="251883"/>
  <slicer name="Age Groups" cache="Slicer_Age_Groups" caption="Age Groups" rowHeight="251883"/>
  <slicer name="Goals Scored" cache="Slicer_Goals_Scored" caption="Goals Scored"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1"/>
  <sheetViews>
    <sheetView workbookViewId="0">
      <selection activeCell="I4" sqref="I4"/>
    </sheetView>
  </sheetViews>
  <sheetFormatPr baseColWidth="10" defaultRowHeight="16" x14ac:dyDescent="0.2"/>
  <sheetData>
    <row r="1" spans="1:16" x14ac:dyDescent="0.2">
      <c r="B1" t="s">
        <v>0</v>
      </c>
      <c r="C1" t="s">
        <v>1</v>
      </c>
      <c r="D1" t="s">
        <v>2</v>
      </c>
      <c r="E1" t="s">
        <v>3</v>
      </c>
      <c r="F1" t="s">
        <v>4</v>
      </c>
      <c r="G1" t="s">
        <v>5</v>
      </c>
      <c r="H1" t="s">
        <v>6</v>
      </c>
      <c r="I1" t="s">
        <v>7</v>
      </c>
      <c r="J1" t="s">
        <v>8</v>
      </c>
      <c r="K1" t="s">
        <v>9</v>
      </c>
      <c r="L1" t="s">
        <v>10</v>
      </c>
      <c r="M1" t="s">
        <v>11</v>
      </c>
      <c r="N1" t="s">
        <v>12</v>
      </c>
      <c r="O1" t="s">
        <v>13</v>
      </c>
      <c r="P1" t="s">
        <v>14</v>
      </c>
    </row>
    <row r="2" spans="1:16" x14ac:dyDescent="0.2">
      <c r="A2">
        <v>0</v>
      </c>
      <c r="B2" t="s">
        <v>15</v>
      </c>
      <c r="C2" t="s">
        <v>16</v>
      </c>
      <c r="D2">
        <v>22</v>
      </c>
      <c r="E2">
        <v>144</v>
      </c>
      <c r="F2" t="s">
        <v>17</v>
      </c>
      <c r="G2" t="s">
        <v>18</v>
      </c>
      <c r="H2">
        <v>16</v>
      </c>
      <c r="I2">
        <v>7</v>
      </c>
      <c r="J2">
        <v>0</v>
      </c>
      <c r="K2">
        <v>11</v>
      </c>
      <c r="L2">
        <v>3</v>
      </c>
      <c r="M2">
        <v>0</v>
      </c>
      <c r="N2">
        <v>0</v>
      </c>
      <c r="O2">
        <v>0</v>
      </c>
      <c r="P2">
        <v>8</v>
      </c>
    </row>
    <row r="3" spans="1:16" x14ac:dyDescent="0.2">
      <c r="A3">
        <v>1</v>
      </c>
      <c r="B3" t="s">
        <v>19</v>
      </c>
      <c r="C3" t="s">
        <v>16</v>
      </c>
      <c r="D3">
        <v>21</v>
      </c>
      <c r="E3">
        <v>135</v>
      </c>
      <c r="F3" t="s">
        <v>20</v>
      </c>
      <c r="G3" t="s">
        <v>21</v>
      </c>
      <c r="H3">
        <v>10</v>
      </c>
      <c r="I3">
        <v>13</v>
      </c>
      <c r="J3">
        <v>0</v>
      </c>
      <c r="K3">
        <v>4</v>
      </c>
      <c r="L3">
        <v>1</v>
      </c>
      <c r="M3">
        <v>0</v>
      </c>
      <c r="N3">
        <v>0</v>
      </c>
      <c r="O3">
        <v>0</v>
      </c>
      <c r="P3">
        <v>1</v>
      </c>
    </row>
    <row r="4" spans="1:16" x14ac:dyDescent="0.2">
      <c r="A4">
        <v>2</v>
      </c>
      <c r="B4" t="s">
        <v>22</v>
      </c>
      <c r="C4" t="s">
        <v>16</v>
      </c>
      <c r="D4">
        <v>28</v>
      </c>
      <c r="E4">
        <v>108</v>
      </c>
      <c r="F4" t="s">
        <v>23</v>
      </c>
      <c r="G4" t="s">
        <v>24</v>
      </c>
      <c r="H4">
        <v>16</v>
      </c>
      <c r="I4">
        <v>7</v>
      </c>
      <c r="J4">
        <v>0</v>
      </c>
      <c r="K4">
        <v>2</v>
      </c>
      <c r="L4">
        <v>2</v>
      </c>
      <c r="M4">
        <v>0</v>
      </c>
      <c r="N4">
        <v>0</v>
      </c>
      <c r="O4">
        <v>2</v>
      </c>
      <c r="P4">
        <v>2</v>
      </c>
    </row>
    <row r="5" spans="1:16" x14ac:dyDescent="0.2">
      <c r="A5">
        <v>3</v>
      </c>
      <c r="B5" t="s">
        <v>25</v>
      </c>
      <c r="C5" t="s">
        <v>26</v>
      </c>
      <c r="D5">
        <v>26</v>
      </c>
      <c r="E5">
        <v>90</v>
      </c>
      <c r="F5" t="s">
        <v>23</v>
      </c>
      <c r="G5" t="s">
        <v>27</v>
      </c>
      <c r="H5">
        <v>15</v>
      </c>
      <c r="I5">
        <v>2</v>
      </c>
      <c r="J5">
        <v>0</v>
      </c>
      <c r="K5">
        <v>3</v>
      </c>
      <c r="L5">
        <v>1</v>
      </c>
      <c r="M5">
        <v>0</v>
      </c>
      <c r="N5">
        <v>0</v>
      </c>
      <c r="O5">
        <v>2</v>
      </c>
      <c r="P5">
        <v>8</v>
      </c>
    </row>
    <row r="6" spans="1:16" x14ac:dyDescent="0.2">
      <c r="A6">
        <v>4</v>
      </c>
      <c r="B6" t="s">
        <v>28</v>
      </c>
      <c r="C6" t="s">
        <v>29</v>
      </c>
      <c r="D6">
        <v>29</v>
      </c>
      <c r="E6">
        <v>90</v>
      </c>
      <c r="F6" t="s">
        <v>30</v>
      </c>
      <c r="G6" t="s">
        <v>31</v>
      </c>
      <c r="H6">
        <v>15</v>
      </c>
      <c r="I6">
        <v>15</v>
      </c>
      <c r="J6">
        <v>0</v>
      </c>
      <c r="K6">
        <v>6</v>
      </c>
      <c r="L6">
        <v>1</v>
      </c>
      <c r="M6">
        <v>0</v>
      </c>
      <c r="N6">
        <v>0</v>
      </c>
      <c r="O6">
        <v>0</v>
      </c>
      <c r="P6">
        <v>3</v>
      </c>
    </row>
    <row r="7" spans="1:16" x14ac:dyDescent="0.2">
      <c r="A7">
        <v>5</v>
      </c>
      <c r="B7" t="s">
        <v>32</v>
      </c>
      <c r="C7" t="s">
        <v>16</v>
      </c>
      <c r="D7">
        <v>28</v>
      </c>
      <c r="E7">
        <v>90</v>
      </c>
      <c r="F7" t="s">
        <v>33</v>
      </c>
      <c r="G7" t="s">
        <v>34</v>
      </c>
      <c r="H7">
        <v>11</v>
      </c>
      <c r="I7">
        <v>4</v>
      </c>
      <c r="J7">
        <v>0</v>
      </c>
      <c r="K7">
        <v>1</v>
      </c>
      <c r="L7">
        <v>0</v>
      </c>
      <c r="M7">
        <v>0</v>
      </c>
      <c r="N7">
        <v>0</v>
      </c>
      <c r="O7">
        <v>1</v>
      </c>
      <c r="P7">
        <v>2</v>
      </c>
    </row>
    <row r="8" spans="1:16" x14ac:dyDescent="0.2">
      <c r="A8">
        <v>6</v>
      </c>
      <c r="B8" t="s">
        <v>35</v>
      </c>
      <c r="C8" t="s">
        <v>36</v>
      </c>
      <c r="D8">
        <v>30</v>
      </c>
      <c r="E8">
        <v>90</v>
      </c>
      <c r="F8" t="s">
        <v>33</v>
      </c>
      <c r="G8" t="s">
        <v>27</v>
      </c>
      <c r="H8">
        <v>14</v>
      </c>
      <c r="I8">
        <v>3</v>
      </c>
      <c r="J8">
        <v>0</v>
      </c>
      <c r="K8">
        <v>1</v>
      </c>
      <c r="L8">
        <v>1</v>
      </c>
      <c r="M8">
        <v>0</v>
      </c>
      <c r="N8">
        <v>0</v>
      </c>
      <c r="O8">
        <v>4</v>
      </c>
      <c r="P8">
        <v>6</v>
      </c>
    </row>
    <row r="9" spans="1:16" x14ac:dyDescent="0.2">
      <c r="A9">
        <v>7</v>
      </c>
      <c r="B9" t="s">
        <v>37</v>
      </c>
      <c r="C9" t="s">
        <v>26</v>
      </c>
      <c r="D9">
        <v>29</v>
      </c>
      <c r="E9">
        <v>90</v>
      </c>
      <c r="F9" t="s">
        <v>38</v>
      </c>
      <c r="G9" t="s">
        <v>18</v>
      </c>
      <c r="H9">
        <v>11</v>
      </c>
      <c r="I9">
        <v>3</v>
      </c>
      <c r="J9">
        <v>0</v>
      </c>
      <c r="K9">
        <v>3</v>
      </c>
      <c r="L9">
        <v>3</v>
      </c>
      <c r="M9">
        <v>0</v>
      </c>
      <c r="N9">
        <v>0</v>
      </c>
      <c r="O9">
        <v>0</v>
      </c>
      <c r="P9">
        <v>3</v>
      </c>
    </row>
    <row r="10" spans="1:16" x14ac:dyDescent="0.2">
      <c r="A10">
        <v>8</v>
      </c>
      <c r="B10" t="s">
        <v>39</v>
      </c>
      <c r="C10" t="s">
        <v>26</v>
      </c>
      <c r="D10">
        <v>21</v>
      </c>
      <c r="E10">
        <v>81</v>
      </c>
      <c r="F10" t="s">
        <v>23</v>
      </c>
      <c r="G10" t="s">
        <v>40</v>
      </c>
      <c r="H10">
        <v>13</v>
      </c>
      <c r="I10">
        <v>0</v>
      </c>
      <c r="J10">
        <v>0</v>
      </c>
      <c r="K10">
        <v>0</v>
      </c>
      <c r="L10">
        <v>0</v>
      </c>
      <c r="M10">
        <v>0</v>
      </c>
      <c r="N10">
        <v>0</v>
      </c>
      <c r="O10">
        <v>7</v>
      </c>
      <c r="P10">
        <v>5</v>
      </c>
    </row>
    <row r="11" spans="1:16" x14ac:dyDescent="0.2">
      <c r="A11">
        <v>9</v>
      </c>
      <c r="B11" t="s">
        <v>41</v>
      </c>
      <c r="C11" t="s">
        <v>42</v>
      </c>
      <c r="D11">
        <v>24</v>
      </c>
      <c r="E11">
        <v>81</v>
      </c>
      <c r="F11" t="s">
        <v>43</v>
      </c>
      <c r="G11" t="s">
        <v>44</v>
      </c>
      <c r="H11">
        <v>13</v>
      </c>
      <c r="I11">
        <v>0</v>
      </c>
      <c r="J11">
        <v>0</v>
      </c>
      <c r="K11">
        <v>2</v>
      </c>
      <c r="L11">
        <v>2</v>
      </c>
      <c r="M11">
        <v>1</v>
      </c>
      <c r="N11">
        <v>0</v>
      </c>
      <c r="O11">
        <v>0</v>
      </c>
      <c r="P11">
        <v>2</v>
      </c>
    </row>
    <row r="12" spans="1:16" x14ac:dyDescent="0.2">
      <c r="A12">
        <v>10</v>
      </c>
      <c r="B12" t="s">
        <v>45</v>
      </c>
      <c r="C12" t="s">
        <v>36</v>
      </c>
      <c r="D12">
        <v>27</v>
      </c>
      <c r="E12">
        <v>81</v>
      </c>
      <c r="F12" t="s">
        <v>46</v>
      </c>
      <c r="G12" t="s">
        <v>40</v>
      </c>
      <c r="H12">
        <v>18</v>
      </c>
      <c r="I12">
        <v>5</v>
      </c>
      <c r="J12">
        <v>0</v>
      </c>
      <c r="K12">
        <v>8</v>
      </c>
      <c r="L12">
        <v>3</v>
      </c>
      <c r="M12">
        <v>0</v>
      </c>
      <c r="N12">
        <v>0</v>
      </c>
      <c r="O12">
        <v>3</v>
      </c>
      <c r="P12">
        <v>5</v>
      </c>
    </row>
    <row r="13" spans="1:16" x14ac:dyDescent="0.2">
      <c r="A13">
        <v>11</v>
      </c>
      <c r="B13" t="s">
        <v>47</v>
      </c>
      <c r="C13" t="s">
        <v>48</v>
      </c>
      <c r="D13">
        <v>26</v>
      </c>
      <c r="E13">
        <v>81</v>
      </c>
      <c r="F13" t="s">
        <v>49</v>
      </c>
      <c r="G13" t="s">
        <v>50</v>
      </c>
      <c r="H13">
        <v>18</v>
      </c>
      <c r="I13">
        <v>3</v>
      </c>
      <c r="J13">
        <v>0</v>
      </c>
      <c r="K13">
        <v>4</v>
      </c>
      <c r="L13">
        <v>1</v>
      </c>
      <c r="M13">
        <v>0</v>
      </c>
      <c r="N13">
        <v>0</v>
      </c>
      <c r="O13">
        <v>0</v>
      </c>
      <c r="P13">
        <v>3</v>
      </c>
    </row>
    <row r="14" spans="1:16" x14ac:dyDescent="0.2">
      <c r="A14">
        <v>12</v>
      </c>
      <c r="B14" t="s">
        <v>51</v>
      </c>
      <c r="C14" t="s">
        <v>26</v>
      </c>
      <c r="D14">
        <v>26</v>
      </c>
      <c r="E14">
        <v>81</v>
      </c>
      <c r="F14" t="s">
        <v>23</v>
      </c>
      <c r="G14" t="s">
        <v>27</v>
      </c>
      <c r="H14">
        <v>15</v>
      </c>
      <c r="I14">
        <v>2</v>
      </c>
      <c r="J14">
        <v>0</v>
      </c>
      <c r="K14">
        <v>2</v>
      </c>
      <c r="L14">
        <v>0</v>
      </c>
      <c r="M14">
        <v>0</v>
      </c>
      <c r="N14">
        <v>0</v>
      </c>
      <c r="O14">
        <v>9</v>
      </c>
      <c r="P14">
        <v>2</v>
      </c>
    </row>
    <row r="15" spans="1:16" x14ac:dyDescent="0.2">
      <c r="A15">
        <v>13</v>
      </c>
      <c r="B15" t="s">
        <v>52</v>
      </c>
      <c r="C15" t="s">
        <v>26</v>
      </c>
      <c r="D15">
        <v>24</v>
      </c>
      <c r="E15">
        <v>76.5</v>
      </c>
      <c r="F15" t="s">
        <v>23</v>
      </c>
      <c r="G15" t="s">
        <v>40</v>
      </c>
      <c r="H15">
        <v>6</v>
      </c>
      <c r="I15">
        <v>3</v>
      </c>
      <c r="J15">
        <v>0</v>
      </c>
      <c r="K15">
        <v>0</v>
      </c>
      <c r="L15">
        <v>0</v>
      </c>
      <c r="M15">
        <v>0</v>
      </c>
      <c r="N15">
        <v>0</v>
      </c>
      <c r="O15">
        <v>3</v>
      </c>
      <c r="P15">
        <v>3</v>
      </c>
    </row>
    <row r="16" spans="1:16" x14ac:dyDescent="0.2">
      <c r="A16">
        <v>14</v>
      </c>
      <c r="B16" t="s">
        <v>53</v>
      </c>
      <c r="C16" t="s">
        <v>26</v>
      </c>
      <c r="D16">
        <v>29</v>
      </c>
      <c r="E16">
        <v>76.5</v>
      </c>
      <c r="F16" t="s">
        <v>54</v>
      </c>
      <c r="G16" t="s">
        <v>31</v>
      </c>
      <c r="H16">
        <v>15</v>
      </c>
      <c r="I16">
        <v>8</v>
      </c>
      <c r="J16">
        <v>0</v>
      </c>
      <c r="K16">
        <v>0</v>
      </c>
      <c r="L16">
        <v>1</v>
      </c>
      <c r="M16">
        <v>0</v>
      </c>
      <c r="N16">
        <v>0</v>
      </c>
      <c r="O16">
        <v>2</v>
      </c>
      <c r="P16">
        <v>3</v>
      </c>
    </row>
    <row r="17" spans="1:16" x14ac:dyDescent="0.2">
      <c r="A17">
        <v>15</v>
      </c>
      <c r="B17" t="s">
        <v>55</v>
      </c>
      <c r="C17" t="s">
        <v>26</v>
      </c>
      <c r="D17">
        <v>29</v>
      </c>
      <c r="E17">
        <v>76.5</v>
      </c>
      <c r="F17" t="s">
        <v>56</v>
      </c>
      <c r="G17" t="s">
        <v>24</v>
      </c>
      <c r="H17">
        <v>15</v>
      </c>
      <c r="I17">
        <v>5</v>
      </c>
      <c r="J17">
        <v>0</v>
      </c>
      <c r="K17">
        <v>2</v>
      </c>
      <c r="L17">
        <v>1</v>
      </c>
      <c r="M17">
        <v>0</v>
      </c>
      <c r="N17">
        <v>0</v>
      </c>
      <c r="O17">
        <v>4</v>
      </c>
      <c r="P17">
        <v>4</v>
      </c>
    </row>
    <row r="18" spans="1:16" x14ac:dyDescent="0.2">
      <c r="A18">
        <v>16</v>
      </c>
      <c r="B18" t="s">
        <v>57</v>
      </c>
      <c r="C18" t="s">
        <v>42</v>
      </c>
      <c r="D18">
        <v>18</v>
      </c>
      <c r="E18">
        <v>72</v>
      </c>
      <c r="F18" t="s">
        <v>58</v>
      </c>
      <c r="G18" t="s">
        <v>44</v>
      </c>
      <c r="H18">
        <v>5</v>
      </c>
      <c r="I18">
        <v>0</v>
      </c>
      <c r="J18">
        <v>0</v>
      </c>
      <c r="K18">
        <v>0</v>
      </c>
      <c r="L18">
        <v>0</v>
      </c>
      <c r="M18">
        <v>0</v>
      </c>
      <c r="N18">
        <v>0</v>
      </c>
      <c r="O18">
        <v>1</v>
      </c>
      <c r="P18">
        <v>2</v>
      </c>
    </row>
    <row r="19" spans="1:16" x14ac:dyDescent="0.2">
      <c r="A19">
        <v>17</v>
      </c>
      <c r="B19" t="s">
        <v>59</v>
      </c>
      <c r="C19" t="s">
        <v>42</v>
      </c>
      <c r="D19">
        <v>21</v>
      </c>
      <c r="E19">
        <v>72</v>
      </c>
      <c r="F19" t="s">
        <v>23</v>
      </c>
      <c r="G19" t="s">
        <v>27</v>
      </c>
      <c r="H19">
        <v>13</v>
      </c>
      <c r="I19">
        <v>5</v>
      </c>
      <c r="J19">
        <v>0</v>
      </c>
      <c r="K19">
        <v>4</v>
      </c>
      <c r="L19">
        <v>0</v>
      </c>
      <c r="M19">
        <v>0</v>
      </c>
      <c r="N19">
        <v>0</v>
      </c>
      <c r="O19">
        <v>4</v>
      </c>
      <c r="P19">
        <v>3</v>
      </c>
    </row>
    <row r="20" spans="1:16" x14ac:dyDescent="0.2">
      <c r="A20">
        <v>18</v>
      </c>
      <c r="B20" t="s">
        <v>60</v>
      </c>
      <c r="C20" t="s">
        <v>16</v>
      </c>
      <c r="D20">
        <v>24</v>
      </c>
      <c r="E20">
        <v>72</v>
      </c>
      <c r="F20" t="s">
        <v>61</v>
      </c>
      <c r="G20" t="s">
        <v>62</v>
      </c>
      <c r="H20">
        <v>15</v>
      </c>
      <c r="I20">
        <v>5</v>
      </c>
      <c r="J20">
        <v>0</v>
      </c>
      <c r="K20">
        <v>1</v>
      </c>
      <c r="L20">
        <v>3</v>
      </c>
      <c r="M20">
        <v>0</v>
      </c>
      <c r="N20">
        <v>0</v>
      </c>
      <c r="O20">
        <v>2</v>
      </c>
      <c r="P20">
        <v>12</v>
      </c>
    </row>
    <row r="21" spans="1:16" x14ac:dyDescent="0.2">
      <c r="A21">
        <v>19</v>
      </c>
      <c r="B21" t="s">
        <v>63</v>
      </c>
      <c r="C21" t="s">
        <v>42</v>
      </c>
      <c r="D21">
        <v>26</v>
      </c>
      <c r="E21">
        <v>72</v>
      </c>
      <c r="F21" t="s">
        <v>58</v>
      </c>
      <c r="G21" t="s">
        <v>64</v>
      </c>
      <c r="H21">
        <v>11</v>
      </c>
      <c r="I21">
        <v>0</v>
      </c>
      <c r="J21">
        <v>0</v>
      </c>
      <c r="K21">
        <v>0</v>
      </c>
      <c r="L21">
        <v>1</v>
      </c>
      <c r="M21">
        <v>0</v>
      </c>
      <c r="N21">
        <v>0</v>
      </c>
      <c r="O21">
        <v>1</v>
      </c>
      <c r="P21">
        <v>2</v>
      </c>
    </row>
    <row r="22" spans="1:16" x14ac:dyDescent="0.2">
      <c r="A22">
        <v>20</v>
      </c>
      <c r="B22" t="s">
        <v>65</v>
      </c>
      <c r="C22" t="s">
        <v>29</v>
      </c>
      <c r="D22">
        <v>34</v>
      </c>
      <c r="E22">
        <v>72</v>
      </c>
      <c r="F22" t="s">
        <v>61</v>
      </c>
      <c r="G22" t="s">
        <v>18</v>
      </c>
      <c r="H22">
        <v>8</v>
      </c>
      <c r="I22">
        <v>3</v>
      </c>
      <c r="J22">
        <v>0</v>
      </c>
      <c r="K22">
        <v>0</v>
      </c>
      <c r="L22">
        <v>1</v>
      </c>
      <c r="M22">
        <v>0</v>
      </c>
      <c r="N22">
        <v>0</v>
      </c>
      <c r="O22">
        <v>1</v>
      </c>
      <c r="P22">
        <v>2</v>
      </c>
    </row>
    <row r="23" spans="1:16" x14ac:dyDescent="0.2">
      <c r="A23">
        <v>21</v>
      </c>
      <c r="B23" t="s">
        <v>66</v>
      </c>
      <c r="C23" t="s">
        <v>36</v>
      </c>
      <c r="D23">
        <v>22</v>
      </c>
      <c r="E23">
        <v>67.5</v>
      </c>
      <c r="F23" t="s">
        <v>23</v>
      </c>
      <c r="G23" t="s">
        <v>34</v>
      </c>
      <c r="H23">
        <v>13</v>
      </c>
      <c r="I23">
        <v>3</v>
      </c>
      <c r="J23">
        <v>0</v>
      </c>
      <c r="K23">
        <v>2</v>
      </c>
      <c r="L23">
        <v>0</v>
      </c>
      <c r="M23">
        <v>0</v>
      </c>
      <c r="N23">
        <v>0</v>
      </c>
      <c r="O23">
        <v>6</v>
      </c>
      <c r="P23">
        <v>3</v>
      </c>
    </row>
    <row r="24" spans="1:16" x14ac:dyDescent="0.2">
      <c r="A24">
        <v>22</v>
      </c>
      <c r="B24" t="s">
        <v>67</v>
      </c>
      <c r="C24" t="s">
        <v>68</v>
      </c>
      <c r="D24">
        <v>23</v>
      </c>
      <c r="E24">
        <v>67.5</v>
      </c>
      <c r="F24" t="s">
        <v>23</v>
      </c>
      <c r="G24" t="s">
        <v>31</v>
      </c>
      <c r="H24">
        <v>12</v>
      </c>
      <c r="I24">
        <v>1</v>
      </c>
      <c r="J24">
        <v>0</v>
      </c>
      <c r="K24">
        <v>7</v>
      </c>
      <c r="L24">
        <v>1</v>
      </c>
      <c r="M24">
        <v>0</v>
      </c>
      <c r="N24">
        <v>0</v>
      </c>
      <c r="O24">
        <v>0</v>
      </c>
      <c r="P24">
        <v>3</v>
      </c>
    </row>
    <row r="25" spans="1:16" x14ac:dyDescent="0.2">
      <c r="A25">
        <v>23</v>
      </c>
      <c r="B25" t="s">
        <v>69</v>
      </c>
      <c r="C25" t="s">
        <v>70</v>
      </c>
      <c r="D25">
        <v>24</v>
      </c>
      <c r="E25">
        <v>67.5</v>
      </c>
      <c r="F25" t="s">
        <v>46</v>
      </c>
      <c r="G25" t="s">
        <v>27</v>
      </c>
      <c r="H25">
        <v>16</v>
      </c>
      <c r="I25">
        <v>0</v>
      </c>
      <c r="J25">
        <v>0</v>
      </c>
      <c r="K25">
        <v>2</v>
      </c>
      <c r="L25">
        <v>3</v>
      </c>
      <c r="M25">
        <v>0</v>
      </c>
      <c r="N25">
        <v>0</v>
      </c>
      <c r="O25">
        <v>2</v>
      </c>
      <c r="P25">
        <v>0</v>
      </c>
    </row>
    <row r="26" spans="1:16" x14ac:dyDescent="0.2">
      <c r="A26">
        <v>24</v>
      </c>
      <c r="B26" t="s">
        <v>71</v>
      </c>
      <c r="C26" t="s">
        <v>70</v>
      </c>
      <c r="D26">
        <v>27</v>
      </c>
      <c r="E26">
        <v>67.5</v>
      </c>
      <c r="F26" t="s">
        <v>38</v>
      </c>
      <c r="G26" t="s">
        <v>18</v>
      </c>
      <c r="H26">
        <v>13</v>
      </c>
      <c r="I26">
        <v>1</v>
      </c>
      <c r="J26">
        <v>0</v>
      </c>
      <c r="K26">
        <v>1</v>
      </c>
      <c r="L26">
        <v>2</v>
      </c>
      <c r="M26">
        <v>0</v>
      </c>
      <c r="N26">
        <v>0</v>
      </c>
      <c r="O26">
        <v>0</v>
      </c>
      <c r="P26">
        <v>0</v>
      </c>
    </row>
    <row r="27" spans="1:16" x14ac:dyDescent="0.2">
      <c r="A27">
        <v>25</v>
      </c>
      <c r="B27" t="s">
        <v>72</v>
      </c>
      <c r="C27" t="s">
        <v>42</v>
      </c>
      <c r="D27">
        <v>18</v>
      </c>
      <c r="E27">
        <v>63</v>
      </c>
      <c r="F27" t="s">
        <v>23</v>
      </c>
      <c r="G27" t="s">
        <v>21</v>
      </c>
      <c r="H27">
        <v>18</v>
      </c>
      <c r="I27">
        <v>3</v>
      </c>
      <c r="J27">
        <v>0</v>
      </c>
      <c r="K27">
        <v>7</v>
      </c>
      <c r="L27">
        <v>4</v>
      </c>
      <c r="M27">
        <v>0</v>
      </c>
      <c r="N27">
        <v>0</v>
      </c>
      <c r="O27">
        <v>0</v>
      </c>
      <c r="P27">
        <v>6</v>
      </c>
    </row>
    <row r="28" spans="1:16" x14ac:dyDescent="0.2">
      <c r="A28">
        <v>26</v>
      </c>
      <c r="B28" t="s">
        <v>73</v>
      </c>
      <c r="C28" t="s">
        <v>74</v>
      </c>
      <c r="D28">
        <v>22</v>
      </c>
      <c r="E28">
        <v>63</v>
      </c>
      <c r="F28" t="s">
        <v>46</v>
      </c>
      <c r="G28" t="s">
        <v>64</v>
      </c>
      <c r="H28">
        <v>11</v>
      </c>
      <c r="I28">
        <v>1</v>
      </c>
      <c r="J28">
        <v>0</v>
      </c>
      <c r="K28">
        <v>2</v>
      </c>
      <c r="L28">
        <v>3</v>
      </c>
      <c r="M28">
        <v>1</v>
      </c>
      <c r="N28">
        <v>0</v>
      </c>
      <c r="O28">
        <v>5</v>
      </c>
      <c r="P28">
        <v>4</v>
      </c>
    </row>
    <row r="29" spans="1:16" x14ac:dyDescent="0.2">
      <c r="A29">
        <v>27</v>
      </c>
      <c r="B29" t="s">
        <v>75</v>
      </c>
      <c r="C29" t="s">
        <v>76</v>
      </c>
      <c r="D29">
        <v>21</v>
      </c>
      <c r="E29">
        <v>63</v>
      </c>
      <c r="F29" t="s">
        <v>77</v>
      </c>
      <c r="G29" t="s">
        <v>50</v>
      </c>
      <c r="H29">
        <v>15</v>
      </c>
      <c r="I29">
        <v>0</v>
      </c>
      <c r="J29">
        <v>0</v>
      </c>
      <c r="K29">
        <v>5</v>
      </c>
      <c r="L29">
        <v>1</v>
      </c>
      <c r="M29">
        <v>0</v>
      </c>
      <c r="N29">
        <v>0</v>
      </c>
      <c r="O29">
        <v>0</v>
      </c>
      <c r="P29">
        <v>6</v>
      </c>
    </row>
    <row r="30" spans="1:16" x14ac:dyDescent="0.2">
      <c r="A30">
        <v>28</v>
      </c>
      <c r="B30" t="s">
        <v>78</v>
      </c>
      <c r="C30" t="s">
        <v>68</v>
      </c>
      <c r="D30">
        <v>23</v>
      </c>
      <c r="E30">
        <v>63</v>
      </c>
      <c r="F30" t="s">
        <v>79</v>
      </c>
      <c r="G30" t="s">
        <v>18</v>
      </c>
      <c r="H30">
        <v>17</v>
      </c>
      <c r="I30">
        <v>3</v>
      </c>
      <c r="J30">
        <v>0</v>
      </c>
      <c r="K30">
        <v>2</v>
      </c>
      <c r="L30">
        <v>2</v>
      </c>
      <c r="M30">
        <v>0</v>
      </c>
      <c r="N30">
        <v>1</v>
      </c>
      <c r="O30">
        <v>2</v>
      </c>
      <c r="P30">
        <v>1</v>
      </c>
    </row>
    <row r="31" spans="1:16" x14ac:dyDescent="0.2">
      <c r="A31">
        <v>29</v>
      </c>
      <c r="B31" t="s">
        <v>80</v>
      </c>
      <c r="C31" t="s">
        <v>48</v>
      </c>
      <c r="D31">
        <v>22</v>
      </c>
      <c r="E31">
        <v>63</v>
      </c>
      <c r="F31" t="s">
        <v>23</v>
      </c>
      <c r="G31" t="s">
        <v>81</v>
      </c>
      <c r="H31">
        <v>15</v>
      </c>
      <c r="I31">
        <v>3</v>
      </c>
      <c r="J31">
        <v>0</v>
      </c>
      <c r="K31">
        <v>3</v>
      </c>
      <c r="L31">
        <v>4</v>
      </c>
      <c r="M31">
        <v>0</v>
      </c>
      <c r="N31">
        <v>0</v>
      </c>
      <c r="O31">
        <v>0</v>
      </c>
      <c r="P31">
        <v>2</v>
      </c>
    </row>
    <row r="32" spans="1:16" x14ac:dyDescent="0.2">
      <c r="A32">
        <v>30</v>
      </c>
      <c r="B32" t="s">
        <v>82</v>
      </c>
      <c r="C32" t="s">
        <v>48</v>
      </c>
      <c r="D32">
        <v>25</v>
      </c>
      <c r="E32">
        <v>63</v>
      </c>
      <c r="F32" t="s">
        <v>58</v>
      </c>
      <c r="G32" t="s">
        <v>27</v>
      </c>
      <c r="H32">
        <v>14</v>
      </c>
      <c r="I32">
        <v>1</v>
      </c>
      <c r="J32">
        <v>0</v>
      </c>
      <c r="K32">
        <v>0</v>
      </c>
      <c r="L32">
        <v>2</v>
      </c>
      <c r="M32">
        <v>0</v>
      </c>
      <c r="N32">
        <v>0</v>
      </c>
      <c r="O32">
        <v>1</v>
      </c>
      <c r="P32">
        <v>2</v>
      </c>
    </row>
    <row r="33" spans="1:16" x14ac:dyDescent="0.2">
      <c r="A33">
        <v>31</v>
      </c>
      <c r="B33" t="s">
        <v>83</v>
      </c>
      <c r="C33" t="s">
        <v>26</v>
      </c>
      <c r="D33">
        <v>24</v>
      </c>
      <c r="E33">
        <v>63</v>
      </c>
      <c r="F33" t="s">
        <v>58</v>
      </c>
      <c r="G33" t="s">
        <v>84</v>
      </c>
      <c r="H33">
        <v>11</v>
      </c>
      <c r="I33">
        <v>6</v>
      </c>
      <c r="J33">
        <v>0</v>
      </c>
      <c r="K33">
        <v>1</v>
      </c>
      <c r="L33">
        <v>1</v>
      </c>
      <c r="M33">
        <v>0</v>
      </c>
      <c r="N33">
        <v>0</v>
      </c>
      <c r="O33">
        <v>1</v>
      </c>
      <c r="P33">
        <v>6</v>
      </c>
    </row>
    <row r="34" spans="1:16" x14ac:dyDescent="0.2">
      <c r="A34">
        <v>32</v>
      </c>
      <c r="B34" t="s">
        <v>85</v>
      </c>
      <c r="C34" t="s">
        <v>29</v>
      </c>
      <c r="D34">
        <v>24</v>
      </c>
      <c r="E34">
        <v>63</v>
      </c>
      <c r="F34" t="s">
        <v>86</v>
      </c>
      <c r="G34" t="s">
        <v>87</v>
      </c>
      <c r="H34">
        <v>13</v>
      </c>
      <c r="I34">
        <v>3</v>
      </c>
      <c r="J34">
        <v>0</v>
      </c>
      <c r="K34">
        <v>2</v>
      </c>
      <c r="L34">
        <v>0</v>
      </c>
      <c r="M34">
        <v>0</v>
      </c>
      <c r="N34">
        <v>0</v>
      </c>
      <c r="O34">
        <v>3</v>
      </c>
      <c r="P34">
        <v>6</v>
      </c>
    </row>
    <row r="35" spans="1:16" x14ac:dyDescent="0.2">
      <c r="A35">
        <v>33</v>
      </c>
      <c r="B35" t="s">
        <v>88</v>
      </c>
      <c r="C35" t="s">
        <v>70</v>
      </c>
      <c r="D35">
        <v>22</v>
      </c>
      <c r="E35">
        <v>63</v>
      </c>
      <c r="F35" t="s">
        <v>43</v>
      </c>
      <c r="G35" t="s">
        <v>87</v>
      </c>
      <c r="H35">
        <v>12</v>
      </c>
      <c r="I35">
        <v>1</v>
      </c>
      <c r="J35">
        <v>0</v>
      </c>
      <c r="K35">
        <v>0</v>
      </c>
      <c r="L35">
        <v>1</v>
      </c>
      <c r="M35">
        <v>0</v>
      </c>
      <c r="N35">
        <v>0</v>
      </c>
      <c r="O35">
        <v>1</v>
      </c>
      <c r="P35">
        <v>1</v>
      </c>
    </row>
    <row r="36" spans="1:16" x14ac:dyDescent="0.2">
      <c r="A36">
        <v>34</v>
      </c>
      <c r="B36" t="s">
        <v>89</v>
      </c>
      <c r="C36" t="s">
        <v>36</v>
      </c>
      <c r="D36">
        <v>22</v>
      </c>
      <c r="E36">
        <v>63</v>
      </c>
      <c r="F36" t="s">
        <v>49</v>
      </c>
      <c r="G36" t="s">
        <v>34</v>
      </c>
      <c r="H36">
        <v>16</v>
      </c>
      <c r="I36">
        <v>4</v>
      </c>
      <c r="J36">
        <v>0</v>
      </c>
      <c r="K36">
        <v>2</v>
      </c>
      <c r="L36">
        <v>0</v>
      </c>
      <c r="M36">
        <v>0</v>
      </c>
      <c r="N36">
        <v>0</v>
      </c>
      <c r="O36">
        <v>5</v>
      </c>
      <c r="P36">
        <v>5</v>
      </c>
    </row>
    <row r="37" spans="1:16" x14ac:dyDescent="0.2">
      <c r="A37">
        <v>35</v>
      </c>
      <c r="B37" t="s">
        <v>90</v>
      </c>
      <c r="C37" t="s">
        <v>42</v>
      </c>
      <c r="D37">
        <v>26</v>
      </c>
      <c r="E37">
        <v>63</v>
      </c>
      <c r="F37" t="s">
        <v>91</v>
      </c>
      <c r="G37" t="s">
        <v>92</v>
      </c>
      <c r="H37">
        <v>17</v>
      </c>
      <c r="I37">
        <v>4</v>
      </c>
      <c r="J37">
        <v>0</v>
      </c>
      <c r="K37">
        <v>4</v>
      </c>
      <c r="L37">
        <v>3</v>
      </c>
      <c r="M37">
        <v>0</v>
      </c>
      <c r="N37">
        <v>0</v>
      </c>
      <c r="O37">
        <v>5</v>
      </c>
      <c r="P37">
        <v>7</v>
      </c>
    </row>
    <row r="38" spans="1:16" x14ac:dyDescent="0.2">
      <c r="A38">
        <v>36</v>
      </c>
      <c r="B38" t="s">
        <v>93</v>
      </c>
      <c r="C38" t="s">
        <v>36</v>
      </c>
      <c r="D38">
        <v>27</v>
      </c>
      <c r="E38">
        <v>63</v>
      </c>
      <c r="F38" t="s">
        <v>46</v>
      </c>
      <c r="G38" t="s">
        <v>27</v>
      </c>
      <c r="H38">
        <v>16</v>
      </c>
      <c r="I38">
        <v>3</v>
      </c>
      <c r="J38">
        <v>0</v>
      </c>
      <c r="K38">
        <v>1</v>
      </c>
      <c r="L38">
        <v>3</v>
      </c>
      <c r="M38">
        <v>0</v>
      </c>
      <c r="N38">
        <v>0</v>
      </c>
      <c r="O38">
        <v>2</v>
      </c>
      <c r="P38">
        <v>6</v>
      </c>
    </row>
    <row r="39" spans="1:16" x14ac:dyDescent="0.2">
      <c r="A39">
        <v>37</v>
      </c>
      <c r="B39" t="s">
        <v>94</v>
      </c>
      <c r="C39" t="s">
        <v>70</v>
      </c>
      <c r="D39">
        <v>28</v>
      </c>
      <c r="E39">
        <v>63</v>
      </c>
      <c r="F39" t="s">
        <v>17</v>
      </c>
      <c r="G39" t="s">
        <v>40</v>
      </c>
      <c r="H39">
        <v>9</v>
      </c>
      <c r="I39">
        <v>0</v>
      </c>
      <c r="J39">
        <v>0</v>
      </c>
      <c r="K39">
        <v>1</v>
      </c>
      <c r="L39">
        <v>1</v>
      </c>
      <c r="M39">
        <v>0</v>
      </c>
      <c r="N39">
        <v>0</v>
      </c>
      <c r="O39">
        <v>1</v>
      </c>
      <c r="P39">
        <v>1</v>
      </c>
    </row>
    <row r="40" spans="1:16" x14ac:dyDescent="0.2">
      <c r="A40">
        <v>38</v>
      </c>
      <c r="B40" t="s">
        <v>95</v>
      </c>
      <c r="C40" t="s">
        <v>29</v>
      </c>
      <c r="D40">
        <v>26</v>
      </c>
      <c r="E40">
        <v>63</v>
      </c>
      <c r="F40" t="s">
        <v>49</v>
      </c>
      <c r="G40" t="s">
        <v>50</v>
      </c>
      <c r="H40">
        <v>18</v>
      </c>
      <c r="I40">
        <v>8</v>
      </c>
      <c r="J40">
        <v>0</v>
      </c>
      <c r="K40">
        <v>4</v>
      </c>
      <c r="L40">
        <v>0</v>
      </c>
      <c r="M40">
        <v>0</v>
      </c>
      <c r="N40">
        <v>0</v>
      </c>
      <c r="O40">
        <v>6</v>
      </c>
      <c r="P40">
        <v>10</v>
      </c>
    </row>
    <row r="41" spans="1:16" x14ac:dyDescent="0.2">
      <c r="A41">
        <v>39</v>
      </c>
      <c r="B41" t="s">
        <v>96</v>
      </c>
      <c r="C41" t="s">
        <v>42</v>
      </c>
      <c r="D41">
        <v>26</v>
      </c>
      <c r="E41">
        <v>63</v>
      </c>
      <c r="F41" t="s">
        <v>49</v>
      </c>
      <c r="G41" t="s">
        <v>50</v>
      </c>
      <c r="H41">
        <v>14</v>
      </c>
      <c r="I41">
        <v>2</v>
      </c>
      <c r="J41">
        <v>0</v>
      </c>
      <c r="K41">
        <v>2</v>
      </c>
      <c r="L41">
        <v>0</v>
      </c>
      <c r="M41">
        <v>0</v>
      </c>
      <c r="N41">
        <v>0</v>
      </c>
      <c r="O41">
        <v>0</v>
      </c>
      <c r="P41">
        <v>7</v>
      </c>
    </row>
    <row r="42" spans="1:16" x14ac:dyDescent="0.2">
      <c r="A42">
        <v>40</v>
      </c>
      <c r="B42" t="s">
        <v>97</v>
      </c>
      <c r="C42" t="s">
        <v>98</v>
      </c>
      <c r="D42">
        <v>28</v>
      </c>
      <c r="E42">
        <v>63</v>
      </c>
      <c r="F42" t="s">
        <v>99</v>
      </c>
      <c r="G42" t="s">
        <v>64</v>
      </c>
      <c r="H42">
        <v>16</v>
      </c>
      <c r="I42">
        <v>0</v>
      </c>
      <c r="J42">
        <v>0</v>
      </c>
      <c r="K42">
        <v>0</v>
      </c>
      <c r="L42">
        <v>0</v>
      </c>
      <c r="M42">
        <v>0</v>
      </c>
      <c r="N42">
        <v>0</v>
      </c>
      <c r="O42">
        <v>0</v>
      </c>
      <c r="P42">
        <v>0</v>
      </c>
    </row>
    <row r="43" spans="1:16" x14ac:dyDescent="0.2">
      <c r="A43">
        <v>41</v>
      </c>
      <c r="B43" t="s">
        <v>100</v>
      </c>
      <c r="C43" t="s">
        <v>48</v>
      </c>
      <c r="D43">
        <v>29</v>
      </c>
      <c r="E43">
        <v>63</v>
      </c>
      <c r="F43" t="s">
        <v>38</v>
      </c>
      <c r="G43" t="s">
        <v>101</v>
      </c>
      <c r="H43">
        <v>15</v>
      </c>
      <c r="I43">
        <v>0</v>
      </c>
      <c r="J43">
        <v>0</v>
      </c>
      <c r="K43">
        <v>1</v>
      </c>
      <c r="L43">
        <v>4</v>
      </c>
      <c r="M43">
        <v>0</v>
      </c>
      <c r="N43">
        <v>0</v>
      </c>
      <c r="O43">
        <v>1</v>
      </c>
      <c r="P43">
        <v>2</v>
      </c>
    </row>
    <row r="44" spans="1:16" x14ac:dyDescent="0.2">
      <c r="A44">
        <v>42</v>
      </c>
      <c r="B44" t="s">
        <v>102</v>
      </c>
      <c r="C44" t="s">
        <v>36</v>
      </c>
      <c r="D44">
        <v>18</v>
      </c>
      <c r="E44">
        <v>58.5</v>
      </c>
      <c r="F44" t="s">
        <v>49</v>
      </c>
      <c r="G44" t="s">
        <v>103</v>
      </c>
      <c r="H44">
        <v>14</v>
      </c>
      <c r="I44">
        <v>7</v>
      </c>
      <c r="J44">
        <v>0</v>
      </c>
      <c r="K44">
        <v>7</v>
      </c>
      <c r="L44">
        <v>2</v>
      </c>
      <c r="M44">
        <v>0</v>
      </c>
      <c r="N44">
        <v>0</v>
      </c>
      <c r="O44">
        <v>4</v>
      </c>
      <c r="P44">
        <v>8</v>
      </c>
    </row>
    <row r="45" spans="1:16" x14ac:dyDescent="0.2">
      <c r="A45">
        <v>43</v>
      </c>
      <c r="B45" t="s">
        <v>104</v>
      </c>
      <c r="C45" t="s">
        <v>105</v>
      </c>
      <c r="D45">
        <v>20</v>
      </c>
      <c r="E45">
        <v>58.5</v>
      </c>
      <c r="F45" t="s">
        <v>23</v>
      </c>
      <c r="G45" t="s">
        <v>106</v>
      </c>
      <c r="H45">
        <v>13</v>
      </c>
      <c r="I45">
        <v>2</v>
      </c>
      <c r="J45">
        <v>0</v>
      </c>
      <c r="K45">
        <v>2</v>
      </c>
      <c r="L45">
        <v>1</v>
      </c>
      <c r="M45">
        <v>0</v>
      </c>
      <c r="N45">
        <v>0</v>
      </c>
      <c r="O45">
        <v>2</v>
      </c>
      <c r="P45">
        <v>7</v>
      </c>
    </row>
    <row r="46" spans="1:16" x14ac:dyDescent="0.2">
      <c r="A46">
        <v>44</v>
      </c>
      <c r="B46" t="s">
        <v>107</v>
      </c>
      <c r="C46" t="s">
        <v>42</v>
      </c>
      <c r="D46">
        <v>23</v>
      </c>
      <c r="E46">
        <v>58.5</v>
      </c>
      <c r="F46" t="s">
        <v>108</v>
      </c>
      <c r="G46" t="s">
        <v>101</v>
      </c>
      <c r="H46">
        <v>12</v>
      </c>
      <c r="I46">
        <v>0</v>
      </c>
      <c r="J46">
        <v>0</v>
      </c>
      <c r="K46">
        <v>1</v>
      </c>
      <c r="L46">
        <v>0</v>
      </c>
      <c r="M46">
        <v>0</v>
      </c>
      <c r="N46">
        <v>0</v>
      </c>
      <c r="O46">
        <v>2</v>
      </c>
      <c r="P46">
        <v>4</v>
      </c>
    </row>
    <row r="47" spans="1:16" x14ac:dyDescent="0.2">
      <c r="A47">
        <v>45</v>
      </c>
      <c r="B47" t="s">
        <v>109</v>
      </c>
      <c r="C47" t="s">
        <v>98</v>
      </c>
      <c r="D47">
        <v>22</v>
      </c>
      <c r="E47">
        <v>58.5</v>
      </c>
      <c r="F47" t="s">
        <v>86</v>
      </c>
      <c r="G47" t="s">
        <v>18</v>
      </c>
      <c r="H47">
        <v>7</v>
      </c>
      <c r="I47">
        <v>0</v>
      </c>
      <c r="J47">
        <v>0</v>
      </c>
      <c r="K47">
        <v>0</v>
      </c>
      <c r="L47">
        <v>2</v>
      </c>
      <c r="M47">
        <v>0</v>
      </c>
      <c r="N47">
        <v>0</v>
      </c>
      <c r="O47">
        <v>0</v>
      </c>
      <c r="P47">
        <v>0</v>
      </c>
    </row>
    <row r="48" spans="1:16" x14ac:dyDescent="0.2">
      <c r="A48">
        <v>46</v>
      </c>
      <c r="B48" t="s">
        <v>110</v>
      </c>
      <c r="C48" t="s">
        <v>42</v>
      </c>
      <c r="D48">
        <v>24</v>
      </c>
      <c r="E48">
        <v>58.5</v>
      </c>
      <c r="F48" t="s">
        <v>86</v>
      </c>
      <c r="G48" t="s">
        <v>62</v>
      </c>
      <c r="H48">
        <v>16</v>
      </c>
      <c r="I48">
        <v>1</v>
      </c>
      <c r="J48">
        <v>0</v>
      </c>
      <c r="K48">
        <v>6</v>
      </c>
      <c r="L48">
        <v>3</v>
      </c>
      <c r="M48">
        <v>0</v>
      </c>
      <c r="N48">
        <v>0</v>
      </c>
      <c r="O48">
        <v>0</v>
      </c>
      <c r="P48">
        <v>8</v>
      </c>
    </row>
    <row r="49" spans="1:16" x14ac:dyDescent="0.2">
      <c r="A49">
        <v>47</v>
      </c>
      <c r="B49" t="s">
        <v>111</v>
      </c>
      <c r="C49" t="s">
        <v>76</v>
      </c>
      <c r="D49">
        <v>27</v>
      </c>
      <c r="E49">
        <v>58.5</v>
      </c>
      <c r="F49" t="s">
        <v>112</v>
      </c>
      <c r="G49" t="s">
        <v>31</v>
      </c>
      <c r="H49">
        <v>12</v>
      </c>
      <c r="I49">
        <v>0</v>
      </c>
      <c r="J49">
        <v>0</v>
      </c>
      <c r="K49">
        <v>2</v>
      </c>
      <c r="L49">
        <v>2</v>
      </c>
      <c r="M49">
        <v>0</v>
      </c>
      <c r="N49">
        <v>0</v>
      </c>
      <c r="O49">
        <v>1</v>
      </c>
      <c r="P49">
        <v>2</v>
      </c>
    </row>
    <row r="50" spans="1:16" x14ac:dyDescent="0.2">
      <c r="A50">
        <v>48</v>
      </c>
      <c r="B50" t="s">
        <v>113</v>
      </c>
      <c r="C50" t="s">
        <v>26</v>
      </c>
      <c r="D50">
        <v>19</v>
      </c>
      <c r="E50">
        <v>54</v>
      </c>
      <c r="F50" t="s">
        <v>58</v>
      </c>
      <c r="G50" t="s">
        <v>44</v>
      </c>
      <c r="H50">
        <v>8</v>
      </c>
      <c r="I50">
        <v>4</v>
      </c>
      <c r="J50">
        <v>0</v>
      </c>
      <c r="K50">
        <v>1</v>
      </c>
      <c r="L50">
        <v>0</v>
      </c>
      <c r="M50">
        <v>0</v>
      </c>
      <c r="N50">
        <v>0</v>
      </c>
      <c r="O50">
        <v>4</v>
      </c>
      <c r="P50">
        <v>4</v>
      </c>
    </row>
    <row r="51" spans="1:16" x14ac:dyDescent="0.2">
      <c r="A51">
        <v>49</v>
      </c>
      <c r="B51" t="s">
        <v>114</v>
      </c>
      <c r="C51" t="s">
        <v>70</v>
      </c>
      <c r="D51">
        <v>23</v>
      </c>
      <c r="E51">
        <v>54</v>
      </c>
      <c r="F51" t="s">
        <v>17</v>
      </c>
      <c r="G51" t="s">
        <v>115</v>
      </c>
      <c r="H51">
        <v>13</v>
      </c>
      <c r="I51">
        <v>0</v>
      </c>
      <c r="J51">
        <v>0</v>
      </c>
      <c r="K51">
        <v>0</v>
      </c>
      <c r="L51">
        <v>0</v>
      </c>
      <c r="M51">
        <v>0</v>
      </c>
      <c r="N51">
        <v>0</v>
      </c>
      <c r="O51">
        <v>0</v>
      </c>
      <c r="P51">
        <v>0</v>
      </c>
    </row>
    <row r="52" spans="1:16" x14ac:dyDescent="0.2">
      <c r="A52">
        <v>50</v>
      </c>
      <c r="B52" t="s">
        <v>116</v>
      </c>
      <c r="C52" t="s">
        <v>16</v>
      </c>
      <c r="D52">
        <v>22</v>
      </c>
      <c r="E52">
        <v>54</v>
      </c>
      <c r="F52" t="s">
        <v>117</v>
      </c>
      <c r="G52" t="s">
        <v>118</v>
      </c>
      <c r="H52">
        <v>13</v>
      </c>
      <c r="I52">
        <v>9</v>
      </c>
      <c r="J52">
        <v>0</v>
      </c>
      <c r="K52">
        <v>2</v>
      </c>
      <c r="L52">
        <v>2</v>
      </c>
      <c r="M52">
        <v>0</v>
      </c>
      <c r="N52">
        <v>1</v>
      </c>
      <c r="O52">
        <v>2</v>
      </c>
      <c r="P52">
        <v>6</v>
      </c>
    </row>
    <row r="53" spans="1:16" x14ac:dyDescent="0.2">
      <c r="A53">
        <v>51</v>
      </c>
      <c r="B53" t="s">
        <v>119</v>
      </c>
      <c r="C53" t="s">
        <v>16</v>
      </c>
      <c r="D53">
        <v>24</v>
      </c>
      <c r="E53">
        <v>54</v>
      </c>
      <c r="F53" t="s">
        <v>38</v>
      </c>
      <c r="G53" t="s">
        <v>27</v>
      </c>
      <c r="H53">
        <v>14</v>
      </c>
      <c r="I53">
        <v>4</v>
      </c>
      <c r="J53">
        <v>0</v>
      </c>
      <c r="K53">
        <v>5</v>
      </c>
      <c r="L53">
        <v>0</v>
      </c>
      <c r="M53">
        <v>0</v>
      </c>
      <c r="N53">
        <v>0</v>
      </c>
      <c r="O53">
        <v>5</v>
      </c>
      <c r="P53">
        <v>4</v>
      </c>
    </row>
    <row r="54" spans="1:16" x14ac:dyDescent="0.2">
      <c r="A54">
        <v>52</v>
      </c>
      <c r="B54" t="s">
        <v>120</v>
      </c>
      <c r="C54" t="s">
        <v>70</v>
      </c>
      <c r="D54">
        <v>23</v>
      </c>
      <c r="E54">
        <v>54</v>
      </c>
      <c r="F54" t="s">
        <v>17</v>
      </c>
      <c r="G54" t="s">
        <v>50</v>
      </c>
      <c r="H54">
        <v>16</v>
      </c>
      <c r="I54">
        <v>0</v>
      </c>
      <c r="J54">
        <v>0</v>
      </c>
      <c r="K54">
        <v>4</v>
      </c>
      <c r="L54">
        <v>5</v>
      </c>
      <c r="M54">
        <v>0</v>
      </c>
      <c r="N54">
        <v>0</v>
      </c>
      <c r="O54">
        <v>1</v>
      </c>
      <c r="P54">
        <v>2</v>
      </c>
    </row>
    <row r="55" spans="1:16" x14ac:dyDescent="0.2">
      <c r="A55">
        <v>53</v>
      </c>
      <c r="B55" t="s">
        <v>121</v>
      </c>
      <c r="C55" t="s">
        <v>70</v>
      </c>
      <c r="D55">
        <v>22</v>
      </c>
      <c r="E55">
        <v>54</v>
      </c>
      <c r="F55" t="s">
        <v>86</v>
      </c>
      <c r="G55" t="s">
        <v>62</v>
      </c>
      <c r="H55">
        <v>15</v>
      </c>
      <c r="I55">
        <v>0</v>
      </c>
      <c r="J55">
        <v>0</v>
      </c>
      <c r="K55">
        <v>1</v>
      </c>
      <c r="L55">
        <v>2</v>
      </c>
      <c r="M55">
        <v>0</v>
      </c>
      <c r="N55">
        <v>0</v>
      </c>
      <c r="O55">
        <v>1</v>
      </c>
      <c r="P55">
        <v>6</v>
      </c>
    </row>
    <row r="56" spans="1:16" x14ac:dyDescent="0.2">
      <c r="A56">
        <v>54</v>
      </c>
      <c r="B56" t="s">
        <v>122</v>
      </c>
      <c r="C56" t="s">
        <v>48</v>
      </c>
      <c r="D56">
        <v>24</v>
      </c>
      <c r="E56">
        <v>54</v>
      </c>
      <c r="F56" t="s">
        <v>117</v>
      </c>
      <c r="G56" t="s">
        <v>123</v>
      </c>
      <c r="H56">
        <v>11</v>
      </c>
      <c r="I56">
        <v>0</v>
      </c>
      <c r="J56">
        <v>0</v>
      </c>
      <c r="K56">
        <v>0</v>
      </c>
      <c r="L56">
        <v>2</v>
      </c>
      <c r="M56">
        <v>1</v>
      </c>
      <c r="N56">
        <v>0</v>
      </c>
      <c r="O56">
        <v>1</v>
      </c>
      <c r="P56">
        <v>0</v>
      </c>
    </row>
    <row r="57" spans="1:16" x14ac:dyDescent="0.2">
      <c r="A57">
        <v>55</v>
      </c>
      <c r="B57" t="s">
        <v>124</v>
      </c>
      <c r="C57" t="s">
        <v>70</v>
      </c>
      <c r="D57">
        <v>26</v>
      </c>
      <c r="E57">
        <v>54</v>
      </c>
      <c r="F57" t="s">
        <v>108</v>
      </c>
      <c r="G57" t="s">
        <v>64</v>
      </c>
      <c r="H57">
        <v>13</v>
      </c>
      <c r="I57">
        <v>0</v>
      </c>
      <c r="J57">
        <v>0</v>
      </c>
      <c r="K57">
        <v>0</v>
      </c>
      <c r="L57">
        <v>4</v>
      </c>
      <c r="M57">
        <v>0</v>
      </c>
      <c r="N57">
        <v>0</v>
      </c>
      <c r="O57">
        <v>1</v>
      </c>
      <c r="P57">
        <v>1</v>
      </c>
    </row>
    <row r="58" spans="1:16" x14ac:dyDescent="0.2">
      <c r="A58">
        <v>56</v>
      </c>
      <c r="B58" t="s">
        <v>125</v>
      </c>
      <c r="C58" t="s">
        <v>48</v>
      </c>
      <c r="D58">
        <v>28</v>
      </c>
      <c r="E58">
        <v>54</v>
      </c>
      <c r="F58" t="s">
        <v>38</v>
      </c>
      <c r="G58" t="s">
        <v>31</v>
      </c>
      <c r="H58">
        <v>11</v>
      </c>
      <c r="I58">
        <v>1</v>
      </c>
      <c r="J58">
        <v>0</v>
      </c>
      <c r="K58">
        <v>1</v>
      </c>
      <c r="L58">
        <v>2</v>
      </c>
      <c r="M58">
        <v>0</v>
      </c>
      <c r="N58">
        <v>0</v>
      </c>
      <c r="O58">
        <v>2</v>
      </c>
      <c r="P58">
        <v>2</v>
      </c>
    </row>
    <row r="59" spans="1:16" x14ac:dyDescent="0.2">
      <c r="A59">
        <v>57</v>
      </c>
      <c r="B59" t="s">
        <v>126</v>
      </c>
      <c r="C59" t="s">
        <v>70</v>
      </c>
      <c r="D59">
        <v>26</v>
      </c>
      <c r="E59">
        <v>54</v>
      </c>
      <c r="F59" t="s">
        <v>127</v>
      </c>
      <c r="G59" t="s">
        <v>62</v>
      </c>
      <c r="H59">
        <v>15</v>
      </c>
      <c r="I59">
        <v>3</v>
      </c>
      <c r="J59">
        <v>0</v>
      </c>
      <c r="K59">
        <v>0</v>
      </c>
      <c r="L59">
        <v>2</v>
      </c>
      <c r="M59">
        <v>0</v>
      </c>
      <c r="N59">
        <v>0</v>
      </c>
      <c r="O59">
        <v>0</v>
      </c>
      <c r="P59">
        <v>0</v>
      </c>
    </row>
    <row r="60" spans="1:16" x14ac:dyDescent="0.2">
      <c r="A60">
        <v>58</v>
      </c>
      <c r="B60" t="s">
        <v>128</v>
      </c>
      <c r="C60" t="s">
        <v>26</v>
      </c>
      <c r="D60">
        <v>25</v>
      </c>
      <c r="E60">
        <v>54</v>
      </c>
      <c r="F60" t="s">
        <v>49</v>
      </c>
      <c r="G60" t="s">
        <v>50</v>
      </c>
      <c r="H60">
        <v>18</v>
      </c>
      <c r="I60">
        <v>8</v>
      </c>
      <c r="J60">
        <v>0</v>
      </c>
      <c r="K60">
        <v>10</v>
      </c>
      <c r="L60">
        <v>2</v>
      </c>
      <c r="M60">
        <v>0</v>
      </c>
      <c r="N60">
        <v>0</v>
      </c>
      <c r="O60">
        <v>3</v>
      </c>
      <c r="P60">
        <v>11</v>
      </c>
    </row>
    <row r="61" spans="1:16" x14ac:dyDescent="0.2">
      <c r="A61">
        <v>59</v>
      </c>
      <c r="B61" t="s">
        <v>129</v>
      </c>
      <c r="C61" t="s">
        <v>42</v>
      </c>
      <c r="D61">
        <v>28</v>
      </c>
      <c r="E61">
        <v>54</v>
      </c>
      <c r="F61" t="s">
        <v>17</v>
      </c>
      <c r="G61" t="s">
        <v>40</v>
      </c>
      <c r="H61">
        <v>13</v>
      </c>
      <c r="I61">
        <v>0</v>
      </c>
      <c r="J61">
        <v>0</v>
      </c>
      <c r="K61">
        <v>7</v>
      </c>
      <c r="L61">
        <v>4</v>
      </c>
      <c r="M61">
        <v>0</v>
      </c>
      <c r="N61">
        <v>1</v>
      </c>
      <c r="O61">
        <v>3</v>
      </c>
      <c r="P61">
        <v>4</v>
      </c>
    </row>
    <row r="62" spans="1:16" x14ac:dyDescent="0.2">
      <c r="A62">
        <v>60</v>
      </c>
      <c r="B62" t="s">
        <v>130</v>
      </c>
      <c r="C62" t="s">
        <v>98</v>
      </c>
      <c r="D62">
        <v>29</v>
      </c>
      <c r="E62">
        <v>54</v>
      </c>
      <c r="F62" t="s">
        <v>33</v>
      </c>
      <c r="G62" t="s">
        <v>101</v>
      </c>
      <c r="H62">
        <v>16</v>
      </c>
      <c r="I62">
        <v>0</v>
      </c>
      <c r="J62">
        <v>0</v>
      </c>
      <c r="K62">
        <v>0</v>
      </c>
      <c r="L62">
        <v>1</v>
      </c>
      <c r="M62">
        <v>0</v>
      </c>
      <c r="N62">
        <v>0</v>
      </c>
      <c r="O62">
        <v>0</v>
      </c>
      <c r="P62">
        <v>0</v>
      </c>
    </row>
    <row r="63" spans="1:16" x14ac:dyDescent="0.2">
      <c r="A63">
        <v>61</v>
      </c>
      <c r="B63" t="s">
        <v>131</v>
      </c>
      <c r="C63" t="s">
        <v>98</v>
      </c>
      <c r="D63">
        <v>29</v>
      </c>
      <c r="E63">
        <v>54</v>
      </c>
      <c r="F63" t="s">
        <v>38</v>
      </c>
      <c r="G63" t="s">
        <v>31</v>
      </c>
      <c r="H63">
        <v>14</v>
      </c>
      <c r="I63">
        <v>0</v>
      </c>
      <c r="J63">
        <v>1</v>
      </c>
      <c r="K63">
        <v>0</v>
      </c>
      <c r="L63">
        <v>0</v>
      </c>
      <c r="M63">
        <v>0</v>
      </c>
      <c r="N63">
        <v>0</v>
      </c>
      <c r="O63">
        <v>0</v>
      </c>
      <c r="P63">
        <v>0</v>
      </c>
    </row>
    <row r="64" spans="1:16" x14ac:dyDescent="0.2">
      <c r="A64">
        <v>62</v>
      </c>
      <c r="B64" t="s">
        <v>132</v>
      </c>
      <c r="C64" t="s">
        <v>42</v>
      </c>
      <c r="D64">
        <v>29</v>
      </c>
      <c r="E64">
        <v>54</v>
      </c>
      <c r="F64" t="s">
        <v>58</v>
      </c>
      <c r="G64" t="s">
        <v>64</v>
      </c>
      <c r="H64">
        <v>13</v>
      </c>
      <c r="I64">
        <v>0</v>
      </c>
      <c r="J64">
        <v>0</v>
      </c>
      <c r="K64">
        <v>1</v>
      </c>
      <c r="L64">
        <v>3</v>
      </c>
      <c r="M64">
        <v>0</v>
      </c>
      <c r="N64">
        <v>0</v>
      </c>
      <c r="O64">
        <v>0</v>
      </c>
      <c r="P64">
        <v>4</v>
      </c>
    </row>
    <row r="65" spans="1:16" x14ac:dyDescent="0.2">
      <c r="A65">
        <v>63</v>
      </c>
      <c r="B65" t="s">
        <v>133</v>
      </c>
      <c r="C65" t="s">
        <v>16</v>
      </c>
      <c r="D65">
        <v>33</v>
      </c>
      <c r="E65">
        <v>54</v>
      </c>
      <c r="F65" t="s">
        <v>134</v>
      </c>
      <c r="G65" t="s">
        <v>50</v>
      </c>
      <c r="H65">
        <v>17</v>
      </c>
      <c r="I65">
        <v>23</v>
      </c>
      <c r="J65">
        <v>0</v>
      </c>
      <c r="K65">
        <v>2</v>
      </c>
      <c r="L65">
        <v>0</v>
      </c>
      <c r="M65">
        <v>0</v>
      </c>
      <c r="N65">
        <v>0</v>
      </c>
      <c r="O65">
        <v>0</v>
      </c>
      <c r="P65">
        <v>5</v>
      </c>
    </row>
    <row r="66" spans="1:16" x14ac:dyDescent="0.2">
      <c r="A66">
        <v>64</v>
      </c>
      <c r="B66" t="s">
        <v>135</v>
      </c>
      <c r="C66" t="s">
        <v>42</v>
      </c>
      <c r="D66">
        <v>19</v>
      </c>
      <c r="E66">
        <v>49.5</v>
      </c>
      <c r="F66" t="s">
        <v>17</v>
      </c>
      <c r="G66" t="s">
        <v>101</v>
      </c>
      <c r="H66">
        <v>20</v>
      </c>
      <c r="I66">
        <v>2</v>
      </c>
      <c r="J66">
        <v>0</v>
      </c>
      <c r="K66">
        <v>1</v>
      </c>
      <c r="L66">
        <v>5</v>
      </c>
      <c r="M66">
        <v>0</v>
      </c>
      <c r="N66">
        <v>0</v>
      </c>
      <c r="O66">
        <v>11</v>
      </c>
      <c r="P66">
        <v>5</v>
      </c>
    </row>
    <row r="67" spans="1:16" x14ac:dyDescent="0.2">
      <c r="A67">
        <v>65</v>
      </c>
      <c r="B67" t="s">
        <v>136</v>
      </c>
      <c r="C67" t="s">
        <v>16</v>
      </c>
      <c r="D67">
        <v>24</v>
      </c>
      <c r="E67">
        <v>49.5</v>
      </c>
      <c r="F67" t="s">
        <v>38</v>
      </c>
      <c r="G67" t="s">
        <v>137</v>
      </c>
      <c r="H67">
        <v>7</v>
      </c>
      <c r="I67">
        <v>2</v>
      </c>
      <c r="J67">
        <v>0</v>
      </c>
      <c r="K67">
        <v>1</v>
      </c>
      <c r="L67">
        <v>4</v>
      </c>
      <c r="M67">
        <v>0</v>
      </c>
      <c r="N67">
        <v>0</v>
      </c>
      <c r="O67">
        <v>1</v>
      </c>
      <c r="P67">
        <v>2</v>
      </c>
    </row>
    <row r="68" spans="1:16" x14ac:dyDescent="0.2">
      <c r="A68">
        <v>66</v>
      </c>
      <c r="B68" t="s">
        <v>138</v>
      </c>
      <c r="C68" t="s">
        <v>42</v>
      </c>
      <c r="D68">
        <v>24</v>
      </c>
      <c r="E68">
        <v>49.5</v>
      </c>
      <c r="F68" t="s">
        <v>139</v>
      </c>
      <c r="G68" t="s">
        <v>140</v>
      </c>
      <c r="H68">
        <v>12</v>
      </c>
      <c r="I68">
        <v>2</v>
      </c>
      <c r="J68">
        <v>0</v>
      </c>
      <c r="K68">
        <v>0</v>
      </c>
      <c r="L68">
        <v>1</v>
      </c>
      <c r="M68">
        <v>1</v>
      </c>
      <c r="N68">
        <v>0</v>
      </c>
      <c r="O68">
        <v>2</v>
      </c>
      <c r="P68">
        <v>3</v>
      </c>
    </row>
    <row r="69" spans="1:16" x14ac:dyDescent="0.2">
      <c r="A69">
        <v>67</v>
      </c>
      <c r="B69" t="s">
        <v>141</v>
      </c>
      <c r="C69" t="s">
        <v>42</v>
      </c>
      <c r="D69">
        <v>24</v>
      </c>
      <c r="E69">
        <v>49.5</v>
      </c>
      <c r="F69" t="s">
        <v>33</v>
      </c>
      <c r="G69" t="s">
        <v>123</v>
      </c>
      <c r="H69">
        <v>17</v>
      </c>
      <c r="I69">
        <v>3</v>
      </c>
      <c r="J69">
        <v>0</v>
      </c>
      <c r="K69">
        <v>3</v>
      </c>
      <c r="L69">
        <v>2</v>
      </c>
      <c r="M69">
        <v>0</v>
      </c>
      <c r="N69">
        <v>0</v>
      </c>
      <c r="O69">
        <v>1</v>
      </c>
      <c r="P69">
        <v>3</v>
      </c>
    </row>
    <row r="70" spans="1:16" x14ac:dyDescent="0.2">
      <c r="A70">
        <v>68</v>
      </c>
      <c r="B70" t="s">
        <v>142</v>
      </c>
      <c r="C70" t="s">
        <v>29</v>
      </c>
      <c r="D70">
        <v>25</v>
      </c>
      <c r="E70">
        <v>49.5</v>
      </c>
      <c r="F70" t="s">
        <v>17</v>
      </c>
      <c r="G70" t="s">
        <v>50</v>
      </c>
      <c r="H70">
        <v>11</v>
      </c>
      <c r="I70">
        <v>2</v>
      </c>
      <c r="J70">
        <v>0</v>
      </c>
      <c r="K70">
        <v>1</v>
      </c>
      <c r="L70">
        <v>0</v>
      </c>
      <c r="M70">
        <v>0</v>
      </c>
      <c r="N70">
        <v>0</v>
      </c>
      <c r="O70">
        <v>6</v>
      </c>
      <c r="P70">
        <v>5</v>
      </c>
    </row>
    <row r="71" spans="1:16" x14ac:dyDescent="0.2">
      <c r="A71">
        <v>69</v>
      </c>
      <c r="B71" t="s">
        <v>143</v>
      </c>
      <c r="C71" t="s">
        <v>48</v>
      </c>
      <c r="D71">
        <v>30</v>
      </c>
      <c r="E71">
        <v>49.5</v>
      </c>
      <c r="F71" t="s">
        <v>17</v>
      </c>
      <c r="G71" t="s">
        <v>34</v>
      </c>
      <c r="H71">
        <v>10</v>
      </c>
      <c r="I71">
        <v>1</v>
      </c>
      <c r="J71">
        <v>0</v>
      </c>
      <c r="K71">
        <v>0</v>
      </c>
      <c r="L71">
        <v>1</v>
      </c>
      <c r="M71">
        <v>0</v>
      </c>
      <c r="N71">
        <v>0</v>
      </c>
      <c r="O71">
        <v>2</v>
      </c>
      <c r="P71">
        <v>7</v>
      </c>
    </row>
    <row r="72" spans="1:16" x14ac:dyDescent="0.2">
      <c r="A72">
        <v>70</v>
      </c>
      <c r="B72" t="s">
        <v>144</v>
      </c>
      <c r="C72" t="s">
        <v>68</v>
      </c>
      <c r="D72">
        <v>27</v>
      </c>
      <c r="E72">
        <v>49.5</v>
      </c>
      <c r="F72" t="s">
        <v>46</v>
      </c>
      <c r="G72" t="s">
        <v>27</v>
      </c>
      <c r="H72">
        <v>17</v>
      </c>
      <c r="I72">
        <v>2</v>
      </c>
      <c r="J72">
        <v>0</v>
      </c>
      <c r="K72">
        <v>5</v>
      </c>
      <c r="L72">
        <v>4</v>
      </c>
      <c r="M72">
        <v>0</v>
      </c>
      <c r="N72">
        <v>0</v>
      </c>
      <c r="O72">
        <v>1</v>
      </c>
      <c r="P72">
        <v>1</v>
      </c>
    </row>
    <row r="73" spans="1:16" x14ac:dyDescent="0.2">
      <c r="A73">
        <v>71</v>
      </c>
      <c r="B73" t="s">
        <v>145</v>
      </c>
      <c r="C73" t="s">
        <v>16</v>
      </c>
      <c r="D73">
        <v>25</v>
      </c>
      <c r="E73">
        <v>49.5</v>
      </c>
      <c r="F73" t="s">
        <v>49</v>
      </c>
      <c r="G73" t="s">
        <v>34</v>
      </c>
      <c r="H73">
        <v>10</v>
      </c>
      <c r="I73">
        <v>2</v>
      </c>
      <c r="J73">
        <v>0</v>
      </c>
      <c r="K73">
        <v>1</v>
      </c>
      <c r="L73">
        <v>1</v>
      </c>
      <c r="M73">
        <v>0</v>
      </c>
      <c r="N73">
        <v>0</v>
      </c>
      <c r="O73">
        <v>3</v>
      </c>
      <c r="P73">
        <v>2</v>
      </c>
    </row>
    <row r="74" spans="1:16" x14ac:dyDescent="0.2">
      <c r="A74">
        <v>72</v>
      </c>
      <c r="B74" t="s">
        <v>146</v>
      </c>
      <c r="C74" t="s">
        <v>70</v>
      </c>
      <c r="D74">
        <v>30</v>
      </c>
      <c r="E74">
        <v>49.5</v>
      </c>
      <c r="F74" t="s">
        <v>43</v>
      </c>
      <c r="G74" t="s">
        <v>31</v>
      </c>
      <c r="H74">
        <v>14</v>
      </c>
      <c r="I74">
        <v>0</v>
      </c>
      <c r="J74">
        <v>0</v>
      </c>
      <c r="K74">
        <v>1</v>
      </c>
      <c r="L74">
        <v>0</v>
      </c>
      <c r="M74">
        <v>0</v>
      </c>
      <c r="N74">
        <v>0</v>
      </c>
      <c r="O74">
        <v>0</v>
      </c>
      <c r="P74">
        <v>0</v>
      </c>
    </row>
    <row r="75" spans="1:16" x14ac:dyDescent="0.2">
      <c r="A75">
        <v>73</v>
      </c>
      <c r="B75" t="s">
        <v>147</v>
      </c>
      <c r="C75" t="s">
        <v>42</v>
      </c>
      <c r="D75">
        <v>29</v>
      </c>
      <c r="E75">
        <v>49.5</v>
      </c>
      <c r="F75" t="s">
        <v>86</v>
      </c>
      <c r="G75" t="s">
        <v>18</v>
      </c>
      <c r="H75">
        <v>7</v>
      </c>
      <c r="I75">
        <v>0</v>
      </c>
      <c r="J75">
        <v>0</v>
      </c>
      <c r="K75">
        <v>0</v>
      </c>
      <c r="L75">
        <v>4</v>
      </c>
      <c r="M75">
        <v>0</v>
      </c>
      <c r="N75">
        <v>0</v>
      </c>
      <c r="O75">
        <v>0</v>
      </c>
      <c r="P75">
        <v>5</v>
      </c>
    </row>
    <row r="76" spans="1:16" x14ac:dyDescent="0.2">
      <c r="A76">
        <v>74</v>
      </c>
      <c r="B76" t="s">
        <v>148</v>
      </c>
      <c r="C76" t="s">
        <v>98</v>
      </c>
      <c r="D76">
        <v>29</v>
      </c>
      <c r="E76">
        <v>49.5</v>
      </c>
      <c r="F76" t="s">
        <v>49</v>
      </c>
      <c r="G76" t="s">
        <v>44</v>
      </c>
      <c r="H76">
        <v>14</v>
      </c>
      <c r="I76">
        <v>0</v>
      </c>
      <c r="J76">
        <v>0</v>
      </c>
      <c r="K76">
        <v>0</v>
      </c>
      <c r="L76">
        <v>1</v>
      </c>
      <c r="M76">
        <v>0</v>
      </c>
      <c r="N76">
        <v>0</v>
      </c>
      <c r="O76">
        <v>0</v>
      </c>
      <c r="P76">
        <v>0</v>
      </c>
    </row>
    <row r="77" spans="1:16" x14ac:dyDescent="0.2">
      <c r="A77">
        <v>75</v>
      </c>
      <c r="B77" t="s">
        <v>149</v>
      </c>
      <c r="C77" t="s">
        <v>70</v>
      </c>
      <c r="D77">
        <v>29</v>
      </c>
      <c r="E77">
        <v>49.5</v>
      </c>
      <c r="F77" t="s">
        <v>150</v>
      </c>
      <c r="G77" t="s">
        <v>101</v>
      </c>
      <c r="H77">
        <v>15</v>
      </c>
      <c r="I77">
        <v>1</v>
      </c>
      <c r="J77">
        <v>0</v>
      </c>
      <c r="K77">
        <v>3</v>
      </c>
      <c r="L77">
        <v>1</v>
      </c>
      <c r="M77">
        <v>0</v>
      </c>
      <c r="N77">
        <v>0</v>
      </c>
      <c r="O77">
        <v>0</v>
      </c>
      <c r="P77">
        <v>0</v>
      </c>
    </row>
    <row r="78" spans="1:16" x14ac:dyDescent="0.2">
      <c r="A78">
        <v>76</v>
      </c>
      <c r="B78" t="s">
        <v>151</v>
      </c>
      <c r="C78" t="s">
        <v>36</v>
      </c>
      <c r="D78">
        <v>18</v>
      </c>
      <c r="E78">
        <v>45</v>
      </c>
      <c r="F78" t="s">
        <v>49</v>
      </c>
      <c r="G78" t="s">
        <v>50</v>
      </c>
      <c r="H78">
        <v>16</v>
      </c>
      <c r="I78">
        <v>4</v>
      </c>
      <c r="J78">
        <v>0</v>
      </c>
      <c r="K78">
        <v>4</v>
      </c>
      <c r="L78">
        <v>0</v>
      </c>
      <c r="M78">
        <v>0</v>
      </c>
      <c r="N78">
        <v>0</v>
      </c>
      <c r="O78">
        <v>12</v>
      </c>
      <c r="P78">
        <v>4</v>
      </c>
    </row>
    <row r="79" spans="1:16" x14ac:dyDescent="0.2">
      <c r="A79">
        <v>77</v>
      </c>
      <c r="B79" t="s">
        <v>152</v>
      </c>
      <c r="C79" t="s">
        <v>29</v>
      </c>
      <c r="D79">
        <v>20</v>
      </c>
      <c r="E79">
        <v>45</v>
      </c>
      <c r="F79" t="s">
        <v>23</v>
      </c>
      <c r="G79" t="s">
        <v>40</v>
      </c>
      <c r="H79">
        <v>14</v>
      </c>
      <c r="I79">
        <v>4</v>
      </c>
      <c r="J79">
        <v>0</v>
      </c>
      <c r="K79">
        <v>1</v>
      </c>
      <c r="L79">
        <v>2</v>
      </c>
      <c r="M79">
        <v>0</v>
      </c>
      <c r="N79">
        <v>0</v>
      </c>
      <c r="O79">
        <v>2</v>
      </c>
      <c r="P79">
        <v>8</v>
      </c>
    </row>
    <row r="80" spans="1:16" x14ac:dyDescent="0.2">
      <c r="A80">
        <v>78</v>
      </c>
      <c r="B80" t="s">
        <v>153</v>
      </c>
      <c r="C80" t="s">
        <v>70</v>
      </c>
      <c r="D80">
        <v>24</v>
      </c>
      <c r="E80">
        <v>45</v>
      </c>
      <c r="F80" t="s">
        <v>58</v>
      </c>
      <c r="G80" t="s">
        <v>154</v>
      </c>
      <c r="H80">
        <v>15</v>
      </c>
      <c r="I80">
        <v>1</v>
      </c>
      <c r="J80">
        <v>0</v>
      </c>
      <c r="K80">
        <v>0</v>
      </c>
      <c r="L80">
        <v>1</v>
      </c>
      <c r="M80">
        <v>0</v>
      </c>
      <c r="N80">
        <v>0</v>
      </c>
      <c r="O80">
        <v>0</v>
      </c>
      <c r="P80">
        <v>0</v>
      </c>
    </row>
    <row r="81" spans="1:16" x14ac:dyDescent="0.2">
      <c r="A81">
        <v>79</v>
      </c>
      <c r="B81" t="s">
        <v>155</v>
      </c>
      <c r="C81" t="s">
        <v>29</v>
      </c>
      <c r="D81">
        <v>21</v>
      </c>
      <c r="E81">
        <v>45</v>
      </c>
      <c r="F81" t="s">
        <v>58</v>
      </c>
      <c r="G81" t="s">
        <v>27</v>
      </c>
      <c r="H81">
        <v>7</v>
      </c>
      <c r="I81">
        <v>3</v>
      </c>
      <c r="J81">
        <v>0</v>
      </c>
      <c r="K81">
        <v>1</v>
      </c>
      <c r="L81">
        <v>0</v>
      </c>
      <c r="M81">
        <v>0</v>
      </c>
      <c r="N81">
        <v>0</v>
      </c>
      <c r="O81">
        <v>0</v>
      </c>
      <c r="P81">
        <v>5</v>
      </c>
    </row>
    <row r="82" spans="1:16" x14ac:dyDescent="0.2">
      <c r="A82">
        <v>80</v>
      </c>
      <c r="B82" t="s">
        <v>156</v>
      </c>
      <c r="C82" t="s">
        <v>26</v>
      </c>
      <c r="D82">
        <v>21</v>
      </c>
      <c r="E82">
        <v>45</v>
      </c>
      <c r="F82" t="s">
        <v>38</v>
      </c>
      <c r="G82" t="s">
        <v>101</v>
      </c>
      <c r="H82">
        <v>16</v>
      </c>
      <c r="I82">
        <v>9</v>
      </c>
      <c r="J82">
        <v>0</v>
      </c>
      <c r="K82">
        <v>7</v>
      </c>
      <c r="L82">
        <v>3</v>
      </c>
      <c r="M82">
        <v>0</v>
      </c>
      <c r="N82">
        <v>0</v>
      </c>
      <c r="O82">
        <v>2</v>
      </c>
      <c r="P82">
        <v>6</v>
      </c>
    </row>
    <row r="83" spans="1:16" x14ac:dyDescent="0.2">
      <c r="A83">
        <v>81</v>
      </c>
      <c r="B83" t="s">
        <v>157</v>
      </c>
      <c r="C83" t="s">
        <v>16</v>
      </c>
      <c r="D83">
        <v>21</v>
      </c>
      <c r="E83">
        <v>45</v>
      </c>
      <c r="F83" t="s">
        <v>91</v>
      </c>
      <c r="G83" t="s">
        <v>158</v>
      </c>
      <c r="H83">
        <v>15</v>
      </c>
      <c r="I83">
        <v>12</v>
      </c>
      <c r="J83">
        <v>0</v>
      </c>
      <c r="K83">
        <v>3</v>
      </c>
      <c r="L83">
        <v>2</v>
      </c>
      <c r="M83">
        <v>0</v>
      </c>
      <c r="N83">
        <v>0</v>
      </c>
      <c r="O83">
        <v>1</v>
      </c>
      <c r="P83">
        <v>1</v>
      </c>
    </row>
    <row r="84" spans="1:16" x14ac:dyDescent="0.2">
      <c r="A84">
        <v>82</v>
      </c>
      <c r="B84" t="s">
        <v>159</v>
      </c>
      <c r="C84" t="s">
        <v>76</v>
      </c>
      <c r="D84">
        <v>24</v>
      </c>
      <c r="E84">
        <v>45</v>
      </c>
      <c r="F84" t="s">
        <v>17</v>
      </c>
      <c r="G84" t="s">
        <v>140</v>
      </c>
      <c r="H84">
        <v>12</v>
      </c>
      <c r="I84">
        <v>1</v>
      </c>
      <c r="J84">
        <v>0</v>
      </c>
      <c r="K84">
        <v>3</v>
      </c>
      <c r="L84">
        <v>2</v>
      </c>
      <c r="M84">
        <v>1</v>
      </c>
      <c r="N84">
        <v>0</v>
      </c>
      <c r="O84">
        <v>2</v>
      </c>
      <c r="P84">
        <v>1</v>
      </c>
    </row>
    <row r="85" spans="1:16" x14ac:dyDescent="0.2">
      <c r="A85">
        <v>83</v>
      </c>
      <c r="B85" t="s">
        <v>160</v>
      </c>
      <c r="C85" t="s">
        <v>29</v>
      </c>
      <c r="D85">
        <v>23</v>
      </c>
      <c r="E85">
        <v>45</v>
      </c>
      <c r="F85" t="s">
        <v>161</v>
      </c>
      <c r="G85" t="s">
        <v>34</v>
      </c>
      <c r="H85">
        <v>4</v>
      </c>
      <c r="I85">
        <v>1</v>
      </c>
      <c r="J85">
        <v>0</v>
      </c>
      <c r="K85">
        <v>0</v>
      </c>
      <c r="L85">
        <v>0</v>
      </c>
      <c r="M85">
        <v>0</v>
      </c>
      <c r="N85">
        <v>0</v>
      </c>
      <c r="O85">
        <v>3</v>
      </c>
      <c r="P85">
        <v>1</v>
      </c>
    </row>
    <row r="86" spans="1:16" x14ac:dyDescent="0.2">
      <c r="A86">
        <v>84</v>
      </c>
      <c r="B86" t="s">
        <v>162</v>
      </c>
      <c r="C86" t="s">
        <v>36</v>
      </c>
      <c r="D86">
        <v>24</v>
      </c>
      <c r="E86">
        <v>45</v>
      </c>
      <c r="F86" t="s">
        <v>23</v>
      </c>
      <c r="G86" t="s">
        <v>123</v>
      </c>
      <c r="H86">
        <v>16</v>
      </c>
      <c r="I86">
        <v>1</v>
      </c>
      <c r="J86">
        <v>0</v>
      </c>
      <c r="K86">
        <v>1</v>
      </c>
      <c r="L86">
        <v>1</v>
      </c>
      <c r="M86">
        <v>0</v>
      </c>
      <c r="N86">
        <v>0</v>
      </c>
      <c r="O86">
        <v>6</v>
      </c>
      <c r="P86">
        <v>9</v>
      </c>
    </row>
    <row r="87" spans="1:16" x14ac:dyDescent="0.2">
      <c r="A87">
        <v>85</v>
      </c>
      <c r="B87" t="s">
        <v>163</v>
      </c>
      <c r="C87" t="s">
        <v>36</v>
      </c>
      <c r="D87">
        <v>23</v>
      </c>
      <c r="E87">
        <v>45</v>
      </c>
      <c r="F87" t="s">
        <v>58</v>
      </c>
      <c r="G87" t="s">
        <v>164</v>
      </c>
      <c r="H87">
        <v>7</v>
      </c>
      <c r="I87">
        <v>0</v>
      </c>
      <c r="J87">
        <v>0</v>
      </c>
      <c r="K87">
        <v>1</v>
      </c>
      <c r="L87">
        <v>0</v>
      </c>
      <c r="M87">
        <v>0</v>
      </c>
      <c r="N87">
        <v>0</v>
      </c>
      <c r="O87">
        <v>3</v>
      </c>
      <c r="P87">
        <v>4</v>
      </c>
    </row>
    <row r="88" spans="1:16" x14ac:dyDescent="0.2">
      <c r="A88">
        <v>86</v>
      </c>
      <c r="B88" t="s">
        <v>165</v>
      </c>
      <c r="C88" t="s">
        <v>76</v>
      </c>
      <c r="D88">
        <v>26</v>
      </c>
      <c r="E88">
        <v>45</v>
      </c>
      <c r="F88" t="s">
        <v>17</v>
      </c>
      <c r="G88" t="s">
        <v>101</v>
      </c>
      <c r="H88">
        <v>6</v>
      </c>
      <c r="I88">
        <v>0</v>
      </c>
      <c r="J88">
        <v>0</v>
      </c>
      <c r="K88">
        <v>0</v>
      </c>
      <c r="L88">
        <v>2</v>
      </c>
      <c r="M88">
        <v>0</v>
      </c>
      <c r="N88">
        <v>0</v>
      </c>
      <c r="O88">
        <v>1</v>
      </c>
      <c r="P88">
        <v>2</v>
      </c>
    </row>
    <row r="89" spans="1:16" x14ac:dyDescent="0.2">
      <c r="A89">
        <v>87</v>
      </c>
      <c r="B89" t="s">
        <v>166</v>
      </c>
      <c r="C89" t="s">
        <v>29</v>
      </c>
      <c r="D89">
        <v>24</v>
      </c>
      <c r="E89">
        <v>45</v>
      </c>
      <c r="F89" t="s">
        <v>17</v>
      </c>
      <c r="G89" t="s">
        <v>44</v>
      </c>
      <c r="H89">
        <v>1</v>
      </c>
      <c r="I89">
        <v>0</v>
      </c>
      <c r="J89">
        <v>0</v>
      </c>
      <c r="K89">
        <v>0</v>
      </c>
      <c r="L89">
        <v>0</v>
      </c>
      <c r="M89">
        <v>0</v>
      </c>
      <c r="N89">
        <v>0</v>
      </c>
      <c r="O89">
        <v>1</v>
      </c>
      <c r="P89">
        <v>0</v>
      </c>
    </row>
    <row r="90" spans="1:16" x14ac:dyDescent="0.2">
      <c r="A90">
        <v>88</v>
      </c>
      <c r="B90" t="s">
        <v>167</v>
      </c>
      <c r="C90" t="s">
        <v>98</v>
      </c>
      <c r="D90">
        <v>28</v>
      </c>
      <c r="E90">
        <v>45</v>
      </c>
      <c r="F90" t="s">
        <v>38</v>
      </c>
      <c r="G90" t="s">
        <v>27</v>
      </c>
      <c r="H90">
        <v>14</v>
      </c>
      <c r="I90">
        <v>0</v>
      </c>
      <c r="J90">
        <v>0</v>
      </c>
      <c r="K90">
        <v>0</v>
      </c>
      <c r="L90">
        <v>2</v>
      </c>
      <c r="M90">
        <v>0</v>
      </c>
      <c r="N90">
        <v>0</v>
      </c>
      <c r="O90">
        <v>0</v>
      </c>
      <c r="P90">
        <v>0</v>
      </c>
    </row>
    <row r="91" spans="1:16" x14ac:dyDescent="0.2">
      <c r="A91">
        <v>89</v>
      </c>
      <c r="B91" t="s">
        <v>168</v>
      </c>
      <c r="C91" t="s">
        <v>74</v>
      </c>
      <c r="D91">
        <v>28</v>
      </c>
      <c r="E91">
        <v>45</v>
      </c>
      <c r="F91" t="s">
        <v>61</v>
      </c>
      <c r="G91" t="s">
        <v>87</v>
      </c>
      <c r="H91">
        <v>11</v>
      </c>
      <c r="I91">
        <v>6</v>
      </c>
      <c r="J91">
        <v>0</v>
      </c>
      <c r="K91">
        <v>4</v>
      </c>
      <c r="L91">
        <v>1</v>
      </c>
      <c r="M91">
        <v>0</v>
      </c>
      <c r="N91">
        <v>0</v>
      </c>
      <c r="O91">
        <v>1</v>
      </c>
      <c r="P91">
        <v>5</v>
      </c>
    </row>
    <row r="92" spans="1:16" x14ac:dyDescent="0.2">
      <c r="A92">
        <v>90</v>
      </c>
      <c r="B92" t="s">
        <v>169</v>
      </c>
      <c r="C92" t="s">
        <v>36</v>
      </c>
      <c r="D92">
        <v>27</v>
      </c>
      <c r="E92">
        <v>45</v>
      </c>
      <c r="F92" t="s">
        <v>134</v>
      </c>
      <c r="G92" t="s">
        <v>118</v>
      </c>
      <c r="H92">
        <v>14</v>
      </c>
      <c r="I92">
        <v>3</v>
      </c>
      <c r="J92">
        <v>0</v>
      </c>
      <c r="K92">
        <v>2</v>
      </c>
      <c r="L92">
        <v>0</v>
      </c>
      <c r="M92">
        <v>0</v>
      </c>
      <c r="N92">
        <v>0</v>
      </c>
      <c r="O92">
        <v>3</v>
      </c>
      <c r="P92">
        <v>11</v>
      </c>
    </row>
    <row r="93" spans="1:16" x14ac:dyDescent="0.2">
      <c r="A93">
        <v>91</v>
      </c>
      <c r="B93" t="s">
        <v>170</v>
      </c>
      <c r="C93" t="s">
        <v>70</v>
      </c>
      <c r="D93">
        <v>28</v>
      </c>
      <c r="E93">
        <v>45</v>
      </c>
      <c r="F93" t="s">
        <v>23</v>
      </c>
      <c r="G93" t="s">
        <v>40</v>
      </c>
      <c r="H93">
        <v>13</v>
      </c>
      <c r="I93">
        <v>1</v>
      </c>
      <c r="J93">
        <v>0</v>
      </c>
      <c r="K93">
        <v>0</v>
      </c>
      <c r="L93">
        <v>3</v>
      </c>
      <c r="M93">
        <v>0</v>
      </c>
      <c r="N93">
        <v>0</v>
      </c>
      <c r="O93">
        <v>0</v>
      </c>
      <c r="P93">
        <v>1</v>
      </c>
    </row>
    <row r="94" spans="1:16" x14ac:dyDescent="0.2">
      <c r="A94">
        <v>92</v>
      </c>
      <c r="B94" t="s">
        <v>171</v>
      </c>
      <c r="C94" t="s">
        <v>74</v>
      </c>
      <c r="D94">
        <v>30</v>
      </c>
      <c r="E94">
        <v>45</v>
      </c>
      <c r="F94" t="s">
        <v>17</v>
      </c>
      <c r="G94" t="s">
        <v>64</v>
      </c>
      <c r="H94">
        <v>15</v>
      </c>
      <c r="I94">
        <v>5</v>
      </c>
      <c r="J94">
        <v>0</v>
      </c>
      <c r="K94">
        <v>1</v>
      </c>
      <c r="L94">
        <v>1</v>
      </c>
      <c r="M94">
        <v>0</v>
      </c>
      <c r="N94">
        <v>1</v>
      </c>
      <c r="O94">
        <v>3</v>
      </c>
      <c r="P94">
        <v>6</v>
      </c>
    </row>
    <row r="95" spans="1:16" x14ac:dyDescent="0.2">
      <c r="A95">
        <v>93</v>
      </c>
      <c r="B95" t="s">
        <v>172</v>
      </c>
      <c r="C95" t="s">
        <v>70</v>
      </c>
      <c r="D95">
        <v>29</v>
      </c>
      <c r="E95">
        <v>45</v>
      </c>
      <c r="F95" t="s">
        <v>43</v>
      </c>
      <c r="G95" t="s">
        <v>62</v>
      </c>
      <c r="H95">
        <v>15</v>
      </c>
      <c r="I95">
        <v>1</v>
      </c>
      <c r="J95">
        <v>1</v>
      </c>
      <c r="K95">
        <v>0</v>
      </c>
      <c r="L95">
        <v>1</v>
      </c>
      <c r="M95">
        <v>0</v>
      </c>
      <c r="N95">
        <v>0</v>
      </c>
      <c r="O95">
        <v>0</v>
      </c>
      <c r="P95">
        <v>3</v>
      </c>
    </row>
    <row r="96" spans="1:16" x14ac:dyDescent="0.2">
      <c r="A96">
        <v>94</v>
      </c>
      <c r="B96" t="s">
        <v>173</v>
      </c>
      <c r="C96" t="s">
        <v>26</v>
      </c>
      <c r="D96">
        <v>30</v>
      </c>
      <c r="E96">
        <v>43.2</v>
      </c>
      <c r="F96" t="s">
        <v>86</v>
      </c>
      <c r="G96" t="s">
        <v>118</v>
      </c>
      <c r="H96">
        <v>14</v>
      </c>
      <c r="I96">
        <v>5</v>
      </c>
      <c r="J96">
        <v>0</v>
      </c>
      <c r="K96">
        <v>4</v>
      </c>
      <c r="L96">
        <v>0</v>
      </c>
      <c r="M96">
        <v>0</v>
      </c>
      <c r="N96">
        <v>0</v>
      </c>
      <c r="O96">
        <v>0</v>
      </c>
      <c r="P96">
        <v>13</v>
      </c>
    </row>
    <row r="97" spans="1:16" x14ac:dyDescent="0.2">
      <c r="A97">
        <v>95</v>
      </c>
      <c r="B97" t="s">
        <v>174</v>
      </c>
      <c r="C97" t="s">
        <v>70</v>
      </c>
      <c r="D97">
        <v>30</v>
      </c>
      <c r="E97">
        <v>43.2</v>
      </c>
      <c r="F97" t="s">
        <v>54</v>
      </c>
      <c r="G97" t="s">
        <v>118</v>
      </c>
      <c r="H97">
        <v>15</v>
      </c>
      <c r="I97">
        <v>2</v>
      </c>
      <c r="J97">
        <v>0</v>
      </c>
      <c r="K97">
        <v>1</v>
      </c>
      <c r="L97">
        <v>2</v>
      </c>
      <c r="M97">
        <v>0</v>
      </c>
      <c r="N97">
        <v>1</v>
      </c>
      <c r="O97">
        <v>0</v>
      </c>
      <c r="P97">
        <v>0</v>
      </c>
    </row>
    <row r="98" spans="1:16" x14ac:dyDescent="0.2">
      <c r="A98">
        <v>96</v>
      </c>
      <c r="B98" t="s">
        <v>175</v>
      </c>
      <c r="C98" t="s">
        <v>36</v>
      </c>
      <c r="D98">
        <v>24</v>
      </c>
      <c r="E98">
        <v>42.3</v>
      </c>
      <c r="F98" t="s">
        <v>17</v>
      </c>
      <c r="G98" t="s">
        <v>164</v>
      </c>
      <c r="H98">
        <v>17</v>
      </c>
      <c r="I98">
        <v>11</v>
      </c>
      <c r="J98">
        <v>0</v>
      </c>
      <c r="K98">
        <v>7</v>
      </c>
      <c r="L98">
        <v>0</v>
      </c>
      <c r="M98">
        <v>0</v>
      </c>
      <c r="N98">
        <v>0</v>
      </c>
      <c r="O98">
        <v>1</v>
      </c>
      <c r="P98">
        <v>7</v>
      </c>
    </row>
    <row r="99" spans="1:16" x14ac:dyDescent="0.2">
      <c r="A99">
        <v>97</v>
      </c>
      <c r="B99" t="s">
        <v>176</v>
      </c>
      <c r="C99" t="s">
        <v>68</v>
      </c>
      <c r="D99">
        <v>21</v>
      </c>
      <c r="E99">
        <v>40.5</v>
      </c>
      <c r="F99" t="s">
        <v>23</v>
      </c>
      <c r="G99" t="s">
        <v>34</v>
      </c>
      <c r="H99">
        <v>12</v>
      </c>
      <c r="I99">
        <v>4</v>
      </c>
      <c r="J99">
        <v>0</v>
      </c>
      <c r="K99">
        <v>4</v>
      </c>
      <c r="L99">
        <v>2</v>
      </c>
      <c r="M99">
        <v>0</v>
      </c>
      <c r="N99">
        <v>1</v>
      </c>
      <c r="O99">
        <v>3</v>
      </c>
      <c r="P99">
        <v>1</v>
      </c>
    </row>
    <row r="100" spans="1:16" x14ac:dyDescent="0.2">
      <c r="A100">
        <v>98</v>
      </c>
      <c r="B100" t="s">
        <v>177</v>
      </c>
      <c r="C100" t="s">
        <v>42</v>
      </c>
      <c r="D100">
        <v>24</v>
      </c>
      <c r="E100">
        <v>40.5</v>
      </c>
      <c r="F100" t="s">
        <v>17</v>
      </c>
      <c r="G100" t="s">
        <v>24</v>
      </c>
      <c r="H100">
        <v>11</v>
      </c>
      <c r="I100">
        <v>2</v>
      </c>
      <c r="J100">
        <v>0</v>
      </c>
      <c r="K100">
        <v>0</v>
      </c>
      <c r="L100">
        <v>2</v>
      </c>
      <c r="M100">
        <v>0</v>
      </c>
      <c r="N100">
        <v>0</v>
      </c>
      <c r="O100">
        <v>4</v>
      </c>
      <c r="P100">
        <v>5</v>
      </c>
    </row>
    <row r="101" spans="1:16" x14ac:dyDescent="0.2">
      <c r="A101">
        <v>99</v>
      </c>
      <c r="B101" t="s">
        <v>178</v>
      </c>
      <c r="C101" t="s">
        <v>42</v>
      </c>
      <c r="D101">
        <v>25</v>
      </c>
      <c r="E101">
        <v>40.5</v>
      </c>
      <c r="F101" t="s">
        <v>58</v>
      </c>
      <c r="G101" t="s">
        <v>118</v>
      </c>
      <c r="H101">
        <v>15</v>
      </c>
      <c r="I101">
        <v>3</v>
      </c>
      <c r="J101">
        <v>0</v>
      </c>
      <c r="K101">
        <v>3</v>
      </c>
      <c r="L101">
        <v>2</v>
      </c>
      <c r="M101">
        <v>0</v>
      </c>
      <c r="N101">
        <v>0</v>
      </c>
      <c r="O101">
        <v>1</v>
      </c>
      <c r="P101">
        <v>4</v>
      </c>
    </row>
    <row r="102" spans="1:16" x14ac:dyDescent="0.2">
      <c r="A102">
        <v>100</v>
      </c>
      <c r="B102" t="s">
        <v>179</v>
      </c>
      <c r="C102" t="s">
        <v>26</v>
      </c>
      <c r="D102">
        <v>24</v>
      </c>
      <c r="E102">
        <v>40.5</v>
      </c>
      <c r="F102" t="s">
        <v>46</v>
      </c>
      <c r="G102" t="s">
        <v>31</v>
      </c>
      <c r="H102">
        <v>15</v>
      </c>
      <c r="I102">
        <v>5</v>
      </c>
      <c r="J102">
        <v>0</v>
      </c>
      <c r="K102">
        <v>3</v>
      </c>
      <c r="L102">
        <v>2</v>
      </c>
      <c r="M102">
        <v>0</v>
      </c>
      <c r="N102">
        <v>0</v>
      </c>
      <c r="O102">
        <v>4</v>
      </c>
      <c r="P102">
        <v>8</v>
      </c>
    </row>
    <row r="103" spans="1:16" x14ac:dyDescent="0.2">
      <c r="A103">
        <v>101</v>
      </c>
      <c r="B103" t="s">
        <v>180</v>
      </c>
      <c r="C103" t="s">
        <v>70</v>
      </c>
      <c r="D103">
        <v>28</v>
      </c>
      <c r="E103">
        <v>40.5</v>
      </c>
      <c r="F103" t="s">
        <v>38</v>
      </c>
      <c r="G103" t="s">
        <v>115</v>
      </c>
      <c r="H103">
        <v>16</v>
      </c>
      <c r="I103">
        <v>3</v>
      </c>
      <c r="J103">
        <v>0</v>
      </c>
      <c r="K103">
        <v>0</v>
      </c>
      <c r="L103">
        <v>3</v>
      </c>
      <c r="M103">
        <v>1</v>
      </c>
      <c r="N103">
        <v>0</v>
      </c>
      <c r="O103">
        <v>0</v>
      </c>
      <c r="P103">
        <v>1</v>
      </c>
    </row>
    <row r="104" spans="1:16" x14ac:dyDescent="0.2">
      <c r="A104">
        <v>102</v>
      </c>
      <c r="B104" t="s">
        <v>181</v>
      </c>
      <c r="C104" t="s">
        <v>70</v>
      </c>
      <c r="D104">
        <v>25</v>
      </c>
      <c r="E104">
        <v>40.5</v>
      </c>
      <c r="F104" t="s">
        <v>182</v>
      </c>
      <c r="G104" t="s">
        <v>123</v>
      </c>
      <c r="H104">
        <v>18</v>
      </c>
      <c r="I104">
        <v>1</v>
      </c>
      <c r="J104">
        <v>0</v>
      </c>
      <c r="K104">
        <v>0</v>
      </c>
      <c r="L104">
        <v>3</v>
      </c>
      <c r="M104">
        <v>0</v>
      </c>
      <c r="N104">
        <v>0</v>
      </c>
      <c r="O104">
        <v>1</v>
      </c>
      <c r="P104">
        <v>1</v>
      </c>
    </row>
    <row r="105" spans="1:16" x14ac:dyDescent="0.2">
      <c r="A105">
        <v>103</v>
      </c>
      <c r="B105" t="s">
        <v>183</v>
      </c>
      <c r="C105" t="s">
        <v>29</v>
      </c>
      <c r="D105">
        <v>26</v>
      </c>
      <c r="E105">
        <v>40.5</v>
      </c>
      <c r="F105" t="s">
        <v>184</v>
      </c>
      <c r="G105" t="s">
        <v>118</v>
      </c>
      <c r="H105">
        <v>17</v>
      </c>
      <c r="I105">
        <v>3</v>
      </c>
      <c r="J105">
        <v>0</v>
      </c>
      <c r="K105">
        <v>3</v>
      </c>
      <c r="L105">
        <v>1</v>
      </c>
      <c r="M105">
        <v>0</v>
      </c>
      <c r="N105">
        <v>0</v>
      </c>
      <c r="O105">
        <v>8</v>
      </c>
      <c r="P105">
        <v>9</v>
      </c>
    </row>
    <row r="106" spans="1:16" x14ac:dyDescent="0.2">
      <c r="A106">
        <v>104</v>
      </c>
      <c r="B106" t="s">
        <v>185</v>
      </c>
      <c r="C106" t="s">
        <v>16</v>
      </c>
      <c r="D106">
        <v>24</v>
      </c>
      <c r="E106">
        <v>40.5</v>
      </c>
      <c r="F106" t="s">
        <v>23</v>
      </c>
      <c r="G106" t="s">
        <v>137</v>
      </c>
      <c r="H106">
        <v>3</v>
      </c>
      <c r="I106">
        <v>3</v>
      </c>
      <c r="J106">
        <v>0</v>
      </c>
      <c r="K106">
        <v>0</v>
      </c>
      <c r="L106">
        <v>0</v>
      </c>
      <c r="M106">
        <v>0</v>
      </c>
      <c r="N106">
        <v>0</v>
      </c>
      <c r="O106">
        <v>0</v>
      </c>
      <c r="P106">
        <v>2</v>
      </c>
    </row>
    <row r="107" spans="1:16" x14ac:dyDescent="0.2">
      <c r="A107">
        <v>105</v>
      </c>
      <c r="B107" t="s">
        <v>186</v>
      </c>
      <c r="C107" t="s">
        <v>42</v>
      </c>
      <c r="D107">
        <v>25</v>
      </c>
      <c r="E107">
        <v>40.5</v>
      </c>
      <c r="F107" t="s">
        <v>86</v>
      </c>
      <c r="G107" t="s">
        <v>187</v>
      </c>
      <c r="H107">
        <v>16</v>
      </c>
      <c r="I107">
        <v>8</v>
      </c>
      <c r="J107">
        <v>0</v>
      </c>
      <c r="K107">
        <v>3</v>
      </c>
      <c r="L107">
        <v>2</v>
      </c>
      <c r="M107">
        <v>0</v>
      </c>
      <c r="N107">
        <v>0</v>
      </c>
      <c r="O107">
        <v>1</v>
      </c>
      <c r="P107">
        <v>4</v>
      </c>
    </row>
    <row r="108" spans="1:16" x14ac:dyDescent="0.2">
      <c r="A108">
        <v>106</v>
      </c>
      <c r="B108" t="s">
        <v>188</v>
      </c>
      <c r="C108" t="s">
        <v>70</v>
      </c>
      <c r="D108">
        <v>25</v>
      </c>
      <c r="E108">
        <v>40.5</v>
      </c>
      <c r="F108" t="s">
        <v>17</v>
      </c>
      <c r="G108" t="s">
        <v>50</v>
      </c>
      <c r="H108">
        <v>12</v>
      </c>
      <c r="I108">
        <v>0</v>
      </c>
      <c r="J108">
        <v>0</v>
      </c>
      <c r="K108">
        <v>0</v>
      </c>
      <c r="L108">
        <v>2</v>
      </c>
      <c r="M108">
        <v>0</v>
      </c>
      <c r="N108">
        <v>0</v>
      </c>
      <c r="O108">
        <v>1</v>
      </c>
      <c r="P108">
        <v>4</v>
      </c>
    </row>
    <row r="109" spans="1:16" x14ac:dyDescent="0.2">
      <c r="A109">
        <v>107</v>
      </c>
      <c r="B109" t="s">
        <v>189</v>
      </c>
      <c r="C109" t="s">
        <v>70</v>
      </c>
      <c r="D109">
        <v>27</v>
      </c>
      <c r="E109">
        <v>40.5</v>
      </c>
      <c r="F109" t="s">
        <v>58</v>
      </c>
      <c r="G109" t="s">
        <v>27</v>
      </c>
      <c r="H109">
        <v>11</v>
      </c>
      <c r="I109">
        <v>1</v>
      </c>
      <c r="J109">
        <v>0</v>
      </c>
      <c r="K109">
        <v>0</v>
      </c>
      <c r="L109">
        <v>4</v>
      </c>
      <c r="M109">
        <v>0</v>
      </c>
      <c r="N109">
        <v>1</v>
      </c>
      <c r="O109">
        <v>0</v>
      </c>
      <c r="P109">
        <v>2</v>
      </c>
    </row>
    <row r="110" spans="1:16" x14ac:dyDescent="0.2">
      <c r="A110">
        <v>108</v>
      </c>
      <c r="B110" t="s">
        <v>190</v>
      </c>
      <c r="C110" t="s">
        <v>16</v>
      </c>
      <c r="D110">
        <v>27</v>
      </c>
      <c r="E110">
        <v>40.5</v>
      </c>
      <c r="F110" t="s">
        <v>43</v>
      </c>
      <c r="G110" t="s">
        <v>44</v>
      </c>
      <c r="H110">
        <v>16</v>
      </c>
      <c r="I110">
        <v>6</v>
      </c>
      <c r="J110">
        <v>0</v>
      </c>
      <c r="K110">
        <v>2</v>
      </c>
      <c r="L110">
        <v>1</v>
      </c>
      <c r="M110">
        <v>0</v>
      </c>
      <c r="N110">
        <v>0</v>
      </c>
      <c r="O110">
        <v>0</v>
      </c>
      <c r="P110">
        <v>2</v>
      </c>
    </row>
    <row r="111" spans="1:16" x14ac:dyDescent="0.2">
      <c r="A111">
        <v>109</v>
      </c>
      <c r="B111" t="s">
        <v>191</v>
      </c>
      <c r="C111" t="s">
        <v>26</v>
      </c>
      <c r="D111">
        <v>29</v>
      </c>
      <c r="E111">
        <v>40.5</v>
      </c>
      <c r="F111" t="s">
        <v>139</v>
      </c>
      <c r="G111" t="s">
        <v>192</v>
      </c>
      <c r="H111">
        <v>11</v>
      </c>
      <c r="I111">
        <v>4</v>
      </c>
      <c r="J111">
        <v>0</v>
      </c>
      <c r="K111">
        <v>1</v>
      </c>
      <c r="L111">
        <v>1</v>
      </c>
      <c r="M111">
        <v>0</v>
      </c>
      <c r="N111">
        <v>0</v>
      </c>
      <c r="O111">
        <v>1</v>
      </c>
      <c r="P111">
        <v>0</v>
      </c>
    </row>
    <row r="112" spans="1:16" x14ac:dyDescent="0.2">
      <c r="A112">
        <v>110</v>
      </c>
      <c r="B112" t="s">
        <v>193</v>
      </c>
      <c r="C112" t="s">
        <v>16</v>
      </c>
      <c r="D112">
        <v>29</v>
      </c>
      <c r="E112">
        <v>40.5</v>
      </c>
      <c r="F112" t="s">
        <v>58</v>
      </c>
      <c r="G112" t="s">
        <v>87</v>
      </c>
      <c r="H112">
        <v>14</v>
      </c>
      <c r="I112">
        <v>4</v>
      </c>
      <c r="J112">
        <v>0</v>
      </c>
      <c r="K112">
        <v>1</v>
      </c>
      <c r="L112">
        <v>2</v>
      </c>
      <c r="M112">
        <v>0</v>
      </c>
      <c r="N112">
        <v>0</v>
      </c>
      <c r="O112">
        <v>3</v>
      </c>
      <c r="P112">
        <v>8</v>
      </c>
    </row>
    <row r="113" spans="1:16" x14ac:dyDescent="0.2">
      <c r="A113">
        <v>111</v>
      </c>
      <c r="B113" t="s">
        <v>194</v>
      </c>
      <c r="C113" t="s">
        <v>48</v>
      </c>
      <c r="D113">
        <v>29</v>
      </c>
      <c r="E113">
        <v>40.5</v>
      </c>
      <c r="F113" t="s">
        <v>86</v>
      </c>
      <c r="G113" t="s">
        <v>34</v>
      </c>
      <c r="H113">
        <v>15</v>
      </c>
      <c r="I113">
        <v>3</v>
      </c>
      <c r="J113">
        <v>0</v>
      </c>
      <c r="K113">
        <v>1</v>
      </c>
      <c r="L113">
        <v>0</v>
      </c>
      <c r="M113">
        <v>0</v>
      </c>
      <c r="N113">
        <v>0</v>
      </c>
      <c r="O113">
        <v>3</v>
      </c>
      <c r="P113">
        <v>4</v>
      </c>
    </row>
    <row r="114" spans="1:16" x14ac:dyDescent="0.2">
      <c r="A114">
        <v>112</v>
      </c>
      <c r="B114" t="s">
        <v>195</v>
      </c>
      <c r="C114" t="s">
        <v>42</v>
      </c>
      <c r="D114">
        <v>27</v>
      </c>
      <c r="E114">
        <v>40.5</v>
      </c>
      <c r="F114" t="s">
        <v>196</v>
      </c>
      <c r="G114" t="s">
        <v>34</v>
      </c>
      <c r="H114">
        <v>13</v>
      </c>
      <c r="I114">
        <v>1</v>
      </c>
      <c r="J114">
        <v>0</v>
      </c>
      <c r="K114">
        <v>5</v>
      </c>
      <c r="L114">
        <v>1</v>
      </c>
      <c r="M114">
        <v>0</v>
      </c>
      <c r="N114">
        <v>0</v>
      </c>
      <c r="O114">
        <v>1</v>
      </c>
      <c r="P114">
        <v>3</v>
      </c>
    </row>
    <row r="115" spans="1:16" x14ac:dyDescent="0.2">
      <c r="A115">
        <v>113</v>
      </c>
      <c r="B115" t="s">
        <v>197</v>
      </c>
      <c r="C115" t="s">
        <v>16</v>
      </c>
      <c r="D115">
        <v>36</v>
      </c>
      <c r="E115">
        <v>40.5</v>
      </c>
      <c r="F115" t="s">
        <v>46</v>
      </c>
      <c r="G115" t="s">
        <v>40</v>
      </c>
      <c r="H115">
        <v>14</v>
      </c>
      <c r="I115">
        <v>10</v>
      </c>
      <c r="J115">
        <v>0</v>
      </c>
      <c r="K115">
        <v>1</v>
      </c>
      <c r="L115">
        <v>4</v>
      </c>
      <c r="M115">
        <v>0</v>
      </c>
      <c r="N115">
        <v>0</v>
      </c>
      <c r="O115">
        <v>2</v>
      </c>
      <c r="P115">
        <v>3</v>
      </c>
    </row>
    <row r="116" spans="1:16" x14ac:dyDescent="0.2">
      <c r="A116">
        <v>114</v>
      </c>
      <c r="B116" t="s">
        <v>198</v>
      </c>
      <c r="C116" t="s">
        <v>36</v>
      </c>
      <c r="D116">
        <v>19</v>
      </c>
      <c r="E116">
        <v>37.799999999999997</v>
      </c>
      <c r="F116" t="s">
        <v>161</v>
      </c>
      <c r="G116" t="s">
        <v>21</v>
      </c>
      <c r="H116">
        <v>5</v>
      </c>
      <c r="I116">
        <v>2</v>
      </c>
      <c r="J116">
        <v>0</v>
      </c>
      <c r="K116">
        <v>1</v>
      </c>
      <c r="L116">
        <v>0</v>
      </c>
      <c r="M116">
        <v>0</v>
      </c>
      <c r="N116">
        <v>0</v>
      </c>
      <c r="O116">
        <v>0</v>
      </c>
      <c r="P116">
        <v>5</v>
      </c>
    </row>
    <row r="117" spans="1:16" x14ac:dyDescent="0.2">
      <c r="A117">
        <v>115</v>
      </c>
      <c r="B117" t="s">
        <v>199</v>
      </c>
      <c r="C117" t="s">
        <v>26</v>
      </c>
      <c r="D117">
        <v>22</v>
      </c>
      <c r="E117">
        <v>37.799999999999997</v>
      </c>
      <c r="F117" t="s">
        <v>17</v>
      </c>
      <c r="G117" t="s">
        <v>103</v>
      </c>
      <c r="H117">
        <v>16</v>
      </c>
      <c r="I117">
        <v>6</v>
      </c>
      <c r="J117">
        <v>0</v>
      </c>
      <c r="K117">
        <v>4</v>
      </c>
      <c r="L117">
        <v>7</v>
      </c>
      <c r="M117">
        <v>0</v>
      </c>
      <c r="N117">
        <v>0</v>
      </c>
      <c r="O117">
        <v>0</v>
      </c>
      <c r="P117">
        <v>8</v>
      </c>
    </row>
    <row r="118" spans="1:16" x14ac:dyDescent="0.2">
      <c r="A118">
        <v>116</v>
      </c>
      <c r="B118" t="s">
        <v>200</v>
      </c>
      <c r="C118" t="s">
        <v>48</v>
      </c>
      <c r="D118">
        <v>26</v>
      </c>
      <c r="E118">
        <v>37.799999999999997</v>
      </c>
      <c r="F118" t="s">
        <v>201</v>
      </c>
      <c r="G118" t="s">
        <v>81</v>
      </c>
      <c r="H118">
        <v>18</v>
      </c>
      <c r="I118">
        <v>2</v>
      </c>
      <c r="J118">
        <v>1</v>
      </c>
      <c r="K118">
        <v>1</v>
      </c>
      <c r="L118">
        <v>2</v>
      </c>
      <c r="M118">
        <v>0</v>
      </c>
      <c r="N118">
        <v>0</v>
      </c>
      <c r="O118">
        <v>2</v>
      </c>
      <c r="P118">
        <v>2</v>
      </c>
    </row>
    <row r="119" spans="1:16" x14ac:dyDescent="0.2">
      <c r="A119">
        <v>117</v>
      </c>
      <c r="B119" t="s">
        <v>202</v>
      </c>
      <c r="C119" t="s">
        <v>48</v>
      </c>
      <c r="D119">
        <v>24</v>
      </c>
      <c r="E119">
        <v>37.799999999999997</v>
      </c>
      <c r="F119" t="s">
        <v>46</v>
      </c>
      <c r="G119" t="s">
        <v>203</v>
      </c>
      <c r="H119">
        <v>13</v>
      </c>
      <c r="I119">
        <v>1</v>
      </c>
      <c r="J119">
        <v>0</v>
      </c>
      <c r="K119">
        <v>0</v>
      </c>
      <c r="L119">
        <v>4</v>
      </c>
      <c r="M119">
        <v>0</v>
      </c>
      <c r="N119">
        <v>0</v>
      </c>
      <c r="O119">
        <v>2</v>
      </c>
      <c r="P119">
        <v>1</v>
      </c>
    </row>
    <row r="120" spans="1:16" x14ac:dyDescent="0.2">
      <c r="A120">
        <v>118</v>
      </c>
      <c r="B120" t="s">
        <v>204</v>
      </c>
      <c r="C120" t="s">
        <v>76</v>
      </c>
      <c r="D120">
        <v>26</v>
      </c>
      <c r="E120">
        <v>37.799999999999997</v>
      </c>
      <c r="F120" t="s">
        <v>23</v>
      </c>
      <c r="G120" t="s">
        <v>40</v>
      </c>
      <c r="H120">
        <v>14</v>
      </c>
      <c r="I120">
        <v>0</v>
      </c>
      <c r="J120">
        <v>0</v>
      </c>
      <c r="K120">
        <v>2</v>
      </c>
      <c r="L120">
        <v>5</v>
      </c>
      <c r="M120">
        <v>0</v>
      </c>
      <c r="N120">
        <v>0</v>
      </c>
      <c r="O120">
        <v>0</v>
      </c>
      <c r="P120">
        <v>2</v>
      </c>
    </row>
    <row r="121" spans="1:16" x14ac:dyDescent="0.2">
      <c r="A121">
        <v>119</v>
      </c>
      <c r="B121" t="s">
        <v>205</v>
      </c>
      <c r="C121" t="s">
        <v>29</v>
      </c>
      <c r="D121">
        <v>30</v>
      </c>
      <c r="E121">
        <v>37.799999999999997</v>
      </c>
      <c r="F121" t="s">
        <v>206</v>
      </c>
      <c r="G121" t="s">
        <v>27</v>
      </c>
      <c r="H121">
        <v>15</v>
      </c>
      <c r="I121">
        <v>8</v>
      </c>
      <c r="J121">
        <v>0</v>
      </c>
      <c r="K121">
        <v>2</v>
      </c>
      <c r="L121">
        <v>0</v>
      </c>
      <c r="M121">
        <v>0</v>
      </c>
      <c r="N121">
        <v>0</v>
      </c>
      <c r="O121">
        <v>6</v>
      </c>
      <c r="P121">
        <v>3</v>
      </c>
    </row>
    <row r="122" spans="1:16" x14ac:dyDescent="0.2">
      <c r="A122">
        <v>120</v>
      </c>
      <c r="B122" t="s">
        <v>207</v>
      </c>
      <c r="C122" t="s">
        <v>76</v>
      </c>
      <c r="D122">
        <v>19</v>
      </c>
      <c r="E122">
        <v>36</v>
      </c>
      <c r="F122" t="s">
        <v>46</v>
      </c>
      <c r="G122" t="s">
        <v>18</v>
      </c>
      <c r="H122">
        <v>16</v>
      </c>
      <c r="I122">
        <v>0</v>
      </c>
      <c r="J122">
        <v>1</v>
      </c>
      <c r="K122">
        <v>1</v>
      </c>
      <c r="L122">
        <v>4</v>
      </c>
      <c r="M122">
        <v>0</v>
      </c>
      <c r="N122">
        <v>0</v>
      </c>
      <c r="O122">
        <v>5</v>
      </c>
      <c r="P122">
        <v>4</v>
      </c>
    </row>
    <row r="123" spans="1:16" x14ac:dyDescent="0.2">
      <c r="A123">
        <v>121</v>
      </c>
      <c r="B123" t="s">
        <v>208</v>
      </c>
      <c r="C123" t="s">
        <v>70</v>
      </c>
      <c r="D123">
        <v>22</v>
      </c>
      <c r="E123">
        <v>36</v>
      </c>
      <c r="F123" t="s">
        <v>209</v>
      </c>
      <c r="G123" t="s">
        <v>103</v>
      </c>
      <c r="H123">
        <v>7</v>
      </c>
      <c r="I123">
        <v>0</v>
      </c>
      <c r="J123">
        <v>0</v>
      </c>
      <c r="K123">
        <v>0</v>
      </c>
      <c r="L123">
        <v>1</v>
      </c>
      <c r="M123">
        <v>0</v>
      </c>
      <c r="N123">
        <v>0</v>
      </c>
      <c r="O123">
        <v>2</v>
      </c>
      <c r="P123">
        <v>0</v>
      </c>
    </row>
    <row r="124" spans="1:16" x14ac:dyDescent="0.2">
      <c r="A124">
        <v>122</v>
      </c>
      <c r="B124" t="s">
        <v>210</v>
      </c>
      <c r="C124" t="s">
        <v>68</v>
      </c>
      <c r="D124">
        <v>23</v>
      </c>
      <c r="E124">
        <v>36</v>
      </c>
      <c r="F124" t="s">
        <v>23</v>
      </c>
      <c r="G124" t="s">
        <v>40</v>
      </c>
      <c r="H124">
        <v>14</v>
      </c>
      <c r="I124">
        <v>0</v>
      </c>
      <c r="J124">
        <v>0</v>
      </c>
      <c r="K124">
        <v>0</v>
      </c>
      <c r="L124">
        <v>2</v>
      </c>
      <c r="M124">
        <v>0</v>
      </c>
      <c r="N124">
        <v>1</v>
      </c>
      <c r="O124">
        <v>0</v>
      </c>
      <c r="P124">
        <v>0</v>
      </c>
    </row>
    <row r="125" spans="1:16" x14ac:dyDescent="0.2">
      <c r="A125">
        <v>123</v>
      </c>
      <c r="B125" t="s">
        <v>211</v>
      </c>
      <c r="C125" t="s">
        <v>70</v>
      </c>
      <c r="D125">
        <v>20</v>
      </c>
      <c r="E125">
        <v>36</v>
      </c>
      <c r="F125" t="s">
        <v>17</v>
      </c>
      <c r="G125" t="s">
        <v>123</v>
      </c>
      <c r="H125">
        <v>0</v>
      </c>
      <c r="I125">
        <v>0</v>
      </c>
      <c r="J125">
        <v>0</v>
      </c>
      <c r="K125">
        <v>0</v>
      </c>
      <c r="L125">
        <v>0</v>
      </c>
      <c r="M125">
        <v>0</v>
      </c>
      <c r="N125">
        <v>0</v>
      </c>
      <c r="O125">
        <v>0</v>
      </c>
      <c r="P125">
        <v>0</v>
      </c>
    </row>
    <row r="126" spans="1:16" x14ac:dyDescent="0.2">
      <c r="A126">
        <v>124</v>
      </c>
      <c r="B126" t="s">
        <v>212</v>
      </c>
      <c r="C126" t="s">
        <v>16</v>
      </c>
      <c r="D126">
        <v>24</v>
      </c>
      <c r="E126">
        <v>36</v>
      </c>
      <c r="F126" t="s">
        <v>79</v>
      </c>
      <c r="G126" t="s">
        <v>115</v>
      </c>
      <c r="H126">
        <v>9</v>
      </c>
      <c r="I126">
        <v>3</v>
      </c>
      <c r="J126">
        <v>0</v>
      </c>
      <c r="K126">
        <v>2</v>
      </c>
      <c r="L126">
        <v>1</v>
      </c>
      <c r="M126">
        <v>1</v>
      </c>
      <c r="N126">
        <v>0</v>
      </c>
      <c r="O126">
        <v>3</v>
      </c>
      <c r="P126">
        <v>4</v>
      </c>
    </row>
    <row r="127" spans="1:16" x14ac:dyDescent="0.2">
      <c r="A127">
        <v>125</v>
      </c>
      <c r="B127" t="s">
        <v>213</v>
      </c>
      <c r="C127" t="s">
        <v>70</v>
      </c>
      <c r="D127">
        <v>23</v>
      </c>
      <c r="E127">
        <v>36</v>
      </c>
      <c r="F127" t="s">
        <v>38</v>
      </c>
      <c r="G127" t="s">
        <v>101</v>
      </c>
      <c r="H127">
        <v>16</v>
      </c>
      <c r="I127">
        <v>0</v>
      </c>
      <c r="J127">
        <v>0</v>
      </c>
      <c r="K127">
        <v>0</v>
      </c>
      <c r="L127">
        <v>1</v>
      </c>
      <c r="M127">
        <v>0</v>
      </c>
      <c r="N127">
        <v>0</v>
      </c>
      <c r="O127">
        <v>0</v>
      </c>
      <c r="P127">
        <v>1</v>
      </c>
    </row>
    <row r="128" spans="1:16" x14ac:dyDescent="0.2">
      <c r="A128">
        <v>126</v>
      </c>
      <c r="B128" t="s">
        <v>214</v>
      </c>
      <c r="C128" t="s">
        <v>29</v>
      </c>
      <c r="D128">
        <v>22</v>
      </c>
      <c r="E128">
        <v>36</v>
      </c>
      <c r="F128" t="s">
        <v>86</v>
      </c>
      <c r="G128" t="s">
        <v>187</v>
      </c>
      <c r="H128">
        <v>15</v>
      </c>
      <c r="I128">
        <v>1</v>
      </c>
      <c r="J128">
        <v>0</v>
      </c>
      <c r="K128">
        <v>2</v>
      </c>
      <c r="L128">
        <v>3</v>
      </c>
      <c r="M128">
        <v>1</v>
      </c>
      <c r="N128">
        <v>0</v>
      </c>
      <c r="O128">
        <v>2</v>
      </c>
      <c r="P128">
        <v>10</v>
      </c>
    </row>
    <row r="129" spans="1:16" x14ac:dyDescent="0.2">
      <c r="A129">
        <v>127</v>
      </c>
      <c r="B129" t="s">
        <v>215</v>
      </c>
      <c r="C129" t="s">
        <v>42</v>
      </c>
      <c r="D129">
        <v>24</v>
      </c>
      <c r="E129">
        <v>36</v>
      </c>
      <c r="F129" t="s">
        <v>58</v>
      </c>
      <c r="G129" t="s">
        <v>216</v>
      </c>
      <c r="H129">
        <v>10</v>
      </c>
      <c r="I129">
        <v>5</v>
      </c>
      <c r="J129">
        <v>0</v>
      </c>
      <c r="K129">
        <v>2</v>
      </c>
      <c r="L129">
        <v>2</v>
      </c>
      <c r="M129">
        <v>0</v>
      </c>
      <c r="N129">
        <v>0</v>
      </c>
      <c r="O129">
        <v>3</v>
      </c>
      <c r="P129">
        <v>5</v>
      </c>
    </row>
    <row r="130" spans="1:16" x14ac:dyDescent="0.2">
      <c r="A130">
        <v>128</v>
      </c>
      <c r="B130" t="s">
        <v>217</v>
      </c>
      <c r="C130" t="s">
        <v>48</v>
      </c>
      <c r="D130">
        <v>25</v>
      </c>
      <c r="E130">
        <v>36</v>
      </c>
      <c r="F130" t="s">
        <v>23</v>
      </c>
      <c r="G130" t="s">
        <v>218</v>
      </c>
      <c r="H130">
        <v>11</v>
      </c>
      <c r="I130">
        <v>1</v>
      </c>
      <c r="J130">
        <v>0</v>
      </c>
      <c r="K130">
        <v>1</v>
      </c>
      <c r="L130">
        <v>1</v>
      </c>
      <c r="M130">
        <v>0</v>
      </c>
      <c r="N130">
        <v>0</v>
      </c>
      <c r="O130">
        <v>0</v>
      </c>
      <c r="P130">
        <v>0</v>
      </c>
    </row>
    <row r="131" spans="1:16" x14ac:dyDescent="0.2">
      <c r="A131">
        <v>129</v>
      </c>
      <c r="B131" t="s">
        <v>219</v>
      </c>
      <c r="C131" t="s">
        <v>16</v>
      </c>
      <c r="D131">
        <v>22</v>
      </c>
      <c r="E131">
        <v>36</v>
      </c>
      <c r="F131" t="s">
        <v>220</v>
      </c>
      <c r="G131" t="s">
        <v>84</v>
      </c>
      <c r="H131">
        <v>13</v>
      </c>
      <c r="I131">
        <v>5</v>
      </c>
      <c r="J131">
        <v>0</v>
      </c>
      <c r="K131">
        <v>1</v>
      </c>
      <c r="L131">
        <v>2</v>
      </c>
      <c r="M131">
        <v>0</v>
      </c>
      <c r="N131">
        <v>0</v>
      </c>
      <c r="O131">
        <v>2</v>
      </c>
      <c r="P131">
        <v>11</v>
      </c>
    </row>
    <row r="132" spans="1:16" x14ac:dyDescent="0.2">
      <c r="A132">
        <v>130</v>
      </c>
      <c r="B132" t="s">
        <v>221</v>
      </c>
      <c r="C132" t="s">
        <v>42</v>
      </c>
      <c r="D132">
        <v>25</v>
      </c>
      <c r="E132">
        <v>36</v>
      </c>
      <c r="F132" t="s">
        <v>58</v>
      </c>
      <c r="G132" t="s">
        <v>84</v>
      </c>
      <c r="H132">
        <v>18</v>
      </c>
      <c r="I132">
        <v>3</v>
      </c>
      <c r="J132">
        <v>0</v>
      </c>
      <c r="K132">
        <v>2</v>
      </c>
      <c r="L132">
        <v>4</v>
      </c>
      <c r="M132">
        <v>0</v>
      </c>
      <c r="N132">
        <v>0</v>
      </c>
      <c r="O132">
        <v>0</v>
      </c>
      <c r="P132">
        <v>3</v>
      </c>
    </row>
    <row r="133" spans="1:16" x14ac:dyDescent="0.2">
      <c r="A133">
        <v>131</v>
      </c>
      <c r="B133" t="s">
        <v>222</v>
      </c>
      <c r="C133" t="s">
        <v>70</v>
      </c>
      <c r="D133">
        <v>24</v>
      </c>
      <c r="E133">
        <v>36</v>
      </c>
      <c r="F133" t="s">
        <v>23</v>
      </c>
      <c r="G133" t="s">
        <v>106</v>
      </c>
      <c r="H133">
        <v>10</v>
      </c>
      <c r="I133">
        <v>0</v>
      </c>
      <c r="J133">
        <v>0</v>
      </c>
      <c r="K133">
        <v>0</v>
      </c>
      <c r="L133">
        <v>1</v>
      </c>
      <c r="M133">
        <v>0</v>
      </c>
      <c r="N133">
        <v>0</v>
      </c>
      <c r="O133">
        <v>0</v>
      </c>
      <c r="P133">
        <v>1</v>
      </c>
    </row>
    <row r="134" spans="1:16" x14ac:dyDescent="0.2">
      <c r="A134">
        <v>132</v>
      </c>
      <c r="B134" t="s">
        <v>223</v>
      </c>
      <c r="C134" t="s">
        <v>36</v>
      </c>
      <c r="D134">
        <v>22</v>
      </c>
      <c r="E134">
        <v>36</v>
      </c>
      <c r="F134" t="s">
        <v>20</v>
      </c>
      <c r="G134" t="s">
        <v>106</v>
      </c>
      <c r="H134">
        <v>10</v>
      </c>
      <c r="I134">
        <v>1</v>
      </c>
      <c r="J134">
        <v>0</v>
      </c>
      <c r="K134">
        <v>1</v>
      </c>
      <c r="L134">
        <v>1</v>
      </c>
      <c r="M134">
        <v>0</v>
      </c>
      <c r="N134">
        <v>0</v>
      </c>
      <c r="O134">
        <v>3</v>
      </c>
      <c r="P134">
        <v>4</v>
      </c>
    </row>
    <row r="135" spans="1:16" x14ac:dyDescent="0.2">
      <c r="A135">
        <v>133</v>
      </c>
      <c r="B135" t="s">
        <v>224</v>
      </c>
      <c r="C135" t="s">
        <v>70</v>
      </c>
      <c r="D135">
        <v>23</v>
      </c>
      <c r="E135">
        <v>36</v>
      </c>
      <c r="F135" t="s">
        <v>23</v>
      </c>
      <c r="G135" t="s">
        <v>140</v>
      </c>
      <c r="H135">
        <v>16</v>
      </c>
      <c r="I135">
        <v>0</v>
      </c>
      <c r="J135">
        <v>1</v>
      </c>
      <c r="K135">
        <v>0</v>
      </c>
      <c r="L135">
        <v>4</v>
      </c>
      <c r="M135">
        <v>0</v>
      </c>
      <c r="N135">
        <v>0</v>
      </c>
      <c r="O135">
        <v>1</v>
      </c>
      <c r="P135">
        <v>1</v>
      </c>
    </row>
    <row r="136" spans="1:16" x14ac:dyDescent="0.2">
      <c r="A136">
        <v>134</v>
      </c>
      <c r="B136" t="s">
        <v>225</v>
      </c>
      <c r="C136" t="s">
        <v>70</v>
      </c>
      <c r="D136">
        <v>26</v>
      </c>
      <c r="E136">
        <v>36</v>
      </c>
      <c r="F136" t="s">
        <v>17</v>
      </c>
      <c r="G136" t="s">
        <v>18</v>
      </c>
      <c r="H136">
        <v>17</v>
      </c>
      <c r="I136">
        <v>0</v>
      </c>
      <c r="J136">
        <v>0</v>
      </c>
      <c r="K136">
        <v>0</v>
      </c>
      <c r="L136">
        <v>3</v>
      </c>
      <c r="M136">
        <v>0</v>
      </c>
      <c r="N136">
        <v>0</v>
      </c>
      <c r="O136">
        <v>1</v>
      </c>
      <c r="P136">
        <v>2</v>
      </c>
    </row>
    <row r="137" spans="1:16" x14ac:dyDescent="0.2">
      <c r="A137">
        <v>135</v>
      </c>
      <c r="B137" t="s">
        <v>226</v>
      </c>
      <c r="C137" t="s">
        <v>74</v>
      </c>
      <c r="D137">
        <v>26</v>
      </c>
      <c r="E137">
        <v>36</v>
      </c>
      <c r="F137" t="s">
        <v>61</v>
      </c>
      <c r="G137" t="s">
        <v>64</v>
      </c>
      <c r="H137">
        <v>16</v>
      </c>
      <c r="I137">
        <v>3</v>
      </c>
      <c r="J137">
        <v>0</v>
      </c>
      <c r="K137">
        <v>3</v>
      </c>
      <c r="L137">
        <v>2</v>
      </c>
      <c r="M137">
        <v>0</v>
      </c>
      <c r="N137">
        <v>0</v>
      </c>
      <c r="O137">
        <v>6</v>
      </c>
      <c r="P137">
        <v>7</v>
      </c>
    </row>
    <row r="138" spans="1:16" x14ac:dyDescent="0.2">
      <c r="A138">
        <v>136</v>
      </c>
      <c r="B138" t="s">
        <v>227</v>
      </c>
      <c r="C138" t="s">
        <v>42</v>
      </c>
      <c r="D138">
        <v>27</v>
      </c>
      <c r="E138">
        <v>36</v>
      </c>
      <c r="F138" t="s">
        <v>61</v>
      </c>
      <c r="G138" t="s">
        <v>64</v>
      </c>
      <c r="H138">
        <v>15</v>
      </c>
      <c r="I138">
        <v>0</v>
      </c>
      <c r="J138">
        <v>0</v>
      </c>
      <c r="K138">
        <v>2</v>
      </c>
      <c r="L138">
        <v>2</v>
      </c>
      <c r="M138">
        <v>0</v>
      </c>
      <c r="N138">
        <v>0</v>
      </c>
      <c r="O138">
        <v>6</v>
      </c>
      <c r="P138">
        <v>6</v>
      </c>
    </row>
    <row r="139" spans="1:16" x14ac:dyDescent="0.2">
      <c r="A139">
        <v>137</v>
      </c>
      <c r="B139" t="s">
        <v>228</v>
      </c>
      <c r="C139" t="s">
        <v>48</v>
      </c>
      <c r="D139">
        <v>28</v>
      </c>
      <c r="E139">
        <v>36</v>
      </c>
      <c r="F139" t="s">
        <v>229</v>
      </c>
      <c r="G139" t="s">
        <v>106</v>
      </c>
      <c r="H139">
        <v>8</v>
      </c>
      <c r="I139">
        <v>1</v>
      </c>
      <c r="J139">
        <v>0</v>
      </c>
      <c r="K139">
        <v>0</v>
      </c>
      <c r="L139">
        <v>2</v>
      </c>
      <c r="M139">
        <v>0</v>
      </c>
      <c r="N139">
        <v>0</v>
      </c>
      <c r="O139">
        <v>1</v>
      </c>
      <c r="P139">
        <v>3</v>
      </c>
    </row>
    <row r="140" spans="1:16" x14ac:dyDescent="0.2">
      <c r="A140">
        <v>138</v>
      </c>
      <c r="B140" t="s">
        <v>230</v>
      </c>
      <c r="C140" t="s">
        <v>36</v>
      </c>
      <c r="D140">
        <v>26</v>
      </c>
      <c r="E140">
        <v>36</v>
      </c>
      <c r="F140" t="s">
        <v>17</v>
      </c>
      <c r="G140" t="s">
        <v>64</v>
      </c>
      <c r="H140">
        <v>9</v>
      </c>
      <c r="I140">
        <v>2</v>
      </c>
      <c r="J140">
        <v>0</v>
      </c>
      <c r="K140">
        <v>2</v>
      </c>
      <c r="L140">
        <v>2</v>
      </c>
      <c r="M140">
        <v>0</v>
      </c>
      <c r="N140">
        <v>0</v>
      </c>
      <c r="O140">
        <v>2</v>
      </c>
      <c r="P140">
        <v>6</v>
      </c>
    </row>
    <row r="141" spans="1:16" x14ac:dyDescent="0.2">
      <c r="A141">
        <v>139</v>
      </c>
      <c r="B141" t="s">
        <v>231</v>
      </c>
      <c r="C141" t="s">
        <v>16</v>
      </c>
      <c r="D141">
        <v>26</v>
      </c>
      <c r="E141">
        <v>36</v>
      </c>
      <c r="F141" t="s">
        <v>46</v>
      </c>
      <c r="G141" t="s">
        <v>164</v>
      </c>
      <c r="H141">
        <v>19</v>
      </c>
      <c r="I141">
        <v>5</v>
      </c>
      <c r="J141">
        <v>0</v>
      </c>
      <c r="K141">
        <v>5</v>
      </c>
      <c r="L141">
        <v>0</v>
      </c>
      <c r="M141">
        <v>0</v>
      </c>
      <c r="N141">
        <v>0</v>
      </c>
      <c r="O141">
        <v>6</v>
      </c>
      <c r="P141">
        <v>10</v>
      </c>
    </row>
    <row r="142" spans="1:16" x14ac:dyDescent="0.2">
      <c r="A142">
        <v>140</v>
      </c>
      <c r="B142" t="s">
        <v>232</v>
      </c>
      <c r="C142" t="s">
        <v>16</v>
      </c>
      <c r="D142">
        <v>29</v>
      </c>
      <c r="E142">
        <v>36</v>
      </c>
      <c r="F142" t="s">
        <v>58</v>
      </c>
      <c r="G142" t="s">
        <v>154</v>
      </c>
      <c r="H142">
        <v>8</v>
      </c>
      <c r="I142">
        <v>3</v>
      </c>
      <c r="J142">
        <v>0</v>
      </c>
      <c r="K142">
        <v>1</v>
      </c>
      <c r="L142">
        <v>3</v>
      </c>
      <c r="M142">
        <v>0</v>
      </c>
      <c r="N142">
        <v>0</v>
      </c>
      <c r="O142">
        <v>0</v>
      </c>
      <c r="P142">
        <v>1</v>
      </c>
    </row>
    <row r="143" spans="1:16" x14ac:dyDescent="0.2">
      <c r="A143">
        <v>141</v>
      </c>
      <c r="B143" t="s">
        <v>233</v>
      </c>
      <c r="C143" t="s">
        <v>76</v>
      </c>
      <c r="D143">
        <v>27</v>
      </c>
      <c r="E143">
        <v>36</v>
      </c>
      <c r="F143" t="s">
        <v>46</v>
      </c>
      <c r="G143" t="s">
        <v>21</v>
      </c>
      <c r="H143">
        <v>9</v>
      </c>
      <c r="I143">
        <v>3</v>
      </c>
      <c r="J143">
        <v>0</v>
      </c>
      <c r="K143">
        <v>0</v>
      </c>
      <c r="L143">
        <v>1</v>
      </c>
      <c r="M143">
        <v>0</v>
      </c>
      <c r="N143">
        <v>0</v>
      </c>
      <c r="O143">
        <v>2</v>
      </c>
      <c r="P143">
        <v>3</v>
      </c>
    </row>
    <row r="144" spans="1:16" x14ac:dyDescent="0.2">
      <c r="A144">
        <v>142</v>
      </c>
      <c r="B144" t="s">
        <v>234</v>
      </c>
      <c r="C144" t="s">
        <v>42</v>
      </c>
      <c r="D144">
        <v>26</v>
      </c>
      <c r="E144">
        <v>36</v>
      </c>
      <c r="F144" t="s">
        <v>235</v>
      </c>
      <c r="G144" t="s">
        <v>24</v>
      </c>
      <c r="H144">
        <v>17</v>
      </c>
      <c r="I144">
        <v>2</v>
      </c>
      <c r="J144">
        <v>0</v>
      </c>
      <c r="K144">
        <v>1</v>
      </c>
      <c r="L144">
        <v>0</v>
      </c>
      <c r="M144">
        <v>0</v>
      </c>
      <c r="N144">
        <v>0</v>
      </c>
      <c r="O144">
        <v>4</v>
      </c>
      <c r="P144">
        <v>2</v>
      </c>
    </row>
    <row r="145" spans="1:16" x14ac:dyDescent="0.2">
      <c r="A145">
        <v>143</v>
      </c>
      <c r="B145" t="s">
        <v>236</v>
      </c>
      <c r="C145" t="s">
        <v>48</v>
      </c>
      <c r="D145">
        <v>29</v>
      </c>
      <c r="E145">
        <v>36</v>
      </c>
      <c r="F145" t="s">
        <v>196</v>
      </c>
      <c r="G145" t="s">
        <v>62</v>
      </c>
      <c r="H145">
        <v>16</v>
      </c>
      <c r="I145">
        <v>1</v>
      </c>
      <c r="J145">
        <v>0</v>
      </c>
      <c r="K145">
        <v>2</v>
      </c>
      <c r="L145">
        <v>3</v>
      </c>
      <c r="M145">
        <v>0</v>
      </c>
      <c r="N145">
        <v>0</v>
      </c>
      <c r="O145">
        <v>0</v>
      </c>
      <c r="P145">
        <v>6</v>
      </c>
    </row>
    <row r="146" spans="1:16" x14ac:dyDescent="0.2">
      <c r="A146">
        <v>144</v>
      </c>
      <c r="B146" t="s">
        <v>237</v>
      </c>
      <c r="C146" t="s">
        <v>42</v>
      </c>
      <c r="D146">
        <v>26</v>
      </c>
      <c r="E146">
        <v>36</v>
      </c>
      <c r="F146" t="s">
        <v>58</v>
      </c>
      <c r="G146" t="s">
        <v>34</v>
      </c>
      <c r="H146">
        <v>8</v>
      </c>
      <c r="I146">
        <v>0</v>
      </c>
      <c r="J146">
        <v>0</v>
      </c>
      <c r="K146">
        <v>1</v>
      </c>
      <c r="L146">
        <v>0</v>
      </c>
      <c r="M146">
        <v>0</v>
      </c>
      <c r="N146">
        <v>0</v>
      </c>
      <c r="O146">
        <v>3</v>
      </c>
      <c r="P146">
        <v>2</v>
      </c>
    </row>
    <row r="147" spans="1:16" x14ac:dyDescent="0.2">
      <c r="A147">
        <v>145</v>
      </c>
      <c r="B147" t="s">
        <v>238</v>
      </c>
      <c r="C147" t="s">
        <v>26</v>
      </c>
      <c r="D147">
        <v>28</v>
      </c>
      <c r="E147">
        <v>36</v>
      </c>
      <c r="F147" t="s">
        <v>33</v>
      </c>
      <c r="G147" t="s">
        <v>64</v>
      </c>
      <c r="H147">
        <v>16</v>
      </c>
      <c r="I147">
        <v>2</v>
      </c>
      <c r="J147">
        <v>0</v>
      </c>
      <c r="K147">
        <v>2</v>
      </c>
      <c r="L147">
        <v>3</v>
      </c>
      <c r="M147">
        <v>0</v>
      </c>
      <c r="N147">
        <v>0</v>
      </c>
      <c r="O147">
        <v>2</v>
      </c>
      <c r="P147">
        <v>7</v>
      </c>
    </row>
    <row r="148" spans="1:16" x14ac:dyDescent="0.2">
      <c r="A148">
        <v>146</v>
      </c>
      <c r="B148" t="s">
        <v>239</v>
      </c>
      <c r="C148" t="s">
        <v>16</v>
      </c>
      <c r="D148">
        <v>30</v>
      </c>
      <c r="E148">
        <v>36</v>
      </c>
      <c r="F148" t="s">
        <v>38</v>
      </c>
      <c r="G148" t="s">
        <v>31</v>
      </c>
      <c r="H148">
        <v>11</v>
      </c>
      <c r="I148">
        <v>6</v>
      </c>
      <c r="J148">
        <v>0</v>
      </c>
      <c r="K148">
        <v>1</v>
      </c>
      <c r="L148">
        <v>0</v>
      </c>
      <c r="M148">
        <v>0</v>
      </c>
      <c r="N148">
        <v>0</v>
      </c>
      <c r="O148">
        <v>6</v>
      </c>
      <c r="P148">
        <v>4</v>
      </c>
    </row>
    <row r="149" spans="1:16" x14ac:dyDescent="0.2">
      <c r="A149">
        <v>147</v>
      </c>
      <c r="B149" t="s">
        <v>240</v>
      </c>
      <c r="C149" t="s">
        <v>42</v>
      </c>
      <c r="D149">
        <v>29</v>
      </c>
      <c r="E149">
        <v>36</v>
      </c>
      <c r="F149" t="s">
        <v>58</v>
      </c>
      <c r="G149" t="s">
        <v>92</v>
      </c>
      <c r="H149">
        <v>16</v>
      </c>
      <c r="I149">
        <v>2</v>
      </c>
      <c r="J149">
        <v>0</v>
      </c>
      <c r="K149">
        <v>4</v>
      </c>
      <c r="L149">
        <v>2</v>
      </c>
      <c r="M149">
        <v>0</v>
      </c>
      <c r="N149">
        <v>0</v>
      </c>
      <c r="O149">
        <v>4</v>
      </c>
      <c r="P149">
        <v>8</v>
      </c>
    </row>
    <row r="150" spans="1:16" x14ac:dyDescent="0.2">
      <c r="A150">
        <v>148</v>
      </c>
      <c r="B150" t="s">
        <v>241</v>
      </c>
      <c r="C150" t="s">
        <v>42</v>
      </c>
      <c r="D150">
        <v>31</v>
      </c>
      <c r="E150">
        <v>36</v>
      </c>
      <c r="F150" t="s">
        <v>49</v>
      </c>
      <c r="G150" t="s">
        <v>27</v>
      </c>
      <c r="H150">
        <v>12</v>
      </c>
      <c r="I150">
        <v>2</v>
      </c>
      <c r="J150">
        <v>0</v>
      </c>
      <c r="K150">
        <v>2</v>
      </c>
      <c r="L150">
        <v>1</v>
      </c>
      <c r="M150">
        <v>0</v>
      </c>
      <c r="N150">
        <v>0</v>
      </c>
      <c r="O150">
        <v>2</v>
      </c>
      <c r="P150">
        <v>3</v>
      </c>
    </row>
    <row r="151" spans="1:16" x14ac:dyDescent="0.2">
      <c r="A151">
        <v>149</v>
      </c>
      <c r="B151" t="s">
        <v>242</v>
      </c>
      <c r="C151" t="s">
        <v>48</v>
      </c>
      <c r="D151">
        <v>23</v>
      </c>
      <c r="E151">
        <v>34.200000000000003</v>
      </c>
      <c r="F151" t="s">
        <v>206</v>
      </c>
      <c r="G151" t="s">
        <v>140</v>
      </c>
      <c r="H151">
        <v>16</v>
      </c>
      <c r="I151">
        <v>1</v>
      </c>
      <c r="J151">
        <v>0</v>
      </c>
      <c r="K151">
        <v>1</v>
      </c>
      <c r="L151">
        <v>1</v>
      </c>
      <c r="M151">
        <v>0</v>
      </c>
      <c r="N151">
        <v>0</v>
      </c>
      <c r="O151">
        <v>8</v>
      </c>
      <c r="P151">
        <v>4</v>
      </c>
    </row>
    <row r="152" spans="1:16" x14ac:dyDescent="0.2">
      <c r="A152">
        <v>150</v>
      </c>
      <c r="B152" t="s">
        <v>243</v>
      </c>
      <c r="C152" t="s">
        <v>16</v>
      </c>
      <c r="D152">
        <v>24</v>
      </c>
      <c r="E152">
        <v>34.200000000000003</v>
      </c>
      <c r="F152" t="s">
        <v>23</v>
      </c>
      <c r="G152" t="s">
        <v>187</v>
      </c>
      <c r="H152">
        <v>17</v>
      </c>
      <c r="I152">
        <v>5</v>
      </c>
      <c r="J152">
        <v>0</v>
      </c>
      <c r="K152">
        <v>2</v>
      </c>
      <c r="L152">
        <v>4</v>
      </c>
      <c r="M152">
        <v>0</v>
      </c>
      <c r="N152">
        <v>0</v>
      </c>
      <c r="O152">
        <v>3</v>
      </c>
      <c r="P152">
        <v>7</v>
      </c>
    </row>
    <row r="153" spans="1:16" x14ac:dyDescent="0.2">
      <c r="A153">
        <v>151</v>
      </c>
      <c r="B153" t="s">
        <v>244</v>
      </c>
      <c r="C153" t="s">
        <v>76</v>
      </c>
      <c r="D153">
        <v>24</v>
      </c>
      <c r="E153">
        <v>34.200000000000003</v>
      </c>
      <c r="F153" t="s">
        <v>23</v>
      </c>
      <c r="G153" t="s">
        <v>34</v>
      </c>
      <c r="H153">
        <v>10</v>
      </c>
      <c r="I153">
        <v>3</v>
      </c>
      <c r="J153">
        <v>0</v>
      </c>
      <c r="K153">
        <v>0</v>
      </c>
      <c r="L153">
        <v>0</v>
      </c>
      <c r="M153">
        <v>0</v>
      </c>
      <c r="N153">
        <v>0</v>
      </c>
      <c r="O153">
        <v>3</v>
      </c>
      <c r="P153">
        <v>1</v>
      </c>
    </row>
    <row r="154" spans="1:16" x14ac:dyDescent="0.2">
      <c r="A154">
        <v>152</v>
      </c>
      <c r="B154" t="s">
        <v>245</v>
      </c>
      <c r="C154" t="s">
        <v>36</v>
      </c>
      <c r="D154">
        <v>28</v>
      </c>
      <c r="E154">
        <v>34.200000000000003</v>
      </c>
      <c r="F154" t="s">
        <v>79</v>
      </c>
      <c r="G154" t="s">
        <v>34</v>
      </c>
      <c r="H154">
        <v>10</v>
      </c>
      <c r="I154">
        <v>2</v>
      </c>
      <c r="J154">
        <v>0</v>
      </c>
      <c r="K154">
        <v>1</v>
      </c>
      <c r="L154">
        <v>2</v>
      </c>
      <c r="M154">
        <v>0</v>
      </c>
      <c r="N154">
        <v>0</v>
      </c>
      <c r="O154">
        <v>2</v>
      </c>
      <c r="P154">
        <v>7</v>
      </c>
    </row>
    <row r="155" spans="1:16" x14ac:dyDescent="0.2">
      <c r="A155">
        <v>153</v>
      </c>
      <c r="B155" t="s">
        <v>246</v>
      </c>
      <c r="C155" t="s">
        <v>16</v>
      </c>
      <c r="D155">
        <v>31</v>
      </c>
      <c r="E155">
        <v>34.200000000000003</v>
      </c>
      <c r="F155" t="s">
        <v>86</v>
      </c>
      <c r="G155" t="s">
        <v>92</v>
      </c>
      <c r="H155">
        <v>15</v>
      </c>
      <c r="I155">
        <v>11</v>
      </c>
      <c r="J155">
        <v>0</v>
      </c>
      <c r="K155">
        <v>2</v>
      </c>
      <c r="L155">
        <v>2</v>
      </c>
      <c r="M155">
        <v>0</v>
      </c>
      <c r="N155">
        <v>0</v>
      </c>
      <c r="O155">
        <v>0</v>
      </c>
      <c r="P155">
        <v>7</v>
      </c>
    </row>
    <row r="156" spans="1:16" x14ac:dyDescent="0.2">
      <c r="A156">
        <v>154</v>
      </c>
      <c r="B156" t="s">
        <v>247</v>
      </c>
      <c r="C156" t="s">
        <v>16</v>
      </c>
      <c r="D156">
        <v>21</v>
      </c>
      <c r="E156">
        <v>31.5</v>
      </c>
      <c r="F156" t="s">
        <v>77</v>
      </c>
      <c r="G156" t="s">
        <v>248</v>
      </c>
      <c r="H156">
        <v>18</v>
      </c>
      <c r="I156">
        <v>9</v>
      </c>
      <c r="J156">
        <v>0</v>
      </c>
      <c r="K156">
        <v>0</v>
      </c>
      <c r="L156">
        <v>0</v>
      </c>
      <c r="M156">
        <v>0</v>
      </c>
      <c r="N156">
        <v>0</v>
      </c>
      <c r="O156">
        <v>3</v>
      </c>
      <c r="P156">
        <v>9</v>
      </c>
    </row>
    <row r="157" spans="1:16" x14ac:dyDescent="0.2">
      <c r="A157">
        <v>155</v>
      </c>
      <c r="B157" t="s">
        <v>249</v>
      </c>
      <c r="C157" t="s">
        <v>26</v>
      </c>
      <c r="D157">
        <v>21</v>
      </c>
      <c r="E157">
        <v>31.5</v>
      </c>
      <c r="F157" t="s">
        <v>46</v>
      </c>
      <c r="G157" t="s">
        <v>203</v>
      </c>
      <c r="H157">
        <v>0</v>
      </c>
      <c r="I157">
        <v>0</v>
      </c>
      <c r="J157">
        <v>0</v>
      </c>
      <c r="K157">
        <v>0</v>
      </c>
      <c r="L157">
        <v>0</v>
      </c>
      <c r="M157">
        <v>0</v>
      </c>
      <c r="N157">
        <v>0</v>
      </c>
      <c r="O157">
        <v>0</v>
      </c>
      <c r="P157">
        <v>0</v>
      </c>
    </row>
    <row r="158" spans="1:16" x14ac:dyDescent="0.2">
      <c r="A158">
        <v>156</v>
      </c>
      <c r="B158" t="s">
        <v>250</v>
      </c>
      <c r="C158" t="s">
        <v>48</v>
      </c>
      <c r="D158">
        <v>23</v>
      </c>
      <c r="E158">
        <v>31.5</v>
      </c>
      <c r="F158" t="s">
        <v>38</v>
      </c>
      <c r="G158" t="s">
        <v>251</v>
      </c>
      <c r="H158">
        <v>8</v>
      </c>
      <c r="I158">
        <v>0</v>
      </c>
      <c r="J158">
        <v>0</v>
      </c>
      <c r="K158">
        <v>2</v>
      </c>
      <c r="L158">
        <v>2</v>
      </c>
      <c r="M158">
        <v>0</v>
      </c>
      <c r="N158">
        <v>0</v>
      </c>
      <c r="O158">
        <v>0</v>
      </c>
      <c r="P158">
        <v>3</v>
      </c>
    </row>
    <row r="159" spans="1:16" x14ac:dyDescent="0.2">
      <c r="A159">
        <v>157</v>
      </c>
      <c r="B159" t="s">
        <v>252</v>
      </c>
      <c r="C159" t="s">
        <v>36</v>
      </c>
      <c r="D159">
        <v>24</v>
      </c>
      <c r="E159">
        <v>31.5</v>
      </c>
      <c r="F159" t="s">
        <v>38</v>
      </c>
      <c r="G159" t="s">
        <v>253</v>
      </c>
      <c r="H159">
        <v>17</v>
      </c>
      <c r="I159">
        <v>6</v>
      </c>
      <c r="J159">
        <v>0</v>
      </c>
      <c r="K159">
        <v>3</v>
      </c>
      <c r="L159">
        <v>3</v>
      </c>
      <c r="M159">
        <v>0</v>
      </c>
      <c r="N159">
        <v>0</v>
      </c>
      <c r="O159">
        <v>5</v>
      </c>
      <c r="P159">
        <v>4</v>
      </c>
    </row>
    <row r="160" spans="1:16" x14ac:dyDescent="0.2">
      <c r="A160">
        <v>158</v>
      </c>
      <c r="B160" t="s">
        <v>254</v>
      </c>
      <c r="C160" t="s">
        <v>29</v>
      </c>
      <c r="D160">
        <v>21</v>
      </c>
      <c r="E160">
        <v>31.5</v>
      </c>
      <c r="F160" t="s">
        <v>220</v>
      </c>
      <c r="G160" t="s">
        <v>87</v>
      </c>
      <c r="H160">
        <v>15</v>
      </c>
      <c r="I160">
        <v>1</v>
      </c>
      <c r="J160">
        <v>0</v>
      </c>
      <c r="K160">
        <v>1</v>
      </c>
      <c r="L160">
        <v>2</v>
      </c>
      <c r="M160">
        <v>0</v>
      </c>
      <c r="N160">
        <v>0</v>
      </c>
      <c r="O160">
        <v>13</v>
      </c>
      <c r="P160">
        <v>1</v>
      </c>
    </row>
    <row r="161" spans="1:16" x14ac:dyDescent="0.2">
      <c r="A161">
        <v>159</v>
      </c>
      <c r="B161" t="s">
        <v>255</v>
      </c>
      <c r="C161" t="s">
        <v>16</v>
      </c>
      <c r="D161">
        <v>21</v>
      </c>
      <c r="E161">
        <v>31.5</v>
      </c>
      <c r="F161" t="s">
        <v>17</v>
      </c>
      <c r="G161" t="s">
        <v>256</v>
      </c>
      <c r="H161">
        <v>17</v>
      </c>
      <c r="I161">
        <v>8</v>
      </c>
      <c r="J161">
        <v>0</v>
      </c>
      <c r="K161">
        <v>6</v>
      </c>
      <c r="L161">
        <v>1</v>
      </c>
      <c r="M161">
        <v>0</v>
      </c>
      <c r="N161">
        <v>0</v>
      </c>
      <c r="O161">
        <v>1</v>
      </c>
      <c r="P161">
        <v>6</v>
      </c>
    </row>
    <row r="162" spans="1:16" x14ac:dyDescent="0.2">
      <c r="A162">
        <v>160</v>
      </c>
      <c r="B162" t="s">
        <v>257</v>
      </c>
      <c r="C162" t="s">
        <v>48</v>
      </c>
      <c r="D162">
        <v>21</v>
      </c>
      <c r="E162">
        <v>31.5</v>
      </c>
      <c r="F162" t="s">
        <v>17</v>
      </c>
      <c r="G162" t="s">
        <v>258</v>
      </c>
      <c r="H162">
        <v>20</v>
      </c>
      <c r="I162">
        <v>2</v>
      </c>
      <c r="J162">
        <v>0</v>
      </c>
      <c r="K162">
        <v>0</v>
      </c>
      <c r="L162">
        <v>5</v>
      </c>
      <c r="M162">
        <v>0</v>
      </c>
      <c r="N162">
        <v>0</v>
      </c>
      <c r="O162">
        <v>1</v>
      </c>
      <c r="P162">
        <v>4</v>
      </c>
    </row>
    <row r="163" spans="1:16" x14ac:dyDescent="0.2">
      <c r="A163">
        <v>161</v>
      </c>
      <c r="B163" t="s">
        <v>259</v>
      </c>
      <c r="C163" t="s">
        <v>29</v>
      </c>
      <c r="D163">
        <v>20</v>
      </c>
      <c r="E163">
        <v>31.5</v>
      </c>
      <c r="F163" t="s">
        <v>38</v>
      </c>
      <c r="G163" t="s">
        <v>101</v>
      </c>
      <c r="H163">
        <v>14</v>
      </c>
      <c r="I163">
        <v>2</v>
      </c>
      <c r="J163">
        <v>0</v>
      </c>
      <c r="K163">
        <v>1</v>
      </c>
      <c r="L163">
        <v>2</v>
      </c>
      <c r="M163">
        <v>0</v>
      </c>
      <c r="N163">
        <v>0</v>
      </c>
      <c r="O163">
        <v>9</v>
      </c>
      <c r="P163">
        <v>5</v>
      </c>
    </row>
    <row r="164" spans="1:16" x14ac:dyDescent="0.2">
      <c r="A164">
        <v>162</v>
      </c>
      <c r="B164" t="s">
        <v>260</v>
      </c>
      <c r="C164" t="s">
        <v>105</v>
      </c>
      <c r="D164">
        <v>23</v>
      </c>
      <c r="E164">
        <v>31.5</v>
      </c>
      <c r="F164" t="s">
        <v>23</v>
      </c>
      <c r="G164" t="s">
        <v>123</v>
      </c>
      <c r="H164">
        <v>13</v>
      </c>
      <c r="I164">
        <v>3</v>
      </c>
      <c r="J164">
        <v>0</v>
      </c>
      <c r="K164">
        <v>2</v>
      </c>
      <c r="L164">
        <v>2</v>
      </c>
      <c r="M164">
        <v>0</v>
      </c>
      <c r="N164">
        <v>0</v>
      </c>
      <c r="O164">
        <v>2</v>
      </c>
      <c r="P164">
        <v>6</v>
      </c>
    </row>
    <row r="165" spans="1:16" x14ac:dyDescent="0.2">
      <c r="A165">
        <v>163</v>
      </c>
      <c r="B165" t="s">
        <v>261</v>
      </c>
      <c r="C165" t="s">
        <v>42</v>
      </c>
      <c r="D165">
        <v>23</v>
      </c>
      <c r="E165">
        <v>31.5</v>
      </c>
      <c r="F165" t="s">
        <v>17</v>
      </c>
      <c r="G165" t="s">
        <v>253</v>
      </c>
      <c r="H165">
        <v>17</v>
      </c>
      <c r="I165">
        <v>5</v>
      </c>
      <c r="J165">
        <v>0</v>
      </c>
      <c r="K165">
        <v>2</v>
      </c>
      <c r="L165">
        <v>0</v>
      </c>
      <c r="M165">
        <v>0</v>
      </c>
      <c r="N165">
        <v>0</v>
      </c>
      <c r="O165">
        <v>1</v>
      </c>
      <c r="P165">
        <v>6</v>
      </c>
    </row>
    <row r="166" spans="1:16" x14ac:dyDescent="0.2">
      <c r="A166">
        <v>164</v>
      </c>
      <c r="B166" t="s">
        <v>262</v>
      </c>
      <c r="C166" t="s">
        <v>26</v>
      </c>
      <c r="D166">
        <v>24</v>
      </c>
      <c r="E166">
        <v>31.5</v>
      </c>
      <c r="F166" t="s">
        <v>263</v>
      </c>
      <c r="G166" t="s">
        <v>251</v>
      </c>
      <c r="H166">
        <v>6</v>
      </c>
      <c r="I166">
        <v>1</v>
      </c>
      <c r="J166">
        <v>0</v>
      </c>
      <c r="K166">
        <v>2</v>
      </c>
      <c r="L166">
        <v>1</v>
      </c>
      <c r="M166">
        <v>0</v>
      </c>
      <c r="N166">
        <v>0</v>
      </c>
      <c r="O166">
        <v>4</v>
      </c>
      <c r="P166">
        <v>2</v>
      </c>
    </row>
    <row r="167" spans="1:16" x14ac:dyDescent="0.2">
      <c r="A167">
        <v>165</v>
      </c>
      <c r="B167" t="s">
        <v>264</v>
      </c>
      <c r="C167" t="s">
        <v>16</v>
      </c>
      <c r="D167">
        <v>21</v>
      </c>
      <c r="E167">
        <v>31.5</v>
      </c>
      <c r="F167" t="s">
        <v>86</v>
      </c>
      <c r="G167" t="s">
        <v>87</v>
      </c>
      <c r="H167">
        <v>11</v>
      </c>
      <c r="I167">
        <v>2</v>
      </c>
      <c r="J167">
        <v>0</v>
      </c>
      <c r="K167">
        <v>0</v>
      </c>
      <c r="L167">
        <v>1</v>
      </c>
      <c r="M167">
        <v>0</v>
      </c>
      <c r="N167">
        <v>1</v>
      </c>
      <c r="O167">
        <v>7</v>
      </c>
      <c r="P167">
        <v>3</v>
      </c>
    </row>
    <row r="168" spans="1:16" x14ac:dyDescent="0.2">
      <c r="A168">
        <v>166</v>
      </c>
      <c r="B168" t="s">
        <v>265</v>
      </c>
      <c r="C168" t="s">
        <v>42</v>
      </c>
      <c r="D168">
        <v>25</v>
      </c>
      <c r="E168">
        <v>31.5</v>
      </c>
      <c r="F168" t="s">
        <v>38</v>
      </c>
      <c r="G168" t="s">
        <v>87</v>
      </c>
      <c r="H168">
        <v>6</v>
      </c>
      <c r="I168">
        <v>0</v>
      </c>
      <c r="J168">
        <v>0</v>
      </c>
      <c r="K168">
        <v>0</v>
      </c>
      <c r="L168">
        <v>2</v>
      </c>
      <c r="M168">
        <v>0</v>
      </c>
      <c r="N168">
        <v>0</v>
      </c>
      <c r="O168">
        <v>5</v>
      </c>
      <c r="P168">
        <v>1</v>
      </c>
    </row>
    <row r="169" spans="1:16" x14ac:dyDescent="0.2">
      <c r="A169">
        <v>167</v>
      </c>
      <c r="B169" t="s">
        <v>266</v>
      </c>
      <c r="C169" t="s">
        <v>70</v>
      </c>
      <c r="D169">
        <v>22</v>
      </c>
      <c r="E169">
        <v>31.5</v>
      </c>
      <c r="F169" t="s">
        <v>17</v>
      </c>
      <c r="G169" t="s">
        <v>31</v>
      </c>
      <c r="H169">
        <v>4</v>
      </c>
      <c r="I169">
        <v>0</v>
      </c>
      <c r="J169">
        <v>0</v>
      </c>
      <c r="K169">
        <v>0</v>
      </c>
      <c r="L169">
        <v>0</v>
      </c>
      <c r="M169">
        <v>0</v>
      </c>
      <c r="N169">
        <v>0</v>
      </c>
      <c r="O169">
        <v>0</v>
      </c>
      <c r="P169">
        <v>0</v>
      </c>
    </row>
    <row r="170" spans="1:16" x14ac:dyDescent="0.2">
      <c r="A170">
        <v>168</v>
      </c>
      <c r="B170" t="s">
        <v>267</v>
      </c>
      <c r="C170" t="s">
        <v>70</v>
      </c>
      <c r="D170">
        <v>23</v>
      </c>
      <c r="E170">
        <v>31.5</v>
      </c>
      <c r="F170" t="s">
        <v>61</v>
      </c>
      <c r="G170" t="s">
        <v>24</v>
      </c>
      <c r="H170">
        <v>13</v>
      </c>
      <c r="I170">
        <v>0</v>
      </c>
      <c r="J170">
        <v>0</v>
      </c>
      <c r="K170">
        <v>0</v>
      </c>
      <c r="L170">
        <v>5</v>
      </c>
      <c r="M170">
        <v>1</v>
      </c>
      <c r="N170">
        <v>0</v>
      </c>
      <c r="O170">
        <v>1</v>
      </c>
      <c r="P170">
        <v>1</v>
      </c>
    </row>
    <row r="171" spans="1:16" x14ac:dyDescent="0.2">
      <c r="A171">
        <v>169</v>
      </c>
      <c r="B171" t="s">
        <v>268</v>
      </c>
      <c r="C171" t="s">
        <v>68</v>
      </c>
      <c r="D171">
        <v>25</v>
      </c>
      <c r="E171">
        <v>31.5</v>
      </c>
      <c r="F171" t="s">
        <v>17</v>
      </c>
      <c r="G171" t="s">
        <v>50</v>
      </c>
      <c r="H171">
        <v>9</v>
      </c>
      <c r="I171">
        <v>0</v>
      </c>
      <c r="J171">
        <v>0</v>
      </c>
      <c r="K171">
        <v>1</v>
      </c>
      <c r="L171">
        <v>0</v>
      </c>
      <c r="M171">
        <v>0</v>
      </c>
      <c r="N171">
        <v>1</v>
      </c>
      <c r="O171">
        <v>2</v>
      </c>
      <c r="P171">
        <v>3</v>
      </c>
    </row>
    <row r="172" spans="1:16" x14ac:dyDescent="0.2">
      <c r="A172">
        <v>170</v>
      </c>
      <c r="B172" t="s">
        <v>269</v>
      </c>
      <c r="C172" t="s">
        <v>29</v>
      </c>
      <c r="D172">
        <v>26</v>
      </c>
      <c r="E172">
        <v>31.5</v>
      </c>
      <c r="F172" t="s">
        <v>139</v>
      </c>
      <c r="G172" t="s">
        <v>106</v>
      </c>
      <c r="H172">
        <v>9</v>
      </c>
      <c r="I172">
        <v>1</v>
      </c>
      <c r="J172">
        <v>0</v>
      </c>
      <c r="K172">
        <v>3</v>
      </c>
      <c r="L172">
        <v>0</v>
      </c>
      <c r="M172">
        <v>0</v>
      </c>
      <c r="N172">
        <v>0</v>
      </c>
      <c r="O172">
        <v>2</v>
      </c>
      <c r="P172">
        <v>0</v>
      </c>
    </row>
    <row r="173" spans="1:16" x14ac:dyDescent="0.2">
      <c r="A173">
        <v>171</v>
      </c>
      <c r="B173" t="s">
        <v>270</v>
      </c>
      <c r="C173" t="s">
        <v>29</v>
      </c>
      <c r="D173">
        <v>24</v>
      </c>
      <c r="E173">
        <v>31.5</v>
      </c>
      <c r="F173" t="s">
        <v>61</v>
      </c>
      <c r="G173" t="s">
        <v>251</v>
      </c>
      <c r="H173">
        <v>10</v>
      </c>
      <c r="I173">
        <v>1</v>
      </c>
      <c r="J173">
        <v>0</v>
      </c>
      <c r="K173">
        <v>1</v>
      </c>
      <c r="L173">
        <v>1</v>
      </c>
      <c r="M173">
        <v>0</v>
      </c>
      <c r="N173">
        <v>0</v>
      </c>
      <c r="O173">
        <v>2</v>
      </c>
      <c r="P173">
        <v>6</v>
      </c>
    </row>
    <row r="174" spans="1:16" x14ac:dyDescent="0.2">
      <c r="A174">
        <v>172</v>
      </c>
      <c r="B174" t="s">
        <v>271</v>
      </c>
      <c r="C174" t="s">
        <v>48</v>
      </c>
      <c r="D174">
        <v>24</v>
      </c>
      <c r="E174">
        <v>31.5</v>
      </c>
      <c r="F174" t="s">
        <v>112</v>
      </c>
      <c r="G174" t="s">
        <v>40</v>
      </c>
      <c r="H174">
        <v>12</v>
      </c>
      <c r="I174">
        <v>0</v>
      </c>
      <c r="J174">
        <v>0</v>
      </c>
      <c r="K174">
        <v>0</v>
      </c>
      <c r="L174">
        <v>1</v>
      </c>
      <c r="M174">
        <v>0</v>
      </c>
      <c r="N174">
        <v>0</v>
      </c>
      <c r="O174">
        <v>2</v>
      </c>
      <c r="P174">
        <v>4</v>
      </c>
    </row>
    <row r="175" spans="1:16" x14ac:dyDescent="0.2">
      <c r="A175">
        <v>173</v>
      </c>
      <c r="B175" t="s">
        <v>272</v>
      </c>
      <c r="C175" t="s">
        <v>29</v>
      </c>
      <c r="D175">
        <v>25</v>
      </c>
      <c r="E175">
        <v>31.5</v>
      </c>
      <c r="F175" t="s">
        <v>58</v>
      </c>
      <c r="G175" t="s">
        <v>101</v>
      </c>
      <c r="H175">
        <v>13</v>
      </c>
      <c r="I175">
        <v>3</v>
      </c>
      <c r="J175">
        <v>0</v>
      </c>
      <c r="K175">
        <v>1</v>
      </c>
      <c r="L175">
        <v>0</v>
      </c>
      <c r="M175">
        <v>0</v>
      </c>
      <c r="N175">
        <v>0</v>
      </c>
      <c r="O175">
        <v>8</v>
      </c>
      <c r="P175">
        <v>5</v>
      </c>
    </row>
    <row r="176" spans="1:16" x14ac:dyDescent="0.2">
      <c r="A176">
        <v>174</v>
      </c>
      <c r="B176" t="s">
        <v>273</v>
      </c>
      <c r="C176" t="s">
        <v>70</v>
      </c>
      <c r="D176">
        <v>26</v>
      </c>
      <c r="E176">
        <v>31.5</v>
      </c>
      <c r="F176" t="s">
        <v>58</v>
      </c>
      <c r="G176" t="s">
        <v>64</v>
      </c>
      <c r="H176">
        <v>15</v>
      </c>
      <c r="I176">
        <v>0</v>
      </c>
      <c r="J176">
        <v>0</v>
      </c>
      <c r="K176">
        <v>1</v>
      </c>
      <c r="L176">
        <v>4</v>
      </c>
      <c r="M176">
        <v>0</v>
      </c>
      <c r="N176">
        <v>1</v>
      </c>
      <c r="O176">
        <v>1</v>
      </c>
      <c r="P176">
        <v>9</v>
      </c>
    </row>
    <row r="177" spans="1:16" x14ac:dyDescent="0.2">
      <c r="A177">
        <v>175</v>
      </c>
      <c r="B177" t="s">
        <v>274</v>
      </c>
      <c r="C177" t="s">
        <v>76</v>
      </c>
      <c r="D177">
        <v>24</v>
      </c>
      <c r="E177">
        <v>31.5</v>
      </c>
      <c r="F177" t="s">
        <v>58</v>
      </c>
      <c r="G177" t="s">
        <v>164</v>
      </c>
      <c r="H177">
        <v>13</v>
      </c>
      <c r="I177">
        <v>0</v>
      </c>
      <c r="J177">
        <v>0</v>
      </c>
      <c r="K177">
        <v>4</v>
      </c>
      <c r="L177">
        <v>2</v>
      </c>
      <c r="M177">
        <v>1</v>
      </c>
      <c r="N177">
        <v>0</v>
      </c>
      <c r="O177">
        <v>1</v>
      </c>
      <c r="P177">
        <v>3</v>
      </c>
    </row>
    <row r="178" spans="1:16" x14ac:dyDescent="0.2">
      <c r="A178">
        <v>176</v>
      </c>
      <c r="B178" t="s">
        <v>275</v>
      </c>
      <c r="C178" t="s">
        <v>105</v>
      </c>
      <c r="D178">
        <v>27</v>
      </c>
      <c r="E178">
        <v>31.5</v>
      </c>
      <c r="F178" t="s">
        <v>49</v>
      </c>
      <c r="G178" t="s">
        <v>276</v>
      </c>
      <c r="H178">
        <v>8</v>
      </c>
      <c r="I178">
        <v>2</v>
      </c>
      <c r="J178">
        <v>0</v>
      </c>
      <c r="K178">
        <v>1</v>
      </c>
      <c r="L178">
        <v>2</v>
      </c>
      <c r="M178">
        <v>0</v>
      </c>
      <c r="N178">
        <v>0</v>
      </c>
      <c r="O178">
        <v>1</v>
      </c>
      <c r="P178">
        <v>4</v>
      </c>
    </row>
    <row r="179" spans="1:16" x14ac:dyDescent="0.2">
      <c r="A179">
        <v>177</v>
      </c>
      <c r="B179" t="s">
        <v>277</v>
      </c>
      <c r="C179" t="s">
        <v>48</v>
      </c>
      <c r="D179">
        <v>23</v>
      </c>
      <c r="E179">
        <v>31.5</v>
      </c>
      <c r="F179" t="s">
        <v>86</v>
      </c>
      <c r="G179" t="s">
        <v>87</v>
      </c>
      <c r="H179">
        <v>16</v>
      </c>
      <c r="I179">
        <v>2</v>
      </c>
      <c r="J179">
        <v>0</v>
      </c>
      <c r="K179">
        <v>2</v>
      </c>
      <c r="L179">
        <v>2</v>
      </c>
      <c r="M179">
        <v>0</v>
      </c>
      <c r="N179">
        <v>0</v>
      </c>
      <c r="O179">
        <v>4</v>
      </c>
      <c r="P179">
        <v>4</v>
      </c>
    </row>
    <row r="180" spans="1:16" x14ac:dyDescent="0.2">
      <c r="A180">
        <v>178</v>
      </c>
      <c r="B180" t="s">
        <v>278</v>
      </c>
      <c r="C180" t="s">
        <v>76</v>
      </c>
      <c r="D180">
        <v>26</v>
      </c>
      <c r="E180">
        <v>31.5</v>
      </c>
      <c r="F180" t="s">
        <v>58</v>
      </c>
      <c r="G180" t="s">
        <v>216</v>
      </c>
      <c r="H180">
        <v>9</v>
      </c>
      <c r="I180">
        <v>2</v>
      </c>
      <c r="J180">
        <v>0</v>
      </c>
      <c r="K180">
        <v>2</v>
      </c>
      <c r="L180">
        <v>2</v>
      </c>
      <c r="M180">
        <v>0</v>
      </c>
      <c r="N180">
        <v>0</v>
      </c>
      <c r="O180">
        <v>0</v>
      </c>
      <c r="P180">
        <v>2</v>
      </c>
    </row>
    <row r="181" spans="1:16" x14ac:dyDescent="0.2">
      <c r="A181">
        <v>179</v>
      </c>
      <c r="B181" t="s">
        <v>279</v>
      </c>
      <c r="C181" t="s">
        <v>70</v>
      </c>
      <c r="D181">
        <v>25</v>
      </c>
      <c r="E181">
        <v>31.5</v>
      </c>
      <c r="F181" t="s">
        <v>235</v>
      </c>
      <c r="G181" t="s">
        <v>34</v>
      </c>
      <c r="H181">
        <v>13</v>
      </c>
      <c r="I181">
        <v>1</v>
      </c>
      <c r="J181">
        <v>0</v>
      </c>
      <c r="K181">
        <v>0</v>
      </c>
      <c r="L181">
        <v>1</v>
      </c>
      <c r="M181">
        <v>0</v>
      </c>
      <c r="N181">
        <v>0</v>
      </c>
      <c r="O181">
        <v>1</v>
      </c>
      <c r="P181">
        <v>1</v>
      </c>
    </row>
    <row r="182" spans="1:16" x14ac:dyDescent="0.2">
      <c r="A182">
        <v>180</v>
      </c>
      <c r="B182" t="s">
        <v>280</v>
      </c>
      <c r="C182" t="s">
        <v>16</v>
      </c>
      <c r="D182">
        <v>25</v>
      </c>
      <c r="E182">
        <v>31.5</v>
      </c>
      <c r="F182" t="s">
        <v>17</v>
      </c>
      <c r="G182" t="s">
        <v>40</v>
      </c>
      <c r="H182">
        <v>7</v>
      </c>
      <c r="I182">
        <v>1</v>
      </c>
      <c r="J182">
        <v>0</v>
      </c>
      <c r="K182">
        <v>0</v>
      </c>
      <c r="L182">
        <v>0</v>
      </c>
      <c r="M182">
        <v>0</v>
      </c>
      <c r="N182">
        <v>0</v>
      </c>
      <c r="O182">
        <v>4</v>
      </c>
      <c r="P182">
        <v>2</v>
      </c>
    </row>
    <row r="183" spans="1:16" x14ac:dyDescent="0.2">
      <c r="A183">
        <v>181</v>
      </c>
      <c r="B183" t="s">
        <v>281</v>
      </c>
      <c r="C183" t="s">
        <v>29</v>
      </c>
      <c r="D183">
        <v>27</v>
      </c>
      <c r="E183">
        <v>31.5</v>
      </c>
      <c r="F183" t="s">
        <v>86</v>
      </c>
      <c r="G183" t="s">
        <v>282</v>
      </c>
      <c r="H183">
        <v>10</v>
      </c>
      <c r="I183">
        <v>5</v>
      </c>
      <c r="J183">
        <v>0</v>
      </c>
      <c r="K183">
        <v>3</v>
      </c>
      <c r="L183">
        <v>1</v>
      </c>
      <c r="M183">
        <v>0</v>
      </c>
      <c r="N183">
        <v>0</v>
      </c>
      <c r="O183">
        <v>0</v>
      </c>
      <c r="P183">
        <v>4</v>
      </c>
    </row>
    <row r="184" spans="1:16" x14ac:dyDescent="0.2">
      <c r="A184">
        <v>182</v>
      </c>
      <c r="B184" t="s">
        <v>283</v>
      </c>
      <c r="C184" t="s">
        <v>16</v>
      </c>
      <c r="D184">
        <v>27</v>
      </c>
      <c r="E184">
        <v>31.5</v>
      </c>
      <c r="F184" t="s">
        <v>86</v>
      </c>
      <c r="G184" t="s">
        <v>284</v>
      </c>
      <c r="H184">
        <v>8</v>
      </c>
      <c r="I184">
        <v>2</v>
      </c>
      <c r="J184">
        <v>0</v>
      </c>
      <c r="K184">
        <v>0</v>
      </c>
      <c r="L184">
        <v>0</v>
      </c>
      <c r="M184">
        <v>0</v>
      </c>
      <c r="N184">
        <v>0</v>
      </c>
      <c r="O184">
        <v>4</v>
      </c>
      <c r="P184">
        <v>3</v>
      </c>
    </row>
    <row r="185" spans="1:16" x14ac:dyDescent="0.2">
      <c r="A185">
        <v>183</v>
      </c>
      <c r="B185" t="s">
        <v>285</v>
      </c>
      <c r="C185" t="s">
        <v>70</v>
      </c>
      <c r="D185">
        <v>26</v>
      </c>
      <c r="E185">
        <v>31.5</v>
      </c>
      <c r="F185" t="s">
        <v>49</v>
      </c>
      <c r="G185" t="s">
        <v>50</v>
      </c>
      <c r="H185">
        <v>17</v>
      </c>
      <c r="I185">
        <v>0</v>
      </c>
      <c r="J185">
        <v>0</v>
      </c>
      <c r="K185">
        <v>1</v>
      </c>
      <c r="L185">
        <v>3</v>
      </c>
      <c r="M185">
        <v>0</v>
      </c>
      <c r="N185">
        <v>0</v>
      </c>
      <c r="O185">
        <v>3</v>
      </c>
      <c r="P185">
        <v>5</v>
      </c>
    </row>
    <row r="186" spans="1:16" x14ac:dyDescent="0.2">
      <c r="A186">
        <v>184</v>
      </c>
      <c r="B186" t="s">
        <v>286</v>
      </c>
      <c r="C186" t="s">
        <v>16</v>
      </c>
      <c r="D186">
        <v>31</v>
      </c>
      <c r="E186">
        <v>31.5</v>
      </c>
      <c r="F186" t="s">
        <v>17</v>
      </c>
      <c r="G186" t="s">
        <v>258</v>
      </c>
      <c r="H186">
        <v>20</v>
      </c>
      <c r="I186">
        <v>8</v>
      </c>
      <c r="J186">
        <v>0</v>
      </c>
      <c r="K186">
        <v>3</v>
      </c>
      <c r="L186">
        <v>1</v>
      </c>
      <c r="M186">
        <v>0</v>
      </c>
      <c r="N186">
        <v>0</v>
      </c>
      <c r="O186">
        <v>6</v>
      </c>
      <c r="P186">
        <v>11</v>
      </c>
    </row>
    <row r="187" spans="1:16" x14ac:dyDescent="0.2">
      <c r="A187">
        <v>185</v>
      </c>
      <c r="B187" t="s">
        <v>287</v>
      </c>
      <c r="C187" t="s">
        <v>76</v>
      </c>
      <c r="D187">
        <v>28</v>
      </c>
      <c r="E187">
        <v>31.5</v>
      </c>
      <c r="F187" t="s">
        <v>17</v>
      </c>
      <c r="G187" t="s">
        <v>137</v>
      </c>
      <c r="H187">
        <v>12</v>
      </c>
      <c r="I187">
        <v>1</v>
      </c>
      <c r="J187">
        <v>1</v>
      </c>
      <c r="K187">
        <v>0</v>
      </c>
      <c r="L187">
        <v>3</v>
      </c>
      <c r="M187">
        <v>0</v>
      </c>
      <c r="N187">
        <v>0</v>
      </c>
      <c r="O187">
        <v>1</v>
      </c>
      <c r="P187">
        <v>1</v>
      </c>
    </row>
    <row r="188" spans="1:16" x14ac:dyDescent="0.2">
      <c r="A188">
        <v>186</v>
      </c>
      <c r="B188" t="s">
        <v>288</v>
      </c>
      <c r="C188" t="s">
        <v>98</v>
      </c>
      <c r="D188">
        <v>29</v>
      </c>
      <c r="E188">
        <v>31.5</v>
      </c>
      <c r="F188" t="s">
        <v>61</v>
      </c>
      <c r="G188" t="s">
        <v>251</v>
      </c>
      <c r="H188">
        <v>10</v>
      </c>
      <c r="I188">
        <v>0</v>
      </c>
      <c r="J188">
        <v>0</v>
      </c>
      <c r="K188">
        <v>0</v>
      </c>
      <c r="L188">
        <v>1</v>
      </c>
      <c r="M188">
        <v>0</v>
      </c>
      <c r="N188">
        <v>0</v>
      </c>
      <c r="O188">
        <v>0</v>
      </c>
      <c r="P188">
        <v>0</v>
      </c>
    </row>
    <row r="189" spans="1:16" x14ac:dyDescent="0.2">
      <c r="A189">
        <v>187</v>
      </c>
      <c r="B189" t="s">
        <v>289</v>
      </c>
      <c r="C189" t="s">
        <v>70</v>
      </c>
      <c r="D189">
        <v>28</v>
      </c>
      <c r="E189">
        <v>31.5</v>
      </c>
      <c r="F189" t="s">
        <v>49</v>
      </c>
      <c r="G189" t="s">
        <v>34</v>
      </c>
      <c r="H189">
        <v>15</v>
      </c>
      <c r="I189">
        <v>1</v>
      </c>
      <c r="J189">
        <v>0</v>
      </c>
      <c r="K189">
        <v>1</v>
      </c>
      <c r="L189">
        <v>4</v>
      </c>
      <c r="M189">
        <v>0</v>
      </c>
      <c r="N189">
        <v>0</v>
      </c>
      <c r="O189">
        <v>0</v>
      </c>
      <c r="P189">
        <v>0</v>
      </c>
    </row>
    <row r="190" spans="1:16" x14ac:dyDescent="0.2">
      <c r="A190">
        <v>188</v>
      </c>
      <c r="B190" t="s">
        <v>290</v>
      </c>
      <c r="C190" t="s">
        <v>16</v>
      </c>
      <c r="D190">
        <v>28</v>
      </c>
      <c r="E190">
        <v>31.5</v>
      </c>
      <c r="F190" t="s">
        <v>61</v>
      </c>
      <c r="G190" t="s">
        <v>18</v>
      </c>
      <c r="H190">
        <v>14</v>
      </c>
      <c r="I190">
        <v>3</v>
      </c>
      <c r="J190">
        <v>0</v>
      </c>
      <c r="K190">
        <v>0</v>
      </c>
      <c r="L190">
        <v>1</v>
      </c>
      <c r="M190">
        <v>0</v>
      </c>
      <c r="N190">
        <v>0</v>
      </c>
      <c r="O190">
        <v>8</v>
      </c>
      <c r="P190">
        <v>2</v>
      </c>
    </row>
    <row r="191" spans="1:16" x14ac:dyDescent="0.2">
      <c r="A191">
        <v>189</v>
      </c>
      <c r="B191" t="s">
        <v>291</v>
      </c>
      <c r="C191" t="s">
        <v>42</v>
      </c>
      <c r="D191">
        <v>19</v>
      </c>
      <c r="E191">
        <v>29.7</v>
      </c>
      <c r="F191" t="s">
        <v>43</v>
      </c>
      <c r="G191" t="s">
        <v>292</v>
      </c>
      <c r="H191">
        <v>17</v>
      </c>
      <c r="I191">
        <v>1</v>
      </c>
      <c r="J191">
        <v>0</v>
      </c>
      <c r="K191">
        <v>1</v>
      </c>
      <c r="L191">
        <v>2</v>
      </c>
      <c r="M191">
        <v>0</v>
      </c>
      <c r="N191">
        <v>0</v>
      </c>
      <c r="O191">
        <v>1</v>
      </c>
      <c r="P191">
        <v>6</v>
      </c>
    </row>
    <row r="192" spans="1:16" x14ac:dyDescent="0.2">
      <c r="A192">
        <v>190</v>
      </c>
      <c r="B192" t="s">
        <v>293</v>
      </c>
      <c r="C192" t="s">
        <v>42</v>
      </c>
      <c r="D192">
        <v>28</v>
      </c>
      <c r="E192">
        <v>29.7</v>
      </c>
      <c r="F192" t="s">
        <v>17</v>
      </c>
      <c r="G192" t="s">
        <v>187</v>
      </c>
      <c r="H192">
        <v>16</v>
      </c>
      <c r="I192">
        <v>4</v>
      </c>
      <c r="J192">
        <v>0</v>
      </c>
      <c r="K192">
        <v>3</v>
      </c>
      <c r="L192">
        <v>5</v>
      </c>
      <c r="M192">
        <v>0</v>
      </c>
      <c r="N192">
        <v>0</v>
      </c>
      <c r="O192">
        <v>1</v>
      </c>
      <c r="P192">
        <v>8</v>
      </c>
    </row>
    <row r="193" spans="1:16" x14ac:dyDescent="0.2">
      <c r="A193">
        <v>191</v>
      </c>
      <c r="B193" t="s">
        <v>294</v>
      </c>
      <c r="C193" t="s">
        <v>16</v>
      </c>
      <c r="D193">
        <v>30</v>
      </c>
      <c r="E193">
        <v>29.7</v>
      </c>
      <c r="F193" t="s">
        <v>295</v>
      </c>
      <c r="G193" t="s">
        <v>276</v>
      </c>
      <c r="H193">
        <v>14</v>
      </c>
      <c r="I193">
        <v>8</v>
      </c>
      <c r="J193">
        <v>0</v>
      </c>
      <c r="K193">
        <v>5</v>
      </c>
      <c r="L193">
        <v>2</v>
      </c>
      <c r="M193">
        <v>0</v>
      </c>
      <c r="N193">
        <v>0</v>
      </c>
      <c r="O193">
        <v>2</v>
      </c>
      <c r="P193">
        <v>6</v>
      </c>
    </row>
    <row r="194" spans="1:16" x14ac:dyDescent="0.2">
      <c r="A194">
        <v>192</v>
      </c>
      <c r="B194" t="s">
        <v>296</v>
      </c>
      <c r="C194" t="s">
        <v>29</v>
      </c>
      <c r="D194">
        <v>24</v>
      </c>
      <c r="E194">
        <v>28.8</v>
      </c>
      <c r="F194" t="s">
        <v>38</v>
      </c>
      <c r="G194" t="s">
        <v>218</v>
      </c>
      <c r="H194">
        <v>10</v>
      </c>
      <c r="I194">
        <v>5</v>
      </c>
      <c r="J194">
        <v>0</v>
      </c>
      <c r="K194">
        <v>0</v>
      </c>
      <c r="L194">
        <v>3</v>
      </c>
      <c r="M194">
        <v>0</v>
      </c>
      <c r="N194">
        <v>0</v>
      </c>
      <c r="O194">
        <v>0</v>
      </c>
      <c r="P194">
        <v>3</v>
      </c>
    </row>
    <row r="195" spans="1:16" x14ac:dyDescent="0.2">
      <c r="A195">
        <v>193</v>
      </c>
      <c r="B195" t="s">
        <v>297</v>
      </c>
      <c r="C195" t="s">
        <v>29</v>
      </c>
      <c r="D195">
        <v>21</v>
      </c>
      <c r="E195">
        <v>28.8</v>
      </c>
      <c r="F195" t="s">
        <v>23</v>
      </c>
      <c r="G195" t="s">
        <v>34</v>
      </c>
      <c r="H195">
        <v>11</v>
      </c>
      <c r="I195">
        <v>1</v>
      </c>
      <c r="J195">
        <v>0</v>
      </c>
      <c r="K195">
        <v>2</v>
      </c>
      <c r="L195">
        <v>0</v>
      </c>
      <c r="M195">
        <v>0</v>
      </c>
      <c r="N195">
        <v>0</v>
      </c>
      <c r="O195">
        <v>2</v>
      </c>
      <c r="P195">
        <v>7</v>
      </c>
    </row>
    <row r="196" spans="1:16" x14ac:dyDescent="0.2">
      <c r="A196">
        <v>194</v>
      </c>
      <c r="B196" t="s">
        <v>298</v>
      </c>
      <c r="C196" t="s">
        <v>70</v>
      </c>
      <c r="D196">
        <v>25</v>
      </c>
      <c r="E196">
        <v>28.8</v>
      </c>
      <c r="F196" t="s">
        <v>295</v>
      </c>
      <c r="G196" t="s">
        <v>24</v>
      </c>
      <c r="H196">
        <v>9</v>
      </c>
      <c r="I196">
        <v>0</v>
      </c>
      <c r="J196">
        <v>0</v>
      </c>
      <c r="K196">
        <v>0</v>
      </c>
      <c r="L196">
        <v>2</v>
      </c>
      <c r="M196">
        <v>0</v>
      </c>
      <c r="N196">
        <v>0</v>
      </c>
      <c r="O196">
        <v>2</v>
      </c>
      <c r="P196">
        <v>0</v>
      </c>
    </row>
    <row r="197" spans="1:16" x14ac:dyDescent="0.2">
      <c r="A197">
        <v>195</v>
      </c>
      <c r="B197" t="s">
        <v>299</v>
      </c>
      <c r="C197" t="s">
        <v>16</v>
      </c>
      <c r="D197">
        <v>25</v>
      </c>
      <c r="E197">
        <v>28.8</v>
      </c>
      <c r="F197" t="s">
        <v>23</v>
      </c>
      <c r="G197" t="s">
        <v>251</v>
      </c>
      <c r="H197">
        <v>9</v>
      </c>
      <c r="I197">
        <v>2</v>
      </c>
      <c r="J197">
        <v>0</v>
      </c>
      <c r="K197">
        <v>0</v>
      </c>
      <c r="L197">
        <v>2</v>
      </c>
      <c r="M197">
        <v>0</v>
      </c>
      <c r="N197">
        <v>0</v>
      </c>
      <c r="O197">
        <v>1</v>
      </c>
      <c r="P197">
        <v>0</v>
      </c>
    </row>
    <row r="198" spans="1:16" x14ac:dyDescent="0.2">
      <c r="A198">
        <v>196</v>
      </c>
      <c r="B198" t="s">
        <v>300</v>
      </c>
      <c r="C198" t="s">
        <v>42</v>
      </c>
      <c r="D198">
        <v>26</v>
      </c>
      <c r="E198">
        <v>28.8</v>
      </c>
      <c r="F198" t="s">
        <v>301</v>
      </c>
      <c r="G198" t="s">
        <v>31</v>
      </c>
      <c r="H198">
        <v>10</v>
      </c>
      <c r="I198">
        <v>3</v>
      </c>
      <c r="J198">
        <v>0</v>
      </c>
      <c r="K198">
        <v>1</v>
      </c>
      <c r="L198">
        <v>0</v>
      </c>
      <c r="M198">
        <v>0</v>
      </c>
      <c r="N198">
        <v>0</v>
      </c>
      <c r="O198">
        <v>2</v>
      </c>
      <c r="P198">
        <v>7</v>
      </c>
    </row>
    <row r="199" spans="1:16" x14ac:dyDescent="0.2">
      <c r="A199">
        <v>197</v>
      </c>
      <c r="B199" t="s">
        <v>302</v>
      </c>
      <c r="C199" t="s">
        <v>76</v>
      </c>
      <c r="D199">
        <v>24</v>
      </c>
      <c r="E199">
        <v>28.8</v>
      </c>
      <c r="F199" t="s">
        <v>112</v>
      </c>
      <c r="G199" t="s">
        <v>106</v>
      </c>
      <c r="H199">
        <v>8</v>
      </c>
      <c r="I199">
        <v>0</v>
      </c>
      <c r="J199">
        <v>0</v>
      </c>
      <c r="K199">
        <v>0</v>
      </c>
      <c r="L199">
        <v>0</v>
      </c>
      <c r="M199">
        <v>0</v>
      </c>
      <c r="N199">
        <v>0</v>
      </c>
      <c r="O199">
        <v>0</v>
      </c>
      <c r="P199">
        <v>2</v>
      </c>
    </row>
    <row r="200" spans="1:16" x14ac:dyDescent="0.2">
      <c r="A200">
        <v>198</v>
      </c>
      <c r="B200" t="s">
        <v>303</v>
      </c>
      <c r="C200" t="s">
        <v>16</v>
      </c>
      <c r="D200">
        <v>25</v>
      </c>
      <c r="E200">
        <v>28.8</v>
      </c>
      <c r="F200" t="s">
        <v>23</v>
      </c>
      <c r="G200" t="s">
        <v>304</v>
      </c>
      <c r="H200">
        <v>12</v>
      </c>
      <c r="I200">
        <v>3</v>
      </c>
      <c r="J200">
        <v>0</v>
      </c>
      <c r="K200">
        <v>3</v>
      </c>
      <c r="L200">
        <v>2</v>
      </c>
      <c r="M200">
        <v>0</v>
      </c>
      <c r="N200">
        <v>0</v>
      </c>
      <c r="O200">
        <v>0</v>
      </c>
      <c r="P200">
        <v>0</v>
      </c>
    </row>
    <row r="201" spans="1:16" x14ac:dyDescent="0.2">
      <c r="A201">
        <v>199</v>
      </c>
      <c r="B201" t="s">
        <v>305</v>
      </c>
      <c r="C201" t="s">
        <v>26</v>
      </c>
      <c r="D201">
        <v>28</v>
      </c>
      <c r="E201">
        <v>28.8</v>
      </c>
      <c r="F201" t="s">
        <v>196</v>
      </c>
      <c r="G201" t="s">
        <v>140</v>
      </c>
      <c r="H201">
        <v>11</v>
      </c>
      <c r="I201">
        <v>2</v>
      </c>
      <c r="J201">
        <v>0</v>
      </c>
      <c r="K201">
        <v>2</v>
      </c>
      <c r="L201">
        <v>1</v>
      </c>
      <c r="M201">
        <v>0</v>
      </c>
      <c r="N201">
        <v>0</v>
      </c>
      <c r="O201">
        <v>3</v>
      </c>
      <c r="P201">
        <v>5</v>
      </c>
    </row>
    <row r="202" spans="1:16" x14ac:dyDescent="0.2">
      <c r="A202">
        <v>200</v>
      </c>
      <c r="B202" t="s">
        <v>306</v>
      </c>
      <c r="C202" t="s">
        <v>42</v>
      </c>
      <c r="D202">
        <v>27</v>
      </c>
      <c r="E202">
        <v>28.8</v>
      </c>
      <c r="F202" t="s">
        <v>23</v>
      </c>
      <c r="G202" t="s">
        <v>307</v>
      </c>
      <c r="H202">
        <v>11</v>
      </c>
      <c r="I202">
        <v>2</v>
      </c>
      <c r="J202">
        <v>0</v>
      </c>
      <c r="K202">
        <v>2</v>
      </c>
      <c r="L202">
        <v>2</v>
      </c>
      <c r="M202">
        <v>0</v>
      </c>
      <c r="N202">
        <v>1</v>
      </c>
      <c r="O202">
        <v>1</v>
      </c>
      <c r="P202">
        <v>2</v>
      </c>
    </row>
    <row r="203" spans="1:16" x14ac:dyDescent="0.2">
      <c r="A203">
        <v>201</v>
      </c>
      <c r="B203" t="s">
        <v>308</v>
      </c>
      <c r="C203" t="s">
        <v>70</v>
      </c>
      <c r="D203">
        <v>26</v>
      </c>
      <c r="E203">
        <v>28.8</v>
      </c>
      <c r="F203" t="s">
        <v>43</v>
      </c>
      <c r="G203" t="s">
        <v>27</v>
      </c>
      <c r="H203">
        <v>7</v>
      </c>
      <c r="I203">
        <v>1</v>
      </c>
      <c r="J203">
        <v>0</v>
      </c>
      <c r="K203">
        <v>0</v>
      </c>
      <c r="L203">
        <v>0</v>
      </c>
      <c r="M203">
        <v>0</v>
      </c>
      <c r="N203">
        <v>0</v>
      </c>
      <c r="O203">
        <v>1</v>
      </c>
      <c r="P203">
        <v>0</v>
      </c>
    </row>
    <row r="204" spans="1:16" x14ac:dyDescent="0.2">
      <c r="A204">
        <v>202</v>
      </c>
      <c r="B204" t="s">
        <v>309</v>
      </c>
      <c r="C204" t="s">
        <v>70</v>
      </c>
      <c r="D204">
        <v>27</v>
      </c>
      <c r="E204">
        <v>28.8</v>
      </c>
      <c r="F204" t="s">
        <v>17</v>
      </c>
      <c r="G204" t="s">
        <v>81</v>
      </c>
      <c r="H204">
        <v>9</v>
      </c>
      <c r="I204">
        <v>1</v>
      </c>
      <c r="J204">
        <v>0</v>
      </c>
      <c r="K204">
        <v>0</v>
      </c>
      <c r="L204">
        <v>1</v>
      </c>
      <c r="M204">
        <v>0</v>
      </c>
      <c r="N204">
        <v>0</v>
      </c>
      <c r="O204">
        <v>0</v>
      </c>
      <c r="P204">
        <v>1</v>
      </c>
    </row>
    <row r="205" spans="1:16" x14ac:dyDescent="0.2">
      <c r="A205">
        <v>203</v>
      </c>
      <c r="B205" t="s">
        <v>310</v>
      </c>
      <c r="C205" t="s">
        <v>42</v>
      </c>
      <c r="D205">
        <v>27</v>
      </c>
      <c r="E205">
        <v>28.8</v>
      </c>
      <c r="F205" t="s">
        <v>150</v>
      </c>
      <c r="G205" t="s">
        <v>50</v>
      </c>
      <c r="H205">
        <v>13</v>
      </c>
      <c r="I205">
        <v>0</v>
      </c>
      <c r="J205">
        <v>0</v>
      </c>
      <c r="K205">
        <v>0</v>
      </c>
      <c r="L205">
        <v>1</v>
      </c>
      <c r="M205">
        <v>0</v>
      </c>
      <c r="N205">
        <v>0</v>
      </c>
      <c r="O205">
        <v>11</v>
      </c>
      <c r="P205">
        <v>2</v>
      </c>
    </row>
    <row r="206" spans="1:16" x14ac:dyDescent="0.2">
      <c r="A206">
        <v>204</v>
      </c>
      <c r="B206" t="s">
        <v>311</v>
      </c>
      <c r="C206" t="s">
        <v>29</v>
      </c>
      <c r="D206">
        <v>19</v>
      </c>
      <c r="E206">
        <v>27</v>
      </c>
      <c r="F206" t="s">
        <v>58</v>
      </c>
      <c r="G206" t="s">
        <v>154</v>
      </c>
      <c r="H206">
        <v>18</v>
      </c>
      <c r="I206">
        <v>5</v>
      </c>
      <c r="J206">
        <v>0</v>
      </c>
      <c r="K206">
        <v>5</v>
      </c>
      <c r="L206">
        <v>4</v>
      </c>
      <c r="M206">
        <v>0</v>
      </c>
      <c r="N206">
        <v>0</v>
      </c>
      <c r="O206">
        <v>2</v>
      </c>
      <c r="P206">
        <v>14</v>
      </c>
    </row>
    <row r="207" spans="1:16" x14ac:dyDescent="0.2">
      <c r="A207">
        <v>205</v>
      </c>
      <c r="B207" t="s">
        <v>312</v>
      </c>
      <c r="C207" t="s">
        <v>26</v>
      </c>
      <c r="D207">
        <v>20</v>
      </c>
      <c r="E207">
        <v>27</v>
      </c>
      <c r="F207" t="s">
        <v>58</v>
      </c>
      <c r="G207" t="s">
        <v>24</v>
      </c>
      <c r="H207">
        <v>15</v>
      </c>
      <c r="I207">
        <v>0</v>
      </c>
      <c r="J207">
        <v>0</v>
      </c>
      <c r="K207">
        <v>3</v>
      </c>
      <c r="L207">
        <v>3</v>
      </c>
      <c r="M207">
        <v>0</v>
      </c>
      <c r="N207">
        <v>0</v>
      </c>
      <c r="O207">
        <v>6</v>
      </c>
      <c r="P207">
        <v>5</v>
      </c>
    </row>
    <row r="208" spans="1:16" x14ac:dyDescent="0.2">
      <c r="A208">
        <v>206</v>
      </c>
      <c r="B208" t="s">
        <v>313</v>
      </c>
      <c r="C208" t="s">
        <v>42</v>
      </c>
      <c r="D208">
        <v>24</v>
      </c>
      <c r="E208">
        <v>27</v>
      </c>
      <c r="F208" t="s">
        <v>38</v>
      </c>
      <c r="G208" t="s">
        <v>253</v>
      </c>
      <c r="H208">
        <v>16</v>
      </c>
      <c r="I208">
        <v>0</v>
      </c>
      <c r="J208">
        <v>0</v>
      </c>
      <c r="K208">
        <v>5</v>
      </c>
      <c r="L208">
        <v>2</v>
      </c>
      <c r="M208">
        <v>0</v>
      </c>
      <c r="N208">
        <v>0</v>
      </c>
      <c r="O208">
        <v>1</v>
      </c>
      <c r="P208">
        <v>7</v>
      </c>
    </row>
    <row r="209" spans="1:16" x14ac:dyDescent="0.2">
      <c r="A209">
        <v>207</v>
      </c>
      <c r="B209" t="s">
        <v>314</v>
      </c>
      <c r="C209" t="s">
        <v>16</v>
      </c>
      <c r="D209">
        <v>22</v>
      </c>
      <c r="E209">
        <v>27</v>
      </c>
      <c r="F209" t="s">
        <v>38</v>
      </c>
      <c r="G209" t="s">
        <v>64</v>
      </c>
      <c r="H209">
        <v>11</v>
      </c>
      <c r="I209">
        <v>3</v>
      </c>
      <c r="J209">
        <v>0</v>
      </c>
      <c r="K209">
        <v>2</v>
      </c>
      <c r="L209">
        <v>2</v>
      </c>
      <c r="M209">
        <v>0</v>
      </c>
      <c r="N209">
        <v>0</v>
      </c>
      <c r="O209">
        <v>9</v>
      </c>
      <c r="P209">
        <v>1</v>
      </c>
    </row>
    <row r="210" spans="1:16" x14ac:dyDescent="0.2">
      <c r="A210">
        <v>208</v>
      </c>
      <c r="B210" t="s">
        <v>315</v>
      </c>
      <c r="C210" t="s">
        <v>98</v>
      </c>
      <c r="D210">
        <v>29</v>
      </c>
      <c r="E210">
        <v>27</v>
      </c>
      <c r="F210" t="s">
        <v>54</v>
      </c>
      <c r="G210" t="s">
        <v>34</v>
      </c>
      <c r="H210">
        <v>15</v>
      </c>
      <c r="I210">
        <v>0</v>
      </c>
      <c r="J210">
        <v>0</v>
      </c>
      <c r="K210">
        <v>0</v>
      </c>
      <c r="L210">
        <v>1</v>
      </c>
      <c r="M210">
        <v>0</v>
      </c>
      <c r="N210">
        <v>0</v>
      </c>
      <c r="O210">
        <v>0</v>
      </c>
      <c r="P210">
        <v>1</v>
      </c>
    </row>
    <row r="211" spans="1:16" x14ac:dyDescent="0.2">
      <c r="A211">
        <v>209</v>
      </c>
      <c r="B211" t="s">
        <v>316</v>
      </c>
      <c r="C211" t="s">
        <v>42</v>
      </c>
      <c r="D211">
        <v>20</v>
      </c>
      <c r="E211">
        <v>27</v>
      </c>
      <c r="F211" t="s">
        <v>23</v>
      </c>
      <c r="G211" t="s">
        <v>31</v>
      </c>
      <c r="H211">
        <v>10</v>
      </c>
      <c r="I211">
        <v>1</v>
      </c>
      <c r="J211">
        <v>0</v>
      </c>
      <c r="K211">
        <v>4</v>
      </c>
      <c r="L211">
        <v>0</v>
      </c>
      <c r="M211">
        <v>0</v>
      </c>
      <c r="N211">
        <v>0</v>
      </c>
      <c r="O211">
        <v>4</v>
      </c>
      <c r="P211">
        <v>4</v>
      </c>
    </row>
    <row r="212" spans="1:16" x14ac:dyDescent="0.2">
      <c r="A212">
        <v>210</v>
      </c>
      <c r="B212" t="s">
        <v>317</v>
      </c>
      <c r="C212" t="s">
        <v>68</v>
      </c>
      <c r="D212">
        <v>21</v>
      </c>
      <c r="E212">
        <v>27</v>
      </c>
      <c r="F212" t="s">
        <v>161</v>
      </c>
      <c r="G212" t="s">
        <v>44</v>
      </c>
      <c r="H212">
        <v>13</v>
      </c>
      <c r="I212">
        <v>0</v>
      </c>
      <c r="J212">
        <v>0</v>
      </c>
      <c r="K212">
        <v>3</v>
      </c>
      <c r="L212">
        <v>1</v>
      </c>
      <c r="M212">
        <v>0</v>
      </c>
      <c r="N212">
        <v>0</v>
      </c>
      <c r="O212">
        <v>1</v>
      </c>
      <c r="P212">
        <v>6</v>
      </c>
    </row>
    <row r="213" spans="1:16" x14ac:dyDescent="0.2">
      <c r="A213">
        <v>211</v>
      </c>
      <c r="B213" t="s">
        <v>318</v>
      </c>
      <c r="C213" t="s">
        <v>42</v>
      </c>
      <c r="D213">
        <v>24</v>
      </c>
      <c r="E213">
        <v>27</v>
      </c>
      <c r="F213" t="s">
        <v>108</v>
      </c>
      <c r="G213" t="s">
        <v>87</v>
      </c>
      <c r="H213">
        <v>12</v>
      </c>
      <c r="I213">
        <v>0</v>
      </c>
      <c r="J213">
        <v>0</v>
      </c>
      <c r="K213">
        <v>3</v>
      </c>
      <c r="L213">
        <v>1</v>
      </c>
      <c r="M213">
        <v>0</v>
      </c>
      <c r="N213">
        <v>0</v>
      </c>
      <c r="O213">
        <v>2</v>
      </c>
      <c r="P213">
        <v>8</v>
      </c>
    </row>
    <row r="214" spans="1:16" x14ac:dyDescent="0.2">
      <c r="A214">
        <v>212</v>
      </c>
      <c r="B214" t="s">
        <v>319</v>
      </c>
      <c r="C214" t="s">
        <v>16</v>
      </c>
      <c r="D214">
        <v>22</v>
      </c>
      <c r="E214">
        <v>27</v>
      </c>
      <c r="F214" t="s">
        <v>43</v>
      </c>
      <c r="G214" t="s">
        <v>21</v>
      </c>
      <c r="H214">
        <v>17</v>
      </c>
      <c r="I214">
        <v>1</v>
      </c>
      <c r="J214">
        <v>0</v>
      </c>
      <c r="K214">
        <v>2</v>
      </c>
      <c r="L214">
        <v>1</v>
      </c>
      <c r="M214">
        <v>0</v>
      </c>
      <c r="N214">
        <v>0</v>
      </c>
      <c r="O214">
        <v>6</v>
      </c>
      <c r="P214">
        <v>11</v>
      </c>
    </row>
    <row r="215" spans="1:16" x14ac:dyDescent="0.2">
      <c r="A215">
        <v>213</v>
      </c>
      <c r="B215" t="s">
        <v>320</v>
      </c>
      <c r="C215" t="s">
        <v>29</v>
      </c>
      <c r="D215">
        <v>24</v>
      </c>
      <c r="E215">
        <v>27</v>
      </c>
      <c r="F215" t="s">
        <v>23</v>
      </c>
      <c r="G215" t="s">
        <v>81</v>
      </c>
      <c r="H215">
        <v>17</v>
      </c>
      <c r="I215">
        <v>3</v>
      </c>
      <c r="J215">
        <v>0</v>
      </c>
      <c r="K215">
        <v>5</v>
      </c>
      <c r="L215">
        <v>1</v>
      </c>
      <c r="M215">
        <v>0</v>
      </c>
      <c r="N215">
        <v>0</v>
      </c>
      <c r="O215">
        <v>4</v>
      </c>
      <c r="P215">
        <v>10</v>
      </c>
    </row>
    <row r="216" spans="1:16" x14ac:dyDescent="0.2">
      <c r="A216">
        <v>214</v>
      </c>
      <c r="B216" t="s">
        <v>321</v>
      </c>
      <c r="C216" t="s">
        <v>36</v>
      </c>
      <c r="D216">
        <v>24</v>
      </c>
      <c r="E216">
        <v>27</v>
      </c>
      <c r="F216" t="s">
        <v>196</v>
      </c>
      <c r="G216" t="s">
        <v>81</v>
      </c>
      <c r="H216">
        <v>14</v>
      </c>
      <c r="I216">
        <v>0</v>
      </c>
      <c r="J216">
        <v>0</v>
      </c>
      <c r="K216">
        <v>1</v>
      </c>
      <c r="L216">
        <v>0</v>
      </c>
      <c r="M216">
        <v>0</v>
      </c>
      <c r="N216">
        <v>0</v>
      </c>
      <c r="O216">
        <v>6</v>
      </c>
      <c r="P216">
        <v>7</v>
      </c>
    </row>
    <row r="217" spans="1:16" x14ac:dyDescent="0.2">
      <c r="A217">
        <v>215</v>
      </c>
      <c r="B217" t="s">
        <v>322</v>
      </c>
      <c r="C217" t="s">
        <v>70</v>
      </c>
      <c r="D217">
        <v>26</v>
      </c>
      <c r="E217">
        <v>27</v>
      </c>
      <c r="F217" t="s">
        <v>323</v>
      </c>
      <c r="G217" t="s">
        <v>21</v>
      </c>
      <c r="H217">
        <v>18</v>
      </c>
      <c r="I217">
        <v>0</v>
      </c>
      <c r="J217">
        <v>0</v>
      </c>
      <c r="K217">
        <v>0</v>
      </c>
      <c r="L217">
        <v>2</v>
      </c>
      <c r="M217">
        <v>0</v>
      </c>
      <c r="N217">
        <v>0</v>
      </c>
      <c r="O217">
        <v>1</v>
      </c>
      <c r="P217">
        <v>0</v>
      </c>
    </row>
    <row r="218" spans="1:16" x14ac:dyDescent="0.2">
      <c r="A218">
        <v>216</v>
      </c>
      <c r="B218" t="s">
        <v>324</v>
      </c>
      <c r="C218" t="s">
        <v>26</v>
      </c>
      <c r="D218">
        <v>24</v>
      </c>
      <c r="E218">
        <v>27</v>
      </c>
      <c r="F218" t="s">
        <v>17</v>
      </c>
      <c r="G218" t="s">
        <v>325</v>
      </c>
      <c r="H218">
        <v>12</v>
      </c>
      <c r="I218">
        <v>2</v>
      </c>
      <c r="J218">
        <v>0</v>
      </c>
      <c r="K218">
        <v>3</v>
      </c>
      <c r="L218">
        <v>1</v>
      </c>
      <c r="M218">
        <v>0</v>
      </c>
      <c r="N218">
        <v>0</v>
      </c>
      <c r="O218">
        <v>1</v>
      </c>
      <c r="P218">
        <v>1</v>
      </c>
    </row>
    <row r="219" spans="1:16" x14ac:dyDescent="0.2">
      <c r="A219">
        <v>217</v>
      </c>
      <c r="B219" t="s">
        <v>326</v>
      </c>
      <c r="C219" t="s">
        <v>42</v>
      </c>
      <c r="D219">
        <v>27</v>
      </c>
      <c r="E219">
        <v>27</v>
      </c>
      <c r="F219" t="s">
        <v>58</v>
      </c>
      <c r="G219" t="s">
        <v>115</v>
      </c>
      <c r="H219">
        <v>16</v>
      </c>
      <c r="I219">
        <v>0</v>
      </c>
      <c r="J219">
        <v>0</v>
      </c>
      <c r="K219">
        <v>1</v>
      </c>
      <c r="L219">
        <v>3</v>
      </c>
      <c r="M219">
        <v>0</v>
      </c>
      <c r="N219">
        <v>0</v>
      </c>
      <c r="O219">
        <v>4</v>
      </c>
      <c r="P219">
        <v>11</v>
      </c>
    </row>
    <row r="220" spans="1:16" x14ac:dyDescent="0.2">
      <c r="A220">
        <v>218</v>
      </c>
      <c r="B220" t="s">
        <v>327</v>
      </c>
      <c r="C220" t="s">
        <v>42</v>
      </c>
      <c r="D220">
        <v>24</v>
      </c>
      <c r="E220">
        <v>27</v>
      </c>
      <c r="F220" t="s">
        <v>46</v>
      </c>
      <c r="G220" t="s">
        <v>248</v>
      </c>
      <c r="H220">
        <v>8</v>
      </c>
      <c r="I220">
        <v>0</v>
      </c>
      <c r="J220">
        <v>0</v>
      </c>
      <c r="K220">
        <v>1</v>
      </c>
      <c r="L220">
        <v>2</v>
      </c>
      <c r="M220">
        <v>0</v>
      </c>
      <c r="N220">
        <v>0</v>
      </c>
      <c r="O220">
        <v>2</v>
      </c>
      <c r="P220">
        <v>4</v>
      </c>
    </row>
    <row r="221" spans="1:16" x14ac:dyDescent="0.2">
      <c r="A221">
        <v>219</v>
      </c>
      <c r="B221" t="s">
        <v>328</v>
      </c>
      <c r="C221" t="s">
        <v>70</v>
      </c>
      <c r="D221">
        <v>25</v>
      </c>
      <c r="E221">
        <v>27</v>
      </c>
      <c r="F221" t="s">
        <v>86</v>
      </c>
      <c r="G221" t="s">
        <v>187</v>
      </c>
      <c r="H221">
        <v>16</v>
      </c>
      <c r="I221">
        <v>1</v>
      </c>
      <c r="J221">
        <v>0</v>
      </c>
      <c r="K221">
        <v>0</v>
      </c>
      <c r="L221">
        <v>5</v>
      </c>
      <c r="M221">
        <v>0</v>
      </c>
      <c r="N221">
        <v>0</v>
      </c>
      <c r="O221">
        <v>0</v>
      </c>
      <c r="P221">
        <v>0</v>
      </c>
    </row>
    <row r="222" spans="1:16" x14ac:dyDescent="0.2">
      <c r="A222">
        <v>220</v>
      </c>
      <c r="B222" t="s">
        <v>329</v>
      </c>
      <c r="C222" t="s">
        <v>70</v>
      </c>
      <c r="D222">
        <v>24</v>
      </c>
      <c r="E222">
        <v>27</v>
      </c>
      <c r="F222" t="s">
        <v>23</v>
      </c>
      <c r="G222" t="s">
        <v>31</v>
      </c>
      <c r="H222">
        <v>7</v>
      </c>
      <c r="I222">
        <v>0</v>
      </c>
      <c r="J222">
        <v>0</v>
      </c>
      <c r="K222">
        <v>0</v>
      </c>
      <c r="L222">
        <v>0</v>
      </c>
      <c r="M222">
        <v>0</v>
      </c>
      <c r="N222">
        <v>0</v>
      </c>
      <c r="O222">
        <v>4</v>
      </c>
      <c r="P222">
        <v>0</v>
      </c>
    </row>
    <row r="223" spans="1:16" x14ac:dyDescent="0.2">
      <c r="A223">
        <v>221</v>
      </c>
      <c r="B223" t="s">
        <v>330</v>
      </c>
      <c r="C223" t="s">
        <v>70</v>
      </c>
      <c r="D223">
        <v>28</v>
      </c>
      <c r="E223">
        <v>27</v>
      </c>
      <c r="F223" t="s">
        <v>23</v>
      </c>
      <c r="G223" t="s">
        <v>251</v>
      </c>
      <c r="H223">
        <v>10</v>
      </c>
      <c r="I223">
        <v>0</v>
      </c>
      <c r="J223">
        <v>0</v>
      </c>
      <c r="K223">
        <v>1</v>
      </c>
      <c r="L223">
        <v>4</v>
      </c>
      <c r="M223">
        <v>0</v>
      </c>
      <c r="N223">
        <v>0</v>
      </c>
      <c r="O223">
        <v>1</v>
      </c>
      <c r="P223">
        <v>0</v>
      </c>
    </row>
    <row r="224" spans="1:16" x14ac:dyDescent="0.2">
      <c r="A224">
        <v>222</v>
      </c>
      <c r="B224" t="s">
        <v>331</v>
      </c>
      <c r="C224" t="s">
        <v>16</v>
      </c>
      <c r="D224">
        <v>29</v>
      </c>
      <c r="E224">
        <v>27</v>
      </c>
      <c r="F224" t="s">
        <v>43</v>
      </c>
      <c r="G224" t="s">
        <v>332</v>
      </c>
      <c r="H224">
        <v>13</v>
      </c>
      <c r="I224">
        <v>4</v>
      </c>
      <c r="J224">
        <v>0</v>
      </c>
      <c r="K224">
        <v>1</v>
      </c>
      <c r="L224">
        <v>4</v>
      </c>
      <c r="M224">
        <v>0</v>
      </c>
      <c r="N224">
        <v>0</v>
      </c>
      <c r="O224">
        <v>1</v>
      </c>
      <c r="P224">
        <v>3</v>
      </c>
    </row>
    <row r="225" spans="1:16" x14ac:dyDescent="0.2">
      <c r="A225">
        <v>223</v>
      </c>
      <c r="B225" t="s">
        <v>333</v>
      </c>
      <c r="C225" t="s">
        <v>74</v>
      </c>
      <c r="D225">
        <v>27</v>
      </c>
      <c r="E225">
        <v>27</v>
      </c>
      <c r="F225" t="s">
        <v>61</v>
      </c>
      <c r="G225" t="s">
        <v>62</v>
      </c>
      <c r="H225">
        <v>11</v>
      </c>
      <c r="I225">
        <v>4</v>
      </c>
      <c r="J225">
        <v>0</v>
      </c>
      <c r="K225">
        <v>0</v>
      </c>
      <c r="L225">
        <v>2</v>
      </c>
      <c r="M225">
        <v>0</v>
      </c>
      <c r="N225">
        <v>0</v>
      </c>
      <c r="O225">
        <v>8</v>
      </c>
      <c r="P225">
        <v>3</v>
      </c>
    </row>
    <row r="226" spans="1:16" x14ac:dyDescent="0.2">
      <c r="A226">
        <v>224</v>
      </c>
      <c r="B226" t="s">
        <v>334</v>
      </c>
      <c r="C226" t="s">
        <v>68</v>
      </c>
      <c r="D226">
        <v>28</v>
      </c>
      <c r="E226">
        <v>27</v>
      </c>
      <c r="F226" t="s">
        <v>46</v>
      </c>
      <c r="G226" t="s">
        <v>123</v>
      </c>
      <c r="H226">
        <v>11</v>
      </c>
      <c r="I226">
        <v>0</v>
      </c>
      <c r="J226">
        <v>0</v>
      </c>
      <c r="K226">
        <v>2</v>
      </c>
      <c r="L226">
        <v>2</v>
      </c>
      <c r="M226">
        <v>0</v>
      </c>
      <c r="N226">
        <v>0</v>
      </c>
      <c r="O226">
        <v>1</v>
      </c>
      <c r="P226">
        <v>3</v>
      </c>
    </row>
    <row r="227" spans="1:16" x14ac:dyDescent="0.2">
      <c r="A227">
        <v>225</v>
      </c>
      <c r="B227" t="s">
        <v>335</v>
      </c>
      <c r="C227" t="s">
        <v>36</v>
      </c>
      <c r="D227">
        <v>25</v>
      </c>
      <c r="E227">
        <v>27</v>
      </c>
      <c r="F227" t="s">
        <v>23</v>
      </c>
      <c r="G227" t="s">
        <v>24</v>
      </c>
      <c r="H227">
        <v>12</v>
      </c>
      <c r="I227">
        <v>2</v>
      </c>
      <c r="J227">
        <v>0</v>
      </c>
      <c r="K227">
        <v>1</v>
      </c>
      <c r="L227">
        <v>1</v>
      </c>
      <c r="M227">
        <v>0</v>
      </c>
      <c r="N227">
        <v>0</v>
      </c>
      <c r="O227">
        <v>3</v>
      </c>
      <c r="P227">
        <v>3</v>
      </c>
    </row>
    <row r="228" spans="1:16" x14ac:dyDescent="0.2">
      <c r="A228">
        <v>226</v>
      </c>
      <c r="B228" t="s">
        <v>336</v>
      </c>
      <c r="C228" t="s">
        <v>36</v>
      </c>
      <c r="D228">
        <v>28</v>
      </c>
      <c r="E228">
        <v>27</v>
      </c>
      <c r="F228" t="s">
        <v>337</v>
      </c>
      <c r="G228" t="s">
        <v>276</v>
      </c>
      <c r="H228">
        <v>16</v>
      </c>
      <c r="I228">
        <v>2</v>
      </c>
      <c r="J228">
        <v>0</v>
      </c>
      <c r="K228">
        <v>1</v>
      </c>
      <c r="L228">
        <v>3</v>
      </c>
      <c r="M228">
        <v>0</v>
      </c>
      <c r="N228">
        <v>0</v>
      </c>
      <c r="O228">
        <v>4</v>
      </c>
      <c r="P228">
        <v>12</v>
      </c>
    </row>
    <row r="229" spans="1:16" x14ac:dyDescent="0.2">
      <c r="A229">
        <v>227</v>
      </c>
      <c r="B229" t="s">
        <v>338</v>
      </c>
      <c r="C229" t="s">
        <v>29</v>
      </c>
      <c r="D229">
        <v>25</v>
      </c>
      <c r="E229">
        <v>27</v>
      </c>
      <c r="F229" t="s">
        <v>58</v>
      </c>
      <c r="G229" t="s">
        <v>203</v>
      </c>
      <c r="H229">
        <v>12</v>
      </c>
      <c r="I229">
        <v>0</v>
      </c>
      <c r="J229">
        <v>0</v>
      </c>
      <c r="K229">
        <v>0</v>
      </c>
      <c r="L229">
        <v>0</v>
      </c>
      <c r="M229">
        <v>0</v>
      </c>
      <c r="N229">
        <v>0</v>
      </c>
      <c r="O229">
        <v>5</v>
      </c>
      <c r="P229">
        <v>3</v>
      </c>
    </row>
    <row r="230" spans="1:16" x14ac:dyDescent="0.2">
      <c r="A230">
        <v>228</v>
      </c>
      <c r="B230" t="s">
        <v>339</v>
      </c>
      <c r="C230" t="s">
        <v>42</v>
      </c>
      <c r="D230">
        <v>27</v>
      </c>
      <c r="E230">
        <v>27</v>
      </c>
      <c r="F230" t="s">
        <v>112</v>
      </c>
      <c r="G230" t="s">
        <v>251</v>
      </c>
      <c r="H230">
        <v>10</v>
      </c>
      <c r="I230">
        <v>2</v>
      </c>
      <c r="J230">
        <v>0</v>
      </c>
      <c r="K230">
        <v>1</v>
      </c>
      <c r="L230">
        <v>4</v>
      </c>
      <c r="M230">
        <v>0</v>
      </c>
      <c r="N230">
        <v>0</v>
      </c>
      <c r="O230">
        <v>0</v>
      </c>
      <c r="P230">
        <v>1</v>
      </c>
    </row>
    <row r="231" spans="1:16" x14ac:dyDescent="0.2">
      <c r="A231">
        <v>229</v>
      </c>
      <c r="B231" t="s">
        <v>340</v>
      </c>
      <c r="C231" t="s">
        <v>26</v>
      </c>
      <c r="D231">
        <v>27</v>
      </c>
      <c r="E231">
        <v>27</v>
      </c>
      <c r="F231" t="s">
        <v>61</v>
      </c>
      <c r="G231" t="s">
        <v>115</v>
      </c>
      <c r="H231">
        <v>13</v>
      </c>
      <c r="I231">
        <v>2</v>
      </c>
      <c r="J231">
        <v>0</v>
      </c>
      <c r="K231">
        <v>1</v>
      </c>
      <c r="L231">
        <v>2</v>
      </c>
      <c r="M231">
        <v>0</v>
      </c>
      <c r="N231">
        <v>0</v>
      </c>
      <c r="O231">
        <v>5</v>
      </c>
      <c r="P231">
        <v>5</v>
      </c>
    </row>
    <row r="232" spans="1:16" x14ac:dyDescent="0.2">
      <c r="A232">
        <v>230</v>
      </c>
      <c r="B232" t="s">
        <v>341</v>
      </c>
      <c r="C232" t="s">
        <v>70</v>
      </c>
      <c r="D232">
        <v>27</v>
      </c>
      <c r="E232">
        <v>27</v>
      </c>
      <c r="F232" t="s">
        <v>23</v>
      </c>
      <c r="G232" t="s">
        <v>27</v>
      </c>
      <c r="H232">
        <v>5</v>
      </c>
      <c r="I232">
        <v>0</v>
      </c>
      <c r="J232">
        <v>1</v>
      </c>
      <c r="K232">
        <v>0</v>
      </c>
      <c r="L232">
        <v>0</v>
      </c>
      <c r="M232">
        <v>0</v>
      </c>
      <c r="N232">
        <v>0</v>
      </c>
      <c r="O232">
        <v>1</v>
      </c>
      <c r="P232">
        <v>0</v>
      </c>
    </row>
    <row r="233" spans="1:16" x14ac:dyDescent="0.2">
      <c r="A233">
        <v>231</v>
      </c>
      <c r="B233" t="s">
        <v>342</v>
      </c>
      <c r="C233" t="s">
        <v>42</v>
      </c>
      <c r="D233">
        <v>26</v>
      </c>
      <c r="E233">
        <v>27</v>
      </c>
      <c r="F233" t="s">
        <v>17</v>
      </c>
      <c r="G233" t="s">
        <v>87</v>
      </c>
      <c r="H233">
        <v>11</v>
      </c>
      <c r="I233">
        <v>0</v>
      </c>
      <c r="J233">
        <v>0</v>
      </c>
      <c r="K233">
        <v>1</v>
      </c>
      <c r="L233">
        <v>0</v>
      </c>
      <c r="M233">
        <v>0</v>
      </c>
      <c r="N233">
        <v>0</v>
      </c>
      <c r="O233">
        <v>1</v>
      </c>
      <c r="P233">
        <v>6</v>
      </c>
    </row>
    <row r="234" spans="1:16" x14ac:dyDescent="0.2">
      <c r="A234">
        <v>232</v>
      </c>
      <c r="B234" t="s">
        <v>343</v>
      </c>
      <c r="C234" t="s">
        <v>48</v>
      </c>
      <c r="D234">
        <v>26</v>
      </c>
      <c r="E234">
        <v>27</v>
      </c>
      <c r="F234" t="s">
        <v>33</v>
      </c>
      <c r="G234" t="s">
        <v>203</v>
      </c>
      <c r="H234">
        <v>9</v>
      </c>
      <c r="I234">
        <v>1</v>
      </c>
      <c r="J234">
        <v>0</v>
      </c>
      <c r="K234">
        <v>3</v>
      </c>
      <c r="L234">
        <v>1</v>
      </c>
      <c r="M234">
        <v>0</v>
      </c>
      <c r="N234">
        <v>0</v>
      </c>
      <c r="O234">
        <v>4</v>
      </c>
      <c r="P234">
        <v>0</v>
      </c>
    </row>
    <row r="235" spans="1:16" x14ac:dyDescent="0.2">
      <c r="A235">
        <v>233</v>
      </c>
      <c r="B235" t="s">
        <v>344</v>
      </c>
      <c r="C235" t="s">
        <v>29</v>
      </c>
      <c r="D235">
        <v>28</v>
      </c>
      <c r="E235">
        <v>27</v>
      </c>
      <c r="F235" t="s">
        <v>86</v>
      </c>
      <c r="G235" t="s">
        <v>118</v>
      </c>
      <c r="H235">
        <v>16</v>
      </c>
      <c r="I235">
        <v>2</v>
      </c>
      <c r="J235">
        <v>0</v>
      </c>
      <c r="K235">
        <v>4</v>
      </c>
      <c r="L235">
        <v>1</v>
      </c>
      <c r="M235">
        <v>0</v>
      </c>
      <c r="N235">
        <v>0</v>
      </c>
      <c r="O235">
        <v>6</v>
      </c>
      <c r="P235">
        <v>10</v>
      </c>
    </row>
    <row r="236" spans="1:16" x14ac:dyDescent="0.2">
      <c r="A236">
        <v>234</v>
      </c>
      <c r="B236" t="s">
        <v>345</v>
      </c>
      <c r="C236" t="s">
        <v>42</v>
      </c>
      <c r="D236">
        <v>27</v>
      </c>
      <c r="E236">
        <v>27</v>
      </c>
      <c r="F236" t="s">
        <v>182</v>
      </c>
      <c r="G236" t="s">
        <v>62</v>
      </c>
      <c r="H236">
        <v>12</v>
      </c>
      <c r="I236">
        <v>2</v>
      </c>
      <c r="J236">
        <v>0</v>
      </c>
      <c r="K236">
        <v>3</v>
      </c>
      <c r="L236">
        <v>2</v>
      </c>
      <c r="M236">
        <v>0</v>
      </c>
      <c r="N236">
        <v>0</v>
      </c>
      <c r="O236">
        <v>2</v>
      </c>
      <c r="P236">
        <v>9</v>
      </c>
    </row>
    <row r="237" spans="1:16" x14ac:dyDescent="0.2">
      <c r="A237">
        <v>235</v>
      </c>
      <c r="B237" t="s">
        <v>346</v>
      </c>
      <c r="C237" t="s">
        <v>347</v>
      </c>
      <c r="D237">
        <v>28</v>
      </c>
      <c r="E237">
        <v>27</v>
      </c>
      <c r="F237" t="s">
        <v>184</v>
      </c>
      <c r="G237" t="s">
        <v>348</v>
      </c>
      <c r="H237">
        <v>10</v>
      </c>
      <c r="I237">
        <v>0</v>
      </c>
      <c r="J237">
        <v>0</v>
      </c>
      <c r="K237">
        <v>2</v>
      </c>
      <c r="L237">
        <v>1</v>
      </c>
      <c r="M237">
        <v>0</v>
      </c>
      <c r="N237">
        <v>0</v>
      </c>
      <c r="O237">
        <v>4</v>
      </c>
      <c r="P237">
        <v>3</v>
      </c>
    </row>
    <row r="238" spans="1:16" x14ac:dyDescent="0.2">
      <c r="A238">
        <v>236</v>
      </c>
      <c r="B238" t="s">
        <v>349</v>
      </c>
      <c r="C238" t="s">
        <v>16</v>
      </c>
      <c r="D238">
        <v>30</v>
      </c>
      <c r="E238">
        <v>27</v>
      </c>
      <c r="F238" t="s">
        <v>295</v>
      </c>
      <c r="G238" t="s">
        <v>276</v>
      </c>
      <c r="H238">
        <v>9</v>
      </c>
      <c r="I238">
        <v>1</v>
      </c>
      <c r="J238">
        <v>0</v>
      </c>
      <c r="K238">
        <v>1</v>
      </c>
      <c r="L238">
        <v>0</v>
      </c>
      <c r="M238">
        <v>0</v>
      </c>
      <c r="N238">
        <v>0</v>
      </c>
      <c r="O238">
        <v>5</v>
      </c>
      <c r="P238">
        <v>4</v>
      </c>
    </row>
    <row r="239" spans="1:16" x14ac:dyDescent="0.2">
      <c r="A239">
        <v>237</v>
      </c>
      <c r="B239" t="s">
        <v>350</v>
      </c>
      <c r="C239" t="s">
        <v>16</v>
      </c>
      <c r="D239">
        <v>29</v>
      </c>
      <c r="E239">
        <v>27</v>
      </c>
      <c r="F239" t="s">
        <v>49</v>
      </c>
      <c r="G239" t="s">
        <v>258</v>
      </c>
      <c r="H239">
        <v>20</v>
      </c>
      <c r="I239">
        <v>4</v>
      </c>
      <c r="J239">
        <v>0</v>
      </c>
      <c r="K239">
        <v>4</v>
      </c>
      <c r="L239">
        <v>5</v>
      </c>
      <c r="M239">
        <v>0</v>
      </c>
      <c r="N239">
        <v>0</v>
      </c>
      <c r="O239">
        <v>4</v>
      </c>
      <c r="P239">
        <v>9</v>
      </c>
    </row>
    <row r="240" spans="1:16" x14ac:dyDescent="0.2">
      <c r="A240">
        <v>238</v>
      </c>
      <c r="B240" t="s">
        <v>351</v>
      </c>
      <c r="C240" t="s">
        <v>74</v>
      </c>
      <c r="D240">
        <v>32</v>
      </c>
      <c r="E240">
        <v>27</v>
      </c>
      <c r="F240" t="s">
        <v>49</v>
      </c>
      <c r="G240" t="s">
        <v>50</v>
      </c>
      <c r="H240">
        <v>18</v>
      </c>
      <c r="I240">
        <v>6</v>
      </c>
      <c r="J240">
        <v>0</v>
      </c>
      <c r="K240">
        <v>12</v>
      </c>
      <c r="L240">
        <v>0</v>
      </c>
      <c r="M240">
        <v>0</v>
      </c>
      <c r="N240">
        <v>0</v>
      </c>
      <c r="O240">
        <v>1</v>
      </c>
      <c r="P240">
        <v>11</v>
      </c>
    </row>
    <row r="241" spans="1:16" x14ac:dyDescent="0.2">
      <c r="A241">
        <v>239</v>
      </c>
      <c r="B241" t="s">
        <v>352</v>
      </c>
      <c r="C241" t="s">
        <v>42</v>
      </c>
      <c r="D241">
        <v>31</v>
      </c>
      <c r="E241">
        <v>27</v>
      </c>
      <c r="F241" t="s">
        <v>43</v>
      </c>
      <c r="G241" t="s">
        <v>18</v>
      </c>
      <c r="H241">
        <v>17</v>
      </c>
      <c r="I241">
        <v>2</v>
      </c>
      <c r="J241">
        <v>0</v>
      </c>
      <c r="K241">
        <v>1</v>
      </c>
      <c r="L241">
        <v>0</v>
      </c>
      <c r="M241">
        <v>0</v>
      </c>
      <c r="N241">
        <v>0</v>
      </c>
      <c r="O241">
        <v>8</v>
      </c>
      <c r="P241">
        <v>6</v>
      </c>
    </row>
    <row r="242" spans="1:16" x14ac:dyDescent="0.2">
      <c r="A242">
        <v>240</v>
      </c>
      <c r="B242" t="s">
        <v>353</v>
      </c>
      <c r="C242" t="s">
        <v>42</v>
      </c>
      <c r="D242">
        <v>31</v>
      </c>
      <c r="E242">
        <v>27</v>
      </c>
      <c r="F242" t="s">
        <v>49</v>
      </c>
      <c r="G242" t="s">
        <v>101</v>
      </c>
      <c r="H242">
        <v>8</v>
      </c>
      <c r="I242">
        <v>1</v>
      </c>
      <c r="J242">
        <v>0</v>
      </c>
      <c r="K242">
        <v>0</v>
      </c>
      <c r="L242">
        <v>1</v>
      </c>
      <c r="M242">
        <v>0</v>
      </c>
      <c r="N242">
        <v>0</v>
      </c>
      <c r="O242">
        <v>1</v>
      </c>
      <c r="P242">
        <v>2</v>
      </c>
    </row>
    <row r="243" spans="1:16" x14ac:dyDescent="0.2">
      <c r="A243">
        <v>241</v>
      </c>
      <c r="B243" t="s">
        <v>354</v>
      </c>
      <c r="C243" t="s">
        <v>70</v>
      </c>
      <c r="D243">
        <v>20</v>
      </c>
      <c r="E243">
        <v>25.2</v>
      </c>
      <c r="F243" t="s">
        <v>17</v>
      </c>
      <c r="G243" t="s">
        <v>258</v>
      </c>
      <c r="H243">
        <v>22</v>
      </c>
      <c r="I243">
        <v>0</v>
      </c>
      <c r="J243">
        <v>0</v>
      </c>
      <c r="K243">
        <v>0</v>
      </c>
      <c r="L243">
        <v>6</v>
      </c>
      <c r="M243">
        <v>0</v>
      </c>
      <c r="N243">
        <v>0</v>
      </c>
      <c r="O243">
        <v>2</v>
      </c>
      <c r="P243">
        <v>2</v>
      </c>
    </row>
    <row r="244" spans="1:16" x14ac:dyDescent="0.2">
      <c r="A244">
        <v>242</v>
      </c>
      <c r="B244" t="s">
        <v>355</v>
      </c>
      <c r="C244" t="s">
        <v>70</v>
      </c>
      <c r="D244">
        <v>21</v>
      </c>
      <c r="E244">
        <v>25.2</v>
      </c>
      <c r="F244" t="s">
        <v>17</v>
      </c>
      <c r="G244" t="s">
        <v>332</v>
      </c>
      <c r="H244">
        <v>14</v>
      </c>
      <c r="I244">
        <v>0</v>
      </c>
      <c r="J244">
        <v>0</v>
      </c>
      <c r="K244">
        <v>0</v>
      </c>
      <c r="L244">
        <v>3</v>
      </c>
      <c r="M244">
        <v>1</v>
      </c>
      <c r="N244">
        <v>1</v>
      </c>
      <c r="O244">
        <v>0</v>
      </c>
      <c r="P244">
        <v>2</v>
      </c>
    </row>
    <row r="245" spans="1:16" x14ac:dyDescent="0.2">
      <c r="A245">
        <v>243</v>
      </c>
      <c r="B245" t="s">
        <v>356</v>
      </c>
      <c r="C245" t="s">
        <v>48</v>
      </c>
      <c r="D245">
        <v>21</v>
      </c>
      <c r="E245">
        <v>25.2</v>
      </c>
      <c r="F245" t="s">
        <v>17</v>
      </c>
      <c r="G245" t="s">
        <v>357</v>
      </c>
      <c r="H245">
        <v>14</v>
      </c>
      <c r="I245">
        <v>1</v>
      </c>
      <c r="J245">
        <v>0</v>
      </c>
      <c r="K245">
        <v>0</v>
      </c>
      <c r="L245">
        <v>4</v>
      </c>
      <c r="M245">
        <v>0</v>
      </c>
      <c r="N245">
        <v>0</v>
      </c>
      <c r="O245">
        <v>3</v>
      </c>
      <c r="P245">
        <v>3</v>
      </c>
    </row>
    <row r="246" spans="1:16" x14ac:dyDescent="0.2">
      <c r="A246">
        <v>244</v>
      </c>
      <c r="B246" t="s">
        <v>358</v>
      </c>
      <c r="C246" t="s">
        <v>36</v>
      </c>
      <c r="D246">
        <v>21</v>
      </c>
      <c r="E246">
        <v>25.2</v>
      </c>
      <c r="F246" t="s">
        <v>23</v>
      </c>
      <c r="G246" t="s">
        <v>106</v>
      </c>
      <c r="H246">
        <v>15</v>
      </c>
      <c r="I246">
        <v>6</v>
      </c>
      <c r="J246">
        <v>0</v>
      </c>
      <c r="K246">
        <v>2</v>
      </c>
      <c r="L246">
        <v>0</v>
      </c>
      <c r="M246">
        <v>0</v>
      </c>
      <c r="N246">
        <v>0</v>
      </c>
      <c r="O246">
        <v>2</v>
      </c>
      <c r="P246">
        <v>6</v>
      </c>
    </row>
    <row r="247" spans="1:16" x14ac:dyDescent="0.2">
      <c r="A247">
        <v>245</v>
      </c>
      <c r="B247" t="s">
        <v>359</v>
      </c>
      <c r="C247" t="s">
        <v>70</v>
      </c>
      <c r="D247">
        <v>22</v>
      </c>
      <c r="E247">
        <v>25.2</v>
      </c>
      <c r="F247" t="s">
        <v>17</v>
      </c>
      <c r="G247" t="s">
        <v>360</v>
      </c>
      <c r="H247">
        <v>13</v>
      </c>
      <c r="I247">
        <v>0</v>
      </c>
      <c r="J247">
        <v>0</v>
      </c>
      <c r="K247">
        <v>1</v>
      </c>
      <c r="L247">
        <v>2</v>
      </c>
      <c r="M247">
        <v>0</v>
      </c>
      <c r="N247">
        <v>0</v>
      </c>
      <c r="O247">
        <v>1</v>
      </c>
      <c r="P247">
        <v>0</v>
      </c>
    </row>
    <row r="248" spans="1:16" x14ac:dyDescent="0.2">
      <c r="A248">
        <v>246</v>
      </c>
      <c r="B248" t="s">
        <v>361</v>
      </c>
      <c r="C248" t="s">
        <v>70</v>
      </c>
      <c r="D248">
        <v>21</v>
      </c>
      <c r="E248">
        <v>25.2</v>
      </c>
      <c r="F248" t="s">
        <v>43</v>
      </c>
      <c r="G248" t="s">
        <v>248</v>
      </c>
      <c r="H248">
        <v>15</v>
      </c>
      <c r="I248">
        <v>2</v>
      </c>
      <c r="J248">
        <v>0</v>
      </c>
      <c r="K248">
        <v>0</v>
      </c>
      <c r="L248">
        <v>2</v>
      </c>
      <c r="M248">
        <v>0</v>
      </c>
      <c r="N248">
        <v>0</v>
      </c>
      <c r="O248">
        <v>0</v>
      </c>
      <c r="P248">
        <v>1</v>
      </c>
    </row>
    <row r="249" spans="1:16" x14ac:dyDescent="0.2">
      <c r="A249">
        <v>247</v>
      </c>
      <c r="B249" t="s">
        <v>362</v>
      </c>
      <c r="C249" t="s">
        <v>48</v>
      </c>
      <c r="D249">
        <v>22</v>
      </c>
      <c r="E249">
        <v>25.2</v>
      </c>
      <c r="F249" t="s">
        <v>17</v>
      </c>
      <c r="G249" t="s">
        <v>123</v>
      </c>
      <c r="H249">
        <v>15</v>
      </c>
      <c r="I249">
        <v>0</v>
      </c>
      <c r="J249">
        <v>0</v>
      </c>
      <c r="K249">
        <v>1</v>
      </c>
      <c r="L249">
        <v>2</v>
      </c>
      <c r="M249">
        <v>0</v>
      </c>
      <c r="N249">
        <v>0</v>
      </c>
      <c r="O249">
        <v>5</v>
      </c>
      <c r="P249">
        <v>4</v>
      </c>
    </row>
    <row r="250" spans="1:16" x14ac:dyDescent="0.2">
      <c r="A250">
        <v>248</v>
      </c>
      <c r="B250" t="s">
        <v>363</v>
      </c>
      <c r="C250" t="s">
        <v>70</v>
      </c>
      <c r="D250">
        <v>23</v>
      </c>
      <c r="E250">
        <v>25.2</v>
      </c>
      <c r="F250" t="s">
        <v>182</v>
      </c>
      <c r="G250" t="s">
        <v>276</v>
      </c>
      <c r="H250">
        <v>12</v>
      </c>
      <c r="I250">
        <v>1</v>
      </c>
      <c r="J250">
        <v>0</v>
      </c>
      <c r="K250">
        <v>1</v>
      </c>
      <c r="L250">
        <v>3</v>
      </c>
      <c r="M250">
        <v>0</v>
      </c>
      <c r="N250">
        <v>0</v>
      </c>
      <c r="O250">
        <v>1</v>
      </c>
      <c r="P250">
        <v>4</v>
      </c>
    </row>
    <row r="251" spans="1:16" x14ac:dyDescent="0.2">
      <c r="A251">
        <v>249</v>
      </c>
      <c r="B251" t="s">
        <v>364</v>
      </c>
      <c r="C251" t="s">
        <v>26</v>
      </c>
      <c r="D251">
        <v>24</v>
      </c>
      <c r="E251">
        <v>25.2</v>
      </c>
      <c r="F251" t="s">
        <v>17</v>
      </c>
      <c r="G251" t="s">
        <v>365</v>
      </c>
      <c r="H251">
        <v>5</v>
      </c>
      <c r="I251">
        <v>0</v>
      </c>
      <c r="J251">
        <v>0</v>
      </c>
      <c r="K251">
        <v>0</v>
      </c>
      <c r="L251">
        <v>0</v>
      </c>
      <c r="M251">
        <v>0</v>
      </c>
      <c r="N251">
        <v>0</v>
      </c>
      <c r="O251">
        <v>4</v>
      </c>
      <c r="P251">
        <v>1</v>
      </c>
    </row>
    <row r="252" spans="1:16" x14ac:dyDescent="0.2">
      <c r="A252">
        <v>250</v>
      </c>
      <c r="B252" t="s">
        <v>366</v>
      </c>
      <c r="C252" t="s">
        <v>42</v>
      </c>
      <c r="D252">
        <v>24</v>
      </c>
      <c r="E252">
        <v>25.2</v>
      </c>
      <c r="F252" t="s">
        <v>49</v>
      </c>
      <c r="G252" t="s">
        <v>365</v>
      </c>
      <c r="H252">
        <v>11</v>
      </c>
      <c r="I252">
        <v>1</v>
      </c>
      <c r="J252">
        <v>0</v>
      </c>
      <c r="K252">
        <v>0</v>
      </c>
      <c r="L252">
        <v>1</v>
      </c>
      <c r="M252">
        <v>0</v>
      </c>
      <c r="N252">
        <v>0</v>
      </c>
      <c r="O252">
        <v>5</v>
      </c>
      <c r="P252">
        <v>4</v>
      </c>
    </row>
    <row r="253" spans="1:16" x14ac:dyDescent="0.2">
      <c r="A253">
        <v>251</v>
      </c>
      <c r="B253" t="s">
        <v>367</v>
      </c>
      <c r="C253" t="s">
        <v>36</v>
      </c>
      <c r="D253">
        <v>25</v>
      </c>
      <c r="E253">
        <v>25.2</v>
      </c>
      <c r="F253" t="s">
        <v>368</v>
      </c>
      <c r="G253" t="s">
        <v>258</v>
      </c>
      <c r="H253">
        <v>16</v>
      </c>
      <c r="I253">
        <v>3</v>
      </c>
      <c r="J253">
        <v>0</v>
      </c>
      <c r="K253">
        <v>3</v>
      </c>
      <c r="L253">
        <v>2</v>
      </c>
      <c r="M253">
        <v>0</v>
      </c>
      <c r="N253">
        <v>1</v>
      </c>
      <c r="O253">
        <v>7</v>
      </c>
      <c r="P253">
        <v>8</v>
      </c>
    </row>
    <row r="254" spans="1:16" x14ac:dyDescent="0.2">
      <c r="A254">
        <v>252</v>
      </c>
      <c r="B254" t="s">
        <v>369</v>
      </c>
      <c r="C254" t="s">
        <v>68</v>
      </c>
      <c r="D254">
        <v>25</v>
      </c>
      <c r="E254">
        <v>25.2</v>
      </c>
      <c r="F254" t="s">
        <v>33</v>
      </c>
      <c r="G254" t="s">
        <v>123</v>
      </c>
      <c r="H254">
        <v>12</v>
      </c>
      <c r="I254">
        <v>0</v>
      </c>
      <c r="J254">
        <v>0</v>
      </c>
      <c r="K254">
        <v>0</v>
      </c>
      <c r="L254">
        <v>0</v>
      </c>
      <c r="M254">
        <v>0</v>
      </c>
      <c r="N254">
        <v>0</v>
      </c>
      <c r="O254">
        <v>3</v>
      </c>
      <c r="P254">
        <v>0</v>
      </c>
    </row>
    <row r="255" spans="1:16" x14ac:dyDescent="0.2">
      <c r="A255">
        <v>253</v>
      </c>
      <c r="B255" t="s">
        <v>370</v>
      </c>
      <c r="C255" t="s">
        <v>16</v>
      </c>
      <c r="D255">
        <v>25</v>
      </c>
      <c r="E255">
        <v>25.2</v>
      </c>
      <c r="F255" t="s">
        <v>201</v>
      </c>
      <c r="G255" t="s">
        <v>103</v>
      </c>
      <c r="H255">
        <v>13</v>
      </c>
      <c r="I255">
        <v>8</v>
      </c>
      <c r="J255">
        <v>0</v>
      </c>
      <c r="K255">
        <v>2</v>
      </c>
      <c r="L255">
        <v>0</v>
      </c>
      <c r="M255">
        <v>0</v>
      </c>
      <c r="N255">
        <v>0</v>
      </c>
      <c r="O255">
        <v>3</v>
      </c>
      <c r="P255">
        <v>9</v>
      </c>
    </row>
    <row r="256" spans="1:16" x14ac:dyDescent="0.2">
      <c r="A256">
        <v>254</v>
      </c>
      <c r="B256" t="s">
        <v>371</v>
      </c>
      <c r="C256" t="s">
        <v>68</v>
      </c>
      <c r="D256">
        <v>28</v>
      </c>
      <c r="E256">
        <v>25.2</v>
      </c>
      <c r="F256" t="s">
        <v>46</v>
      </c>
      <c r="G256" t="s">
        <v>203</v>
      </c>
      <c r="H256">
        <v>14</v>
      </c>
      <c r="I256">
        <v>0</v>
      </c>
      <c r="J256">
        <v>0</v>
      </c>
      <c r="K256">
        <v>0</v>
      </c>
      <c r="L256">
        <v>0</v>
      </c>
      <c r="M256">
        <v>0</v>
      </c>
      <c r="N256">
        <v>0</v>
      </c>
      <c r="O256">
        <v>2</v>
      </c>
      <c r="P256">
        <v>4</v>
      </c>
    </row>
    <row r="257" spans="1:16" x14ac:dyDescent="0.2">
      <c r="A257">
        <v>255</v>
      </c>
      <c r="B257" t="s">
        <v>372</v>
      </c>
      <c r="C257" t="s">
        <v>16</v>
      </c>
      <c r="D257">
        <v>30</v>
      </c>
      <c r="E257">
        <v>25.2</v>
      </c>
      <c r="F257" t="s">
        <v>184</v>
      </c>
      <c r="G257" t="s">
        <v>203</v>
      </c>
      <c r="H257">
        <v>11</v>
      </c>
      <c r="I257">
        <v>2</v>
      </c>
      <c r="J257">
        <v>0</v>
      </c>
      <c r="K257">
        <v>2</v>
      </c>
      <c r="L257">
        <v>1</v>
      </c>
      <c r="M257">
        <v>0</v>
      </c>
      <c r="N257">
        <v>0</v>
      </c>
      <c r="O257">
        <v>1</v>
      </c>
      <c r="P257">
        <v>1</v>
      </c>
    </row>
    <row r="258" spans="1:16" x14ac:dyDescent="0.2">
      <c r="A258">
        <v>256</v>
      </c>
      <c r="B258" t="s">
        <v>373</v>
      </c>
      <c r="C258" t="s">
        <v>76</v>
      </c>
      <c r="D258">
        <v>24</v>
      </c>
      <c r="E258">
        <v>25.2</v>
      </c>
      <c r="F258" t="s">
        <v>337</v>
      </c>
      <c r="G258" t="s">
        <v>27</v>
      </c>
      <c r="H258">
        <v>7</v>
      </c>
      <c r="I258">
        <v>0</v>
      </c>
      <c r="J258">
        <v>0</v>
      </c>
      <c r="K258">
        <v>0</v>
      </c>
      <c r="L258">
        <v>2</v>
      </c>
      <c r="M258">
        <v>0</v>
      </c>
      <c r="N258">
        <v>0</v>
      </c>
      <c r="O258">
        <v>3</v>
      </c>
      <c r="P258">
        <v>0</v>
      </c>
    </row>
    <row r="259" spans="1:16" x14ac:dyDescent="0.2">
      <c r="A259">
        <v>257</v>
      </c>
      <c r="B259" t="s">
        <v>374</v>
      </c>
      <c r="C259" t="s">
        <v>68</v>
      </c>
      <c r="D259">
        <v>31</v>
      </c>
      <c r="E259">
        <v>25.2</v>
      </c>
      <c r="F259" t="s">
        <v>23</v>
      </c>
      <c r="G259" t="s">
        <v>27</v>
      </c>
      <c r="H259">
        <v>13</v>
      </c>
      <c r="I259">
        <v>1</v>
      </c>
      <c r="J259">
        <v>0</v>
      </c>
      <c r="K259">
        <v>0</v>
      </c>
      <c r="L259">
        <v>1</v>
      </c>
      <c r="M259">
        <v>0</v>
      </c>
      <c r="N259">
        <v>0</v>
      </c>
      <c r="O259">
        <v>0</v>
      </c>
      <c r="P259">
        <v>3</v>
      </c>
    </row>
    <row r="260" spans="1:16" x14ac:dyDescent="0.2">
      <c r="A260">
        <v>258</v>
      </c>
      <c r="B260" t="s">
        <v>375</v>
      </c>
      <c r="C260" t="s">
        <v>29</v>
      </c>
      <c r="D260">
        <v>23</v>
      </c>
      <c r="E260">
        <v>24.3</v>
      </c>
      <c r="F260" t="s">
        <v>54</v>
      </c>
      <c r="G260" t="s">
        <v>376</v>
      </c>
      <c r="H260">
        <v>11</v>
      </c>
      <c r="I260">
        <v>4</v>
      </c>
      <c r="J260">
        <v>0</v>
      </c>
      <c r="K260">
        <v>0</v>
      </c>
      <c r="L260">
        <v>1</v>
      </c>
      <c r="M260">
        <v>0</v>
      </c>
      <c r="N260">
        <v>0</v>
      </c>
      <c r="O260">
        <v>0</v>
      </c>
      <c r="P260">
        <v>1</v>
      </c>
    </row>
    <row r="261" spans="1:16" x14ac:dyDescent="0.2">
      <c r="A261">
        <v>259</v>
      </c>
      <c r="B261" t="s">
        <v>377</v>
      </c>
      <c r="C261" t="s">
        <v>48</v>
      </c>
      <c r="D261">
        <v>21</v>
      </c>
      <c r="E261">
        <v>24.3</v>
      </c>
      <c r="F261" t="s">
        <v>86</v>
      </c>
      <c r="G261" t="s">
        <v>140</v>
      </c>
      <c r="H261">
        <v>20</v>
      </c>
      <c r="I261">
        <v>2</v>
      </c>
      <c r="J261">
        <v>0</v>
      </c>
      <c r="K261">
        <v>7</v>
      </c>
      <c r="L261">
        <v>3</v>
      </c>
      <c r="M261">
        <v>0</v>
      </c>
      <c r="N261">
        <v>0</v>
      </c>
      <c r="O261">
        <v>4</v>
      </c>
      <c r="P261">
        <v>7</v>
      </c>
    </row>
    <row r="262" spans="1:16" x14ac:dyDescent="0.2">
      <c r="A262">
        <v>260</v>
      </c>
      <c r="B262" t="s">
        <v>378</v>
      </c>
      <c r="C262" t="s">
        <v>48</v>
      </c>
      <c r="D262">
        <v>24</v>
      </c>
      <c r="E262">
        <v>24.3</v>
      </c>
      <c r="F262" t="s">
        <v>323</v>
      </c>
      <c r="G262" t="s">
        <v>365</v>
      </c>
      <c r="H262">
        <v>11</v>
      </c>
      <c r="I262">
        <v>2</v>
      </c>
      <c r="J262">
        <v>0</v>
      </c>
      <c r="K262">
        <v>1</v>
      </c>
      <c r="L262">
        <v>4</v>
      </c>
      <c r="M262">
        <v>0</v>
      </c>
      <c r="N262">
        <v>0</v>
      </c>
      <c r="O262">
        <v>1</v>
      </c>
      <c r="P262">
        <v>0</v>
      </c>
    </row>
    <row r="263" spans="1:16" x14ac:dyDescent="0.2">
      <c r="A263">
        <v>261</v>
      </c>
      <c r="B263" t="s">
        <v>379</v>
      </c>
      <c r="C263" t="s">
        <v>42</v>
      </c>
      <c r="D263">
        <v>24</v>
      </c>
      <c r="E263">
        <v>24.3</v>
      </c>
      <c r="F263" t="s">
        <v>150</v>
      </c>
      <c r="G263" t="s">
        <v>332</v>
      </c>
      <c r="H263">
        <v>4</v>
      </c>
      <c r="I263">
        <v>0</v>
      </c>
      <c r="J263">
        <v>0</v>
      </c>
      <c r="K263">
        <v>1</v>
      </c>
      <c r="L263">
        <v>1</v>
      </c>
      <c r="M263">
        <v>0</v>
      </c>
      <c r="N263">
        <v>0</v>
      </c>
      <c r="O263">
        <v>0</v>
      </c>
      <c r="P263">
        <v>3</v>
      </c>
    </row>
    <row r="264" spans="1:16" x14ac:dyDescent="0.2">
      <c r="A264">
        <v>262</v>
      </c>
      <c r="B264" t="s">
        <v>380</v>
      </c>
      <c r="C264" t="s">
        <v>68</v>
      </c>
      <c r="D264">
        <v>25</v>
      </c>
      <c r="E264">
        <v>24.3</v>
      </c>
      <c r="F264" t="s">
        <v>49</v>
      </c>
      <c r="G264" t="s">
        <v>164</v>
      </c>
      <c r="H264">
        <v>10</v>
      </c>
      <c r="I264">
        <v>0</v>
      </c>
      <c r="J264">
        <v>0</v>
      </c>
      <c r="K264">
        <v>1</v>
      </c>
      <c r="L264">
        <v>2</v>
      </c>
      <c r="M264">
        <v>0</v>
      </c>
      <c r="N264">
        <v>0</v>
      </c>
      <c r="O264">
        <v>1</v>
      </c>
      <c r="P264">
        <v>1</v>
      </c>
    </row>
    <row r="265" spans="1:16" x14ac:dyDescent="0.2">
      <c r="A265">
        <v>263</v>
      </c>
      <c r="B265" t="s">
        <v>381</v>
      </c>
      <c r="C265" t="s">
        <v>16</v>
      </c>
      <c r="D265">
        <v>27</v>
      </c>
      <c r="E265">
        <v>24.3</v>
      </c>
      <c r="F265" t="s">
        <v>139</v>
      </c>
      <c r="G265" t="s">
        <v>292</v>
      </c>
      <c r="H265">
        <v>17</v>
      </c>
      <c r="I265">
        <v>14</v>
      </c>
      <c r="J265">
        <v>0</v>
      </c>
      <c r="K265">
        <v>5</v>
      </c>
      <c r="L265">
        <v>2</v>
      </c>
      <c r="M265">
        <v>0</v>
      </c>
      <c r="N265">
        <v>0</v>
      </c>
      <c r="O265">
        <v>0</v>
      </c>
      <c r="P265">
        <v>7</v>
      </c>
    </row>
    <row r="266" spans="1:16" x14ac:dyDescent="0.2">
      <c r="A266">
        <v>264</v>
      </c>
      <c r="B266" t="s">
        <v>382</v>
      </c>
      <c r="C266" t="s">
        <v>70</v>
      </c>
      <c r="D266">
        <v>27</v>
      </c>
      <c r="E266">
        <v>24.3</v>
      </c>
      <c r="F266" t="s">
        <v>49</v>
      </c>
      <c r="G266" t="s">
        <v>365</v>
      </c>
      <c r="H266">
        <v>11</v>
      </c>
      <c r="I266">
        <v>0</v>
      </c>
      <c r="J266">
        <v>0</v>
      </c>
      <c r="K266">
        <v>0</v>
      </c>
      <c r="L266">
        <v>0</v>
      </c>
      <c r="M266">
        <v>0</v>
      </c>
      <c r="N266">
        <v>0</v>
      </c>
      <c r="O266">
        <v>0</v>
      </c>
      <c r="P266">
        <v>1</v>
      </c>
    </row>
    <row r="267" spans="1:16" x14ac:dyDescent="0.2">
      <c r="A267">
        <v>265</v>
      </c>
      <c r="B267" t="s">
        <v>383</v>
      </c>
      <c r="C267" t="s">
        <v>26</v>
      </c>
      <c r="D267">
        <v>28</v>
      </c>
      <c r="E267">
        <v>24.3</v>
      </c>
      <c r="F267" t="s">
        <v>33</v>
      </c>
      <c r="G267" t="s">
        <v>21</v>
      </c>
      <c r="H267">
        <v>13</v>
      </c>
      <c r="I267">
        <v>4</v>
      </c>
      <c r="J267">
        <v>0</v>
      </c>
      <c r="K267">
        <v>0</v>
      </c>
      <c r="L267">
        <v>0</v>
      </c>
      <c r="M267">
        <v>0</v>
      </c>
      <c r="N267">
        <v>0</v>
      </c>
      <c r="O267">
        <v>7</v>
      </c>
      <c r="P267">
        <v>4</v>
      </c>
    </row>
    <row r="268" spans="1:16" x14ac:dyDescent="0.2">
      <c r="A268">
        <v>266</v>
      </c>
      <c r="B268" t="s">
        <v>384</v>
      </c>
      <c r="C268" t="s">
        <v>29</v>
      </c>
      <c r="D268">
        <v>19</v>
      </c>
      <c r="E268">
        <v>23.4</v>
      </c>
      <c r="F268" t="s">
        <v>33</v>
      </c>
      <c r="G268" t="s">
        <v>385</v>
      </c>
      <c r="H268">
        <v>4</v>
      </c>
      <c r="I268">
        <v>0</v>
      </c>
      <c r="J268">
        <v>0</v>
      </c>
      <c r="K268">
        <v>0</v>
      </c>
      <c r="L268">
        <v>0</v>
      </c>
      <c r="M268">
        <v>0</v>
      </c>
      <c r="N268">
        <v>0</v>
      </c>
      <c r="O268">
        <v>1</v>
      </c>
      <c r="P268">
        <v>3</v>
      </c>
    </row>
    <row r="269" spans="1:16" x14ac:dyDescent="0.2">
      <c r="A269">
        <v>267</v>
      </c>
      <c r="B269" t="s">
        <v>386</v>
      </c>
      <c r="C269" t="s">
        <v>16</v>
      </c>
      <c r="D269">
        <v>25</v>
      </c>
      <c r="E269">
        <v>23.4</v>
      </c>
      <c r="F269" t="s">
        <v>38</v>
      </c>
      <c r="G269" t="s">
        <v>387</v>
      </c>
      <c r="H269">
        <v>0</v>
      </c>
      <c r="I269">
        <v>0</v>
      </c>
      <c r="J269">
        <v>0</v>
      </c>
      <c r="K269">
        <v>0</v>
      </c>
      <c r="L269">
        <v>0</v>
      </c>
      <c r="M269">
        <v>0</v>
      </c>
      <c r="N269">
        <v>0</v>
      </c>
      <c r="O269">
        <v>0</v>
      </c>
      <c r="P269">
        <v>0</v>
      </c>
    </row>
    <row r="270" spans="1:16" x14ac:dyDescent="0.2">
      <c r="A270">
        <v>268</v>
      </c>
      <c r="B270" t="s">
        <v>388</v>
      </c>
      <c r="C270" t="s">
        <v>42</v>
      </c>
      <c r="D270">
        <v>24</v>
      </c>
      <c r="E270">
        <v>23.4</v>
      </c>
      <c r="F270" t="s">
        <v>150</v>
      </c>
      <c r="G270" t="s">
        <v>164</v>
      </c>
      <c r="H270">
        <v>13</v>
      </c>
      <c r="I270">
        <v>1</v>
      </c>
      <c r="J270">
        <v>0</v>
      </c>
      <c r="K270">
        <v>0</v>
      </c>
      <c r="L270">
        <v>0</v>
      </c>
      <c r="M270">
        <v>0</v>
      </c>
      <c r="N270">
        <v>0</v>
      </c>
      <c r="O270">
        <v>8</v>
      </c>
      <c r="P270">
        <v>4</v>
      </c>
    </row>
    <row r="271" spans="1:16" x14ac:dyDescent="0.2">
      <c r="A271">
        <v>269</v>
      </c>
      <c r="B271" t="s">
        <v>389</v>
      </c>
      <c r="C271" t="s">
        <v>48</v>
      </c>
      <c r="D271">
        <v>27</v>
      </c>
      <c r="E271">
        <v>23.4</v>
      </c>
      <c r="F271" t="s">
        <v>49</v>
      </c>
      <c r="G271" t="s">
        <v>21</v>
      </c>
      <c r="H271">
        <v>6</v>
      </c>
      <c r="I271">
        <v>1</v>
      </c>
      <c r="J271">
        <v>0</v>
      </c>
      <c r="K271">
        <v>0</v>
      </c>
      <c r="L271">
        <v>0</v>
      </c>
      <c r="M271">
        <v>0</v>
      </c>
      <c r="N271">
        <v>0</v>
      </c>
      <c r="O271">
        <v>3</v>
      </c>
      <c r="P271">
        <v>2</v>
      </c>
    </row>
    <row r="272" spans="1:16" x14ac:dyDescent="0.2">
      <c r="A272">
        <v>270</v>
      </c>
      <c r="B272" t="s">
        <v>390</v>
      </c>
      <c r="C272" t="s">
        <v>76</v>
      </c>
      <c r="D272">
        <v>28</v>
      </c>
      <c r="E272">
        <v>23.4</v>
      </c>
      <c r="F272" t="s">
        <v>86</v>
      </c>
      <c r="G272" t="s">
        <v>187</v>
      </c>
      <c r="H272">
        <v>0</v>
      </c>
      <c r="I272">
        <v>0</v>
      </c>
      <c r="J272">
        <v>0</v>
      </c>
      <c r="K272">
        <v>0</v>
      </c>
      <c r="L272">
        <v>0</v>
      </c>
      <c r="M272">
        <v>0</v>
      </c>
      <c r="N272">
        <v>0</v>
      </c>
      <c r="O272">
        <v>0</v>
      </c>
      <c r="P272">
        <v>0</v>
      </c>
    </row>
    <row r="273" spans="1:16" x14ac:dyDescent="0.2">
      <c r="A273">
        <v>271</v>
      </c>
      <c r="B273" t="s">
        <v>391</v>
      </c>
      <c r="C273" t="s">
        <v>42</v>
      </c>
      <c r="D273">
        <v>17</v>
      </c>
      <c r="E273">
        <v>22.5</v>
      </c>
      <c r="F273" t="s">
        <v>58</v>
      </c>
      <c r="G273" t="s">
        <v>44</v>
      </c>
      <c r="H273">
        <v>18</v>
      </c>
      <c r="I273">
        <v>0</v>
      </c>
      <c r="J273">
        <v>0</v>
      </c>
      <c r="K273">
        <v>1</v>
      </c>
      <c r="L273">
        <v>6</v>
      </c>
      <c r="M273">
        <v>0</v>
      </c>
      <c r="N273">
        <v>1</v>
      </c>
      <c r="O273">
        <v>6</v>
      </c>
      <c r="P273">
        <v>11</v>
      </c>
    </row>
    <row r="274" spans="1:16" x14ac:dyDescent="0.2">
      <c r="A274">
        <v>272</v>
      </c>
      <c r="B274" t="s">
        <v>392</v>
      </c>
      <c r="C274" t="s">
        <v>42</v>
      </c>
      <c r="D274">
        <v>18</v>
      </c>
      <c r="E274">
        <v>22.5</v>
      </c>
      <c r="F274" t="s">
        <v>301</v>
      </c>
      <c r="G274" t="s">
        <v>164</v>
      </c>
      <c r="H274">
        <v>3</v>
      </c>
      <c r="I274">
        <v>0</v>
      </c>
      <c r="J274">
        <v>0</v>
      </c>
      <c r="K274">
        <v>0</v>
      </c>
      <c r="L274">
        <v>0</v>
      </c>
      <c r="M274">
        <v>0</v>
      </c>
      <c r="N274">
        <v>0</v>
      </c>
      <c r="O274">
        <v>3</v>
      </c>
      <c r="P274">
        <v>0</v>
      </c>
    </row>
    <row r="275" spans="1:16" x14ac:dyDescent="0.2">
      <c r="A275">
        <v>273</v>
      </c>
      <c r="B275" t="s">
        <v>393</v>
      </c>
      <c r="C275" t="s">
        <v>347</v>
      </c>
      <c r="D275">
        <v>23</v>
      </c>
      <c r="E275">
        <v>22.5</v>
      </c>
      <c r="F275" t="s">
        <v>394</v>
      </c>
      <c r="G275" t="s">
        <v>395</v>
      </c>
      <c r="H275">
        <v>0</v>
      </c>
      <c r="I275">
        <v>0</v>
      </c>
      <c r="J275">
        <v>0</v>
      </c>
      <c r="K275">
        <v>0</v>
      </c>
      <c r="L275">
        <v>0</v>
      </c>
      <c r="M275">
        <v>0</v>
      </c>
      <c r="N275">
        <v>0</v>
      </c>
      <c r="O275">
        <v>0</v>
      </c>
      <c r="P275">
        <v>0</v>
      </c>
    </row>
    <row r="276" spans="1:16" x14ac:dyDescent="0.2">
      <c r="A276">
        <v>274</v>
      </c>
      <c r="B276" t="s">
        <v>396</v>
      </c>
      <c r="C276" t="s">
        <v>29</v>
      </c>
      <c r="D276">
        <v>21</v>
      </c>
      <c r="E276">
        <v>22.5</v>
      </c>
      <c r="F276" t="s">
        <v>38</v>
      </c>
      <c r="G276" t="s">
        <v>292</v>
      </c>
      <c r="H276">
        <v>14</v>
      </c>
      <c r="I276">
        <v>4</v>
      </c>
      <c r="J276">
        <v>0</v>
      </c>
      <c r="K276">
        <v>6</v>
      </c>
      <c r="L276">
        <v>1</v>
      </c>
      <c r="M276">
        <v>0</v>
      </c>
      <c r="N276">
        <v>0</v>
      </c>
      <c r="O276">
        <v>2</v>
      </c>
      <c r="P276">
        <v>9</v>
      </c>
    </row>
    <row r="277" spans="1:16" x14ac:dyDescent="0.2">
      <c r="A277">
        <v>275</v>
      </c>
      <c r="B277" t="s">
        <v>397</v>
      </c>
      <c r="C277" t="s">
        <v>70</v>
      </c>
      <c r="D277">
        <v>22</v>
      </c>
      <c r="E277">
        <v>22.5</v>
      </c>
      <c r="F277" t="s">
        <v>38</v>
      </c>
      <c r="G277" t="s">
        <v>187</v>
      </c>
      <c r="H277">
        <v>18</v>
      </c>
      <c r="I277">
        <v>3</v>
      </c>
      <c r="J277">
        <v>0</v>
      </c>
      <c r="K277">
        <v>0</v>
      </c>
      <c r="L277">
        <v>2</v>
      </c>
      <c r="M277">
        <v>0</v>
      </c>
      <c r="N277">
        <v>0</v>
      </c>
      <c r="O277">
        <v>2</v>
      </c>
      <c r="P277">
        <v>0</v>
      </c>
    </row>
    <row r="278" spans="1:16" x14ac:dyDescent="0.2">
      <c r="A278">
        <v>276</v>
      </c>
      <c r="B278" t="s">
        <v>398</v>
      </c>
      <c r="C278" t="s">
        <v>16</v>
      </c>
      <c r="D278">
        <v>19</v>
      </c>
      <c r="E278">
        <v>22.5</v>
      </c>
      <c r="F278" t="s">
        <v>46</v>
      </c>
      <c r="G278" t="s">
        <v>203</v>
      </c>
      <c r="H278">
        <v>16</v>
      </c>
      <c r="I278">
        <v>3</v>
      </c>
      <c r="J278">
        <v>0</v>
      </c>
      <c r="K278">
        <v>5</v>
      </c>
      <c r="L278">
        <v>3</v>
      </c>
      <c r="M278">
        <v>0</v>
      </c>
      <c r="N278">
        <v>0</v>
      </c>
      <c r="O278">
        <v>7</v>
      </c>
      <c r="P278">
        <v>8</v>
      </c>
    </row>
    <row r="279" spans="1:16" x14ac:dyDescent="0.2">
      <c r="A279">
        <v>277</v>
      </c>
      <c r="B279" t="s">
        <v>399</v>
      </c>
      <c r="C279" t="s">
        <v>70</v>
      </c>
      <c r="D279">
        <v>23</v>
      </c>
      <c r="E279">
        <v>22.5</v>
      </c>
      <c r="F279" t="s">
        <v>61</v>
      </c>
      <c r="G279" t="s">
        <v>292</v>
      </c>
      <c r="H279">
        <v>16</v>
      </c>
      <c r="I279">
        <v>0</v>
      </c>
      <c r="J279">
        <v>0</v>
      </c>
      <c r="K279">
        <v>3</v>
      </c>
      <c r="L279">
        <v>3</v>
      </c>
      <c r="M279">
        <v>0</v>
      </c>
      <c r="N279">
        <v>0</v>
      </c>
      <c r="O279">
        <v>1</v>
      </c>
      <c r="P279">
        <v>4</v>
      </c>
    </row>
    <row r="280" spans="1:16" x14ac:dyDescent="0.2">
      <c r="A280">
        <v>278</v>
      </c>
      <c r="B280" t="s">
        <v>400</v>
      </c>
      <c r="C280" t="s">
        <v>105</v>
      </c>
      <c r="D280">
        <v>24</v>
      </c>
      <c r="E280">
        <v>22.5</v>
      </c>
      <c r="F280" t="s">
        <v>295</v>
      </c>
      <c r="G280" t="s">
        <v>348</v>
      </c>
      <c r="H280">
        <v>16</v>
      </c>
      <c r="I280">
        <v>11</v>
      </c>
      <c r="J280">
        <v>0</v>
      </c>
      <c r="K280">
        <v>2</v>
      </c>
      <c r="L280">
        <v>3</v>
      </c>
      <c r="M280">
        <v>0</v>
      </c>
      <c r="N280">
        <v>0</v>
      </c>
      <c r="O280">
        <v>1</v>
      </c>
      <c r="P280">
        <v>11</v>
      </c>
    </row>
    <row r="281" spans="1:16" x14ac:dyDescent="0.2">
      <c r="A281">
        <v>279</v>
      </c>
      <c r="B281" t="s">
        <v>401</v>
      </c>
      <c r="C281" t="s">
        <v>70</v>
      </c>
      <c r="D281">
        <v>22</v>
      </c>
      <c r="E281">
        <v>22.5</v>
      </c>
      <c r="F281" t="s">
        <v>108</v>
      </c>
      <c r="G281" t="s">
        <v>44</v>
      </c>
      <c r="H281">
        <v>11</v>
      </c>
      <c r="I281">
        <v>1</v>
      </c>
      <c r="J281">
        <v>0</v>
      </c>
      <c r="K281">
        <v>0</v>
      </c>
      <c r="L281">
        <v>2</v>
      </c>
      <c r="M281">
        <v>0</v>
      </c>
      <c r="N281">
        <v>0</v>
      </c>
      <c r="O281">
        <v>5</v>
      </c>
      <c r="P281">
        <v>0</v>
      </c>
    </row>
    <row r="282" spans="1:16" x14ac:dyDescent="0.2">
      <c r="A282">
        <v>280</v>
      </c>
      <c r="B282" t="s">
        <v>402</v>
      </c>
      <c r="C282" t="s">
        <v>76</v>
      </c>
      <c r="D282">
        <v>23</v>
      </c>
      <c r="E282">
        <v>22.5</v>
      </c>
      <c r="F282" t="s">
        <v>38</v>
      </c>
      <c r="G282" t="s">
        <v>64</v>
      </c>
      <c r="H282">
        <v>15</v>
      </c>
      <c r="I282">
        <v>0</v>
      </c>
      <c r="J282">
        <v>0</v>
      </c>
      <c r="K282">
        <v>1</v>
      </c>
      <c r="L282">
        <v>0</v>
      </c>
      <c r="M282">
        <v>0</v>
      </c>
      <c r="N282">
        <v>0</v>
      </c>
      <c r="O282">
        <v>12</v>
      </c>
      <c r="P282">
        <v>3</v>
      </c>
    </row>
    <row r="283" spans="1:16" x14ac:dyDescent="0.2">
      <c r="A283">
        <v>281</v>
      </c>
      <c r="B283" t="s">
        <v>403</v>
      </c>
      <c r="C283" t="s">
        <v>68</v>
      </c>
      <c r="D283">
        <v>22</v>
      </c>
      <c r="E283">
        <v>22.5</v>
      </c>
      <c r="F283" t="s">
        <v>38</v>
      </c>
      <c r="G283" t="s">
        <v>24</v>
      </c>
      <c r="H283">
        <v>15</v>
      </c>
      <c r="I283">
        <v>0</v>
      </c>
      <c r="J283">
        <v>0</v>
      </c>
      <c r="K283">
        <v>0</v>
      </c>
      <c r="L283">
        <v>1</v>
      </c>
      <c r="M283">
        <v>0</v>
      </c>
      <c r="N283">
        <v>0</v>
      </c>
      <c r="O283">
        <v>5</v>
      </c>
      <c r="P283">
        <v>1</v>
      </c>
    </row>
    <row r="284" spans="1:16" x14ac:dyDescent="0.2">
      <c r="A284">
        <v>282</v>
      </c>
      <c r="B284" t="s">
        <v>404</v>
      </c>
      <c r="C284" t="s">
        <v>26</v>
      </c>
      <c r="D284">
        <v>21</v>
      </c>
      <c r="E284">
        <v>22.5</v>
      </c>
      <c r="F284" t="s">
        <v>405</v>
      </c>
      <c r="G284" t="s">
        <v>164</v>
      </c>
      <c r="H284">
        <v>15</v>
      </c>
      <c r="I284">
        <v>6</v>
      </c>
      <c r="J284">
        <v>0</v>
      </c>
      <c r="K284">
        <v>3</v>
      </c>
      <c r="L284">
        <v>1</v>
      </c>
      <c r="M284">
        <v>0</v>
      </c>
      <c r="N284">
        <v>0</v>
      </c>
      <c r="O284">
        <v>6</v>
      </c>
      <c r="P284">
        <v>7</v>
      </c>
    </row>
    <row r="285" spans="1:16" x14ac:dyDescent="0.2">
      <c r="A285">
        <v>283</v>
      </c>
      <c r="B285" t="s">
        <v>406</v>
      </c>
      <c r="C285" t="s">
        <v>16</v>
      </c>
      <c r="D285">
        <v>20</v>
      </c>
      <c r="E285">
        <v>22.5</v>
      </c>
      <c r="F285" t="s">
        <v>33</v>
      </c>
      <c r="G285" t="s">
        <v>407</v>
      </c>
      <c r="H285">
        <v>21</v>
      </c>
      <c r="I285">
        <v>5</v>
      </c>
      <c r="J285">
        <v>0</v>
      </c>
      <c r="K285">
        <v>4</v>
      </c>
      <c r="L285">
        <v>4</v>
      </c>
      <c r="M285">
        <v>0</v>
      </c>
      <c r="N285">
        <v>0</v>
      </c>
      <c r="O285">
        <v>0</v>
      </c>
      <c r="P285">
        <v>8</v>
      </c>
    </row>
    <row r="286" spans="1:16" x14ac:dyDescent="0.2">
      <c r="A286">
        <v>284</v>
      </c>
      <c r="B286" t="s">
        <v>408</v>
      </c>
      <c r="C286" t="s">
        <v>70</v>
      </c>
      <c r="D286">
        <v>23</v>
      </c>
      <c r="E286">
        <v>22.5</v>
      </c>
      <c r="F286" t="s">
        <v>38</v>
      </c>
      <c r="G286" t="s">
        <v>106</v>
      </c>
      <c r="H286">
        <v>9</v>
      </c>
      <c r="I286">
        <v>1</v>
      </c>
      <c r="J286">
        <v>0</v>
      </c>
      <c r="K286">
        <v>0</v>
      </c>
      <c r="L286">
        <v>1</v>
      </c>
      <c r="M286">
        <v>0</v>
      </c>
      <c r="N286">
        <v>0</v>
      </c>
      <c r="O286">
        <v>0</v>
      </c>
      <c r="P286">
        <v>1</v>
      </c>
    </row>
    <row r="287" spans="1:16" x14ac:dyDescent="0.2">
      <c r="A287">
        <v>285</v>
      </c>
      <c r="B287" t="s">
        <v>409</v>
      </c>
      <c r="C287" t="s">
        <v>29</v>
      </c>
      <c r="D287">
        <v>23</v>
      </c>
      <c r="E287">
        <v>22.5</v>
      </c>
      <c r="F287" t="s">
        <v>46</v>
      </c>
      <c r="G287" t="s">
        <v>410</v>
      </c>
      <c r="H287">
        <v>13</v>
      </c>
      <c r="I287">
        <v>9</v>
      </c>
      <c r="J287">
        <v>0</v>
      </c>
      <c r="K287">
        <v>1</v>
      </c>
      <c r="L287">
        <v>2</v>
      </c>
      <c r="M287">
        <v>0</v>
      </c>
      <c r="N287">
        <v>0</v>
      </c>
      <c r="O287">
        <v>2</v>
      </c>
      <c r="P287">
        <v>9</v>
      </c>
    </row>
    <row r="288" spans="1:16" x14ac:dyDescent="0.2">
      <c r="A288">
        <v>286</v>
      </c>
      <c r="B288" t="s">
        <v>411</v>
      </c>
      <c r="C288" t="s">
        <v>70</v>
      </c>
      <c r="D288">
        <v>24</v>
      </c>
      <c r="E288">
        <v>22.5</v>
      </c>
      <c r="F288" t="s">
        <v>91</v>
      </c>
      <c r="G288" t="s">
        <v>158</v>
      </c>
      <c r="H288">
        <v>13</v>
      </c>
      <c r="I288">
        <v>2</v>
      </c>
      <c r="J288">
        <v>0</v>
      </c>
      <c r="K288">
        <v>0</v>
      </c>
      <c r="L288">
        <v>2</v>
      </c>
      <c r="M288">
        <v>1</v>
      </c>
      <c r="N288">
        <v>0</v>
      </c>
      <c r="O288">
        <v>0</v>
      </c>
      <c r="P288">
        <v>0</v>
      </c>
    </row>
    <row r="289" spans="1:16" x14ac:dyDescent="0.2">
      <c r="A289">
        <v>287</v>
      </c>
      <c r="B289" t="s">
        <v>412</v>
      </c>
      <c r="C289" t="s">
        <v>70</v>
      </c>
      <c r="D289">
        <v>24</v>
      </c>
      <c r="E289">
        <v>22.5</v>
      </c>
      <c r="F289" t="s">
        <v>23</v>
      </c>
      <c r="G289" t="s">
        <v>251</v>
      </c>
      <c r="H289">
        <v>11</v>
      </c>
      <c r="I289">
        <v>0</v>
      </c>
      <c r="J289">
        <v>0</v>
      </c>
      <c r="K289">
        <v>0</v>
      </c>
      <c r="L289">
        <v>0</v>
      </c>
      <c r="M289">
        <v>0</v>
      </c>
      <c r="N289">
        <v>1</v>
      </c>
      <c r="O289">
        <v>1</v>
      </c>
      <c r="P289">
        <v>1</v>
      </c>
    </row>
    <row r="290" spans="1:16" x14ac:dyDescent="0.2">
      <c r="A290">
        <v>288</v>
      </c>
      <c r="B290" t="s">
        <v>413</v>
      </c>
      <c r="C290" t="s">
        <v>42</v>
      </c>
      <c r="D290">
        <v>25</v>
      </c>
      <c r="E290">
        <v>22.5</v>
      </c>
      <c r="F290" t="s">
        <v>414</v>
      </c>
      <c r="G290" t="s">
        <v>415</v>
      </c>
      <c r="H290">
        <v>8</v>
      </c>
      <c r="I290">
        <v>0</v>
      </c>
      <c r="J290">
        <v>0</v>
      </c>
      <c r="K290">
        <v>1</v>
      </c>
      <c r="L290">
        <v>2</v>
      </c>
      <c r="M290">
        <v>0</v>
      </c>
      <c r="N290">
        <v>0</v>
      </c>
      <c r="O290">
        <v>1</v>
      </c>
      <c r="P290">
        <v>2</v>
      </c>
    </row>
    <row r="291" spans="1:16" x14ac:dyDescent="0.2">
      <c r="A291">
        <v>289</v>
      </c>
      <c r="B291" t="s">
        <v>416</v>
      </c>
      <c r="C291" t="s">
        <v>16</v>
      </c>
      <c r="D291">
        <v>25</v>
      </c>
      <c r="E291">
        <v>22.5</v>
      </c>
      <c r="F291" t="s">
        <v>108</v>
      </c>
      <c r="G291" t="s">
        <v>216</v>
      </c>
      <c r="H291">
        <v>9</v>
      </c>
      <c r="I291">
        <v>1</v>
      </c>
      <c r="J291">
        <v>0</v>
      </c>
      <c r="K291">
        <v>1</v>
      </c>
      <c r="L291">
        <v>3</v>
      </c>
      <c r="M291">
        <v>1</v>
      </c>
      <c r="N291">
        <v>0</v>
      </c>
      <c r="O291">
        <v>0</v>
      </c>
      <c r="P291">
        <v>3</v>
      </c>
    </row>
    <row r="292" spans="1:16" x14ac:dyDescent="0.2">
      <c r="A292">
        <v>290</v>
      </c>
      <c r="B292" t="s">
        <v>417</v>
      </c>
      <c r="C292" t="s">
        <v>26</v>
      </c>
      <c r="D292">
        <v>22</v>
      </c>
      <c r="E292">
        <v>22.5</v>
      </c>
      <c r="F292" t="s">
        <v>46</v>
      </c>
      <c r="G292" t="s">
        <v>140</v>
      </c>
      <c r="H292">
        <v>17</v>
      </c>
      <c r="I292">
        <v>5</v>
      </c>
      <c r="J292">
        <v>0</v>
      </c>
      <c r="K292">
        <v>3</v>
      </c>
      <c r="L292">
        <v>2</v>
      </c>
      <c r="M292">
        <v>0</v>
      </c>
      <c r="N292">
        <v>0</v>
      </c>
      <c r="O292">
        <v>3</v>
      </c>
      <c r="P292">
        <v>9</v>
      </c>
    </row>
    <row r="293" spans="1:16" x14ac:dyDescent="0.2">
      <c r="A293">
        <v>291</v>
      </c>
      <c r="B293" t="s">
        <v>418</v>
      </c>
      <c r="C293" t="s">
        <v>36</v>
      </c>
      <c r="D293">
        <v>25</v>
      </c>
      <c r="E293">
        <v>22.5</v>
      </c>
      <c r="F293" t="s">
        <v>419</v>
      </c>
      <c r="G293" t="s">
        <v>360</v>
      </c>
      <c r="H293">
        <v>15</v>
      </c>
      <c r="I293">
        <v>2</v>
      </c>
      <c r="J293">
        <v>0</v>
      </c>
      <c r="K293">
        <v>1</v>
      </c>
      <c r="L293">
        <v>0</v>
      </c>
      <c r="M293">
        <v>0</v>
      </c>
      <c r="N293">
        <v>0</v>
      </c>
      <c r="O293">
        <v>4</v>
      </c>
      <c r="P293">
        <v>4</v>
      </c>
    </row>
    <row r="294" spans="1:16" x14ac:dyDescent="0.2">
      <c r="A294">
        <v>292</v>
      </c>
      <c r="B294" t="s">
        <v>420</v>
      </c>
      <c r="C294" t="s">
        <v>26</v>
      </c>
      <c r="D294">
        <v>24</v>
      </c>
      <c r="E294">
        <v>22.5</v>
      </c>
      <c r="F294" t="s">
        <v>43</v>
      </c>
      <c r="G294" t="s">
        <v>154</v>
      </c>
      <c r="H294">
        <v>15</v>
      </c>
      <c r="I294">
        <v>7</v>
      </c>
      <c r="J294">
        <v>0</v>
      </c>
      <c r="K294">
        <v>2</v>
      </c>
      <c r="L294">
        <v>1</v>
      </c>
      <c r="M294">
        <v>0</v>
      </c>
      <c r="N294">
        <v>0</v>
      </c>
      <c r="O294">
        <v>3</v>
      </c>
      <c r="P294">
        <v>7</v>
      </c>
    </row>
    <row r="295" spans="1:16" x14ac:dyDescent="0.2">
      <c r="A295">
        <v>293</v>
      </c>
      <c r="B295" t="s">
        <v>421</v>
      </c>
      <c r="C295" t="s">
        <v>48</v>
      </c>
      <c r="D295">
        <v>26</v>
      </c>
      <c r="E295">
        <v>22.5</v>
      </c>
      <c r="F295" t="s">
        <v>422</v>
      </c>
      <c r="G295" t="s">
        <v>118</v>
      </c>
      <c r="H295">
        <v>17</v>
      </c>
      <c r="I295">
        <v>0</v>
      </c>
      <c r="J295">
        <v>0</v>
      </c>
      <c r="K295">
        <v>0</v>
      </c>
      <c r="L295">
        <v>4</v>
      </c>
      <c r="M295">
        <v>0</v>
      </c>
      <c r="N295">
        <v>0</v>
      </c>
      <c r="O295">
        <v>4</v>
      </c>
      <c r="P295">
        <v>4</v>
      </c>
    </row>
    <row r="296" spans="1:16" x14ac:dyDescent="0.2">
      <c r="A296">
        <v>294</v>
      </c>
      <c r="B296" t="s">
        <v>423</v>
      </c>
      <c r="C296" t="s">
        <v>70</v>
      </c>
      <c r="D296">
        <v>25</v>
      </c>
      <c r="E296">
        <v>22.5</v>
      </c>
      <c r="F296" t="s">
        <v>17</v>
      </c>
      <c r="G296" t="s">
        <v>84</v>
      </c>
      <c r="H296">
        <v>16</v>
      </c>
      <c r="I296">
        <v>0</v>
      </c>
      <c r="J296">
        <v>0</v>
      </c>
      <c r="K296">
        <v>0</v>
      </c>
      <c r="L296">
        <v>3</v>
      </c>
      <c r="M296">
        <v>0</v>
      </c>
      <c r="N296">
        <v>0</v>
      </c>
      <c r="O296">
        <v>0</v>
      </c>
      <c r="P296">
        <v>1</v>
      </c>
    </row>
    <row r="297" spans="1:16" x14ac:dyDescent="0.2">
      <c r="A297">
        <v>295</v>
      </c>
      <c r="B297" t="s">
        <v>424</v>
      </c>
      <c r="C297" t="s">
        <v>68</v>
      </c>
      <c r="D297">
        <v>24</v>
      </c>
      <c r="E297">
        <v>22.5</v>
      </c>
      <c r="F297" t="s">
        <v>17</v>
      </c>
      <c r="G297" t="s">
        <v>164</v>
      </c>
      <c r="H297">
        <v>15</v>
      </c>
      <c r="I297">
        <v>2</v>
      </c>
      <c r="J297">
        <v>1</v>
      </c>
      <c r="K297">
        <v>1</v>
      </c>
      <c r="L297">
        <v>2</v>
      </c>
      <c r="M297">
        <v>0</v>
      </c>
      <c r="N297">
        <v>0</v>
      </c>
      <c r="O297">
        <v>4</v>
      </c>
      <c r="P297">
        <v>2</v>
      </c>
    </row>
    <row r="298" spans="1:16" x14ac:dyDescent="0.2">
      <c r="A298">
        <v>296</v>
      </c>
      <c r="B298" t="s">
        <v>425</v>
      </c>
      <c r="C298" t="s">
        <v>70</v>
      </c>
      <c r="D298">
        <v>23</v>
      </c>
      <c r="E298">
        <v>22.5</v>
      </c>
      <c r="F298" t="s">
        <v>23</v>
      </c>
      <c r="G298" t="s">
        <v>137</v>
      </c>
      <c r="H298">
        <v>9</v>
      </c>
      <c r="I298">
        <v>0</v>
      </c>
      <c r="J298">
        <v>0</v>
      </c>
      <c r="K298">
        <v>0</v>
      </c>
      <c r="L298">
        <v>1</v>
      </c>
      <c r="M298">
        <v>0</v>
      </c>
      <c r="N298">
        <v>0</v>
      </c>
      <c r="O298">
        <v>0</v>
      </c>
      <c r="P298">
        <v>2</v>
      </c>
    </row>
    <row r="299" spans="1:16" x14ac:dyDescent="0.2">
      <c r="A299">
        <v>297</v>
      </c>
      <c r="B299" t="s">
        <v>426</v>
      </c>
      <c r="C299" t="s">
        <v>26</v>
      </c>
      <c r="D299">
        <v>22</v>
      </c>
      <c r="E299">
        <v>22.5</v>
      </c>
      <c r="F299" t="s">
        <v>43</v>
      </c>
      <c r="G299" t="s">
        <v>407</v>
      </c>
      <c r="H299">
        <v>19</v>
      </c>
      <c r="I299">
        <v>4</v>
      </c>
      <c r="J299">
        <v>0</v>
      </c>
      <c r="K299">
        <v>6</v>
      </c>
      <c r="L299">
        <v>7</v>
      </c>
      <c r="M299">
        <v>0</v>
      </c>
      <c r="N299">
        <v>0</v>
      </c>
      <c r="O299">
        <v>2</v>
      </c>
      <c r="P299">
        <v>7</v>
      </c>
    </row>
    <row r="300" spans="1:16" x14ac:dyDescent="0.2">
      <c r="A300">
        <v>298</v>
      </c>
      <c r="B300" t="s">
        <v>427</v>
      </c>
      <c r="C300" t="s">
        <v>42</v>
      </c>
      <c r="D300">
        <v>23</v>
      </c>
      <c r="E300">
        <v>22.5</v>
      </c>
      <c r="F300" t="s">
        <v>161</v>
      </c>
      <c r="G300" t="s">
        <v>87</v>
      </c>
      <c r="H300">
        <v>13</v>
      </c>
      <c r="I300">
        <v>2</v>
      </c>
      <c r="J300">
        <v>0</v>
      </c>
      <c r="K300">
        <v>0</v>
      </c>
      <c r="L300">
        <v>0</v>
      </c>
      <c r="M300">
        <v>0</v>
      </c>
      <c r="N300">
        <v>0</v>
      </c>
      <c r="O300">
        <v>4</v>
      </c>
      <c r="P300">
        <v>3</v>
      </c>
    </row>
    <row r="301" spans="1:16" x14ac:dyDescent="0.2">
      <c r="A301">
        <v>299</v>
      </c>
      <c r="B301" t="s">
        <v>428</v>
      </c>
      <c r="C301" t="s">
        <v>347</v>
      </c>
      <c r="D301">
        <v>23</v>
      </c>
      <c r="E301">
        <v>22.5</v>
      </c>
      <c r="F301" t="s">
        <v>49</v>
      </c>
      <c r="G301" t="s">
        <v>332</v>
      </c>
      <c r="H301">
        <v>16</v>
      </c>
      <c r="I301">
        <v>4</v>
      </c>
      <c r="J301">
        <v>0</v>
      </c>
      <c r="K301">
        <v>0</v>
      </c>
      <c r="L301">
        <v>3</v>
      </c>
      <c r="M301">
        <v>0</v>
      </c>
      <c r="N301">
        <v>0</v>
      </c>
      <c r="O301">
        <v>2</v>
      </c>
      <c r="P301">
        <v>7</v>
      </c>
    </row>
    <row r="302" spans="1:16" x14ac:dyDescent="0.2">
      <c r="A302">
        <v>300</v>
      </c>
      <c r="B302" t="s">
        <v>429</v>
      </c>
      <c r="C302" t="s">
        <v>29</v>
      </c>
      <c r="D302">
        <v>23</v>
      </c>
      <c r="E302">
        <v>22.5</v>
      </c>
      <c r="F302" t="s">
        <v>17</v>
      </c>
      <c r="G302" t="s">
        <v>248</v>
      </c>
      <c r="H302">
        <v>18</v>
      </c>
      <c r="I302">
        <v>2</v>
      </c>
      <c r="J302">
        <v>0</v>
      </c>
      <c r="K302">
        <v>0</v>
      </c>
      <c r="L302">
        <v>4</v>
      </c>
      <c r="M302">
        <v>0</v>
      </c>
      <c r="N302">
        <v>0</v>
      </c>
      <c r="O302">
        <v>7</v>
      </c>
      <c r="P302">
        <v>10</v>
      </c>
    </row>
    <row r="303" spans="1:16" x14ac:dyDescent="0.2">
      <c r="A303">
        <v>301</v>
      </c>
      <c r="B303" t="s">
        <v>430</v>
      </c>
      <c r="C303" t="s">
        <v>26</v>
      </c>
      <c r="D303">
        <v>25</v>
      </c>
      <c r="E303">
        <v>22.5</v>
      </c>
      <c r="F303" t="s">
        <v>17</v>
      </c>
      <c r="G303" t="s">
        <v>248</v>
      </c>
      <c r="H303">
        <v>12</v>
      </c>
      <c r="I303">
        <v>0</v>
      </c>
      <c r="J303">
        <v>0</v>
      </c>
      <c r="K303">
        <v>0</v>
      </c>
      <c r="L303">
        <v>3</v>
      </c>
      <c r="M303">
        <v>0</v>
      </c>
      <c r="N303">
        <v>0</v>
      </c>
      <c r="O303">
        <v>2</v>
      </c>
      <c r="P303">
        <v>5</v>
      </c>
    </row>
    <row r="304" spans="1:16" x14ac:dyDescent="0.2">
      <c r="A304">
        <v>302</v>
      </c>
      <c r="B304" t="s">
        <v>431</v>
      </c>
      <c r="C304" t="s">
        <v>26</v>
      </c>
      <c r="D304">
        <v>26</v>
      </c>
      <c r="E304">
        <v>22.5</v>
      </c>
      <c r="F304" t="s">
        <v>206</v>
      </c>
      <c r="G304" t="s">
        <v>81</v>
      </c>
      <c r="H304">
        <v>16</v>
      </c>
      <c r="I304">
        <v>6</v>
      </c>
      <c r="J304">
        <v>0</v>
      </c>
      <c r="K304">
        <v>3</v>
      </c>
      <c r="L304">
        <v>0</v>
      </c>
      <c r="M304">
        <v>0</v>
      </c>
      <c r="N304">
        <v>0</v>
      </c>
      <c r="O304">
        <v>3</v>
      </c>
      <c r="P304">
        <v>8</v>
      </c>
    </row>
    <row r="305" spans="1:16" x14ac:dyDescent="0.2">
      <c r="A305">
        <v>303</v>
      </c>
      <c r="B305" t="s">
        <v>432</v>
      </c>
      <c r="C305" t="s">
        <v>42</v>
      </c>
      <c r="D305">
        <v>24</v>
      </c>
      <c r="E305">
        <v>22.5</v>
      </c>
      <c r="F305" t="s">
        <v>43</v>
      </c>
      <c r="G305" t="s">
        <v>40</v>
      </c>
      <c r="H305">
        <v>5</v>
      </c>
      <c r="I305">
        <v>0</v>
      </c>
      <c r="J305">
        <v>0</v>
      </c>
      <c r="K305">
        <v>0</v>
      </c>
      <c r="L305">
        <v>0</v>
      </c>
      <c r="M305">
        <v>0</v>
      </c>
      <c r="N305">
        <v>0</v>
      </c>
      <c r="O305">
        <v>3</v>
      </c>
      <c r="P305">
        <v>1</v>
      </c>
    </row>
    <row r="306" spans="1:16" x14ac:dyDescent="0.2">
      <c r="A306">
        <v>304</v>
      </c>
      <c r="B306" t="s">
        <v>433</v>
      </c>
      <c r="C306" t="s">
        <v>76</v>
      </c>
      <c r="D306">
        <v>24</v>
      </c>
      <c r="E306">
        <v>22.5</v>
      </c>
      <c r="F306" t="s">
        <v>58</v>
      </c>
      <c r="G306" t="s">
        <v>24</v>
      </c>
      <c r="H306">
        <v>13</v>
      </c>
      <c r="I306">
        <v>0</v>
      </c>
      <c r="J306">
        <v>0</v>
      </c>
      <c r="K306">
        <v>2</v>
      </c>
      <c r="L306">
        <v>1</v>
      </c>
      <c r="M306">
        <v>0</v>
      </c>
      <c r="N306">
        <v>0</v>
      </c>
      <c r="O306">
        <v>1</v>
      </c>
      <c r="P306">
        <v>3</v>
      </c>
    </row>
    <row r="307" spans="1:16" x14ac:dyDescent="0.2">
      <c r="A307">
        <v>305</v>
      </c>
      <c r="B307" t="s">
        <v>434</v>
      </c>
      <c r="C307" t="s">
        <v>70</v>
      </c>
      <c r="D307">
        <v>26</v>
      </c>
      <c r="E307">
        <v>22.5</v>
      </c>
      <c r="F307" t="s">
        <v>33</v>
      </c>
      <c r="G307" t="s">
        <v>253</v>
      </c>
      <c r="H307">
        <v>14</v>
      </c>
      <c r="I307">
        <v>2</v>
      </c>
      <c r="J307">
        <v>0</v>
      </c>
      <c r="K307">
        <v>0</v>
      </c>
      <c r="L307">
        <v>1</v>
      </c>
      <c r="M307">
        <v>0</v>
      </c>
      <c r="N307">
        <v>0</v>
      </c>
      <c r="O307">
        <v>3</v>
      </c>
      <c r="P307">
        <v>1</v>
      </c>
    </row>
    <row r="308" spans="1:16" x14ac:dyDescent="0.2">
      <c r="A308">
        <v>306</v>
      </c>
      <c r="B308" t="s">
        <v>435</v>
      </c>
      <c r="C308" t="s">
        <v>29</v>
      </c>
      <c r="D308">
        <v>24</v>
      </c>
      <c r="E308">
        <v>22.5</v>
      </c>
      <c r="F308" t="s">
        <v>337</v>
      </c>
      <c r="G308" t="s">
        <v>436</v>
      </c>
      <c r="H308">
        <v>20</v>
      </c>
      <c r="I308">
        <v>9</v>
      </c>
      <c r="J308">
        <v>0</v>
      </c>
      <c r="K308">
        <v>2</v>
      </c>
      <c r="L308">
        <v>1</v>
      </c>
      <c r="M308">
        <v>0</v>
      </c>
      <c r="N308">
        <v>0</v>
      </c>
      <c r="O308">
        <v>2</v>
      </c>
      <c r="P308">
        <v>8</v>
      </c>
    </row>
    <row r="309" spans="1:16" x14ac:dyDescent="0.2">
      <c r="A309">
        <v>307</v>
      </c>
      <c r="B309" t="s">
        <v>437</v>
      </c>
      <c r="C309" t="s">
        <v>68</v>
      </c>
      <c r="D309">
        <v>24</v>
      </c>
      <c r="E309">
        <v>22.5</v>
      </c>
      <c r="F309" t="s">
        <v>86</v>
      </c>
      <c r="G309" t="s">
        <v>140</v>
      </c>
      <c r="H309">
        <v>14</v>
      </c>
      <c r="I309">
        <v>2</v>
      </c>
      <c r="J309">
        <v>0</v>
      </c>
      <c r="K309">
        <v>1</v>
      </c>
      <c r="L309">
        <v>2</v>
      </c>
      <c r="M309">
        <v>0</v>
      </c>
      <c r="N309">
        <v>0</v>
      </c>
      <c r="O309">
        <v>1</v>
      </c>
      <c r="P309">
        <v>2</v>
      </c>
    </row>
    <row r="310" spans="1:16" x14ac:dyDescent="0.2">
      <c r="A310">
        <v>308</v>
      </c>
      <c r="B310" t="s">
        <v>438</v>
      </c>
      <c r="C310" t="s">
        <v>29</v>
      </c>
      <c r="D310">
        <v>26</v>
      </c>
      <c r="E310">
        <v>22.5</v>
      </c>
      <c r="F310" t="s">
        <v>46</v>
      </c>
      <c r="G310" t="s">
        <v>203</v>
      </c>
      <c r="H310">
        <v>10</v>
      </c>
      <c r="I310">
        <v>2</v>
      </c>
      <c r="J310">
        <v>0</v>
      </c>
      <c r="K310">
        <v>1</v>
      </c>
      <c r="L310">
        <v>0</v>
      </c>
      <c r="M310">
        <v>0</v>
      </c>
      <c r="N310">
        <v>0</v>
      </c>
      <c r="O310">
        <v>7</v>
      </c>
      <c r="P310">
        <v>3</v>
      </c>
    </row>
    <row r="311" spans="1:16" x14ac:dyDescent="0.2">
      <c r="A311">
        <v>309</v>
      </c>
      <c r="B311" t="s">
        <v>439</v>
      </c>
      <c r="C311" t="s">
        <v>16</v>
      </c>
      <c r="D311">
        <v>27</v>
      </c>
      <c r="E311">
        <v>22.5</v>
      </c>
      <c r="F311" t="s">
        <v>58</v>
      </c>
      <c r="G311" t="s">
        <v>440</v>
      </c>
      <c r="H311">
        <v>12</v>
      </c>
      <c r="I311">
        <v>3</v>
      </c>
      <c r="J311">
        <v>0</v>
      </c>
      <c r="K311">
        <v>1</v>
      </c>
      <c r="L311">
        <v>0</v>
      </c>
      <c r="M311">
        <v>0</v>
      </c>
      <c r="N311">
        <v>0</v>
      </c>
      <c r="O311">
        <v>1</v>
      </c>
      <c r="P311">
        <v>4</v>
      </c>
    </row>
    <row r="312" spans="1:16" x14ac:dyDescent="0.2">
      <c r="A312">
        <v>310</v>
      </c>
      <c r="B312" t="s">
        <v>441</v>
      </c>
      <c r="C312" t="s">
        <v>70</v>
      </c>
      <c r="D312">
        <v>25</v>
      </c>
      <c r="E312">
        <v>22.5</v>
      </c>
      <c r="F312" t="s">
        <v>134</v>
      </c>
      <c r="G312" t="s">
        <v>307</v>
      </c>
      <c r="H312">
        <v>10</v>
      </c>
      <c r="I312">
        <v>0</v>
      </c>
      <c r="J312">
        <v>0</v>
      </c>
      <c r="K312">
        <v>0</v>
      </c>
      <c r="L312">
        <v>1</v>
      </c>
      <c r="M312">
        <v>0</v>
      </c>
      <c r="N312">
        <v>0</v>
      </c>
      <c r="O312">
        <v>2</v>
      </c>
      <c r="P312">
        <v>0</v>
      </c>
    </row>
    <row r="313" spans="1:16" x14ac:dyDescent="0.2">
      <c r="A313">
        <v>311</v>
      </c>
      <c r="B313" t="s">
        <v>442</v>
      </c>
      <c r="C313" t="s">
        <v>76</v>
      </c>
      <c r="D313">
        <v>25</v>
      </c>
      <c r="E313">
        <v>22.5</v>
      </c>
      <c r="F313" t="s">
        <v>54</v>
      </c>
      <c r="G313" t="s">
        <v>18</v>
      </c>
      <c r="H313">
        <v>9</v>
      </c>
      <c r="I313">
        <v>0</v>
      </c>
      <c r="J313">
        <v>0</v>
      </c>
      <c r="K313">
        <v>1</v>
      </c>
      <c r="L313">
        <v>2</v>
      </c>
      <c r="M313">
        <v>0</v>
      </c>
      <c r="N313">
        <v>0</v>
      </c>
      <c r="O313">
        <v>0</v>
      </c>
      <c r="P313">
        <v>3</v>
      </c>
    </row>
    <row r="314" spans="1:16" x14ac:dyDescent="0.2">
      <c r="A314">
        <v>312</v>
      </c>
      <c r="B314" t="s">
        <v>443</v>
      </c>
      <c r="C314" t="s">
        <v>70</v>
      </c>
      <c r="D314">
        <v>25</v>
      </c>
      <c r="E314">
        <v>22.5</v>
      </c>
      <c r="F314" t="s">
        <v>49</v>
      </c>
      <c r="G314" t="s">
        <v>18</v>
      </c>
      <c r="H314">
        <v>12</v>
      </c>
      <c r="I314">
        <v>0</v>
      </c>
      <c r="J314">
        <v>0</v>
      </c>
      <c r="K314">
        <v>0</v>
      </c>
      <c r="L314">
        <v>1</v>
      </c>
      <c r="M314">
        <v>0</v>
      </c>
      <c r="N314">
        <v>0</v>
      </c>
      <c r="O314">
        <v>3</v>
      </c>
      <c r="P314">
        <v>1</v>
      </c>
    </row>
    <row r="315" spans="1:16" x14ac:dyDescent="0.2">
      <c r="A315">
        <v>313</v>
      </c>
      <c r="B315" t="s">
        <v>444</v>
      </c>
      <c r="C315" t="s">
        <v>26</v>
      </c>
      <c r="D315">
        <v>24</v>
      </c>
      <c r="E315">
        <v>22.5</v>
      </c>
      <c r="F315" t="s">
        <v>46</v>
      </c>
      <c r="G315" t="s">
        <v>216</v>
      </c>
      <c r="H315">
        <v>15</v>
      </c>
      <c r="I315">
        <v>3</v>
      </c>
      <c r="J315">
        <v>0</v>
      </c>
      <c r="K315">
        <v>4</v>
      </c>
      <c r="L315">
        <v>1</v>
      </c>
      <c r="M315">
        <v>0</v>
      </c>
      <c r="N315">
        <v>0</v>
      </c>
      <c r="O315">
        <v>0</v>
      </c>
      <c r="P315">
        <v>11</v>
      </c>
    </row>
    <row r="316" spans="1:16" x14ac:dyDescent="0.2">
      <c r="A316">
        <v>314</v>
      </c>
      <c r="B316" t="s">
        <v>445</v>
      </c>
      <c r="C316" t="s">
        <v>36</v>
      </c>
      <c r="D316">
        <v>28</v>
      </c>
      <c r="E316">
        <v>22.5</v>
      </c>
      <c r="F316" t="s">
        <v>17</v>
      </c>
      <c r="G316" t="s">
        <v>446</v>
      </c>
      <c r="H316">
        <v>16</v>
      </c>
      <c r="I316">
        <v>2</v>
      </c>
      <c r="J316">
        <v>0</v>
      </c>
      <c r="K316">
        <v>3</v>
      </c>
      <c r="L316">
        <v>5</v>
      </c>
      <c r="M316">
        <v>0</v>
      </c>
      <c r="N316">
        <v>1</v>
      </c>
      <c r="O316">
        <v>0</v>
      </c>
      <c r="P316">
        <v>9</v>
      </c>
    </row>
    <row r="317" spans="1:16" x14ac:dyDescent="0.2">
      <c r="A317">
        <v>315</v>
      </c>
      <c r="B317" t="s">
        <v>447</v>
      </c>
      <c r="C317" t="s">
        <v>70</v>
      </c>
      <c r="D317">
        <v>25</v>
      </c>
      <c r="E317">
        <v>22.5</v>
      </c>
      <c r="F317" t="s">
        <v>323</v>
      </c>
      <c r="G317" t="s">
        <v>365</v>
      </c>
      <c r="H317">
        <v>13</v>
      </c>
      <c r="I317">
        <v>0</v>
      </c>
      <c r="J317">
        <v>0</v>
      </c>
      <c r="K317">
        <v>1</v>
      </c>
      <c r="L317">
        <v>1</v>
      </c>
      <c r="M317">
        <v>0</v>
      </c>
      <c r="N317">
        <v>0</v>
      </c>
      <c r="O317">
        <v>0</v>
      </c>
      <c r="P317">
        <v>1</v>
      </c>
    </row>
    <row r="318" spans="1:16" x14ac:dyDescent="0.2">
      <c r="A318">
        <v>316</v>
      </c>
      <c r="B318" t="s">
        <v>448</v>
      </c>
      <c r="C318" t="s">
        <v>98</v>
      </c>
      <c r="D318">
        <v>26</v>
      </c>
      <c r="E318">
        <v>22.5</v>
      </c>
      <c r="F318" t="s">
        <v>17</v>
      </c>
      <c r="G318" t="s">
        <v>140</v>
      </c>
      <c r="H318">
        <v>9</v>
      </c>
      <c r="I318">
        <v>0</v>
      </c>
      <c r="J318">
        <v>0</v>
      </c>
      <c r="K318">
        <v>0</v>
      </c>
      <c r="L318">
        <v>1</v>
      </c>
      <c r="M318">
        <v>0</v>
      </c>
      <c r="N318">
        <v>0</v>
      </c>
      <c r="O318">
        <v>0</v>
      </c>
      <c r="P318">
        <v>0</v>
      </c>
    </row>
    <row r="319" spans="1:16" x14ac:dyDescent="0.2">
      <c r="A319">
        <v>317</v>
      </c>
      <c r="B319" t="s">
        <v>449</v>
      </c>
      <c r="C319" t="s">
        <v>16</v>
      </c>
      <c r="D319">
        <v>26</v>
      </c>
      <c r="E319">
        <v>22.5</v>
      </c>
      <c r="F319" t="s">
        <v>450</v>
      </c>
      <c r="G319" t="s">
        <v>451</v>
      </c>
      <c r="H319">
        <v>18</v>
      </c>
      <c r="I319">
        <v>9</v>
      </c>
      <c r="J319">
        <v>0</v>
      </c>
      <c r="K319">
        <v>4</v>
      </c>
      <c r="L319">
        <v>1</v>
      </c>
      <c r="M319">
        <v>0</v>
      </c>
      <c r="N319">
        <v>1</v>
      </c>
      <c r="O319">
        <v>5</v>
      </c>
      <c r="P319">
        <v>4</v>
      </c>
    </row>
    <row r="320" spans="1:16" x14ac:dyDescent="0.2">
      <c r="A320">
        <v>318</v>
      </c>
      <c r="B320" t="s">
        <v>452</v>
      </c>
      <c r="C320" t="s">
        <v>70</v>
      </c>
      <c r="D320">
        <v>29</v>
      </c>
      <c r="E320">
        <v>22.5</v>
      </c>
      <c r="F320" t="s">
        <v>23</v>
      </c>
      <c r="G320" t="s">
        <v>453</v>
      </c>
      <c r="H320">
        <v>12</v>
      </c>
      <c r="I320">
        <v>1</v>
      </c>
      <c r="J320">
        <v>0</v>
      </c>
      <c r="K320">
        <v>0</v>
      </c>
      <c r="L320">
        <v>5</v>
      </c>
      <c r="M320">
        <v>0</v>
      </c>
      <c r="N320">
        <v>0</v>
      </c>
      <c r="O320">
        <v>0</v>
      </c>
      <c r="P320">
        <v>0</v>
      </c>
    </row>
    <row r="321" spans="1:16" x14ac:dyDescent="0.2">
      <c r="A321">
        <v>319</v>
      </c>
      <c r="B321" t="s">
        <v>454</v>
      </c>
      <c r="C321" t="s">
        <v>70</v>
      </c>
      <c r="D321">
        <v>30</v>
      </c>
      <c r="E321">
        <v>22.5</v>
      </c>
      <c r="F321" t="s">
        <v>58</v>
      </c>
      <c r="G321" t="s">
        <v>440</v>
      </c>
      <c r="H321">
        <v>10</v>
      </c>
      <c r="I321">
        <v>2</v>
      </c>
      <c r="J321">
        <v>0</v>
      </c>
      <c r="K321">
        <v>0</v>
      </c>
      <c r="L321">
        <v>2</v>
      </c>
      <c r="M321">
        <v>1</v>
      </c>
      <c r="N321">
        <v>0</v>
      </c>
      <c r="O321">
        <v>0</v>
      </c>
      <c r="P321">
        <v>0</v>
      </c>
    </row>
    <row r="322" spans="1:16" x14ac:dyDescent="0.2">
      <c r="A322">
        <v>320</v>
      </c>
      <c r="B322" t="s">
        <v>455</v>
      </c>
      <c r="C322" t="s">
        <v>42</v>
      </c>
      <c r="D322">
        <v>29</v>
      </c>
      <c r="E322">
        <v>22.5</v>
      </c>
      <c r="F322" t="s">
        <v>323</v>
      </c>
      <c r="G322" t="s">
        <v>276</v>
      </c>
      <c r="H322">
        <v>15</v>
      </c>
      <c r="I322">
        <v>1</v>
      </c>
      <c r="J322">
        <v>0</v>
      </c>
      <c r="K322">
        <v>0</v>
      </c>
      <c r="L322">
        <v>2</v>
      </c>
      <c r="M322">
        <v>0</v>
      </c>
      <c r="N322">
        <v>0</v>
      </c>
      <c r="O322">
        <v>1</v>
      </c>
      <c r="P322">
        <v>3</v>
      </c>
    </row>
    <row r="323" spans="1:16" x14ac:dyDescent="0.2">
      <c r="A323">
        <v>321</v>
      </c>
      <c r="B323" t="s">
        <v>456</v>
      </c>
      <c r="C323" t="s">
        <v>70</v>
      </c>
      <c r="D323">
        <v>29</v>
      </c>
      <c r="E323">
        <v>22.5</v>
      </c>
      <c r="F323" t="s">
        <v>23</v>
      </c>
      <c r="G323" t="s">
        <v>415</v>
      </c>
      <c r="H323">
        <v>12</v>
      </c>
      <c r="I323">
        <v>0</v>
      </c>
      <c r="J323">
        <v>0</v>
      </c>
      <c r="K323">
        <v>0</v>
      </c>
      <c r="L323">
        <v>0</v>
      </c>
      <c r="M323">
        <v>0</v>
      </c>
      <c r="N323">
        <v>0</v>
      </c>
      <c r="O323">
        <v>1</v>
      </c>
      <c r="P323">
        <v>0</v>
      </c>
    </row>
    <row r="324" spans="1:16" x14ac:dyDescent="0.2">
      <c r="A324">
        <v>322</v>
      </c>
      <c r="B324" t="s">
        <v>457</v>
      </c>
      <c r="C324" t="s">
        <v>68</v>
      </c>
      <c r="D324">
        <v>29</v>
      </c>
      <c r="E324">
        <v>22.5</v>
      </c>
      <c r="F324" t="s">
        <v>58</v>
      </c>
      <c r="G324" t="s">
        <v>101</v>
      </c>
      <c r="H324">
        <v>10</v>
      </c>
      <c r="I324">
        <v>1</v>
      </c>
      <c r="J324">
        <v>0</v>
      </c>
      <c r="K324">
        <v>0</v>
      </c>
      <c r="L324">
        <v>0</v>
      </c>
      <c r="M324">
        <v>0</v>
      </c>
      <c r="N324">
        <v>0</v>
      </c>
      <c r="O324">
        <v>3</v>
      </c>
      <c r="P324">
        <v>4</v>
      </c>
    </row>
    <row r="325" spans="1:16" x14ac:dyDescent="0.2">
      <c r="A325">
        <v>323</v>
      </c>
      <c r="B325" t="s">
        <v>458</v>
      </c>
      <c r="C325" t="s">
        <v>98</v>
      </c>
      <c r="D325">
        <v>27</v>
      </c>
      <c r="E325">
        <v>22.5</v>
      </c>
      <c r="F325" t="s">
        <v>23</v>
      </c>
      <c r="G325" t="s">
        <v>137</v>
      </c>
      <c r="H325">
        <v>10</v>
      </c>
      <c r="I325">
        <v>0</v>
      </c>
      <c r="J325">
        <v>0</v>
      </c>
      <c r="K325">
        <v>0</v>
      </c>
      <c r="L325">
        <v>1</v>
      </c>
      <c r="M325">
        <v>0</v>
      </c>
      <c r="N325">
        <v>0</v>
      </c>
      <c r="O325">
        <v>0</v>
      </c>
      <c r="P325">
        <v>0</v>
      </c>
    </row>
    <row r="326" spans="1:16" x14ac:dyDescent="0.2">
      <c r="A326">
        <v>324</v>
      </c>
      <c r="B326" t="s">
        <v>459</v>
      </c>
      <c r="C326" t="s">
        <v>70</v>
      </c>
      <c r="D326">
        <v>28</v>
      </c>
      <c r="E326">
        <v>22.5</v>
      </c>
      <c r="F326" t="s">
        <v>23</v>
      </c>
      <c r="G326" t="s">
        <v>203</v>
      </c>
      <c r="H326">
        <v>13</v>
      </c>
      <c r="I326">
        <v>1</v>
      </c>
      <c r="J326">
        <v>0</v>
      </c>
      <c r="K326">
        <v>0</v>
      </c>
      <c r="L326">
        <v>1</v>
      </c>
      <c r="M326">
        <v>0</v>
      </c>
      <c r="N326">
        <v>0</v>
      </c>
      <c r="O326">
        <v>1</v>
      </c>
      <c r="P326">
        <v>1</v>
      </c>
    </row>
    <row r="327" spans="1:16" x14ac:dyDescent="0.2">
      <c r="A327">
        <v>325</v>
      </c>
      <c r="B327" t="s">
        <v>460</v>
      </c>
      <c r="C327" t="s">
        <v>42</v>
      </c>
      <c r="D327">
        <v>28</v>
      </c>
      <c r="E327">
        <v>22.5</v>
      </c>
      <c r="F327" t="s">
        <v>17</v>
      </c>
      <c r="G327" t="s">
        <v>137</v>
      </c>
      <c r="H327">
        <v>9</v>
      </c>
      <c r="I327">
        <v>2</v>
      </c>
      <c r="J327">
        <v>0</v>
      </c>
      <c r="K327">
        <v>4</v>
      </c>
      <c r="L327">
        <v>3</v>
      </c>
      <c r="M327">
        <v>0</v>
      </c>
      <c r="N327">
        <v>0</v>
      </c>
      <c r="O327">
        <v>1</v>
      </c>
      <c r="P327">
        <v>0</v>
      </c>
    </row>
    <row r="328" spans="1:16" x14ac:dyDescent="0.2">
      <c r="A328">
        <v>326</v>
      </c>
      <c r="B328" t="s">
        <v>461</v>
      </c>
      <c r="C328" t="s">
        <v>70</v>
      </c>
      <c r="D328">
        <v>28</v>
      </c>
      <c r="E328">
        <v>22.5</v>
      </c>
      <c r="F328" t="s">
        <v>23</v>
      </c>
      <c r="G328" t="s">
        <v>137</v>
      </c>
      <c r="H328">
        <v>13</v>
      </c>
      <c r="I328">
        <v>1</v>
      </c>
      <c r="J328">
        <v>0</v>
      </c>
      <c r="K328">
        <v>2</v>
      </c>
      <c r="L328">
        <v>0</v>
      </c>
      <c r="M328">
        <v>0</v>
      </c>
      <c r="N328">
        <v>0</v>
      </c>
      <c r="O328">
        <v>1</v>
      </c>
      <c r="P328">
        <v>0</v>
      </c>
    </row>
    <row r="329" spans="1:16" x14ac:dyDescent="0.2">
      <c r="A329">
        <v>327</v>
      </c>
      <c r="B329" t="s">
        <v>462</v>
      </c>
      <c r="C329" t="s">
        <v>70</v>
      </c>
      <c r="D329">
        <v>30</v>
      </c>
      <c r="E329">
        <v>22.5</v>
      </c>
      <c r="F329" t="s">
        <v>463</v>
      </c>
      <c r="G329" t="s">
        <v>64</v>
      </c>
      <c r="H329">
        <v>10</v>
      </c>
      <c r="I329">
        <v>0</v>
      </c>
      <c r="J329">
        <v>1</v>
      </c>
      <c r="K329">
        <v>0</v>
      </c>
      <c r="L329">
        <v>2</v>
      </c>
      <c r="M329">
        <v>0</v>
      </c>
      <c r="N329">
        <v>0</v>
      </c>
      <c r="O329">
        <v>0</v>
      </c>
      <c r="P329">
        <v>0</v>
      </c>
    </row>
    <row r="330" spans="1:16" x14ac:dyDescent="0.2">
      <c r="A330">
        <v>328</v>
      </c>
      <c r="B330" t="s">
        <v>464</v>
      </c>
      <c r="C330" t="s">
        <v>29</v>
      </c>
      <c r="D330">
        <v>29</v>
      </c>
      <c r="E330">
        <v>22.5</v>
      </c>
      <c r="F330" t="s">
        <v>38</v>
      </c>
      <c r="G330" t="s">
        <v>24</v>
      </c>
      <c r="H330">
        <v>15</v>
      </c>
      <c r="I330">
        <v>2</v>
      </c>
      <c r="J330">
        <v>0</v>
      </c>
      <c r="K330">
        <v>1</v>
      </c>
      <c r="L330">
        <v>2</v>
      </c>
      <c r="M330">
        <v>0</v>
      </c>
      <c r="N330">
        <v>0</v>
      </c>
      <c r="O330">
        <v>3</v>
      </c>
      <c r="P330">
        <v>8</v>
      </c>
    </row>
    <row r="331" spans="1:16" x14ac:dyDescent="0.2">
      <c r="A331">
        <v>329</v>
      </c>
      <c r="B331" t="s">
        <v>465</v>
      </c>
      <c r="C331" t="s">
        <v>29</v>
      </c>
      <c r="D331">
        <v>29</v>
      </c>
      <c r="E331">
        <v>22.5</v>
      </c>
      <c r="F331" t="s">
        <v>58</v>
      </c>
      <c r="G331" t="s">
        <v>410</v>
      </c>
      <c r="H331">
        <v>15</v>
      </c>
      <c r="I331">
        <v>3</v>
      </c>
      <c r="J331">
        <v>0</v>
      </c>
      <c r="K331">
        <v>3</v>
      </c>
      <c r="L331">
        <v>2</v>
      </c>
      <c r="M331">
        <v>0</v>
      </c>
      <c r="N331">
        <v>0</v>
      </c>
      <c r="O331">
        <v>5</v>
      </c>
      <c r="P331">
        <v>9</v>
      </c>
    </row>
    <row r="332" spans="1:16" x14ac:dyDescent="0.2">
      <c r="A332">
        <v>330</v>
      </c>
      <c r="B332" t="s">
        <v>466</v>
      </c>
      <c r="C332" t="s">
        <v>42</v>
      </c>
      <c r="D332">
        <v>30</v>
      </c>
      <c r="E332">
        <v>22.5</v>
      </c>
      <c r="F332" t="s">
        <v>58</v>
      </c>
      <c r="G332" t="s">
        <v>31</v>
      </c>
      <c r="H332">
        <v>7</v>
      </c>
      <c r="I332">
        <v>0</v>
      </c>
      <c r="J332">
        <v>0</v>
      </c>
      <c r="K332">
        <v>1</v>
      </c>
      <c r="L332">
        <v>0</v>
      </c>
      <c r="M332">
        <v>0</v>
      </c>
      <c r="N332">
        <v>0</v>
      </c>
      <c r="O332">
        <v>5</v>
      </c>
      <c r="P332">
        <v>2</v>
      </c>
    </row>
    <row r="333" spans="1:16" x14ac:dyDescent="0.2">
      <c r="A333">
        <v>331</v>
      </c>
      <c r="B333" t="s">
        <v>467</v>
      </c>
      <c r="C333" t="s">
        <v>16</v>
      </c>
      <c r="D333">
        <v>32</v>
      </c>
      <c r="E333">
        <v>22.5</v>
      </c>
      <c r="F333" t="s">
        <v>468</v>
      </c>
      <c r="G333" t="s">
        <v>106</v>
      </c>
      <c r="H333">
        <v>11</v>
      </c>
      <c r="I333">
        <v>7</v>
      </c>
      <c r="J333">
        <v>0</v>
      </c>
      <c r="K333">
        <v>2</v>
      </c>
      <c r="L333">
        <v>2</v>
      </c>
      <c r="M333">
        <v>0</v>
      </c>
      <c r="N333">
        <v>0</v>
      </c>
      <c r="O333">
        <v>1</v>
      </c>
      <c r="P333">
        <v>4</v>
      </c>
    </row>
    <row r="334" spans="1:16" x14ac:dyDescent="0.2">
      <c r="A334">
        <v>332</v>
      </c>
      <c r="B334" t="s">
        <v>469</v>
      </c>
      <c r="C334" t="s">
        <v>26</v>
      </c>
      <c r="D334">
        <v>30</v>
      </c>
      <c r="E334">
        <v>22.5</v>
      </c>
      <c r="F334" t="s">
        <v>33</v>
      </c>
      <c r="G334" t="s">
        <v>101</v>
      </c>
      <c r="H334">
        <v>11</v>
      </c>
      <c r="I334">
        <v>0</v>
      </c>
      <c r="J334">
        <v>0</v>
      </c>
      <c r="K334">
        <v>1</v>
      </c>
      <c r="L334">
        <v>1</v>
      </c>
      <c r="M334">
        <v>0</v>
      </c>
      <c r="N334">
        <v>0</v>
      </c>
      <c r="O334">
        <v>6</v>
      </c>
      <c r="P334">
        <v>5</v>
      </c>
    </row>
    <row r="335" spans="1:16" x14ac:dyDescent="0.2">
      <c r="A335">
        <v>333</v>
      </c>
      <c r="B335" t="s">
        <v>470</v>
      </c>
      <c r="C335" t="s">
        <v>16</v>
      </c>
      <c r="D335">
        <v>33</v>
      </c>
      <c r="E335">
        <v>22.5</v>
      </c>
      <c r="F335" t="s">
        <v>17</v>
      </c>
      <c r="G335" t="s">
        <v>101</v>
      </c>
      <c r="H335">
        <v>15</v>
      </c>
      <c r="I335">
        <v>14</v>
      </c>
      <c r="J335">
        <v>0</v>
      </c>
      <c r="K335">
        <v>8</v>
      </c>
      <c r="L335">
        <v>0</v>
      </c>
      <c r="M335">
        <v>0</v>
      </c>
      <c r="N335">
        <v>0</v>
      </c>
      <c r="O335">
        <v>0</v>
      </c>
      <c r="P335">
        <v>4</v>
      </c>
    </row>
    <row r="336" spans="1:16" x14ac:dyDescent="0.2">
      <c r="A336">
        <v>334</v>
      </c>
      <c r="B336" t="s">
        <v>471</v>
      </c>
      <c r="C336" t="s">
        <v>26</v>
      </c>
      <c r="D336">
        <v>23</v>
      </c>
      <c r="E336">
        <v>21.6</v>
      </c>
      <c r="F336" t="s">
        <v>61</v>
      </c>
      <c r="G336" t="s">
        <v>158</v>
      </c>
      <c r="H336">
        <v>9</v>
      </c>
      <c r="I336">
        <v>3</v>
      </c>
      <c r="J336">
        <v>0</v>
      </c>
      <c r="K336">
        <v>2</v>
      </c>
      <c r="L336">
        <v>0</v>
      </c>
      <c r="M336">
        <v>1</v>
      </c>
      <c r="N336">
        <v>0</v>
      </c>
      <c r="O336">
        <v>2</v>
      </c>
      <c r="P336">
        <v>4</v>
      </c>
    </row>
    <row r="337" spans="1:16" x14ac:dyDescent="0.2">
      <c r="A337">
        <v>335</v>
      </c>
      <c r="B337" t="s">
        <v>472</v>
      </c>
      <c r="C337" t="s">
        <v>42</v>
      </c>
      <c r="D337">
        <v>23</v>
      </c>
      <c r="E337">
        <v>21.6</v>
      </c>
      <c r="F337" t="s">
        <v>414</v>
      </c>
      <c r="G337" t="s">
        <v>164</v>
      </c>
      <c r="H337">
        <v>16</v>
      </c>
      <c r="I337">
        <v>3</v>
      </c>
      <c r="J337">
        <v>0</v>
      </c>
      <c r="K337">
        <v>0</v>
      </c>
      <c r="L337">
        <v>1</v>
      </c>
      <c r="M337">
        <v>0</v>
      </c>
      <c r="N337">
        <v>0</v>
      </c>
      <c r="O337">
        <v>4</v>
      </c>
      <c r="P337">
        <v>7</v>
      </c>
    </row>
    <row r="338" spans="1:16" x14ac:dyDescent="0.2">
      <c r="A338">
        <v>336</v>
      </c>
      <c r="B338" t="s">
        <v>473</v>
      </c>
      <c r="C338" t="s">
        <v>29</v>
      </c>
      <c r="D338">
        <v>28</v>
      </c>
      <c r="E338">
        <v>21.6</v>
      </c>
      <c r="F338" t="s">
        <v>46</v>
      </c>
      <c r="G338" t="s">
        <v>474</v>
      </c>
      <c r="H338">
        <v>20</v>
      </c>
      <c r="I338">
        <v>8</v>
      </c>
      <c r="J338">
        <v>0</v>
      </c>
      <c r="K338">
        <v>3</v>
      </c>
      <c r="L338">
        <v>4</v>
      </c>
      <c r="M338">
        <v>0</v>
      </c>
      <c r="N338">
        <v>0</v>
      </c>
      <c r="O338">
        <v>7</v>
      </c>
      <c r="P338">
        <v>9</v>
      </c>
    </row>
    <row r="339" spans="1:16" x14ac:dyDescent="0.2">
      <c r="A339">
        <v>337</v>
      </c>
      <c r="B339" t="s">
        <v>475</v>
      </c>
      <c r="C339" t="s">
        <v>36</v>
      </c>
      <c r="D339">
        <v>26</v>
      </c>
      <c r="E339">
        <v>21.6</v>
      </c>
      <c r="F339" t="s">
        <v>46</v>
      </c>
      <c r="G339" t="s">
        <v>348</v>
      </c>
      <c r="H339">
        <v>17</v>
      </c>
      <c r="I339">
        <v>1</v>
      </c>
      <c r="J339">
        <v>0</v>
      </c>
      <c r="K339">
        <v>5</v>
      </c>
      <c r="L339">
        <v>5</v>
      </c>
      <c r="M339">
        <v>0</v>
      </c>
      <c r="N339">
        <v>0</v>
      </c>
      <c r="O339">
        <v>1</v>
      </c>
      <c r="P339">
        <v>13</v>
      </c>
    </row>
    <row r="340" spans="1:16" x14ac:dyDescent="0.2">
      <c r="A340">
        <v>338</v>
      </c>
      <c r="B340" t="s">
        <v>476</v>
      </c>
      <c r="C340" t="s">
        <v>70</v>
      </c>
      <c r="D340">
        <v>27</v>
      </c>
      <c r="E340">
        <v>21.6</v>
      </c>
      <c r="F340" t="s">
        <v>220</v>
      </c>
      <c r="G340" t="s">
        <v>40</v>
      </c>
      <c r="H340">
        <v>12</v>
      </c>
      <c r="I340">
        <v>0</v>
      </c>
      <c r="J340">
        <v>0</v>
      </c>
      <c r="K340">
        <v>2</v>
      </c>
      <c r="L340">
        <v>1</v>
      </c>
      <c r="M340">
        <v>0</v>
      </c>
      <c r="N340">
        <v>0</v>
      </c>
      <c r="O340">
        <v>1</v>
      </c>
      <c r="P340">
        <v>0</v>
      </c>
    </row>
    <row r="341" spans="1:16" x14ac:dyDescent="0.2">
      <c r="A341">
        <v>339</v>
      </c>
      <c r="B341" t="s">
        <v>477</v>
      </c>
      <c r="C341" t="s">
        <v>68</v>
      </c>
      <c r="D341">
        <v>28</v>
      </c>
      <c r="E341">
        <v>21.6</v>
      </c>
      <c r="F341" t="s">
        <v>86</v>
      </c>
      <c r="G341" t="s">
        <v>118</v>
      </c>
      <c r="H341">
        <v>16</v>
      </c>
      <c r="I341">
        <v>1</v>
      </c>
      <c r="J341">
        <v>0</v>
      </c>
      <c r="K341">
        <v>1</v>
      </c>
      <c r="L341">
        <v>3</v>
      </c>
      <c r="M341">
        <v>0</v>
      </c>
      <c r="N341">
        <v>0</v>
      </c>
      <c r="O341">
        <v>0</v>
      </c>
      <c r="P341">
        <v>0</v>
      </c>
    </row>
    <row r="342" spans="1:16" x14ac:dyDescent="0.2">
      <c r="A342">
        <v>340</v>
      </c>
      <c r="B342" t="s">
        <v>478</v>
      </c>
      <c r="C342" t="s">
        <v>70</v>
      </c>
      <c r="D342">
        <v>20</v>
      </c>
      <c r="E342">
        <v>20.7</v>
      </c>
      <c r="F342" t="s">
        <v>139</v>
      </c>
      <c r="G342" t="s">
        <v>103</v>
      </c>
      <c r="H342">
        <v>14</v>
      </c>
      <c r="I342">
        <v>0</v>
      </c>
      <c r="J342">
        <v>0</v>
      </c>
      <c r="K342">
        <v>2</v>
      </c>
      <c r="L342">
        <v>1</v>
      </c>
      <c r="M342">
        <v>0</v>
      </c>
      <c r="N342">
        <v>0</v>
      </c>
      <c r="O342">
        <v>2</v>
      </c>
      <c r="P342">
        <v>1</v>
      </c>
    </row>
    <row r="343" spans="1:16" x14ac:dyDescent="0.2">
      <c r="A343">
        <v>341</v>
      </c>
      <c r="B343" t="s">
        <v>479</v>
      </c>
      <c r="C343" t="s">
        <v>36</v>
      </c>
      <c r="D343">
        <v>18</v>
      </c>
      <c r="E343">
        <v>20.7</v>
      </c>
      <c r="F343" t="s">
        <v>17</v>
      </c>
      <c r="G343" t="s">
        <v>253</v>
      </c>
      <c r="H343">
        <v>17</v>
      </c>
      <c r="I343">
        <v>6</v>
      </c>
      <c r="J343">
        <v>0</v>
      </c>
      <c r="K343">
        <v>3</v>
      </c>
      <c r="L343">
        <v>2</v>
      </c>
      <c r="M343">
        <v>0</v>
      </c>
      <c r="N343">
        <v>0</v>
      </c>
      <c r="O343">
        <v>9</v>
      </c>
      <c r="P343">
        <v>7</v>
      </c>
    </row>
    <row r="344" spans="1:16" x14ac:dyDescent="0.2">
      <c r="A344">
        <v>342</v>
      </c>
      <c r="B344" t="s">
        <v>480</v>
      </c>
      <c r="C344" t="s">
        <v>36</v>
      </c>
      <c r="D344">
        <v>22</v>
      </c>
      <c r="E344">
        <v>20.7</v>
      </c>
      <c r="F344" t="s">
        <v>58</v>
      </c>
      <c r="G344" t="s">
        <v>140</v>
      </c>
      <c r="H344">
        <v>11</v>
      </c>
      <c r="I344">
        <v>4</v>
      </c>
      <c r="J344">
        <v>0</v>
      </c>
      <c r="K344">
        <v>2</v>
      </c>
      <c r="L344">
        <v>3</v>
      </c>
      <c r="M344">
        <v>0</v>
      </c>
      <c r="N344">
        <v>0</v>
      </c>
      <c r="O344">
        <v>1</v>
      </c>
      <c r="P344">
        <v>9</v>
      </c>
    </row>
    <row r="345" spans="1:16" x14ac:dyDescent="0.2">
      <c r="A345">
        <v>343</v>
      </c>
      <c r="B345" t="s">
        <v>481</v>
      </c>
      <c r="C345" t="s">
        <v>42</v>
      </c>
      <c r="D345">
        <v>26</v>
      </c>
      <c r="E345">
        <v>20.7</v>
      </c>
      <c r="F345" t="s">
        <v>196</v>
      </c>
      <c r="G345" t="s">
        <v>276</v>
      </c>
      <c r="H345">
        <v>16</v>
      </c>
      <c r="I345">
        <v>3</v>
      </c>
      <c r="J345">
        <v>0</v>
      </c>
      <c r="K345">
        <v>5</v>
      </c>
      <c r="L345">
        <v>1</v>
      </c>
      <c r="M345">
        <v>0</v>
      </c>
      <c r="N345">
        <v>0</v>
      </c>
      <c r="O345">
        <v>5</v>
      </c>
      <c r="P345">
        <v>9</v>
      </c>
    </row>
    <row r="346" spans="1:16" x14ac:dyDescent="0.2">
      <c r="A346">
        <v>344</v>
      </c>
      <c r="B346" t="s">
        <v>482</v>
      </c>
      <c r="C346" t="s">
        <v>48</v>
      </c>
      <c r="D346">
        <v>30</v>
      </c>
      <c r="E346">
        <v>20.7</v>
      </c>
      <c r="F346" t="s">
        <v>43</v>
      </c>
      <c r="G346" t="s">
        <v>276</v>
      </c>
      <c r="H346">
        <v>12</v>
      </c>
      <c r="I346">
        <v>1</v>
      </c>
      <c r="J346">
        <v>0</v>
      </c>
      <c r="K346">
        <v>0</v>
      </c>
      <c r="L346">
        <v>3</v>
      </c>
      <c r="M346">
        <v>0</v>
      </c>
      <c r="N346">
        <v>0</v>
      </c>
      <c r="O346">
        <v>0</v>
      </c>
      <c r="P346">
        <v>1</v>
      </c>
    </row>
    <row r="347" spans="1:16" x14ac:dyDescent="0.2">
      <c r="A347">
        <v>345</v>
      </c>
      <c r="B347" t="s">
        <v>483</v>
      </c>
      <c r="C347" t="s">
        <v>74</v>
      </c>
      <c r="D347">
        <v>30</v>
      </c>
      <c r="E347">
        <v>20.7</v>
      </c>
      <c r="F347" t="s">
        <v>196</v>
      </c>
      <c r="G347" t="s">
        <v>484</v>
      </c>
      <c r="H347">
        <v>13</v>
      </c>
      <c r="I347">
        <v>4</v>
      </c>
      <c r="J347">
        <v>0</v>
      </c>
      <c r="K347">
        <v>6</v>
      </c>
      <c r="L347">
        <v>2</v>
      </c>
      <c r="M347">
        <v>0</v>
      </c>
      <c r="N347">
        <v>0</v>
      </c>
      <c r="O347">
        <v>0</v>
      </c>
      <c r="P347">
        <v>2</v>
      </c>
    </row>
    <row r="348" spans="1:16" x14ac:dyDescent="0.2">
      <c r="A348">
        <v>346</v>
      </c>
      <c r="B348" t="s">
        <v>485</v>
      </c>
      <c r="C348" t="s">
        <v>26</v>
      </c>
      <c r="D348">
        <v>20</v>
      </c>
      <c r="E348">
        <v>19.8</v>
      </c>
      <c r="F348" t="s">
        <v>38</v>
      </c>
      <c r="G348" t="s">
        <v>106</v>
      </c>
      <c r="H348">
        <v>9</v>
      </c>
      <c r="I348">
        <v>1</v>
      </c>
      <c r="J348">
        <v>0</v>
      </c>
      <c r="K348">
        <v>1</v>
      </c>
      <c r="L348">
        <v>0</v>
      </c>
      <c r="M348">
        <v>0</v>
      </c>
      <c r="N348">
        <v>0</v>
      </c>
      <c r="O348">
        <v>5</v>
      </c>
      <c r="P348">
        <v>3</v>
      </c>
    </row>
    <row r="349" spans="1:16" x14ac:dyDescent="0.2">
      <c r="A349">
        <v>347</v>
      </c>
      <c r="B349" t="s">
        <v>486</v>
      </c>
      <c r="C349" t="s">
        <v>26</v>
      </c>
      <c r="D349">
        <v>21</v>
      </c>
      <c r="E349">
        <v>19.8</v>
      </c>
      <c r="F349" t="s">
        <v>23</v>
      </c>
      <c r="G349" t="s">
        <v>453</v>
      </c>
      <c r="H349">
        <v>13</v>
      </c>
      <c r="I349">
        <v>0</v>
      </c>
      <c r="J349">
        <v>0</v>
      </c>
      <c r="K349">
        <v>1</v>
      </c>
      <c r="L349">
        <v>2</v>
      </c>
      <c r="M349">
        <v>0</v>
      </c>
      <c r="N349">
        <v>0</v>
      </c>
      <c r="O349">
        <v>0</v>
      </c>
      <c r="P349">
        <v>3</v>
      </c>
    </row>
    <row r="350" spans="1:16" x14ac:dyDescent="0.2">
      <c r="A350">
        <v>348</v>
      </c>
      <c r="B350" t="s">
        <v>487</v>
      </c>
      <c r="C350" t="s">
        <v>68</v>
      </c>
      <c r="D350">
        <v>21</v>
      </c>
      <c r="E350">
        <v>19.8</v>
      </c>
      <c r="F350" t="s">
        <v>23</v>
      </c>
      <c r="G350" t="s">
        <v>488</v>
      </c>
      <c r="H350">
        <v>15</v>
      </c>
      <c r="I350">
        <v>0</v>
      </c>
      <c r="J350">
        <v>1</v>
      </c>
      <c r="K350">
        <v>0</v>
      </c>
      <c r="L350">
        <v>5</v>
      </c>
      <c r="M350">
        <v>0</v>
      </c>
      <c r="N350">
        <v>0</v>
      </c>
      <c r="O350">
        <v>1</v>
      </c>
      <c r="P350">
        <v>1</v>
      </c>
    </row>
    <row r="351" spans="1:16" x14ac:dyDescent="0.2">
      <c r="A351">
        <v>349</v>
      </c>
      <c r="B351" t="s">
        <v>489</v>
      </c>
      <c r="C351" t="s">
        <v>29</v>
      </c>
      <c r="D351">
        <v>24</v>
      </c>
      <c r="E351">
        <v>19.8</v>
      </c>
      <c r="F351" t="s">
        <v>38</v>
      </c>
      <c r="G351" t="s">
        <v>292</v>
      </c>
      <c r="H351">
        <v>15</v>
      </c>
      <c r="I351">
        <v>3</v>
      </c>
      <c r="J351">
        <v>0</v>
      </c>
      <c r="K351">
        <v>1</v>
      </c>
      <c r="L351">
        <v>0</v>
      </c>
      <c r="M351">
        <v>0</v>
      </c>
      <c r="N351">
        <v>0</v>
      </c>
      <c r="O351">
        <v>13</v>
      </c>
      <c r="P351">
        <v>1</v>
      </c>
    </row>
    <row r="352" spans="1:16" x14ac:dyDescent="0.2">
      <c r="A352">
        <v>350</v>
      </c>
      <c r="B352" t="s">
        <v>490</v>
      </c>
      <c r="C352" t="s">
        <v>42</v>
      </c>
      <c r="D352">
        <v>22</v>
      </c>
      <c r="E352">
        <v>19.8</v>
      </c>
      <c r="F352" t="s">
        <v>17</v>
      </c>
      <c r="G352" t="s">
        <v>357</v>
      </c>
      <c r="H352">
        <v>17</v>
      </c>
      <c r="I352">
        <v>3</v>
      </c>
      <c r="J352">
        <v>0</v>
      </c>
      <c r="K352">
        <v>3</v>
      </c>
      <c r="L352">
        <v>2</v>
      </c>
      <c r="M352">
        <v>0</v>
      </c>
      <c r="N352">
        <v>0</v>
      </c>
      <c r="O352">
        <v>1</v>
      </c>
      <c r="P352">
        <v>5</v>
      </c>
    </row>
    <row r="353" spans="1:16" x14ac:dyDescent="0.2">
      <c r="A353">
        <v>351</v>
      </c>
      <c r="B353" t="s">
        <v>491</v>
      </c>
      <c r="C353" t="s">
        <v>26</v>
      </c>
      <c r="D353">
        <v>22</v>
      </c>
      <c r="E353">
        <v>19.8</v>
      </c>
      <c r="F353" t="s">
        <v>43</v>
      </c>
      <c r="G353" t="s">
        <v>492</v>
      </c>
      <c r="H353">
        <v>19</v>
      </c>
      <c r="I353">
        <v>7</v>
      </c>
      <c r="J353">
        <v>0</v>
      </c>
      <c r="K353">
        <v>8</v>
      </c>
      <c r="L353">
        <v>2</v>
      </c>
      <c r="M353">
        <v>0</v>
      </c>
      <c r="N353">
        <v>0</v>
      </c>
      <c r="O353">
        <v>2</v>
      </c>
      <c r="P353">
        <v>11</v>
      </c>
    </row>
    <row r="354" spans="1:16" x14ac:dyDescent="0.2">
      <c r="A354">
        <v>352</v>
      </c>
      <c r="B354" t="s">
        <v>493</v>
      </c>
      <c r="C354" t="s">
        <v>68</v>
      </c>
      <c r="D354">
        <v>24</v>
      </c>
      <c r="E354">
        <v>19.8</v>
      </c>
      <c r="F354" t="s">
        <v>134</v>
      </c>
      <c r="G354" t="s">
        <v>251</v>
      </c>
      <c r="H354">
        <v>12</v>
      </c>
      <c r="I354">
        <v>1</v>
      </c>
      <c r="J354">
        <v>0</v>
      </c>
      <c r="K354">
        <v>1</v>
      </c>
      <c r="L354">
        <v>2</v>
      </c>
      <c r="M354">
        <v>0</v>
      </c>
      <c r="N354">
        <v>0</v>
      </c>
      <c r="O354">
        <v>0</v>
      </c>
      <c r="P354">
        <v>3</v>
      </c>
    </row>
    <row r="355" spans="1:16" x14ac:dyDescent="0.2">
      <c r="A355">
        <v>353</v>
      </c>
      <c r="B355" t="s">
        <v>494</v>
      </c>
      <c r="C355" t="s">
        <v>29</v>
      </c>
      <c r="D355">
        <v>21</v>
      </c>
      <c r="E355">
        <v>19.8</v>
      </c>
      <c r="F355" t="s">
        <v>46</v>
      </c>
      <c r="G355" t="s">
        <v>203</v>
      </c>
      <c r="H355">
        <v>10</v>
      </c>
      <c r="I355">
        <v>1</v>
      </c>
      <c r="J355">
        <v>0</v>
      </c>
      <c r="K355">
        <v>0</v>
      </c>
      <c r="L355">
        <v>0</v>
      </c>
      <c r="M355">
        <v>0</v>
      </c>
      <c r="N355">
        <v>0</v>
      </c>
      <c r="O355">
        <v>2</v>
      </c>
      <c r="P355">
        <v>7</v>
      </c>
    </row>
    <row r="356" spans="1:16" x14ac:dyDescent="0.2">
      <c r="A356">
        <v>354</v>
      </c>
      <c r="B356" t="s">
        <v>495</v>
      </c>
      <c r="C356" t="s">
        <v>70</v>
      </c>
      <c r="D356">
        <v>21</v>
      </c>
      <c r="E356">
        <v>19.8</v>
      </c>
      <c r="F356" t="s">
        <v>496</v>
      </c>
      <c r="G356" t="s">
        <v>187</v>
      </c>
      <c r="H356">
        <v>6</v>
      </c>
      <c r="I356">
        <v>0</v>
      </c>
      <c r="J356">
        <v>0</v>
      </c>
      <c r="K356">
        <v>0</v>
      </c>
      <c r="L356">
        <v>1</v>
      </c>
      <c r="M356">
        <v>0</v>
      </c>
      <c r="N356">
        <v>0</v>
      </c>
      <c r="O356">
        <v>3</v>
      </c>
      <c r="P356">
        <v>1</v>
      </c>
    </row>
    <row r="357" spans="1:16" x14ac:dyDescent="0.2">
      <c r="A357">
        <v>355</v>
      </c>
      <c r="B357" t="s">
        <v>497</v>
      </c>
      <c r="C357" t="s">
        <v>16</v>
      </c>
      <c r="D357">
        <v>24</v>
      </c>
      <c r="E357">
        <v>19.8</v>
      </c>
      <c r="F357" t="s">
        <v>150</v>
      </c>
      <c r="G357" t="s">
        <v>395</v>
      </c>
      <c r="H357">
        <v>1</v>
      </c>
      <c r="I357">
        <v>0</v>
      </c>
      <c r="J357">
        <v>0</v>
      </c>
      <c r="K357">
        <v>0</v>
      </c>
      <c r="L357">
        <v>0</v>
      </c>
      <c r="M357">
        <v>0</v>
      </c>
      <c r="N357">
        <v>0</v>
      </c>
      <c r="O357">
        <v>1</v>
      </c>
      <c r="P357">
        <v>0</v>
      </c>
    </row>
    <row r="358" spans="1:16" x14ac:dyDescent="0.2">
      <c r="A358">
        <v>356</v>
      </c>
      <c r="B358" t="s">
        <v>498</v>
      </c>
      <c r="C358" t="s">
        <v>16</v>
      </c>
      <c r="D358">
        <v>23</v>
      </c>
      <c r="E358">
        <v>19.8</v>
      </c>
      <c r="F358" t="s">
        <v>499</v>
      </c>
      <c r="G358" t="s">
        <v>123</v>
      </c>
      <c r="H358">
        <v>11</v>
      </c>
      <c r="I358">
        <v>5</v>
      </c>
      <c r="J358">
        <v>0</v>
      </c>
      <c r="K358">
        <v>1</v>
      </c>
      <c r="L358">
        <v>0</v>
      </c>
      <c r="M358">
        <v>0</v>
      </c>
      <c r="N358">
        <v>0</v>
      </c>
      <c r="O358">
        <v>6</v>
      </c>
      <c r="P358">
        <v>3</v>
      </c>
    </row>
    <row r="359" spans="1:16" x14ac:dyDescent="0.2">
      <c r="A359">
        <v>357</v>
      </c>
      <c r="B359" t="s">
        <v>500</v>
      </c>
      <c r="C359" t="s">
        <v>42</v>
      </c>
      <c r="D359">
        <v>25</v>
      </c>
      <c r="E359">
        <v>19.8</v>
      </c>
      <c r="F359" t="s">
        <v>61</v>
      </c>
      <c r="G359" t="s">
        <v>24</v>
      </c>
      <c r="H359">
        <v>14</v>
      </c>
      <c r="I359">
        <v>1</v>
      </c>
      <c r="J359">
        <v>0</v>
      </c>
      <c r="K359">
        <v>1</v>
      </c>
      <c r="L359">
        <v>0</v>
      </c>
      <c r="M359">
        <v>0</v>
      </c>
      <c r="N359">
        <v>0</v>
      </c>
      <c r="O359">
        <v>6</v>
      </c>
      <c r="P359">
        <v>4</v>
      </c>
    </row>
    <row r="360" spans="1:16" x14ac:dyDescent="0.2">
      <c r="A360">
        <v>358</v>
      </c>
      <c r="B360" t="s">
        <v>501</v>
      </c>
      <c r="C360" t="s">
        <v>48</v>
      </c>
      <c r="D360">
        <v>27</v>
      </c>
      <c r="E360">
        <v>19.8</v>
      </c>
      <c r="F360" t="s">
        <v>61</v>
      </c>
      <c r="G360" t="s">
        <v>446</v>
      </c>
      <c r="H360">
        <v>15</v>
      </c>
      <c r="I360">
        <v>0</v>
      </c>
      <c r="J360">
        <v>0</v>
      </c>
      <c r="K360">
        <v>2</v>
      </c>
      <c r="L360">
        <v>2</v>
      </c>
      <c r="M360">
        <v>1</v>
      </c>
      <c r="N360">
        <v>0</v>
      </c>
      <c r="O360">
        <v>4</v>
      </c>
      <c r="P360">
        <v>1</v>
      </c>
    </row>
    <row r="361" spans="1:16" x14ac:dyDescent="0.2">
      <c r="A361">
        <v>359</v>
      </c>
      <c r="B361" t="s">
        <v>502</v>
      </c>
      <c r="C361" t="s">
        <v>42</v>
      </c>
      <c r="D361">
        <v>22</v>
      </c>
      <c r="E361">
        <v>19.8</v>
      </c>
      <c r="F361" t="s">
        <v>23</v>
      </c>
      <c r="G361" t="s">
        <v>325</v>
      </c>
      <c r="H361">
        <v>10</v>
      </c>
      <c r="I361">
        <v>0</v>
      </c>
      <c r="J361">
        <v>0</v>
      </c>
      <c r="K361">
        <v>0</v>
      </c>
      <c r="L361">
        <v>0</v>
      </c>
      <c r="M361">
        <v>0</v>
      </c>
      <c r="N361">
        <v>0</v>
      </c>
      <c r="O361">
        <v>3</v>
      </c>
      <c r="P361">
        <v>6</v>
      </c>
    </row>
    <row r="362" spans="1:16" x14ac:dyDescent="0.2">
      <c r="A362">
        <v>360</v>
      </c>
      <c r="B362" t="s">
        <v>503</v>
      </c>
      <c r="C362" t="s">
        <v>105</v>
      </c>
      <c r="D362">
        <v>23</v>
      </c>
      <c r="E362">
        <v>19.8</v>
      </c>
      <c r="F362" t="s">
        <v>23</v>
      </c>
      <c r="G362" t="s">
        <v>488</v>
      </c>
      <c r="H362">
        <v>7</v>
      </c>
      <c r="I362">
        <v>1</v>
      </c>
      <c r="J362">
        <v>0</v>
      </c>
      <c r="K362">
        <v>0</v>
      </c>
      <c r="L362">
        <v>2</v>
      </c>
      <c r="M362">
        <v>0</v>
      </c>
      <c r="N362">
        <v>0</v>
      </c>
      <c r="O362">
        <v>2</v>
      </c>
      <c r="P362">
        <v>1</v>
      </c>
    </row>
    <row r="363" spans="1:16" x14ac:dyDescent="0.2">
      <c r="A363">
        <v>361</v>
      </c>
      <c r="B363" t="s">
        <v>504</v>
      </c>
      <c r="C363" t="s">
        <v>36</v>
      </c>
      <c r="D363">
        <v>22</v>
      </c>
      <c r="E363">
        <v>19.8</v>
      </c>
      <c r="F363" t="s">
        <v>150</v>
      </c>
      <c r="G363" t="s">
        <v>484</v>
      </c>
      <c r="H363">
        <v>10</v>
      </c>
      <c r="I363">
        <v>3</v>
      </c>
      <c r="J363">
        <v>0</v>
      </c>
      <c r="K363">
        <v>1</v>
      </c>
      <c r="L363">
        <v>2</v>
      </c>
      <c r="M363">
        <v>0</v>
      </c>
      <c r="N363">
        <v>0</v>
      </c>
      <c r="O363">
        <v>2</v>
      </c>
      <c r="P363">
        <v>7</v>
      </c>
    </row>
    <row r="364" spans="1:16" x14ac:dyDescent="0.2">
      <c r="A364">
        <v>362</v>
      </c>
      <c r="B364" t="s">
        <v>505</v>
      </c>
      <c r="C364" t="s">
        <v>29</v>
      </c>
      <c r="D364">
        <v>24</v>
      </c>
      <c r="E364">
        <v>19.8</v>
      </c>
      <c r="F364" t="s">
        <v>38</v>
      </c>
      <c r="G364" t="s">
        <v>451</v>
      </c>
      <c r="H364">
        <v>15</v>
      </c>
      <c r="I364">
        <v>3</v>
      </c>
      <c r="J364">
        <v>0</v>
      </c>
      <c r="K364">
        <v>5</v>
      </c>
      <c r="L364">
        <v>1</v>
      </c>
      <c r="M364">
        <v>0</v>
      </c>
      <c r="N364">
        <v>0</v>
      </c>
      <c r="O364">
        <v>3</v>
      </c>
      <c r="P364">
        <v>7</v>
      </c>
    </row>
    <row r="365" spans="1:16" x14ac:dyDescent="0.2">
      <c r="A365">
        <v>363</v>
      </c>
      <c r="B365" t="s">
        <v>506</v>
      </c>
      <c r="C365" t="s">
        <v>48</v>
      </c>
      <c r="D365">
        <v>23</v>
      </c>
      <c r="E365">
        <v>19.8</v>
      </c>
      <c r="F365" t="s">
        <v>33</v>
      </c>
      <c r="G365" t="s">
        <v>395</v>
      </c>
      <c r="H365">
        <v>8</v>
      </c>
      <c r="I365">
        <v>1</v>
      </c>
      <c r="J365">
        <v>0</v>
      </c>
      <c r="K365">
        <v>0</v>
      </c>
      <c r="L365">
        <v>1</v>
      </c>
      <c r="M365">
        <v>0</v>
      </c>
      <c r="N365">
        <v>0</v>
      </c>
      <c r="O365">
        <v>2</v>
      </c>
      <c r="P365">
        <v>4</v>
      </c>
    </row>
    <row r="366" spans="1:16" x14ac:dyDescent="0.2">
      <c r="A366">
        <v>364</v>
      </c>
      <c r="B366" t="s">
        <v>507</v>
      </c>
      <c r="C366" t="s">
        <v>76</v>
      </c>
      <c r="D366">
        <v>26</v>
      </c>
      <c r="E366">
        <v>19.8</v>
      </c>
      <c r="F366" t="s">
        <v>206</v>
      </c>
      <c r="G366" t="s">
        <v>365</v>
      </c>
      <c r="H366">
        <v>6</v>
      </c>
      <c r="I366">
        <v>2</v>
      </c>
      <c r="J366">
        <v>0</v>
      </c>
      <c r="K366">
        <v>1</v>
      </c>
      <c r="L366">
        <v>1</v>
      </c>
      <c r="M366">
        <v>0</v>
      </c>
      <c r="N366">
        <v>0</v>
      </c>
      <c r="O366">
        <v>1</v>
      </c>
      <c r="P366">
        <v>0</v>
      </c>
    </row>
    <row r="367" spans="1:16" x14ac:dyDescent="0.2">
      <c r="A367">
        <v>365</v>
      </c>
      <c r="B367" t="s">
        <v>508</v>
      </c>
      <c r="C367" t="s">
        <v>26</v>
      </c>
      <c r="D367">
        <v>24</v>
      </c>
      <c r="E367">
        <v>19.8</v>
      </c>
      <c r="F367" t="s">
        <v>43</v>
      </c>
      <c r="G367" t="s">
        <v>24</v>
      </c>
      <c r="H367">
        <v>9</v>
      </c>
      <c r="I367">
        <v>0</v>
      </c>
      <c r="J367">
        <v>0</v>
      </c>
      <c r="K367">
        <v>1</v>
      </c>
      <c r="L367">
        <v>1</v>
      </c>
      <c r="M367">
        <v>0</v>
      </c>
      <c r="N367">
        <v>0</v>
      </c>
      <c r="O367">
        <v>3</v>
      </c>
      <c r="P367">
        <v>5</v>
      </c>
    </row>
    <row r="368" spans="1:16" x14ac:dyDescent="0.2">
      <c r="A368">
        <v>366</v>
      </c>
      <c r="B368" t="s">
        <v>509</v>
      </c>
      <c r="C368" t="s">
        <v>16</v>
      </c>
      <c r="D368">
        <v>24</v>
      </c>
      <c r="E368">
        <v>19.8</v>
      </c>
      <c r="F368" t="s">
        <v>235</v>
      </c>
      <c r="G368" t="s">
        <v>256</v>
      </c>
      <c r="H368">
        <v>8</v>
      </c>
      <c r="I368">
        <v>3</v>
      </c>
      <c r="J368">
        <v>0</v>
      </c>
      <c r="K368">
        <v>0</v>
      </c>
      <c r="L368">
        <v>0</v>
      </c>
      <c r="M368">
        <v>0</v>
      </c>
      <c r="N368">
        <v>0</v>
      </c>
      <c r="O368">
        <v>3</v>
      </c>
      <c r="P368">
        <v>4</v>
      </c>
    </row>
    <row r="369" spans="1:16" x14ac:dyDescent="0.2">
      <c r="A369">
        <v>367</v>
      </c>
      <c r="B369" t="s">
        <v>510</v>
      </c>
      <c r="C369" t="s">
        <v>16</v>
      </c>
      <c r="D369">
        <v>27</v>
      </c>
      <c r="E369">
        <v>19.8</v>
      </c>
      <c r="F369" t="s">
        <v>117</v>
      </c>
      <c r="G369" t="s">
        <v>511</v>
      </c>
      <c r="H369">
        <v>20</v>
      </c>
      <c r="I369">
        <v>12</v>
      </c>
      <c r="J369">
        <v>0</v>
      </c>
      <c r="K369">
        <v>0</v>
      </c>
      <c r="L369">
        <v>2</v>
      </c>
      <c r="M369">
        <v>0</v>
      </c>
      <c r="N369">
        <v>0</v>
      </c>
      <c r="O369">
        <v>2</v>
      </c>
      <c r="P369">
        <v>11</v>
      </c>
    </row>
    <row r="370" spans="1:16" x14ac:dyDescent="0.2">
      <c r="A370">
        <v>368</v>
      </c>
      <c r="B370" t="s">
        <v>512</v>
      </c>
      <c r="C370" t="s">
        <v>70</v>
      </c>
      <c r="D370">
        <v>25</v>
      </c>
      <c r="E370">
        <v>19.8</v>
      </c>
      <c r="F370" t="s">
        <v>235</v>
      </c>
      <c r="G370" t="s">
        <v>192</v>
      </c>
      <c r="H370">
        <v>12</v>
      </c>
      <c r="I370">
        <v>0</v>
      </c>
      <c r="J370">
        <v>0</v>
      </c>
      <c r="K370">
        <v>0</v>
      </c>
      <c r="L370">
        <v>3</v>
      </c>
      <c r="M370">
        <v>0</v>
      </c>
      <c r="N370">
        <v>0</v>
      </c>
      <c r="O370">
        <v>1</v>
      </c>
      <c r="P370">
        <v>0</v>
      </c>
    </row>
    <row r="371" spans="1:16" x14ac:dyDescent="0.2">
      <c r="A371">
        <v>369</v>
      </c>
      <c r="B371" t="s">
        <v>513</v>
      </c>
      <c r="C371" t="s">
        <v>98</v>
      </c>
      <c r="D371">
        <v>24</v>
      </c>
      <c r="E371">
        <v>19.8</v>
      </c>
      <c r="F371" t="s">
        <v>23</v>
      </c>
      <c r="G371" t="s">
        <v>40</v>
      </c>
      <c r="H371">
        <v>3</v>
      </c>
      <c r="I371">
        <v>0</v>
      </c>
      <c r="J371">
        <v>0</v>
      </c>
      <c r="K371">
        <v>0</v>
      </c>
      <c r="L371">
        <v>0</v>
      </c>
      <c r="M371">
        <v>0</v>
      </c>
      <c r="N371">
        <v>0</v>
      </c>
      <c r="O371">
        <v>0</v>
      </c>
      <c r="P371">
        <v>0</v>
      </c>
    </row>
    <row r="372" spans="1:16" x14ac:dyDescent="0.2">
      <c r="A372">
        <v>370</v>
      </c>
      <c r="B372" t="s">
        <v>514</v>
      </c>
      <c r="C372" t="s">
        <v>26</v>
      </c>
      <c r="D372">
        <v>25</v>
      </c>
      <c r="E372">
        <v>19.8</v>
      </c>
      <c r="F372" t="s">
        <v>117</v>
      </c>
      <c r="G372" t="s">
        <v>137</v>
      </c>
      <c r="H372">
        <v>11</v>
      </c>
      <c r="I372">
        <v>2</v>
      </c>
      <c r="J372">
        <v>0</v>
      </c>
      <c r="K372">
        <v>1</v>
      </c>
      <c r="L372">
        <v>0</v>
      </c>
      <c r="M372">
        <v>0</v>
      </c>
      <c r="N372">
        <v>0</v>
      </c>
      <c r="O372">
        <v>4</v>
      </c>
      <c r="P372">
        <v>5</v>
      </c>
    </row>
    <row r="373" spans="1:16" x14ac:dyDescent="0.2">
      <c r="A373">
        <v>371</v>
      </c>
      <c r="B373" t="s">
        <v>515</v>
      </c>
      <c r="C373" t="s">
        <v>70</v>
      </c>
      <c r="D373">
        <v>25</v>
      </c>
      <c r="E373">
        <v>19.8</v>
      </c>
      <c r="F373" t="s">
        <v>49</v>
      </c>
      <c r="G373" t="s">
        <v>103</v>
      </c>
      <c r="H373">
        <v>16</v>
      </c>
      <c r="I373">
        <v>0</v>
      </c>
      <c r="J373">
        <v>0</v>
      </c>
      <c r="K373">
        <v>1</v>
      </c>
      <c r="L373">
        <v>2</v>
      </c>
      <c r="M373">
        <v>0</v>
      </c>
      <c r="N373">
        <v>0</v>
      </c>
      <c r="O373">
        <v>0</v>
      </c>
      <c r="P373">
        <v>0</v>
      </c>
    </row>
    <row r="374" spans="1:16" x14ac:dyDescent="0.2">
      <c r="A374">
        <v>372</v>
      </c>
      <c r="B374" t="s">
        <v>516</v>
      </c>
      <c r="C374" t="s">
        <v>76</v>
      </c>
      <c r="D374">
        <v>26</v>
      </c>
      <c r="E374">
        <v>19.8</v>
      </c>
      <c r="F374" t="s">
        <v>58</v>
      </c>
      <c r="G374" t="s">
        <v>474</v>
      </c>
      <c r="H374">
        <v>19</v>
      </c>
      <c r="I374">
        <v>2</v>
      </c>
      <c r="J374">
        <v>0</v>
      </c>
      <c r="K374">
        <v>3</v>
      </c>
      <c r="L374">
        <v>1</v>
      </c>
      <c r="M374">
        <v>0</v>
      </c>
      <c r="N374">
        <v>0</v>
      </c>
      <c r="O374">
        <v>2</v>
      </c>
      <c r="P374">
        <v>7</v>
      </c>
    </row>
    <row r="375" spans="1:16" x14ac:dyDescent="0.2">
      <c r="A375">
        <v>373</v>
      </c>
      <c r="B375" t="s">
        <v>517</v>
      </c>
      <c r="C375" t="s">
        <v>42</v>
      </c>
      <c r="D375">
        <v>28</v>
      </c>
      <c r="E375">
        <v>19.8</v>
      </c>
      <c r="F375" t="s">
        <v>38</v>
      </c>
      <c r="G375" t="s">
        <v>40</v>
      </c>
      <c r="H375">
        <v>12</v>
      </c>
      <c r="I375">
        <v>1</v>
      </c>
      <c r="J375">
        <v>1</v>
      </c>
      <c r="K375">
        <v>0</v>
      </c>
      <c r="L375">
        <v>4</v>
      </c>
      <c r="M375">
        <v>0</v>
      </c>
      <c r="N375">
        <v>0</v>
      </c>
      <c r="O375">
        <v>1</v>
      </c>
      <c r="P375">
        <v>6</v>
      </c>
    </row>
    <row r="376" spans="1:16" x14ac:dyDescent="0.2">
      <c r="A376">
        <v>374</v>
      </c>
      <c r="B376" t="s">
        <v>518</v>
      </c>
      <c r="C376" t="s">
        <v>16</v>
      </c>
      <c r="D376">
        <v>28</v>
      </c>
      <c r="E376">
        <v>19.8</v>
      </c>
      <c r="F376" t="s">
        <v>23</v>
      </c>
      <c r="G376" t="s">
        <v>218</v>
      </c>
      <c r="H376">
        <v>6</v>
      </c>
      <c r="I376">
        <v>1</v>
      </c>
      <c r="J376">
        <v>0</v>
      </c>
      <c r="K376">
        <v>3</v>
      </c>
      <c r="L376">
        <v>1</v>
      </c>
      <c r="M376">
        <v>0</v>
      </c>
      <c r="N376">
        <v>0</v>
      </c>
      <c r="O376">
        <v>1</v>
      </c>
      <c r="P376">
        <v>1</v>
      </c>
    </row>
    <row r="377" spans="1:16" x14ac:dyDescent="0.2">
      <c r="A377">
        <v>375</v>
      </c>
      <c r="B377" t="s">
        <v>519</v>
      </c>
      <c r="C377" t="s">
        <v>70</v>
      </c>
      <c r="D377">
        <v>27</v>
      </c>
      <c r="E377">
        <v>19.8</v>
      </c>
      <c r="F377" t="s">
        <v>23</v>
      </c>
      <c r="G377" t="s">
        <v>24</v>
      </c>
      <c r="H377">
        <v>13</v>
      </c>
      <c r="I377">
        <v>0</v>
      </c>
      <c r="J377">
        <v>1</v>
      </c>
      <c r="K377">
        <v>0</v>
      </c>
      <c r="L377">
        <v>0</v>
      </c>
      <c r="M377">
        <v>0</v>
      </c>
      <c r="N377">
        <v>0</v>
      </c>
      <c r="O377">
        <v>0</v>
      </c>
      <c r="P377">
        <v>1</v>
      </c>
    </row>
    <row r="378" spans="1:16" x14ac:dyDescent="0.2">
      <c r="A378">
        <v>376</v>
      </c>
      <c r="B378" t="s">
        <v>520</v>
      </c>
      <c r="C378" t="s">
        <v>48</v>
      </c>
      <c r="D378">
        <v>27</v>
      </c>
      <c r="E378">
        <v>19.8</v>
      </c>
      <c r="F378" t="s">
        <v>61</v>
      </c>
      <c r="G378" t="s">
        <v>18</v>
      </c>
      <c r="H378">
        <v>3</v>
      </c>
      <c r="I378">
        <v>0</v>
      </c>
      <c r="J378">
        <v>0</v>
      </c>
      <c r="K378">
        <v>0</v>
      </c>
      <c r="L378">
        <v>2</v>
      </c>
      <c r="M378">
        <v>0</v>
      </c>
      <c r="N378">
        <v>0</v>
      </c>
      <c r="O378">
        <v>1</v>
      </c>
      <c r="P378">
        <v>1</v>
      </c>
    </row>
    <row r="379" spans="1:16" x14ac:dyDescent="0.2">
      <c r="A379">
        <v>377</v>
      </c>
      <c r="B379" t="s">
        <v>521</v>
      </c>
      <c r="C379" t="s">
        <v>70</v>
      </c>
      <c r="D379">
        <v>28</v>
      </c>
      <c r="E379">
        <v>19.8</v>
      </c>
      <c r="F379" t="s">
        <v>496</v>
      </c>
      <c r="G379" t="s">
        <v>276</v>
      </c>
      <c r="H379">
        <v>10</v>
      </c>
      <c r="I379">
        <v>0</v>
      </c>
      <c r="J379">
        <v>0</v>
      </c>
      <c r="K379">
        <v>0</v>
      </c>
      <c r="L379">
        <v>0</v>
      </c>
      <c r="M379">
        <v>0</v>
      </c>
      <c r="N379">
        <v>0</v>
      </c>
      <c r="O379">
        <v>3</v>
      </c>
      <c r="P379">
        <v>1</v>
      </c>
    </row>
    <row r="380" spans="1:16" x14ac:dyDescent="0.2">
      <c r="A380">
        <v>378</v>
      </c>
      <c r="B380" t="s">
        <v>522</v>
      </c>
      <c r="C380" t="s">
        <v>36</v>
      </c>
      <c r="D380">
        <v>28</v>
      </c>
      <c r="E380">
        <v>19.8</v>
      </c>
      <c r="F380" t="s">
        <v>23</v>
      </c>
      <c r="G380" t="s">
        <v>40</v>
      </c>
      <c r="H380">
        <v>8</v>
      </c>
      <c r="I380">
        <v>2</v>
      </c>
      <c r="J380">
        <v>0</v>
      </c>
      <c r="K380">
        <v>1</v>
      </c>
      <c r="L380">
        <v>0</v>
      </c>
      <c r="M380">
        <v>0</v>
      </c>
      <c r="N380">
        <v>0</v>
      </c>
      <c r="O380">
        <v>7</v>
      </c>
      <c r="P380">
        <v>1</v>
      </c>
    </row>
    <row r="381" spans="1:16" x14ac:dyDescent="0.2">
      <c r="A381">
        <v>379</v>
      </c>
      <c r="B381" t="s">
        <v>523</v>
      </c>
      <c r="C381" t="s">
        <v>16</v>
      </c>
      <c r="D381">
        <v>29</v>
      </c>
      <c r="E381">
        <v>19.8</v>
      </c>
      <c r="F381" t="s">
        <v>23</v>
      </c>
      <c r="G381" t="s">
        <v>251</v>
      </c>
      <c r="H381">
        <v>9</v>
      </c>
      <c r="I381">
        <v>3</v>
      </c>
      <c r="J381">
        <v>0</v>
      </c>
      <c r="K381">
        <v>2</v>
      </c>
      <c r="L381">
        <v>1</v>
      </c>
      <c r="M381">
        <v>0</v>
      </c>
      <c r="N381">
        <v>0</v>
      </c>
      <c r="O381">
        <v>0</v>
      </c>
      <c r="P381">
        <v>5</v>
      </c>
    </row>
    <row r="382" spans="1:16" x14ac:dyDescent="0.2">
      <c r="A382">
        <v>380</v>
      </c>
      <c r="B382" t="s">
        <v>524</v>
      </c>
      <c r="C382" t="s">
        <v>42</v>
      </c>
      <c r="D382">
        <v>30</v>
      </c>
      <c r="E382">
        <v>19.8</v>
      </c>
      <c r="F382" t="s">
        <v>38</v>
      </c>
      <c r="G382" t="s">
        <v>137</v>
      </c>
      <c r="H382">
        <v>11</v>
      </c>
      <c r="I382">
        <v>0</v>
      </c>
      <c r="J382">
        <v>0</v>
      </c>
      <c r="K382">
        <v>1</v>
      </c>
      <c r="L382">
        <v>1</v>
      </c>
      <c r="M382">
        <v>0</v>
      </c>
      <c r="N382">
        <v>0</v>
      </c>
      <c r="O382">
        <v>0</v>
      </c>
      <c r="P382">
        <v>2</v>
      </c>
    </row>
    <row r="383" spans="1:16" x14ac:dyDescent="0.2">
      <c r="A383">
        <v>381</v>
      </c>
      <c r="B383" t="s">
        <v>525</v>
      </c>
      <c r="C383" t="s">
        <v>16</v>
      </c>
      <c r="D383">
        <v>29</v>
      </c>
      <c r="E383">
        <v>19.8</v>
      </c>
      <c r="F383" t="s">
        <v>23</v>
      </c>
      <c r="G383" t="s">
        <v>325</v>
      </c>
      <c r="H383">
        <v>7</v>
      </c>
      <c r="I383">
        <v>4</v>
      </c>
      <c r="J383">
        <v>0</v>
      </c>
      <c r="K383">
        <v>0</v>
      </c>
      <c r="L383">
        <v>3</v>
      </c>
      <c r="M383">
        <v>0</v>
      </c>
      <c r="N383">
        <v>0</v>
      </c>
      <c r="O383">
        <v>0</v>
      </c>
      <c r="P383">
        <v>3</v>
      </c>
    </row>
    <row r="384" spans="1:16" x14ac:dyDescent="0.2">
      <c r="A384">
        <v>382</v>
      </c>
      <c r="B384" t="s">
        <v>526</v>
      </c>
      <c r="C384" t="s">
        <v>48</v>
      </c>
      <c r="D384">
        <v>29</v>
      </c>
      <c r="E384">
        <v>19.8</v>
      </c>
      <c r="F384" t="s">
        <v>323</v>
      </c>
      <c r="G384" t="s">
        <v>106</v>
      </c>
      <c r="H384">
        <v>5</v>
      </c>
      <c r="I384">
        <v>0</v>
      </c>
      <c r="J384">
        <v>0</v>
      </c>
      <c r="K384">
        <v>0</v>
      </c>
      <c r="L384">
        <v>0</v>
      </c>
      <c r="M384">
        <v>0</v>
      </c>
      <c r="N384">
        <v>1</v>
      </c>
      <c r="O384">
        <v>0</v>
      </c>
      <c r="P384">
        <v>2</v>
      </c>
    </row>
    <row r="385" spans="1:16" x14ac:dyDescent="0.2">
      <c r="A385">
        <v>383</v>
      </c>
      <c r="B385" t="s">
        <v>527</v>
      </c>
      <c r="C385" t="s">
        <v>16</v>
      </c>
      <c r="D385">
        <v>30</v>
      </c>
      <c r="E385">
        <v>19.8</v>
      </c>
      <c r="F385" t="s">
        <v>17</v>
      </c>
      <c r="G385" t="s">
        <v>106</v>
      </c>
      <c r="H385">
        <v>9</v>
      </c>
      <c r="I385">
        <v>3</v>
      </c>
      <c r="J385">
        <v>0</v>
      </c>
      <c r="K385">
        <v>1</v>
      </c>
      <c r="L385">
        <v>0</v>
      </c>
      <c r="M385">
        <v>0</v>
      </c>
      <c r="N385">
        <v>0</v>
      </c>
      <c r="O385">
        <v>5</v>
      </c>
      <c r="P385">
        <v>3</v>
      </c>
    </row>
    <row r="386" spans="1:16" x14ac:dyDescent="0.2">
      <c r="A386">
        <v>384</v>
      </c>
      <c r="B386" t="s">
        <v>528</v>
      </c>
      <c r="C386" t="s">
        <v>48</v>
      </c>
      <c r="D386">
        <v>26</v>
      </c>
      <c r="E386">
        <v>18.899999999999999</v>
      </c>
      <c r="F386" t="s">
        <v>46</v>
      </c>
      <c r="G386" t="s">
        <v>410</v>
      </c>
      <c r="H386">
        <v>18</v>
      </c>
      <c r="I386">
        <v>2</v>
      </c>
      <c r="J386">
        <v>0</v>
      </c>
      <c r="K386">
        <v>0</v>
      </c>
      <c r="L386">
        <v>5</v>
      </c>
      <c r="M386">
        <v>0</v>
      </c>
      <c r="N386">
        <v>0</v>
      </c>
      <c r="O386">
        <v>2</v>
      </c>
      <c r="P386">
        <v>5</v>
      </c>
    </row>
    <row r="387" spans="1:16" x14ac:dyDescent="0.2">
      <c r="A387">
        <v>385</v>
      </c>
      <c r="B387" t="s">
        <v>529</v>
      </c>
      <c r="C387" t="s">
        <v>16</v>
      </c>
      <c r="D387">
        <v>27</v>
      </c>
      <c r="E387">
        <v>18.899999999999999</v>
      </c>
      <c r="F387" t="s">
        <v>235</v>
      </c>
      <c r="G387" t="s">
        <v>164</v>
      </c>
      <c r="H387">
        <v>15</v>
      </c>
      <c r="I387">
        <v>4</v>
      </c>
      <c r="J387">
        <v>0</v>
      </c>
      <c r="K387">
        <v>3</v>
      </c>
      <c r="L387">
        <v>2</v>
      </c>
      <c r="M387">
        <v>0</v>
      </c>
      <c r="N387">
        <v>0</v>
      </c>
      <c r="O387">
        <v>8</v>
      </c>
      <c r="P387">
        <v>5</v>
      </c>
    </row>
    <row r="388" spans="1:16" x14ac:dyDescent="0.2">
      <c r="A388">
        <v>386</v>
      </c>
      <c r="B388" t="s">
        <v>530</v>
      </c>
      <c r="C388" t="s">
        <v>36</v>
      </c>
      <c r="D388">
        <v>20</v>
      </c>
      <c r="E388">
        <v>18</v>
      </c>
      <c r="F388" t="s">
        <v>61</v>
      </c>
      <c r="G388" t="s">
        <v>531</v>
      </c>
      <c r="H388">
        <v>16</v>
      </c>
      <c r="I388">
        <v>4</v>
      </c>
      <c r="J388">
        <v>0</v>
      </c>
      <c r="K388">
        <v>4</v>
      </c>
      <c r="L388">
        <v>0</v>
      </c>
      <c r="M388">
        <v>0</v>
      </c>
      <c r="N388">
        <v>0</v>
      </c>
      <c r="O388">
        <v>1</v>
      </c>
      <c r="P388">
        <v>11</v>
      </c>
    </row>
    <row r="389" spans="1:16" x14ac:dyDescent="0.2">
      <c r="A389">
        <v>387</v>
      </c>
      <c r="B389" t="s">
        <v>532</v>
      </c>
      <c r="C389" t="s">
        <v>16</v>
      </c>
      <c r="D389">
        <v>21</v>
      </c>
      <c r="E389">
        <v>18</v>
      </c>
      <c r="F389" t="s">
        <v>61</v>
      </c>
      <c r="G389" t="s">
        <v>533</v>
      </c>
      <c r="H389">
        <v>16</v>
      </c>
      <c r="I389">
        <v>15</v>
      </c>
      <c r="J389">
        <v>0</v>
      </c>
      <c r="K389">
        <v>6</v>
      </c>
      <c r="L389">
        <v>1</v>
      </c>
      <c r="M389">
        <v>0</v>
      </c>
      <c r="N389">
        <v>0</v>
      </c>
      <c r="O389">
        <v>3</v>
      </c>
      <c r="P389">
        <v>4</v>
      </c>
    </row>
    <row r="390" spans="1:16" x14ac:dyDescent="0.2">
      <c r="A390">
        <v>388</v>
      </c>
      <c r="B390" t="s">
        <v>534</v>
      </c>
      <c r="C390" t="s">
        <v>36</v>
      </c>
      <c r="D390">
        <v>21</v>
      </c>
      <c r="E390">
        <v>18</v>
      </c>
      <c r="F390" t="s">
        <v>17</v>
      </c>
      <c r="G390" t="s">
        <v>258</v>
      </c>
      <c r="H390">
        <v>24</v>
      </c>
      <c r="I390">
        <v>8</v>
      </c>
      <c r="J390">
        <v>0</v>
      </c>
      <c r="K390">
        <v>6</v>
      </c>
      <c r="L390">
        <v>4</v>
      </c>
      <c r="M390">
        <v>0</v>
      </c>
      <c r="N390">
        <v>0</v>
      </c>
      <c r="O390">
        <v>9</v>
      </c>
      <c r="P390">
        <v>10</v>
      </c>
    </row>
    <row r="391" spans="1:16" x14ac:dyDescent="0.2">
      <c r="A391">
        <v>389</v>
      </c>
      <c r="B391" t="s">
        <v>535</v>
      </c>
      <c r="C391" t="s">
        <v>48</v>
      </c>
      <c r="D391">
        <v>19</v>
      </c>
      <c r="E391">
        <v>18</v>
      </c>
      <c r="F391" t="s">
        <v>54</v>
      </c>
      <c r="G391" t="s">
        <v>536</v>
      </c>
      <c r="H391">
        <v>13</v>
      </c>
      <c r="I391">
        <v>0</v>
      </c>
      <c r="J391">
        <v>0</v>
      </c>
      <c r="K391">
        <v>1</v>
      </c>
      <c r="L391">
        <v>2</v>
      </c>
      <c r="M391">
        <v>0</v>
      </c>
      <c r="N391">
        <v>0</v>
      </c>
      <c r="O391">
        <v>3</v>
      </c>
      <c r="P391">
        <v>4</v>
      </c>
    </row>
    <row r="392" spans="1:16" x14ac:dyDescent="0.2">
      <c r="A392">
        <v>390</v>
      </c>
      <c r="B392" t="s">
        <v>537</v>
      </c>
      <c r="C392" t="s">
        <v>68</v>
      </c>
      <c r="D392">
        <v>22</v>
      </c>
      <c r="E392">
        <v>18</v>
      </c>
      <c r="F392" t="s">
        <v>58</v>
      </c>
      <c r="G392" t="s">
        <v>410</v>
      </c>
      <c r="H392">
        <v>15</v>
      </c>
      <c r="I392">
        <v>2</v>
      </c>
      <c r="J392">
        <v>0</v>
      </c>
      <c r="K392">
        <v>2</v>
      </c>
      <c r="L392">
        <v>5</v>
      </c>
      <c r="M392">
        <v>0</v>
      </c>
      <c r="N392">
        <v>0</v>
      </c>
      <c r="O392">
        <v>5</v>
      </c>
      <c r="P392">
        <v>6</v>
      </c>
    </row>
    <row r="393" spans="1:16" x14ac:dyDescent="0.2">
      <c r="A393">
        <v>391</v>
      </c>
      <c r="B393" t="s">
        <v>538</v>
      </c>
      <c r="C393" t="s">
        <v>16</v>
      </c>
      <c r="D393">
        <v>22</v>
      </c>
      <c r="E393">
        <v>18</v>
      </c>
      <c r="F393" t="s">
        <v>108</v>
      </c>
      <c r="G393" t="s">
        <v>474</v>
      </c>
      <c r="H393">
        <v>13</v>
      </c>
      <c r="I393">
        <v>8</v>
      </c>
      <c r="J393">
        <v>0</v>
      </c>
      <c r="K393">
        <v>2</v>
      </c>
      <c r="L393">
        <v>2</v>
      </c>
      <c r="M393">
        <v>0</v>
      </c>
      <c r="N393">
        <v>0</v>
      </c>
      <c r="O393">
        <v>3</v>
      </c>
      <c r="P393">
        <v>8</v>
      </c>
    </row>
    <row r="394" spans="1:16" x14ac:dyDescent="0.2">
      <c r="A394">
        <v>392</v>
      </c>
      <c r="B394" t="s">
        <v>539</v>
      </c>
      <c r="C394" t="s">
        <v>98</v>
      </c>
      <c r="D394">
        <v>21</v>
      </c>
      <c r="E394">
        <v>18</v>
      </c>
      <c r="F394" t="s">
        <v>17</v>
      </c>
      <c r="G394" t="s">
        <v>218</v>
      </c>
      <c r="H394">
        <v>19</v>
      </c>
      <c r="I394">
        <v>0</v>
      </c>
      <c r="J394">
        <v>0</v>
      </c>
      <c r="K394">
        <v>0</v>
      </c>
      <c r="L394">
        <v>1</v>
      </c>
      <c r="M394">
        <v>0</v>
      </c>
      <c r="N394">
        <v>0</v>
      </c>
      <c r="O394">
        <v>0</v>
      </c>
      <c r="P394">
        <v>0</v>
      </c>
    </row>
    <row r="395" spans="1:16" x14ac:dyDescent="0.2">
      <c r="A395">
        <v>393</v>
      </c>
      <c r="B395" t="s">
        <v>540</v>
      </c>
      <c r="C395" t="s">
        <v>26</v>
      </c>
      <c r="D395">
        <v>21</v>
      </c>
      <c r="E395">
        <v>18</v>
      </c>
      <c r="F395" t="s">
        <v>235</v>
      </c>
      <c r="G395" t="s">
        <v>541</v>
      </c>
      <c r="H395">
        <v>8</v>
      </c>
      <c r="I395">
        <v>0</v>
      </c>
      <c r="J395">
        <v>0</v>
      </c>
      <c r="K395">
        <v>0</v>
      </c>
      <c r="L395">
        <v>1</v>
      </c>
      <c r="M395">
        <v>0</v>
      </c>
      <c r="N395">
        <v>0</v>
      </c>
      <c r="O395">
        <v>2</v>
      </c>
      <c r="P395">
        <v>4</v>
      </c>
    </row>
    <row r="396" spans="1:16" x14ac:dyDescent="0.2">
      <c r="A396">
        <v>394</v>
      </c>
      <c r="B396" t="s">
        <v>542</v>
      </c>
      <c r="C396" t="s">
        <v>16</v>
      </c>
      <c r="D396">
        <v>19</v>
      </c>
      <c r="E396">
        <v>18</v>
      </c>
      <c r="F396" t="s">
        <v>49</v>
      </c>
      <c r="G396" t="s">
        <v>543</v>
      </c>
      <c r="H396">
        <v>22</v>
      </c>
      <c r="I396">
        <v>15</v>
      </c>
      <c r="J396">
        <v>0</v>
      </c>
      <c r="K396">
        <v>2</v>
      </c>
      <c r="L396">
        <v>3</v>
      </c>
      <c r="M396">
        <v>0</v>
      </c>
      <c r="N396">
        <v>0</v>
      </c>
      <c r="O396">
        <v>2</v>
      </c>
      <c r="P396">
        <v>20</v>
      </c>
    </row>
    <row r="397" spans="1:16" x14ac:dyDescent="0.2">
      <c r="A397">
        <v>395</v>
      </c>
      <c r="B397" t="s">
        <v>544</v>
      </c>
      <c r="C397" t="s">
        <v>42</v>
      </c>
      <c r="D397">
        <v>23</v>
      </c>
      <c r="E397">
        <v>18</v>
      </c>
      <c r="F397" t="s">
        <v>499</v>
      </c>
      <c r="G397" t="s">
        <v>415</v>
      </c>
      <c r="H397">
        <v>8</v>
      </c>
      <c r="I397">
        <v>2</v>
      </c>
      <c r="J397">
        <v>0</v>
      </c>
      <c r="K397">
        <v>2</v>
      </c>
      <c r="L397">
        <v>1</v>
      </c>
      <c r="M397">
        <v>0</v>
      </c>
      <c r="N397">
        <v>0</v>
      </c>
      <c r="O397">
        <v>4</v>
      </c>
      <c r="P397">
        <v>3</v>
      </c>
    </row>
    <row r="398" spans="1:16" x14ac:dyDescent="0.2">
      <c r="A398">
        <v>396</v>
      </c>
      <c r="B398" t="s">
        <v>545</v>
      </c>
      <c r="C398" t="s">
        <v>16</v>
      </c>
      <c r="D398">
        <v>23</v>
      </c>
      <c r="E398">
        <v>18</v>
      </c>
      <c r="F398" t="s">
        <v>546</v>
      </c>
      <c r="G398" t="s">
        <v>547</v>
      </c>
      <c r="H398">
        <v>12</v>
      </c>
      <c r="I398">
        <v>4</v>
      </c>
      <c r="J398">
        <v>0</v>
      </c>
      <c r="K398">
        <v>4</v>
      </c>
      <c r="L398">
        <v>0</v>
      </c>
      <c r="M398">
        <v>0</v>
      </c>
      <c r="N398">
        <v>0</v>
      </c>
      <c r="O398">
        <v>2</v>
      </c>
      <c r="P398">
        <v>8</v>
      </c>
    </row>
    <row r="399" spans="1:16" x14ac:dyDescent="0.2">
      <c r="A399">
        <v>397</v>
      </c>
      <c r="B399" t="s">
        <v>548</v>
      </c>
      <c r="C399" t="s">
        <v>36</v>
      </c>
      <c r="D399">
        <v>23</v>
      </c>
      <c r="E399">
        <v>18</v>
      </c>
      <c r="F399" t="s">
        <v>23</v>
      </c>
      <c r="G399" t="s">
        <v>192</v>
      </c>
      <c r="H399">
        <v>2</v>
      </c>
      <c r="I399">
        <v>0</v>
      </c>
      <c r="J399">
        <v>0</v>
      </c>
      <c r="K399">
        <v>0</v>
      </c>
      <c r="L399">
        <v>0</v>
      </c>
      <c r="M399">
        <v>0</v>
      </c>
      <c r="N399">
        <v>0</v>
      </c>
      <c r="O399">
        <v>0</v>
      </c>
      <c r="P399">
        <v>2</v>
      </c>
    </row>
    <row r="400" spans="1:16" x14ac:dyDescent="0.2">
      <c r="A400">
        <v>398</v>
      </c>
      <c r="B400" t="s">
        <v>549</v>
      </c>
      <c r="C400" t="s">
        <v>70</v>
      </c>
      <c r="D400">
        <v>20</v>
      </c>
      <c r="E400">
        <v>18</v>
      </c>
      <c r="F400" t="s">
        <v>58</v>
      </c>
      <c r="G400" t="s">
        <v>44</v>
      </c>
      <c r="H400">
        <v>13</v>
      </c>
      <c r="I400">
        <v>0</v>
      </c>
      <c r="J400">
        <v>0</v>
      </c>
      <c r="K400">
        <v>0</v>
      </c>
      <c r="L400">
        <v>3</v>
      </c>
      <c r="M400">
        <v>1</v>
      </c>
      <c r="N400">
        <v>1</v>
      </c>
      <c r="O400">
        <v>1</v>
      </c>
      <c r="P400">
        <v>3</v>
      </c>
    </row>
    <row r="401" spans="1:16" x14ac:dyDescent="0.2">
      <c r="A401">
        <v>399</v>
      </c>
      <c r="B401" t="s">
        <v>550</v>
      </c>
      <c r="C401" t="s">
        <v>98</v>
      </c>
      <c r="D401">
        <v>23</v>
      </c>
      <c r="E401">
        <v>18</v>
      </c>
      <c r="F401" t="s">
        <v>23</v>
      </c>
      <c r="G401" t="s">
        <v>106</v>
      </c>
      <c r="H401">
        <v>11</v>
      </c>
      <c r="I401">
        <v>0</v>
      </c>
      <c r="J401">
        <v>0</v>
      </c>
      <c r="K401">
        <v>0</v>
      </c>
      <c r="L401">
        <v>0</v>
      </c>
      <c r="M401">
        <v>0</v>
      </c>
      <c r="N401">
        <v>0</v>
      </c>
      <c r="O401">
        <v>0</v>
      </c>
      <c r="P401">
        <v>0</v>
      </c>
    </row>
    <row r="402" spans="1:16" x14ac:dyDescent="0.2">
      <c r="A402">
        <v>400</v>
      </c>
      <c r="B402" t="s">
        <v>551</v>
      </c>
      <c r="C402" t="s">
        <v>48</v>
      </c>
      <c r="D402">
        <v>22</v>
      </c>
      <c r="E402">
        <v>18</v>
      </c>
      <c r="F402" t="s">
        <v>58</v>
      </c>
      <c r="G402" t="s">
        <v>84</v>
      </c>
      <c r="H402">
        <v>17</v>
      </c>
      <c r="I402">
        <v>0</v>
      </c>
      <c r="J402">
        <v>0</v>
      </c>
      <c r="K402">
        <v>1</v>
      </c>
      <c r="L402">
        <v>3</v>
      </c>
      <c r="M402">
        <v>0</v>
      </c>
      <c r="N402">
        <v>0</v>
      </c>
      <c r="O402">
        <v>3</v>
      </c>
      <c r="P402">
        <v>2</v>
      </c>
    </row>
    <row r="403" spans="1:16" x14ac:dyDescent="0.2">
      <c r="A403">
        <v>401</v>
      </c>
      <c r="B403" t="s">
        <v>552</v>
      </c>
      <c r="C403" t="s">
        <v>29</v>
      </c>
      <c r="D403">
        <v>22</v>
      </c>
      <c r="E403">
        <v>18</v>
      </c>
      <c r="F403" t="s">
        <v>117</v>
      </c>
      <c r="G403" t="s">
        <v>154</v>
      </c>
      <c r="H403">
        <v>7</v>
      </c>
      <c r="I403">
        <v>1</v>
      </c>
      <c r="J403">
        <v>0</v>
      </c>
      <c r="K403">
        <v>0</v>
      </c>
      <c r="L403">
        <v>1</v>
      </c>
      <c r="M403">
        <v>0</v>
      </c>
      <c r="N403">
        <v>0</v>
      </c>
      <c r="O403">
        <v>7</v>
      </c>
      <c r="P403">
        <v>0</v>
      </c>
    </row>
    <row r="404" spans="1:16" x14ac:dyDescent="0.2">
      <c r="A404">
        <v>402</v>
      </c>
      <c r="B404" t="s">
        <v>553</v>
      </c>
      <c r="C404" t="s">
        <v>68</v>
      </c>
      <c r="D404">
        <v>23</v>
      </c>
      <c r="E404">
        <v>18</v>
      </c>
      <c r="F404" t="s">
        <v>38</v>
      </c>
      <c r="G404" t="s">
        <v>554</v>
      </c>
      <c r="H404">
        <v>20</v>
      </c>
      <c r="I404">
        <v>0</v>
      </c>
      <c r="J404">
        <v>0</v>
      </c>
      <c r="K404">
        <v>3</v>
      </c>
      <c r="L404">
        <v>1</v>
      </c>
      <c r="M404">
        <v>0</v>
      </c>
      <c r="N404">
        <v>0</v>
      </c>
      <c r="O404">
        <v>1</v>
      </c>
      <c r="P404">
        <v>1</v>
      </c>
    </row>
    <row r="405" spans="1:16" x14ac:dyDescent="0.2">
      <c r="A405">
        <v>403</v>
      </c>
      <c r="B405" t="s">
        <v>555</v>
      </c>
      <c r="C405" t="s">
        <v>26</v>
      </c>
      <c r="D405">
        <v>22</v>
      </c>
      <c r="E405">
        <v>18</v>
      </c>
      <c r="F405" t="s">
        <v>556</v>
      </c>
      <c r="G405" t="s">
        <v>554</v>
      </c>
      <c r="H405">
        <v>20</v>
      </c>
      <c r="I405">
        <v>3</v>
      </c>
      <c r="J405">
        <v>0</v>
      </c>
      <c r="K405">
        <v>2</v>
      </c>
      <c r="L405">
        <v>1</v>
      </c>
      <c r="M405">
        <v>0</v>
      </c>
      <c r="N405">
        <v>0</v>
      </c>
      <c r="O405">
        <v>6</v>
      </c>
      <c r="P405">
        <v>11</v>
      </c>
    </row>
    <row r="406" spans="1:16" x14ac:dyDescent="0.2">
      <c r="A406">
        <v>404</v>
      </c>
      <c r="B406" t="s">
        <v>557</v>
      </c>
      <c r="C406" t="s">
        <v>70</v>
      </c>
      <c r="D406">
        <v>21</v>
      </c>
      <c r="E406">
        <v>18</v>
      </c>
      <c r="F406" t="s">
        <v>23</v>
      </c>
      <c r="G406" t="s">
        <v>192</v>
      </c>
      <c r="H406">
        <v>17</v>
      </c>
      <c r="I406">
        <v>1</v>
      </c>
      <c r="J406">
        <v>0</v>
      </c>
      <c r="K406">
        <v>0</v>
      </c>
      <c r="L406">
        <v>1</v>
      </c>
      <c r="M406">
        <v>0</v>
      </c>
      <c r="N406">
        <v>0</v>
      </c>
      <c r="O406">
        <v>1</v>
      </c>
      <c r="P406">
        <v>0</v>
      </c>
    </row>
    <row r="407" spans="1:16" x14ac:dyDescent="0.2">
      <c r="A407">
        <v>405</v>
      </c>
      <c r="B407" t="s">
        <v>558</v>
      </c>
      <c r="C407" t="s">
        <v>36</v>
      </c>
      <c r="D407">
        <v>21</v>
      </c>
      <c r="E407">
        <v>18</v>
      </c>
      <c r="F407" t="s">
        <v>139</v>
      </c>
      <c r="G407" t="s">
        <v>282</v>
      </c>
      <c r="H407">
        <v>11</v>
      </c>
      <c r="I407">
        <v>1</v>
      </c>
      <c r="J407">
        <v>0</v>
      </c>
      <c r="K407">
        <v>2</v>
      </c>
      <c r="L407">
        <v>1</v>
      </c>
      <c r="M407">
        <v>0</v>
      </c>
      <c r="N407">
        <v>0</v>
      </c>
      <c r="O407">
        <v>7</v>
      </c>
      <c r="P407">
        <v>4</v>
      </c>
    </row>
    <row r="408" spans="1:16" x14ac:dyDescent="0.2">
      <c r="A408">
        <v>406</v>
      </c>
      <c r="B408" t="s">
        <v>559</v>
      </c>
      <c r="C408" t="s">
        <v>36</v>
      </c>
      <c r="D408">
        <v>24</v>
      </c>
      <c r="E408">
        <v>18</v>
      </c>
      <c r="F408" t="s">
        <v>182</v>
      </c>
      <c r="G408" t="s">
        <v>248</v>
      </c>
      <c r="H408">
        <v>15</v>
      </c>
      <c r="I408">
        <v>1</v>
      </c>
      <c r="J408">
        <v>0</v>
      </c>
      <c r="K408">
        <v>1</v>
      </c>
      <c r="L408">
        <v>3</v>
      </c>
      <c r="M408">
        <v>0</v>
      </c>
      <c r="N408">
        <v>0</v>
      </c>
      <c r="O408">
        <v>11</v>
      </c>
      <c r="P408">
        <v>4</v>
      </c>
    </row>
    <row r="409" spans="1:16" x14ac:dyDescent="0.2">
      <c r="A409">
        <v>407</v>
      </c>
      <c r="B409" t="s">
        <v>560</v>
      </c>
      <c r="C409" t="s">
        <v>29</v>
      </c>
      <c r="D409">
        <v>21</v>
      </c>
      <c r="E409">
        <v>18</v>
      </c>
      <c r="F409" t="s">
        <v>38</v>
      </c>
      <c r="G409" t="s">
        <v>554</v>
      </c>
      <c r="H409">
        <v>22</v>
      </c>
      <c r="I409">
        <v>7</v>
      </c>
      <c r="J409">
        <v>0</v>
      </c>
      <c r="K409">
        <v>2</v>
      </c>
      <c r="L409">
        <v>4</v>
      </c>
      <c r="M409">
        <v>0</v>
      </c>
      <c r="N409">
        <v>0</v>
      </c>
      <c r="O409">
        <v>7</v>
      </c>
      <c r="P409">
        <v>11</v>
      </c>
    </row>
    <row r="410" spans="1:16" x14ac:dyDescent="0.2">
      <c r="A410">
        <v>408</v>
      </c>
      <c r="B410" t="s">
        <v>561</v>
      </c>
      <c r="C410" t="s">
        <v>36</v>
      </c>
      <c r="D410">
        <v>25</v>
      </c>
      <c r="E410">
        <v>18</v>
      </c>
      <c r="F410" t="s">
        <v>58</v>
      </c>
      <c r="G410" t="s">
        <v>81</v>
      </c>
      <c r="H410">
        <v>17</v>
      </c>
      <c r="I410">
        <v>4</v>
      </c>
      <c r="J410">
        <v>0</v>
      </c>
      <c r="K410">
        <v>2</v>
      </c>
      <c r="L410">
        <v>3</v>
      </c>
      <c r="M410">
        <v>0</v>
      </c>
      <c r="N410">
        <v>0</v>
      </c>
      <c r="O410">
        <v>5</v>
      </c>
      <c r="P410">
        <v>4</v>
      </c>
    </row>
    <row r="411" spans="1:16" x14ac:dyDescent="0.2">
      <c r="A411">
        <v>409</v>
      </c>
      <c r="B411" t="s">
        <v>562</v>
      </c>
      <c r="C411" t="s">
        <v>76</v>
      </c>
      <c r="D411">
        <v>25</v>
      </c>
      <c r="E411">
        <v>18</v>
      </c>
      <c r="F411" t="s">
        <v>58</v>
      </c>
      <c r="G411" t="s">
        <v>154</v>
      </c>
      <c r="H411">
        <v>10</v>
      </c>
      <c r="I411">
        <v>0</v>
      </c>
      <c r="J411">
        <v>0</v>
      </c>
      <c r="K411">
        <v>2</v>
      </c>
      <c r="L411">
        <v>2</v>
      </c>
      <c r="M411">
        <v>0</v>
      </c>
      <c r="N411">
        <v>0</v>
      </c>
      <c r="O411">
        <v>2</v>
      </c>
      <c r="P411">
        <v>7</v>
      </c>
    </row>
    <row r="412" spans="1:16" x14ac:dyDescent="0.2">
      <c r="A412">
        <v>410</v>
      </c>
      <c r="B412" t="s">
        <v>563</v>
      </c>
      <c r="C412" t="s">
        <v>70</v>
      </c>
      <c r="D412">
        <v>24</v>
      </c>
      <c r="E412">
        <v>18</v>
      </c>
      <c r="F412" t="s">
        <v>58</v>
      </c>
      <c r="G412" t="s">
        <v>84</v>
      </c>
      <c r="H412">
        <v>11</v>
      </c>
      <c r="I412">
        <v>0</v>
      </c>
      <c r="J412">
        <v>0</v>
      </c>
      <c r="K412">
        <v>2</v>
      </c>
      <c r="L412">
        <v>2</v>
      </c>
      <c r="M412">
        <v>0</v>
      </c>
      <c r="N412">
        <v>0</v>
      </c>
      <c r="O412">
        <v>6</v>
      </c>
      <c r="P412">
        <v>0</v>
      </c>
    </row>
    <row r="413" spans="1:16" x14ac:dyDescent="0.2">
      <c r="A413">
        <v>411</v>
      </c>
      <c r="B413" t="s">
        <v>564</v>
      </c>
      <c r="C413" t="s">
        <v>70</v>
      </c>
      <c r="D413">
        <v>25</v>
      </c>
      <c r="E413">
        <v>18</v>
      </c>
      <c r="F413" t="s">
        <v>23</v>
      </c>
      <c r="G413" t="s">
        <v>137</v>
      </c>
      <c r="H413">
        <v>6</v>
      </c>
      <c r="I413">
        <v>0</v>
      </c>
      <c r="J413">
        <v>0</v>
      </c>
      <c r="K413">
        <v>0</v>
      </c>
      <c r="L413">
        <v>0</v>
      </c>
      <c r="M413">
        <v>0</v>
      </c>
      <c r="N413">
        <v>1</v>
      </c>
      <c r="O413">
        <v>1</v>
      </c>
      <c r="P413">
        <v>0</v>
      </c>
    </row>
    <row r="414" spans="1:16" x14ac:dyDescent="0.2">
      <c r="A414">
        <v>412</v>
      </c>
      <c r="B414" t="s">
        <v>565</v>
      </c>
      <c r="C414" t="s">
        <v>16</v>
      </c>
      <c r="D414">
        <v>25</v>
      </c>
      <c r="E414">
        <v>18</v>
      </c>
      <c r="F414" t="s">
        <v>112</v>
      </c>
      <c r="G414" t="s">
        <v>307</v>
      </c>
      <c r="H414">
        <v>10</v>
      </c>
      <c r="I414">
        <v>2</v>
      </c>
      <c r="J414">
        <v>0</v>
      </c>
      <c r="K414">
        <v>1</v>
      </c>
      <c r="L414">
        <v>0</v>
      </c>
      <c r="M414">
        <v>0</v>
      </c>
      <c r="N414">
        <v>0</v>
      </c>
      <c r="O414">
        <v>2</v>
      </c>
      <c r="P414">
        <v>4</v>
      </c>
    </row>
    <row r="415" spans="1:16" x14ac:dyDescent="0.2">
      <c r="A415">
        <v>413</v>
      </c>
      <c r="B415" t="s">
        <v>566</v>
      </c>
      <c r="C415" t="s">
        <v>42</v>
      </c>
      <c r="D415">
        <v>24</v>
      </c>
      <c r="E415">
        <v>18</v>
      </c>
      <c r="F415" t="s">
        <v>38</v>
      </c>
      <c r="G415" t="s">
        <v>357</v>
      </c>
      <c r="H415">
        <v>14</v>
      </c>
      <c r="I415">
        <v>1</v>
      </c>
      <c r="J415">
        <v>0</v>
      </c>
      <c r="K415">
        <v>2</v>
      </c>
      <c r="L415">
        <v>0</v>
      </c>
      <c r="M415">
        <v>0</v>
      </c>
      <c r="N415">
        <v>0</v>
      </c>
      <c r="O415">
        <v>4</v>
      </c>
      <c r="P415">
        <v>8</v>
      </c>
    </row>
    <row r="416" spans="1:16" x14ac:dyDescent="0.2">
      <c r="A416">
        <v>414</v>
      </c>
      <c r="B416" t="s">
        <v>567</v>
      </c>
      <c r="C416" t="s">
        <v>48</v>
      </c>
      <c r="D416">
        <v>22</v>
      </c>
      <c r="E416">
        <v>18</v>
      </c>
      <c r="F416" t="s">
        <v>161</v>
      </c>
      <c r="G416" t="s">
        <v>164</v>
      </c>
      <c r="H416">
        <v>13</v>
      </c>
      <c r="I416">
        <v>0</v>
      </c>
      <c r="J416">
        <v>0</v>
      </c>
      <c r="K416">
        <v>0</v>
      </c>
      <c r="L416">
        <v>5</v>
      </c>
      <c r="M416">
        <v>0</v>
      </c>
      <c r="N416">
        <v>0</v>
      </c>
      <c r="O416">
        <v>3</v>
      </c>
      <c r="P416">
        <v>4</v>
      </c>
    </row>
    <row r="417" spans="1:16" x14ac:dyDescent="0.2">
      <c r="A417">
        <v>415</v>
      </c>
      <c r="B417" t="s">
        <v>568</v>
      </c>
      <c r="C417" t="s">
        <v>36</v>
      </c>
      <c r="D417">
        <v>24</v>
      </c>
      <c r="E417">
        <v>18</v>
      </c>
      <c r="F417" t="s">
        <v>86</v>
      </c>
      <c r="G417" t="s">
        <v>276</v>
      </c>
      <c r="H417">
        <v>9</v>
      </c>
      <c r="I417">
        <v>1</v>
      </c>
      <c r="J417">
        <v>0</v>
      </c>
      <c r="K417">
        <v>0</v>
      </c>
      <c r="L417">
        <v>0</v>
      </c>
      <c r="M417">
        <v>0</v>
      </c>
      <c r="N417">
        <v>0</v>
      </c>
      <c r="O417">
        <v>2</v>
      </c>
      <c r="P417">
        <v>6</v>
      </c>
    </row>
    <row r="418" spans="1:16" x14ac:dyDescent="0.2">
      <c r="A418">
        <v>416</v>
      </c>
      <c r="B418" t="s">
        <v>569</v>
      </c>
      <c r="C418" t="s">
        <v>68</v>
      </c>
      <c r="D418">
        <v>23</v>
      </c>
      <c r="E418">
        <v>18</v>
      </c>
      <c r="F418" t="s">
        <v>419</v>
      </c>
      <c r="G418" t="s">
        <v>106</v>
      </c>
      <c r="H418">
        <v>11</v>
      </c>
      <c r="I418">
        <v>0</v>
      </c>
      <c r="J418">
        <v>1</v>
      </c>
      <c r="K418">
        <v>0</v>
      </c>
      <c r="L418">
        <v>1</v>
      </c>
      <c r="M418">
        <v>0</v>
      </c>
      <c r="N418">
        <v>0</v>
      </c>
      <c r="O418">
        <v>1</v>
      </c>
      <c r="P418">
        <v>2</v>
      </c>
    </row>
    <row r="419" spans="1:16" x14ac:dyDescent="0.2">
      <c r="A419">
        <v>417</v>
      </c>
      <c r="B419" t="s">
        <v>570</v>
      </c>
      <c r="C419" t="s">
        <v>36</v>
      </c>
      <c r="D419">
        <v>23</v>
      </c>
      <c r="E419">
        <v>18</v>
      </c>
      <c r="F419" t="s">
        <v>17</v>
      </c>
      <c r="G419" t="s">
        <v>253</v>
      </c>
      <c r="H419">
        <v>0</v>
      </c>
      <c r="I419">
        <v>0</v>
      </c>
      <c r="J419">
        <v>0</v>
      </c>
      <c r="K419">
        <v>0</v>
      </c>
      <c r="L419">
        <v>0</v>
      </c>
      <c r="M419">
        <v>0</v>
      </c>
      <c r="N419">
        <v>0</v>
      </c>
      <c r="O419">
        <v>0</v>
      </c>
      <c r="P419">
        <v>0</v>
      </c>
    </row>
    <row r="420" spans="1:16" x14ac:dyDescent="0.2">
      <c r="A420">
        <v>418</v>
      </c>
      <c r="B420" t="s">
        <v>571</v>
      </c>
      <c r="C420" t="s">
        <v>42</v>
      </c>
      <c r="D420">
        <v>25</v>
      </c>
      <c r="E420">
        <v>18</v>
      </c>
      <c r="F420" t="s">
        <v>58</v>
      </c>
      <c r="G420" t="s">
        <v>101</v>
      </c>
      <c r="H420">
        <v>1</v>
      </c>
      <c r="I420">
        <v>0</v>
      </c>
      <c r="J420">
        <v>0</v>
      </c>
      <c r="K420">
        <v>0</v>
      </c>
      <c r="L420">
        <v>0</v>
      </c>
      <c r="M420">
        <v>0</v>
      </c>
      <c r="N420">
        <v>0</v>
      </c>
      <c r="O420">
        <v>0</v>
      </c>
      <c r="P420">
        <v>1</v>
      </c>
    </row>
    <row r="421" spans="1:16" x14ac:dyDescent="0.2">
      <c r="A421">
        <v>419</v>
      </c>
      <c r="B421" t="s">
        <v>572</v>
      </c>
      <c r="C421" t="s">
        <v>347</v>
      </c>
      <c r="D421">
        <v>25</v>
      </c>
      <c r="E421">
        <v>18</v>
      </c>
      <c r="F421" t="s">
        <v>108</v>
      </c>
      <c r="G421" t="s">
        <v>573</v>
      </c>
      <c r="H421">
        <v>11</v>
      </c>
      <c r="I421">
        <v>0</v>
      </c>
      <c r="J421">
        <v>0</v>
      </c>
      <c r="K421">
        <v>1</v>
      </c>
      <c r="L421">
        <v>3</v>
      </c>
      <c r="M421">
        <v>0</v>
      </c>
      <c r="N421">
        <v>0</v>
      </c>
      <c r="O421">
        <v>1</v>
      </c>
      <c r="P421">
        <v>1</v>
      </c>
    </row>
    <row r="422" spans="1:16" x14ac:dyDescent="0.2">
      <c r="A422">
        <v>420</v>
      </c>
      <c r="B422" t="s">
        <v>574</v>
      </c>
      <c r="C422" t="s">
        <v>42</v>
      </c>
      <c r="D422">
        <v>24</v>
      </c>
      <c r="E422">
        <v>18</v>
      </c>
      <c r="F422" t="s">
        <v>86</v>
      </c>
      <c r="G422" t="s">
        <v>158</v>
      </c>
      <c r="H422">
        <v>9</v>
      </c>
      <c r="I422">
        <v>0</v>
      </c>
      <c r="J422">
        <v>0</v>
      </c>
      <c r="K422">
        <v>1</v>
      </c>
      <c r="L422">
        <v>2</v>
      </c>
      <c r="M422">
        <v>0</v>
      </c>
      <c r="N422">
        <v>0</v>
      </c>
      <c r="O422">
        <v>4</v>
      </c>
      <c r="P422">
        <v>5</v>
      </c>
    </row>
    <row r="423" spans="1:16" x14ac:dyDescent="0.2">
      <c r="A423">
        <v>421</v>
      </c>
      <c r="B423" t="s">
        <v>575</v>
      </c>
      <c r="C423" t="s">
        <v>16</v>
      </c>
      <c r="D423">
        <v>25</v>
      </c>
      <c r="E423">
        <v>18</v>
      </c>
      <c r="F423" t="s">
        <v>117</v>
      </c>
      <c r="G423" t="s">
        <v>123</v>
      </c>
      <c r="H423">
        <v>16</v>
      </c>
      <c r="I423">
        <v>3</v>
      </c>
      <c r="J423">
        <v>0</v>
      </c>
      <c r="K423">
        <v>5</v>
      </c>
      <c r="L423">
        <v>1</v>
      </c>
      <c r="M423">
        <v>0</v>
      </c>
      <c r="N423">
        <v>0</v>
      </c>
      <c r="O423">
        <v>8</v>
      </c>
      <c r="P423">
        <v>4</v>
      </c>
    </row>
    <row r="424" spans="1:16" x14ac:dyDescent="0.2">
      <c r="A424">
        <v>422</v>
      </c>
      <c r="B424" t="s">
        <v>576</v>
      </c>
      <c r="C424" t="s">
        <v>42</v>
      </c>
      <c r="D424">
        <v>26</v>
      </c>
      <c r="E424">
        <v>18</v>
      </c>
      <c r="F424" t="s">
        <v>108</v>
      </c>
      <c r="G424" t="s">
        <v>577</v>
      </c>
      <c r="H424">
        <v>10</v>
      </c>
      <c r="I424">
        <v>0</v>
      </c>
      <c r="J424">
        <v>0</v>
      </c>
      <c r="K424">
        <v>0</v>
      </c>
      <c r="L424">
        <v>3</v>
      </c>
      <c r="M424">
        <v>0</v>
      </c>
      <c r="N424">
        <v>0</v>
      </c>
      <c r="O424">
        <v>0</v>
      </c>
      <c r="P424">
        <v>2</v>
      </c>
    </row>
    <row r="425" spans="1:16" x14ac:dyDescent="0.2">
      <c r="A425">
        <v>423</v>
      </c>
      <c r="B425" t="s">
        <v>578</v>
      </c>
      <c r="C425" t="s">
        <v>70</v>
      </c>
      <c r="D425">
        <v>27</v>
      </c>
      <c r="E425">
        <v>18</v>
      </c>
      <c r="F425" t="s">
        <v>295</v>
      </c>
      <c r="G425" t="s">
        <v>137</v>
      </c>
      <c r="H425">
        <v>6</v>
      </c>
      <c r="I425">
        <v>0</v>
      </c>
      <c r="J425">
        <v>0</v>
      </c>
      <c r="K425">
        <v>0</v>
      </c>
      <c r="L425">
        <v>1</v>
      </c>
      <c r="M425">
        <v>0</v>
      </c>
      <c r="N425">
        <v>0</v>
      </c>
      <c r="O425">
        <v>1</v>
      </c>
      <c r="P425">
        <v>0</v>
      </c>
    </row>
    <row r="426" spans="1:16" x14ac:dyDescent="0.2">
      <c r="A426">
        <v>424</v>
      </c>
      <c r="B426" t="s">
        <v>579</v>
      </c>
      <c r="C426" t="s">
        <v>105</v>
      </c>
      <c r="D426">
        <v>23</v>
      </c>
      <c r="E426">
        <v>18</v>
      </c>
      <c r="F426" t="s">
        <v>58</v>
      </c>
      <c r="G426" t="s">
        <v>415</v>
      </c>
      <c r="H426">
        <v>11</v>
      </c>
      <c r="I426">
        <v>0</v>
      </c>
      <c r="J426">
        <v>0</v>
      </c>
      <c r="K426">
        <v>1</v>
      </c>
      <c r="L426">
        <v>2</v>
      </c>
      <c r="M426">
        <v>0</v>
      </c>
      <c r="N426">
        <v>0</v>
      </c>
      <c r="O426">
        <v>3</v>
      </c>
      <c r="P426">
        <v>2</v>
      </c>
    </row>
    <row r="427" spans="1:16" x14ac:dyDescent="0.2">
      <c r="A427">
        <v>425</v>
      </c>
      <c r="B427" t="s">
        <v>580</v>
      </c>
      <c r="C427" t="s">
        <v>98</v>
      </c>
      <c r="D427">
        <v>24</v>
      </c>
      <c r="E427">
        <v>18</v>
      </c>
      <c r="F427" t="s">
        <v>58</v>
      </c>
      <c r="G427" t="s">
        <v>440</v>
      </c>
      <c r="H427">
        <v>11</v>
      </c>
      <c r="I427">
        <v>0</v>
      </c>
      <c r="J427">
        <v>0</v>
      </c>
      <c r="K427">
        <v>0</v>
      </c>
      <c r="L427">
        <v>1</v>
      </c>
      <c r="M427">
        <v>0</v>
      </c>
      <c r="N427">
        <v>0</v>
      </c>
      <c r="O427">
        <v>0</v>
      </c>
      <c r="P427">
        <v>1</v>
      </c>
    </row>
    <row r="428" spans="1:16" x14ac:dyDescent="0.2">
      <c r="A428">
        <v>426</v>
      </c>
      <c r="B428" t="s">
        <v>581</v>
      </c>
      <c r="C428" t="s">
        <v>16</v>
      </c>
      <c r="D428">
        <v>23</v>
      </c>
      <c r="E428">
        <v>18</v>
      </c>
      <c r="F428" t="s">
        <v>91</v>
      </c>
      <c r="G428" t="s">
        <v>101</v>
      </c>
      <c r="H428">
        <v>9</v>
      </c>
      <c r="I428">
        <v>2</v>
      </c>
      <c r="J428">
        <v>0</v>
      </c>
      <c r="K428">
        <v>1</v>
      </c>
      <c r="L428">
        <v>1</v>
      </c>
      <c r="M428">
        <v>0</v>
      </c>
      <c r="N428">
        <v>0</v>
      </c>
      <c r="O428">
        <v>7</v>
      </c>
      <c r="P428">
        <v>1</v>
      </c>
    </row>
    <row r="429" spans="1:16" x14ac:dyDescent="0.2">
      <c r="A429">
        <v>427</v>
      </c>
      <c r="B429" t="s">
        <v>582</v>
      </c>
      <c r="C429" t="s">
        <v>76</v>
      </c>
      <c r="D429">
        <v>28</v>
      </c>
      <c r="E429">
        <v>18</v>
      </c>
      <c r="F429" t="s">
        <v>38</v>
      </c>
      <c r="G429" t="s">
        <v>40</v>
      </c>
      <c r="H429">
        <v>3</v>
      </c>
      <c r="I429">
        <v>1</v>
      </c>
      <c r="J429">
        <v>0</v>
      </c>
      <c r="K429">
        <v>0</v>
      </c>
      <c r="L429">
        <v>1</v>
      </c>
      <c r="M429">
        <v>0</v>
      </c>
      <c r="N429">
        <v>0</v>
      </c>
      <c r="O429">
        <v>1</v>
      </c>
      <c r="P429">
        <v>2</v>
      </c>
    </row>
    <row r="430" spans="1:16" x14ac:dyDescent="0.2">
      <c r="A430">
        <v>428</v>
      </c>
      <c r="B430" t="s">
        <v>583</v>
      </c>
      <c r="C430" t="s">
        <v>70</v>
      </c>
      <c r="D430">
        <v>26</v>
      </c>
      <c r="E430">
        <v>18</v>
      </c>
      <c r="F430" t="s">
        <v>58</v>
      </c>
      <c r="G430" t="s">
        <v>440</v>
      </c>
      <c r="H430">
        <v>3</v>
      </c>
      <c r="I430">
        <v>0</v>
      </c>
      <c r="J430">
        <v>0</v>
      </c>
      <c r="K430">
        <v>0</v>
      </c>
      <c r="L430">
        <v>2</v>
      </c>
      <c r="M430">
        <v>0</v>
      </c>
      <c r="N430">
        <v>0</v>
      </c>
      <c r="O430">
        <v>0</v>
      </c>
      <c r="P430">
        <v>0</v>
      </c>
    </row>
    <row r="431" spans="1:16" x14ac:dyDescent="0.2">
      <c r="A431">
        <v>429</v>
      </c>
      <c r="B431" t="s">
        <v>584</v>
      </c>
      <c r="C431" t="s">
        <v>68</v>
      </c>
      <c r="D431">
        <v>24</v>
      </c>
      <c r="E431">
        <v>18</v>
      </c>
      <c r="F431" t="s">
        <v>182</v>
      </c>
      <c r="G431" t="s">
        <v>248</v>
      </c>
      <c r="H431">
        <v>14</v>
      </c>
      <c r="I431">
        <v>0</v>
      </c>
      <c r="J431">
        <v>0</v>
      </c>
      <c r="K431">
        <v>0</v>
      </c>
      <c r="L431">
        <v>4</v>
      </c>
      <c r="M431">
        <v>0</v>
      </c>
      <c r="N431">
        <v>0</v>
      </c>
      <c r="O431">
        <v>1</v>
      </c>
      <c r="P431">
        <v>1</v>
      </c>
    </row>
    <row r="432" spans="1:16" x14ac:dyDescent="0.2">
      <c r="A432">
        <v>430</v>
      </c>
      <c r="B432" t="s">
        <v>585</v>
      </c>
      <c r="C432" t="s">
        <v>48</v>
      </c>
      <c r="D432">
        <v>25</v>
      </c>
      <c r="E432">
        <v>18</v>
      </c>
      <c r="F432" t="s">
        <v>23</v>
      </c>
      <c r="G432" t="s">
        <v>24</v>
      </c>
      <c r="H432">
        <v>7</v>
      </c>
      <c r="I432">
        <v>0</v>
      </c>
      <c r="J432">
        <v>0</v>
      </c>
      <c r="K432">
        <v>1</v>
      </c>
      <c r="L432">
        <v>1</v>
      </c>
      <c r="M432">
        <v>0</v>
      </c>
      <c r="N432">
        <v>0</v>
      </c>
      <c r="O432">
        <v>2</v>
      </c>
      <c r="P432">
        <v>1</v>
      </c>
    </row>
    <row r="433" spans="1:16" x14ac:dyDescent="0.2">
      <c r="A433">
        <v>431</v>
      </c>
      <c r="B433" t="s">
        <v>586</v>
      </c>
      <c r="C433" t="s">
        <v>70</v>
      </c>
      <c r="D433">
        <v>28</v>
      </c>
      <c r="E433">
        <v>18</v>
      </c>
      <c r="F433" t="s">
        <v>58</v>
      </c>
      <c r="G433" t="s">
        <v>218</v>
      </c>
      <c r="H433">
        <v>9</v>
      </c>
      <c r="I433">
        <v>1</v>
      </c>
      <c r="J433">
        <v>0</v>
      </c>
      <c r="K433">
        <v>0</v>
      </c>
      <c r="L433">
        <v>2</v>
      </c>
      <c r="M433">
        <v>0</v>
      </c>
      <c r="N433">
        <v>0</v>
      </c>
      <c r="O433">
        <v>0</v>
      </c>
      <c r="P433">
        <v>4</v>
      </c>
    </row>
    <row r="434" spans="1:16" x14ac:dyDescent="0.2">
      <c r="A434">
        <v>432</v>
      </c>
      <c r="B434" t="s">
        <v>587</v>
      </c>
      <c r="C434" t="s">
        <v>98</v>
      </c>
      <c r="D434">
        <v>27</v>
      </c>
      <c r="E434">
        <v>18</v>
      </c>
      <c r="F434" t="s">
        <v>61</v>
      </c>
      <c r="G434" t="s">
        <v>276</v>
      </c>
      <c r="H434">
        <v>15</v>
      </c>
      <c r="I434">
        <v>0</v>
      </c>
      <c r="J434">
        <v>0</v>
      </c>
      <c r="K434">
        <v>0</v>
      </c>
      <c r="L434">
        <v>1</v>
      </c>
      <c r="M434">
        <v>0</v>
      </c>
      <c r="N434">
        <v>0</v>
      </c>
      <c r="O434">
        <v>0</v>
      </c>
      <c r="P434">
        <v>0</v>
      </c>
    </row>
    <row r="435" spans="1:16" x14ac:dyDescent="0.2">
      <c r="A435">
        <v>433</v>
      </c>
      <c r="B435" t="s">
        <v>588</v>
      </c>
      <c r="C435" t="s">
        <v>16</v>
      </c>
      <c r="D435">
        <v>25</v>
      </c>
      <c r="E435">
        <v>18</v>
      </c>
      <c r="F435" t="s">
        <v>17</v>
      </c>
      <c r="G435" t="s">
        <v>253</v>
      </c>
      <c r="H435">
        <v>6</v>
      </c>
      <c r="I435">
        <v>4</v>
      </c>
      <c r="J435">
        <v>0</v>
      </c>
      <c r="K435">
        <v>1</v>
      </c>
      <c r="L435">
        <v>0</v>
      </c>
      <c r="M435">
        <v>0</v>
      </c>
      <c r="N435">
        <v>0</v>
      </c>
      <c r="O435">
        <v>1</v>
      </c>
      <c r="P435">
        <v>1</v>
      </c>
    </row>
    <row r="436" spans="1:16" x14ac:dyDescent="0.2">
      <c r="A436">
        <v>434</v>
      </c>
      <c r="B436" t="s">
        <v>589</v>
      </c>
      <c r="C436" t="s">
        <v>42</v>
      </c>
      <c r="D436">
        <v>28</v>
      </c>
      <c r="E436">
        <v>18</v>
      </c>
      <c r="F436" t="s">
        <v>46</v>
      </c>
      <c r="G436" t="s">
        <v>137</v>
      </c>
      <c r="H436">
        <v>5</v>
      </c>
      <c r="I436">
        <v>0</v>
      </c>
      <c r="J436">
        <v>0</v>
      </c>
      <c r="K436">
        <v>1</v>
      </c>
      <c r="L436">
        <v>1</v>
      </c>
      <c r="M436">
        <v>0</v>
      </c>
      <c r="N436">
        <v>0</v>
      </c>
      <c r="O436">
        <v>4</v>
      </c>
      <c r="P436">
        <v>1</v>
      </c>
    </row>
    <row r="437" spans="1:16" x14ac:dyDescent="0.2">
      <c r="A437">
        <v>435</v>
      </c>
      <c r="B437" t="s">
        <v>590</v>
      </c>
      <c r="C437" t="s">
        <v>16</v>
      </c>
      <c r="D437">
        <v>25</v>
      </c>
      <c r="E437">
        <v>18</v>
      </c>
      <c r="F437" t="s">
        <v>17</v>
      </c>
      <c r="G437" t="s">
        <v>415</v>
      </c>
      <c r="H437">
        <v>11</v>
      </c>
      <c r="I437">
        <v>4</v>
      </c>
      <c r="J437">
        <v>0</v>
      </c>
      <c r="K437">
        <v>0</v>
      </c>
      <c r="L437">
        <v>3</v>
      </c>
      <c r="M437">
        <v>0</v>
      </c>
      <c r="N437">
        <v>0</v>
      </c>
      <c r="O437">
        <v>2</v>
      </c>
      <c r="P437">
        <v>2</v>
      </c>
    </row>
    <row r="438" spans="1:16" x14ac:dyDescent="0.2">
      <c r="A438">
        <v>436</v>
      </c>
      <c r="B438" t="s">
        <v>591</v>
      </c>
      <c r="C438" t="s">
        <v>26</v>
      </c>
      <c r="D438">
        <v>24</v>
      </c>
      <c r="E438">
        <v>18</v>
      </c>
      <c r="F438" t="s">
        <v>139</v>
      </c>
      <c r="G438" t="s">
        <v>282</v>
      </c>
      <c r="H438">
        <v>8</v>
      </c>
      <c r="I438">
        <v>0</v>
      </c>
      <c r="J438">
        <v>0</v>
      </c>
      <c r="K438">
        <v>3</v>
      </c>
      <c r="L438">
        <v>0</v>
      </c>
      <c r="M438">
        <v>0</v>
      </c>
      <c r="N438">
        <v>0</v>
      </c>
      <c r="O438">
        <v>1</v>
      </c>
      <c r="P438">
        <v>5</v>
      </c>
    </row>
    <row r="439" spans="1:16" x14ac:dyDescent="0.2">
      <c r="A439">
        <v>437</v>
      </c>
      <c r="B439" t="s">
        <v>592</v>
      </c>
      <c r="C439" t="s">
        <v>98</v>
      </c>
      <c r="D439">
        <v>26</v>
      </c>
      <c r="E439">
        <v>18</v>
      </c>
      <c r="F439" t="s">
        <v>58</v>
      </c>
      <c r="G439" t="s">
        <v>84</v>
      </c>
      <c r="H439">
        <v>15</v>
      </c>
      <c r="I439">
        <v>0</v>
      </c>
      <c r="J439">
        <v>0</v>
      </c>
      <c r="K439">
        <v>0</v>
      </c>
      <c r="L439">
        <v>0</v>
      </c>
      <c r="M439">
        <v>0</v>
      </c>
      <c r="N439">
        <v>0</v>
      </c>
      <c r="O439">
        <v>0</v>
      </c>
      <c r="P439">
        <v>0</v>
      </c>
    </row>
    <row r="440" spans="1:16" x14ac:dyDescent="0.2">
      <c r="A440">
        <v>438</v>
      </c>
      <c r="B440" t="s">
        <v>593</v>
      </c>
      <c r="C440" t="s">
        <v>42</v>
      </c>
      <c r="D440">
        <v>26</v>
      </c>
      <c r="E440">
        <v>18</v>
      </c>
      <c r="F440" t="s">
        <v>86</v>
      </c>
      <c r="G440" t="s">
        <v>187</v>
      </c>
      <c r="H440">
        <v>18</v>
      </c>
      <c r="I440">
        <v>2</v>
      </c>
      <c r="J440">
        <v>0</v>
      </c>
      <c r="K440">
        <v>1</v>
      </c>
      <c r="L440">
        <v>4</v>
      </c>
      <c r="M440">
        <v>0</v>
      </c>
      <c r="N440">
        <v>0</v>
      </c>
      <c r="O440">
        <v>3</v>
      </c>
      <c r="P440">
        <v>0</v>
      </c>
    </row>
    <row r="441" spans="1:16" x14ac:dyDescent="0.2">
      <c r="A441">
        <v>439</v>
      </c>
      <c r="B441" t="s">
        <v>594</v>
      </c>
      <c r="C441" t="s">
        <v>70</v>
      </c>
      <c r="D441">
        <v>26</v>
      </c>
      <c r="E441">
        <v>18</v>
      </c>
      <c r="F441" t="s">
        <v>86</v>
      </c>
      <c r="G441" t="s">
        <v>140</v>
      </c>
      <c r="H441">
        <v>11</v>
      </c>
      <c r="I441">
        <v>0</v>
      </c>
      <c r="J441">
        <v>0</v>
      </c>
      <c r="K441">
        <v>0</v>
      </c>
      <c r="L441">
        <v>1</v>
      </c>
      <c r="M441">
        <v>0</v>
      </c>
      <c r="N441">
        <v>0</v>
      </c>
      <c r="O441">
        <v>3</v>
      </c>
      <c r="P441">
        <v>1</v>
      </c>
    </row>
    <row r="442" spans="1:16" x14ac:dyDescent="0.2">
      <c r="A442">
        <v>440</v>
      </c>
      <c r="B442" t="s">
        <v>595</v>
      </c>
      <c r="C442" t="s">
        <v>48</v>
      </c>
      <c r="D442">
        <v>26</v>
      </c>
      <c r="E442">
        <v>18</v>
      </c>
      <c r="F442" t="s">
        <v>49</v>
      </c>
      <c r="G442" t="s">
        <v>474</v>
      </c>
      <c r="H442">
        <v>18</v>
      </c>
      <c r="I442">
        <v>2</v>
      </c>
      <c r="J442">
        <v>0</v>
      </c>
      <c r="K442">
        <v>4</v>
      </c>
      <c r="L442">
        <v>4</v>
      </c>
      <c r="M442">
        <v>0</v>
      </c>
      <c r="N442">
        <v>0</v>
      </c>
      <c r="O442">
        <v>4</v>
      </c>
      <c r="P442">
        <v>3</v>
      </c>
    </row>
    <row r="443" spans="1:16" x14ac:dyDescent="0.2">
      <c r="A443">
        <v>441</v>
      </c>
      <c r="B443" t="s">
        <v>596</v>
      </c>
      <c r="C443" t="s">
        <v>16</v>
      </c>
      <c r="D443">
        <v>27</v>
      </c>
      <c r="E443">
        <v>18</v>
      </c>
      <c r="F443" t="s">
        <v>134</v>
      </c>
      <c r="G443" t="s">
        <v>357</v>
      </c>
      <c r="H443">
        <v>9</v>
      </c>
      <c r="I443">
        <v>2</v>
      </c>
      <c r="J443">
        <v>0</v>
      </c>
      <c r="K443">
        <v>0</v>
      </c>
      <c r="L443">
        <v>0</v>
      </c>
      <c r="M443">
        <v>0</v>
      </c>
      <c r="N443">
        <v>0</v>
      </c>
      <c r="O443">
        <v>3</v>
      </c>
      <c r="P443">
        <v>3</v>
      </c>
    </row>
    <row r="444" spans="1:16" x14ac:dyDescent="0.2">
      <c r="A444">
        <v>442</v>
      </c>
      <c r="B444" t="s">
        <v>597</v>
      </c>
      <c r="C444" t="s">
        <v>68</v>
      </c>
      <c r="D444">
        <v>26</v>
      </c>
      <c r="E444">
        <v>18</v>
      </c>
      <c r="F444" t="s">
        <v>58</v>
      </c>
      <c r="G444" t="s">
        <v>446</v>
      </c>
      <c r="H444">
        <v>8</v>
      </c>
      <c r="I444">
        <v>0</v>
      </c>
      <c r="J444">
        <v>1</v>
      </c>
      <c r="K444">
        <v>1</v>
      </c>
      <c r="L444">
        <v>0</v>
      </c>
      <c r="M444">
        <v>0</v>
      </c>
      <c r="N444">
        <v>0</v>
      </c>
      <c r="O444">
        <v>0</v>
      </c>
      <c r="P444">
        <v>0</v>
      </c>
    </row>
    <row r="445" spans="1:16" x14ac:dyDescent="0.2">
      <c r="A445">
        <v>443</v>
      </c>
      <c r="B445" t="s">
        <v>598</v>
      </c>
      <c r="C445" t="s">
        <v>36</v>
      </c>
      <c r="D445">
        <v>25</v>
      </c>
      <c r="E445">
        <v>18</v>
      </c>
      <c r="F445" t="s">
        <v>49</v>
      </c>
      <c r="G445" t="s">
        <v>21</v>
      </c>
      <c r="H445">
        <v>13</v>
      </c>
      <c r="I445">
        <v>2</v>
      </c>
      <c r="J445">
        <v>0</v>
      </c>
      <c r="K445">
        <v>3</v>
      </c>
      <c r="L445">
        <v>0</v>
      </c>
      <c r="M445">
        <v>0</v>
      </c>
      <c r="N445">
        <v>0</v>
      </c>
      <c r="O445">
        <v>3</v>
      </c>
      <c r="P445">
        <v>7</v>
      </c>
    </row>
    <row r="446" spans="1:16" x14ac:dyDescent="0.2">
      <c r="A446">
        <v>444</v>
      </c>
      <c r="B446" t="s">
        <v>599</v>
      </c>
      <c r="C446" t="s">
        <v>48</v>
      </c>
      <c r="D446">
        <v>27</v>
      </c>
      <c r="E446">
        <v>18</v>
      </c>
      <c r="F446" t="s">
        <v>17</v>
      </c>
      <c r="G446" t="s">
        <v>140</v>
      </c>
      <c r="H446">
        <v>6</v>
      </c>
      <c r="I446">
        <v>0</v>
      </c>
      <c r="J446">
        <v>0</v>
      </c>
      <c r="K446">
        <v>0</v>
      </c>
      <c r="L446">
        <v>2</v>
      </c>
      <c r="M446">
        <v>0</v>
      </c>
      <c r="N446">
        <v>0</v>
      </c>
      <c r="O446">
        <v>6</v>
      </c>
      <c r="P446">
        <v>1</v>
      </c>
    </row>
    <row r="447" spans="1:16" x14ac:dyDescent="0.2">
      <c r="A447">
        <v>445</v>
      </c>
      <c r="B447" t="s">
        <v>600</v>
      </c>
      <c r="C447" t="s">
        <v>105</v>
      </c>
      <c r="D447">
        <v>29</v>
      </c>
      <c r="E447">
        <v>18</v>
      </c>
      <c r="F447" t="s">
        <v>91</v>
      </c>
      <c r="G447" t="s">
        <v>360</v>
      </c>
      <c r="H447">
        <v>13</v>
      </c>
      <c r="I447">
        <v>2</v>
      </c>
      <c r="J447">
        <v>0</v>
      </c>
      <c r="K447">
        <v>5</v>
      </c>
      <c r="L447">
        <v>1</v>
      </c>
      <c r="M447">
        <v>0</v>
      </c>
      <c r="N447">
        <v>0</v>
      </c>
      <c r="O447">
        <v>1</v>
      </c>
      <c r="P447">
        <v>2</v>
      </c>
    </row>
    <row r="448" spans="1:16" x14ac:dyDescent="0.2">
      <c r="A448">
        <v>446</v>
      </c>
      <c r="B448" t="s">
        <v>601</v>
      </c>
      <c r="C448" t="s">
        <v>68</v>
      </c>
      <c r="D448">
        <v>30</v>
      </c>
      <c r="E448">
        <v>18</v>
      </c>
      <c r="F448" t="s">
        <v>38</v>
      </c>
      <c r="G448" t="s">
        <v>87</v>
      </c>
      <c r="H448">
        <v>13</v>
      </c>
      <c r="I448">
        <v>0</v>
      </c>
      <c r="J448">
        <v>0</v>
      </c>
      <c r="K448">
        <v>1</v>
      </c>
      <c r="L448">
        <v>4</v>
      </c>
      <c r="M448">
        <v>0</v>
      </c>
      <c r="N448">
        <v>0</v>
      </c>
      <c r="O448">
        <v>0</v>
      </c>
      <c r="P448">
        <v>1</v>
      </c>
    </row>
    <row r="449" spans="1:16" x14ac:dyDescent="0.2">
      <c r="A449">
        <v>447</v>
      </c>
      <c r="B449" t="s">
        <v>602</v>
      </c>
      <c r="C449" t="s">
        <v>29</v>
      </c>
      <c r="D449">
        <v>26</v>
      </c>
      <c r="E449">
        <v>18</v>
      </c>
      <c r="F449" t="s">
        <v>209</v>
      </c>
      <c r="G449" t="s">
        <v>251</v>
      </c>
      <c r="H449">
        <v>5</v>
      </c>
      <c r="I449">
        <v>0</v>
      </c>
      <c r="J449">
        <v>0</v>
      </c>
      <c r="K449">
        <v>0</v>
      </c>
      <c r="L449">
        <v>0</v>
      </c>
      <c r="M449">
        <v>0</v>
      </c>
      <c r="N449">
        <v>0</v>
      </c>
      <c r="O449">
        <v>4</v>
      </c>
      <c r="P449">
        <v>1</v>
      </c>
    </row>
    <row r="450" spans="1:16" x14ac:dyDescent="0.2">
      <c r="A450">
        <v>448</v>
      </c>
      <c r="B450" t="s">
        <v>603</v>
      </c>
      <c r="C450" t="s">
        <v>29</v>
      </c>
      <c r="D450">
        <v>29</v>
      </c>
      <c r="E450">
        <v>18</v>
      </c>
      <c r="F450" t="s">
        <v>61</v>
      </c>
      <c r="G450" t="s">
        <v>115</v>
      </c>
      <c r="H450">
        <v>16</v>
      </c>
      <c r="I450">
        <v>4</v>
      </c>
      <c r="J450">
        <v>0</v>
      </c>
      <c r="K450">
        <v>2</v>
      </c>
      <c r="L450">
        <v>5</v>
      </c>
      <c r="M450">
        <v>0</v>
      </c>
      <c r="N450">
        <v>0</v>
      </c>
      <c r="O450">
        <v>11</v>
      </c>
      <c r="P450">
        <v>3</v>
      </c>
    </row>
    <row r="451" spans="1:16" x14ac:dyDescent="0.2">
      <c r="A451">
        <v>449</v>
      </c>
      <c r="B451" t="s">
        <v>604</v>
      </c>
      <c r="C451" t="s">
        <v>26</v>
      </c>
      <c r="D451">
        <v>30</v>
      </c>
      <c r="E451">
        <v>18</v>
      </c>
      <c r="F451" t="s">
        <v>220</v>
      </c>
      <c r="G451" t="s">
        <v>164</v>
      </c>
      <c r="H451">
        <v>17</v>
      </c>
      <c r="I451">
        <v>4</v>
      </c>
      <c r="J451">
        <v>0</v>
      </c>
      <c r="K451">
        <v>1</v>
      </c>
      <c r="L451">
        <v>0</v>
      </c>
      <c r="M451">
        <v>0</v>
      </c>
      <c r="N451">
        <v>0</v>
      </c>
      <c r="O451">
        <v>6</v>
      </c>
      <c r="P451">
        <v>7</v>
      </c>
    </row>
    <row r="452" spans="1:16" x14ac:dyDescent="0.2">
      <c r="A452">
        <v>450</v>
      </c>
      <c r="B452" t="s">
        <v>605</v>
      </c>
      <c r="C452" t="s">
        <v>29</v>
      </c>
      <c r="D452">
        <v>29</v>
      </c>
      <c r="E452">
        <v>18</v>
      </c>
      <c r="F452" t="s">
        <v>58</v>
      </c>
      <c r="G452" t="s">
        <v>84</v>
      </c>
      <c r="H452">
        <v>16</v>
      </c>
      <c r="I452">
        <v>0</v>
      </c>
      <c r="J452">
        <v>0</v>
      </c>
      <c r="K452">
        <v>1</v>
      </c>
      <c r="L452">
        <v>2</v>
      </c>
      <c r="M452">
        <v>0</v>
      </c>
      <c r="N452">
        <v>0</v>
      </c>
      <c r="O452">
        <v>6</v>
      </c>
      <c r="P452">
        <v>9</v>
      </c>
    </row>
    <row r="453" spans="1:16" x14ac:dyDescent="0.2">
      <c r="A453">
        <v>451</v>
      </c>
      <c r="B453" t="s">
        <v>606</v>
      </c>
      <c r="C453" t="s">
        <v>68</v>
      </c>
      <c r="D453">
        <v>31</v>
      </c>
      <c r="E453">
        <v>18</v>
      </c>
      <c r="F453" t="s">
        <v>23</v>
      </c>
      <c r="G453" t="s">
        <v>64</v>
      </c>
      <c r="H453">
        <v>15</v>
      </c>
      <c r="I453">
        <v>0</v>
      </c>
      <c r="J453">
        <v>0</v>
      </c>
      <c r="K453">
        <v>0</v>
      </c>
      <c r="L453">
        <v>1</v>
      </c>
      <c r="M453">
        <v>0</v>
      </c>
      <c r="N453">
        <v>0</v>
      </c>
      <c r="O453">
        <v>3</v>
      </c>
      <c r="P453">
        <v>6</v>
      </c>
    </row>
    <row r="454" spans="1:16" x14ac:dyDescent="0.2">
      <c r="A454">
        <v>452</v>
      </c>
      <c r="B454" t="s">
        <v>607</v>
      </c>
      <c r="C454" t="s">
        <v>36</v>
      </c>
      <c r="D454">
        <v>30</v>
      </c>
      <c r="E454">
        <v>18</v>
      </c>
      <c r="F454" t="s">
        <v>295</v>
      </c>
      <c r="G454" t="s">
        <v>608</v>
      </c>
      <c r="H454">
        <v>3</v>
      </c>
      <c r="I454">
        <v>1</v>
      </c>
      <c r="J454">
        <v>0</v>
      </c>
      <c r="K454">
        <v>1</v>
      </c>
      <c r="L454">
        <v>0</v>
      </c>
      <c r="M454">
        <v>0</v>
      </c>
      <c r="N454">
        <v>0</v>
      </c>
      <c r="O454">
        <v>0</v>
      </c>
      <c r="P454">
        <v>1</v>
      </c>
    </row>
    <row r="455" spans="1:16" x14ac:dyDescent="0.2">
      <c r="A455">
        <v>453</v>
      </c>
      <c r="B455" t="s">
        <v>609</v>
      </c>
      <c r="C455" t="s">
        <v>26</v>
      </c>
      <c r="D455">
        <v>28</v>
      </c>
      <c r="E455">
        <v>18</v>
      </c>
      <c r="F455" t="s">
        <v>49</v>
      </c>
      <c r="G455" t="s">
        <v>18</v>
      </c>
      <c r="H455">
        <v>14</v>
      </c>
      <c r="I455">
        <v>2</v>
      </c>
      <c r="J455">
        <v>0</v>
      </c>
      <c r="K455">
        <v>2</v>
      </c>
      <c r="L455">
        <v>1</v>
      </c>
      <c r="M455">
        <v>0</v>
      </c>
      <c r="N455">
        <v>0</v>
      </c>
      <c r="O455">
        <v>8</v>
      </c>
      <c r="P455">
        <v>5</v>
      </c>
    </row>
    <row r="456" spans="1:16" x14ac:dyDescent="0.2">
      <c r="A456">
        <v>454</v>
      </c>
      <c r="B456" t="s">
        <v>610</v>
      </c>
      <c r="C456" t="s">
        <v>36</v>
      </c>
      <c r="D456">
        <v>29</v>
      </c>
      <c r="E456">
        <v>18</v>
      </c>
      <c r="F456" t="s">
        <v>38</v>
      </c>
      <c r="G456" t="s">
        <v>44</v>
      </c>
      <c r="H456">
        <v>11</v>
      </c>
      <c r="I456">
        <v>1</v>
      </c>
      <c r="J456">
        <v>0</v>
      </c>
      <c r="K456">
        <v>0</v>
      </c>
      <c r="L456">
        <v>1</v>
      </c>
      <c r="M456">
        <v>0</v>
      </c>
      <c r="N456">
        <v>0</v>
      </c>
      <c r="O456">
        <v>7</v>
      </c>
      <c r="P456">
        <v>4</v>
      </c>
    </row>
    <row r="457" spans="1:16" x14ac:dyDescent="0.2">
      <c r="A457">
        <v>455</v>
      </c>
      <c r="B457" t="s">
        <v>611</v>
      </c>
      <c r="C457" t="s">
        <v>76</v>
      </c>
      <c r="D457">
        <v>30</v>
      </c>
      <c r="E457">
        <v>18</v>
      </c>
      <c r="F457" t="s">
        <v>38</v>
      </c>
      <c r="G457" t="s">
        <v>87</v>
      </c>
      <c r="H457">
        <v>15</v>
      </c>
      <c r="I457">
        <v>1</v>
      </c>
      <c r="J457">
        <v>0</v>
      </c>
      <c r="K457">
        <v>1</v>
      </c>
      <c r="L457">
        <v>1</v>
      </c>
      <c r="M457">
        <v>0</v>
      </c>
      <c r="N457">
        <v>0</v>
      </c>
      <c r="O457">
        <v>3</v>
      </c>
      <c r="P457">
        <v>3</v>
      </c>
    </row>
    <row r="458" spans="1:16" x14ac:dyDescent="0.2">
      <c r="A458">
        <v>456</v>
      </c>
      <c r="B458" t="s">
        <v>612</v>
      </c>
      <c r="C458" t="s">
        <v>36</v>
      </c>
      <c r="D458">
        <v>30</v>
      </c>
      <c r="E458">
        <v>18</v>
      </c>
      <c r="F458" t="s">
        <v>58</v>
      </c>
      <c r="G458" t="s">
        <v>446</v>
      </c>
      <c r="H458">
        <v>15</v>
      </c>
      <c r="I458">
        <v>1</v>
      </c>
      <c r="J458">
        <v>0</v>
      </c>
      <c r="K458">
        <v>3</v>
      </c>
      <c r="L458">
        <v>1</v>
      </c>
      <c r="M458">
        <v>0</v>
      </c>
      <c r="N458">
        <v>0</v>
      </c>
      <c r="O458">
        <v>3</v>
      </c>
      <c r="P458">
        <v>7</v>
      </c>
    </row>
    <row r="459" spans="1:16" x14ac:dyDescent="0.2">
      <c r="A459">
        <v>457</v>
      </c>
      <c r="B459" t="s">
        <v>613</v>
      </c>
      <c r="C459" t="s">
        <v>42</v>
      </c>
      <c r="D459">
        <v>31</v>
      </c>
      <c r="E459">
        <v>18</v>
      </c>
      <c r="F459" t="s">
        <v>23</v>
      </c>
      <c r="G459" t="s">
        <v>31</v>
      </c>
      <c r="H459">
        <v>15</v>
      </c>
      <c r="I459">
        <v>2</v>
      </c>
      <c r="J459">
        <v>0</v>
      </c>
      <c r="K459">
        <v>2</v>
      </c>
      <c r="L459">
        <v>1</v>
      </c>
      <c r="M459">
        <v>0</v>
      </c>
      <c r="N459">
        <v>0</v>
      </c>
      <c r="O459">
        <v>2</v>
      </c>
      <c r="P459">
        <v>4</v>
      </c>
    </row>
    <row r="460" spans="1:16" x14ac:dyDescent="0.2">
      <c r="A460">
        <v>458</v>
      </c>
      <c r="B460" t="s">
        <v>614</v>
      </c>
      <c r="C460" t="s">
        <v>29</v>
      </c>
      <c r="D460">
        <v>33</v>
      </c>
      <c r="E460">
        <v>18</v>
      </c>
      <c r="F460" t="s">
        <v>61</v>
      </c>
      <c r="G460" t="s">
        <v>18</v>
      </c>
      <c r="H460">
        <v>9</v>
      </c>
      <c r="I460">
        <v>2</v>
      </c>
      <c r="J460">
        <v>0</v>
      </c>
      <c r="K460">
        <v>3</v>
      </c>
      <c r="L460">
        <v>1</v>
      </c>
      <c r="M460">
        <v>0</v>
      </c>
      <c r="N460">
        <v>0</v>
      </c>
      <c r="O460">
        <v>2</v>
      </c>
      <c r="P460">
        <v>6</v>
      </c>
    </row>
    <row r="461" spans="1:16" x14ac:dyDescent="0.2">
      <c r="A461">
        <v>459</v>
      </c>
      <c r="B461" t="s">
        <v>615</v>
      </c>
      <c r="C461" t="s">
        <v>70</v>
      </c>
      <c r="D461">
        <v>19</v>
      </c>
      <c r="E461">
        <v>17.100000000000001</v>
      </c>
      <c r="F461" t="s">
        <v>196</v>
      </c>
      <c r="G461" t="s">
        <v>164</v>
      </c>
      <c r="H461">
        <v>15</v>
      </c>
      <c r="I461">
        <v>0</v>
      </c>
      <c r="J461">
        <v>0</v>
      </c>
      <c r="K461">
        <v>2</v>
      </c>
      <c r="L461">
        <v>2</v>
      </c>
      <c r="M461">
        <v>0</v>
      </c>
      <c r="N461">
        <v>0</v>
      </c>
      <c r="O461">
        <v>5</v>
      </c>
      <c r="P461">
        <v>3</v>
      </c>
    </row>
    <row r="462" spans="1:16" x14ac:dyDescent="0.2">
      <c r="A462">
        <v>460</v>
      </c>
      <c r="B462" t="s">
        <v>616</v>
      </c>
      <c r="C462" t="s">
        <v>68</v>
      </c>
      <c r="D462">
        <v>24</v>
      </c>
      <c r="E462">
        <v>17.100000000000001</v>
      </c>
      <c r="F462" t="s">
        <v>235</v>
      </c>
      <c r="G462" t="s">
        <v>276</v>
      </c>
      <c r="H462">
        <v>14</v>
      </c>
      <c r="I462">
        <v>0</v>
      </c>
      <c r="J462">
        <v>0</v>
      </c>
      <c r="K462">
        <v>0</v>
      </c>
      <c r="L462">
        <v>2</v>
      </c>
      <c r="M462">
        <v>0</v>
      </c>
      <c r="N462">
        <v>0</v>
      </c>
      <c r="O462">
        <v>3</v>
      </c>
      <c r="P462">
        <v>3</v>
      </c>
    </row>
    <row r="463" spans="1:16" x14ac:dyDescent="0.2">
      <c r="A463">
        <v>461</v>
      </c>
      <c r="B463" t="s">
        <v>617</v>
      </c>
      <c r="C463" t="s">
        <v>42</v>
      </c>
      <c r="D463">
        <v>27</v>
      </c>
      <c r="E463">
        <v>17.100000000000001</v>
      </c>
      <c r="F463" t="s">
        <v>49</v>
      </c>
      <c r="G463" t="s">
        <v>332</v>
      </c>
      <c r="H463">
        <v>16</v>
      </c>
      <c r="I463">
        <v>1</v>
      </c>
      <c r="J463">
        <v>0</v>
      </c>
      <c r="K463">
        <v>2</v>
      </c>
      <c r="L463">
        <v>2</v>
      </c>
      <c r="M463">
        <v>0</v>
      </c>
      <c r="N463">
        <v>0</v>
      </c>
      <c r="O463">
        <v>1</v>
      </c>
      <c r="P463">
        <v>0</v>
      </c>
    </row>
    <row r="464" spans="1:16" x14ac:dyDescent="0.2">
      <c r="A464">
        <v>462</v>
      </c>
      <c r="B464" t="s">
        <v>618</v>
      </c>
      <c r="C464" t="s">
        <v>70</v>
      </c>
      <c r="D464">
        <v>21</v>
      </c>
      <c r="E464">
        <v>16.2</v>
      </c>
      <c r="F464" t="s">
        <v>17</v>
      </c>
      <c r="G464" t="s">
        <v>164</v>
      </c>
      <c r="H464">
        <v>16</v>
      </c>
      <c r="I464">
        <v>0</v>
      </c>
      <c r="J464">
        <v>0</v>
      </c>
      <c r="K464">
        <v>0</v>
      </c>
      <c r="L464">
        <v>3</v>
      </c>
      <c r="M464">
        <v>0</v>
      </c>
      <c r="N464">
        <v>0</v>
      </c>
      <c r="O464">
        <v>2</v>
      </c>
      <c r="P464">
        <v>5</v>
      </c>
    </row>
    <row r="465" spans="1:16" x14ac:dyDescent="0.2">
      <c r="A465">
        <v>463</v>
      </c>
      <c r="B465" t="s">
        <v>619</v>
      </c>
      <c r="C465" t="s">
        <v>76</v>
      </c>
      <c r="D465">
        <v>20</v>
      </c>
      <c r="E465">
        <v>16.2</v>
      </c>
      <c r="F465" t="s">
        <v>17</v>
      </c>
      <c r="G465" t="s">
        <v>203</v>
      </c>
      <c r="H465">
        <v>6</v>
      </c>
      <c r="I465">
        <v>0</v>
      </c>
      <c r="J465">
        <v>0</v>
      </c>
      <c r="K465">
        <v>2</v>
      </c>
      <c r="L465">
        <v>1</v>
      </c>
      <c r="M465">
        <v>0</v>
      </c>
      <c r="N465">
        <v>0</v>
      </c>
      <c r="O465">
        <v>1</v>
      </c>
      <c r="P465">
        <v>3</v>
      </c>
    </row>
    <row r="466" spans="1:16" x14ac:dyDescent="0.2">
      <c r="A466">
        <v>464</v>
      </c>
      <c r="B466" t="s">
        <v>620</v>
      </c>
      <c r="C466" t="s">
        <v>29</v>
      </c>
      <c r="D466">
        <v>19</v>
      </c>
      <c r="E466">
        <v>16.2</v>
      </c>
      <c r="F466" t="s">
        <v>139</v>
      </c>
      <c r="G466" t="s">
        <v>40</v>
      </c>
      <c r="H466">
        <v>2</v>
      </c>
      <c r="I466">
        <v>2</v>
      </c>
      <c r="J466">
        <v>0</v>
      </c>
      <c r="K466">
        <v>1</v>
      </c>
      <c r="L466">
        <v>0</v>
      </c>
      <c r="M466">
        <v>0</v>
      </c>
      <c r="N466">
        <v>0</v>
      </c>
      <c r="O466">
        <v>0</v>
      </c>
      <c r="P466">
        <v>0</v>
      </c>
    </row>
    <row r="467" spans="1:16" x14ac:dyDescent="0.2">
      <c r="A467">
        <v>465</v>
      </c>
      <c r="B467" t="s">
        <v>621</v>
      </c>
      <c r="C467" t="s">
        <v>68</v>
      </c>
      <c r="D467">
        <v>21</v>
      </c>
      <c r="E467">
        <v>16.2</v>
      </c>
      <c r="F467" t="s">
        <v>23</v>
      </c>
      <c r="G467" t="s">
        <v>415</v>
      </c>
      <c r="H467">
        <v>5</v>
      </c>
      <c r="I467">
        <v>0</v>
      </c>
      <c r="J467">
        <v>0</v>
      </c>
      <c r="K467">
        <v>0</v>
      </c>
      <c r="L467">
        <v>1</v>
      </c>
      <c r="M467">
        <v>0</v>
      </c>
      <c r="N467">
        <v>0</v>
      </c>
      <c r="O467">
        <v>3</v>
      </c>
      <c r="P467">
        <v>2</v>
      </c>
    </row>
    <row r="468" spans="1:16" x14ac:dyDescent="0.2">
      <c r="A468">
        <v>466</v>
      </c>
      <c r="B468" t="s">
        <v>622</v>
      </c>
      <c r="C468" t="s">
        <v>29</v>
      </c>
      <c r="D468">
        <v>19</v>
      </c>
      <c r="E468">
        <v>16.2</v>
      </c>
      <c r="F468" t="s">
        <v>23</v>
      </c>
      <c r="G468" t="s">
        <v>492</v>
      </c>
      <c r="H468">
        <v>17</v>
      </c>
      <c r="I468">
        <v>6</v>
      </c>
      <c r="J468">
        <v>0</v>
      </c>
      <c r="K468">
        <v>1</v>
      </c>
      <c r="L468">
        <v>0</v>
      </c>
      <c r="M468">
        <v>0</v>
      </c>
      <c r="N468">
        <v>0</v>
      </c>
      <c r="O468">
        <v>2</v>
      </c>
      <c r="P468">
        <v>15</v>
      </c>
    </row>
    <row r="469" spans="1:16" x14ac:dyDescent="0.2">
      <c r="A469">
        <v>467</v>
      </c>
      <c r="B469" t="s">
        <v>623</v>
      </c>
      <c r="C469" t="s">
        <v>26</v>
      </c>
      <c r="D469">
        <v>20</v>
      </c>
      <c r="E469">
        <v>16.2</v>
      </c>
      <c r="F469" t="s">
        <v>624</v>
      </c>
      <c r="G469" t="s">
        <v>625</v>
      </c>
      <c r="H469">
        <v>15</v>
      </c>
      <c r="I469">
        <v>1</v>
      </c>
      <c r="J469">
        <v>0</v>
      </c>
      <c r="K469">
        <v>2</v>
      </c>
      <c r="L469">
        <v>4</v>
      </c>
      <c r="M469">
        <v>0</v>
      </c>
      <c r="N469">
        <v>0</v>
      </c>
      <c r="O469">
        <v>3</v>
      </c>
      <c r="P469">
        <v>7</v>
      </c>
    </row>
    <row r="470" spans="1:16" x14ac:dyDescent="0.2">
      <c r="A470">
        <v>468</v>
      </c>
      <c r="B470" t="s">
        <v>626</v>
      </c>
      <c r="C470" t="s">
        <v>42</v>
      </c>
      <c r="D470">
        <v>24</v>
      </c>
      <c r="E470">
        <v>16.2</v>
      </c>
      <c r="F470" t="s">
        <v>38</v>
      </c>
      <c r="G470" t="s">
        <v>451</v>
      </c>
      <c r="H470">
        <v>20</v>
      </c>
      <c r="I470">
        <v>4</v>
      </c>
      <c r="J470">
        <v>0</v>
      </c>
      <c r="K470">
        <v>2</v>
      </c>
      <c r="L470">
        <v>3</v>
      </c>
      <c r="M470">
        <v>0</v>
      </c>
      <c r="N470">
        <v>0</v>
      </c>
      <c r="O470">
        <v>0</v>
      </c>
      <c r="P470">
        <v>13</v>
      </c>
    </row>
    <row r="471" spans="1:16" x14ac:dyDescent="0.2">
      <c r="A471">
        <v>469</v>
      </c>
      <c r="B471" t="s">
        <v>627</v>
      </c>
      <c r="C471" t="s">
        <v>70</v>
      </c>
      <c r="D471">
        <v>20</v>
      </c>
      <c r="E471">
        <v>16.2</v>
      </c>
      <c r="F471" t="s">
        <v>17</v>
      </c>
      <c r="G471" t="s">
        <v>357</v>
      </c>
      <c r="H471">
        <v>20</v>
      </c>
      <c r="I471">
        <v>0</v>
      </c>
      <c r="J471">
        <v>0</v>
      </c>
      <c r="K471">
        <v>0</v>
      </c>
      <c r="L471">
        <v>3</v>
      </c>
      <c r="M471">
        <v>0</v>
      </c>
      <c r="N471">
        <v>0</v>
      </c>
      <c r="O471">
        <v>0</v>
      </c>
      <c r="P471">
        <v>1</v>
      </c>
    </row>
    <row r="472" spans="1:16" x14ac:dyDescent="0.2">
      <c r="A472">
        <v>470</v>
      </c>
      <c r="B472" t="s">
        <v>628</v>
      </c>
      <c r="C472" t="s">
        <v>70</v>
      </c>
      <c r="D472">
        <v>24</v>
      </c>
      <c r="E472">
        <v>16.2</v>
      </c>
      <c r="F472" t="s">
        <v>61</v>
      </c>
      <c r="G472" t="s">
        <v>629</v>
      </c>
      <c r="H472">
        <v>18</v>
      </c>
      <c r="I472">
        <v>0</v>
      </c>
      <c r="J472">
        <v>0</v>
      </c>
      <c r="K472">
        <v>3</v>
      </c>
      <c r="L472">
        <v>2</v>
      </c>
      <c r="M472">
        <v>0</v>
      </c>
      <c r="N472">
        <v>0</v>
      </c>
      <c r="O472">
        <v>0</v>
      </c>
      <c r="P472">
        <v>5</v>
      </c>
    </row>
    <row r="473" spans="1:16" x14ac:dyDescent="0.2">
      <c r="A473">
        <v>471</v>
      </c>
      <c r="B473" t="s">
        <v>630</v>
      </c>
      <c r="C473" t="s">
        <v>16</v>
      </c>
      <c r="D473">
        <v>16</v>
      </c>
      <c r="E473">
        <v>16.2</v>
      </c>
      <c r="F473" t="s">
        <v>49</v>
      </c>
      <c r="G473" t="s">
        <v>21</v>
      </c>
      <c r="H473">
        <v>11</v>
      </c>
      <c r="I473">
        <v>3</v>
      </c>
      <c r="J473">
        <v>0</v>
      </c>
      <c r="K473">
        <v>1</v>
      </c>
      <c r="L473">
        <v>2</v>
      </c>
      <c r="M473">
        <v>0</v>
      </c>
      <c r="N473">
        <v>0</v>
      </c>
      <c r="O473">
        <v>7</v>
      </c>
      <c r="P473">
        <v>3</v>
      </c>
    </row>
    <row r="474" spans="1:16" x14ac:dyDescent="0.2">
      <c r="A474">
        <v>472</v>
      </c>
      <c r="B474" t="s">
        <v>631</v>
      </c>
      <c r="C474" t="s">
        <v>70</v>
      </c>
      <c r="D474">
        <v>24</v>
      </c>
      <c r="E474">
        <v>16.2</v>
      </c>
      <c r="F474" t="s">
        <v>38</v>
      </c>
      <c r="G474" t="s">
        <v>92</v>
      </c>
      <c r="H474">
        <v>13</v>
      </c>
      <c r="I474">
        <v>0</v>
      </c>
      <c r="J474">
        <v>0</v>
      </c>
      <c r="K474">
        <v>0</v>
      </c>
      <c r="L474">
        <v>4</v>
      </c>
      <c r="M474">
        <v>0</v>
      </c>
      <c r="N474">
        <v>1</v>
      </c>
      <c r="O474">
        <v>0</v>
      </c>
      <c r="P474">
        <v>2</v>
      </c>
    </row>
    <row r="475" spans="1:16" x14ac:dyDescent="0.2">
      <c r="A475">
        <v>473</v>
      </c>
      <c r="B475" t="s">
        <v>632</v>
      </c>
      <c r="C475" t="s">
        <v>42</v>
      </c>
      <c r="D475">
        <v>24</v>
      </c>
      <c r="E475">
        <v>16.2</v>
      </c>
      <c r="F475" t="s">
        <v>108</v>
      </c>
      <c r="G475" t="s">
        <v>533</v>
      </c>
      <c r="H475">
        <v>11</v>
      </c>
      <c r="I475">
        <v>4</v>
      </c>
      <c r="J475">
        <v>0</v>
      </c>
      <c r="K475">
        <v>1</v>
      </c>
      <c r="L475">
        <v>1</v>
      </c>
      <c r="M475">
        <v>0</v>
      </c>
      <c r="N475">
        <v>0</v>
      </c>
      <c r="O475">
        <v>2</v>
      </c>
      <c r="P475">
        <v>3</v>
      </c>
    </row>
    <row r="476" spans="1:16" x14ac:dyDescent="0.2">
      <c r="A476">
        <v>474</v>
      </c>
      <c r="B476" t="s">
        <v>633</v>
      </c>
      <c r="C476" t="s">
        <v>105</v>
      </c>
      <c r="D476">
        <v>21</v>
      </c>
      <c r="E476">
        <v>16.2</v>
      </c>
      <c r="F476" t="s">
        <v>23</v>
      </c>
      <c r="G476" t="s">
        <v>24</v>
      </c>
      <c r="H476">
        <v>3</v>
      </c>
      <c r="I476">
        <v>0</v>
      </c>
      <c r="J476">
        <v>0</v>
      </c>
      <c r="K476">
        <v>0</v>
      </c>
      <c r="L476">
        <v>0</v>
      </c>
      <c r="M476">
        <v>0</v>
      </c>
      <c r="N476">
        <v>0</v>
      </c>
      <c r="O476">
        <v>0</v>
      </c>
      <c r="P476">
        <v>3</v>
      </c>
    </row>
    <row r="477" spans="1:16" x14ac:dyDescent="0.2">
      <c r="A477">
        <v>475</v>
      </c>
      <c r="B477" t="s">
        <v>634</v>
      </c>
      <c r="C477" t="s">
        <v>70</v>
      </c>
      <c r="D477">
        <v>23</v>
      </c>
      <c r="E477">
        <v>16.2</v>
      </c>
      <c r="F477" t="s">
        <v>17</v>
      </c>
      <c r="G477" t="s">
        <v>258</v>
      </c>
      <c r="H477">
        <v>16</v>
      </c>
      <c r="I477">
        <v>1</v>
      </c>
      <c r="J477">
        <v>0</v>
      </c>
      <c r="K477">
        <v>0</v>
      </c>
      <c r="L477">
        <v>3</v>
      </c>
      <c r="M477">
        <v>0</v>
      </c>
      <c r="N477">
        <v>0</v>
      </c>
      <c r="O477">
        <v>3</v>
      </c>
      <c r="P477">
        <v>4</v>
      </c>
    </row>
    <row r="478" spans="1:16" x14ac:dyDescent="0.2">
      <c r="A478">
        <v>476</v>
      </c>
      <c r="B478" t="s">
        <v>635</v>
      </c>
      <c r="C478" t="s">
        <v>29</v>
      </c>
      <c r="D478">
        <v>22</v>
      </c>
      <c r="E478">
        <v>16.2</v>
      </c>
      <c r="F478" t="s">
        <v>33</v>
      </c>
      <c r="G478" t="s">
        <v>140</v>
      </c>
      <c r="H478">
        <v>16</v>
      </c>
      <c r="I478">
        <v>0</v>
      </c>
      <c r="J478">
        <v>0</v>
      </c>
      <c r="K478">
        <v>2</v>
      </c>
      <c r="L478">
        <v>2</v>
      </c>
      <c r="M478">
        <v>0</v>
      </c>
      <c r="N478">
        <v>0</v>
      </c>
      <c r="O478">
        <v>4</v>
      </c>
      <c r="P478">
        <v>7</v>
      </c>
    </row>
    <row r="479" spans="1:16" x14ac:dyDescent="0.2">
      <c r="A479">
        <v>477</v>
      </c>
      <c r="B479" t="s">
        <v>636</v>
      </c>
      <c r="C479" t="s">
        <v>42</v>
      </c>
      <c r="D479">
        <v>23</v>
      </c>
      <c r="E479">
        <v>16.2</v>
      </c>
      <c r="F479" t="s">
        <v>637</v>
      </c>
      <c r="G479" t="s">
        <v>638</v>
      </c>
      <c r="H479">
        <v>4</v>
      </c>
      <c r="I479">
        <v>0</v>
      </c>
      <c r="J479">
        <v>0</v>
      </c>
      <c r="K479">
        <v>0</v>
      </c>
      <c r="L479">
        <v>1</v>
      </c>
      <c r="M479">
        <v>0</v>
      </c>
      <c r="N479">
        <v>0</v>
      </c>
      <c r="O479">
        <v>3</v>
      </c>
      <c r="P479">
        <v>1</v>
      </c>
    </row>
    <row r="480" spans="1:16" x14ac:dyDescent="0.2">
      <c r="A480">
        <v>478</v>
      </c>
      <c r="B480" t="s">
        <v>639</v>
      </c>
      <c r="C480" t="s">
        <v>29</v>
      </c>
      <c r="D480">
        <v>24</v>
      </c>
      <c r="E480">
        <v>16.2</v>
      </c>
      <c r="F480" t="s">
        <v>182</v>
      </c>
      <c r="G480" t="s">
        <v>357</v>
      </c>
      <c r="H480">
        <v>15</v>
      </c>
      <c r="I480">
        <v>5</v>
      </c>
      <c r="J480">
        <v>0</v>
      </c>
      <c r="K480">
        <v>0</v>
      </c>
      <c r="L480">
        <v>0</v>
      </c>
      <c r="M480">
        <v>1</v>
      </c>
      <c r="N480">
        <v>0</v>
      </c>
      <c r="O480">
        <v>1</v>
      </c>
      <c r="P480">
        <v>5</v>
      </c>
    </row>
    <row r="481" spans="1:16" x14ac:dyDescent="0.2">
      <c r="A481">
        <v>479</v>
      </c>
      <c r="B481" t="s">
        <v>640</v>
      </c>
      <c r="C481" t="s">
        <v>68</v>
      </c>
      <c r="D481">
        <v>24</v>
      </c>
      <c r="E481">
        <v>16.2</v>
      </c>
      <c r="F481" t="s">
        <v>23</v>
      </c>
      <c r="G481" t="s">
        <v>307</v>
      </c>
      <c r="H481">
        <v>9</v>
      </c>
      <c r="I481">
        <v>1</v>
      </c>
      <c r="J481">
        <v>0</v>
      </c>
      <c r="K481">
        <v>1</v>
      </c>
      <c r="L481">
        <v>2</v>
      </c>
      <c r="M481">
        <v>0</v>
      </c>
      <c r="N481">
        <v>0</v>
      </c>
      <c r="O481">
        <v>1</v>
      </c>
      <c r="P481">
        <v>1</v>
      </c>
    </row>
    <row r="482" spans="1:16" x14ac:dyDescent="0.2">
      <c r="A482">
        <v>480</v>
      </c>
      <c r="B482" t="s">
        <v>641</v>
      </c>
      <c r="C482" t="s">
        <v>68</v>
      </c>
      <c r="D482">
        <v>24</v>
      </c>
      <c r="E482">
        <v>16.2</v>
      </c>
      <c r="F482" t="s">
        <v>79</v>
      </c>
      <c r="G482" t="s">
        <v>292</v>
      </c>
      <c r="H482">
        <v>16</v>
      </c>
      <c r="I482">
        <v>4</v>
      </c>
      <c r="J482">
        <v>0</v>
      </c>
      <c r="K482">
        <v>3</v>
      </c>
      <c r="L482">
        <v>1</v>
      </c>
      <c r="M482">
        <v>0</v>
      </c>
      <c r="N482">
        <v>0</v>
      </c>
      <c r="O482">
        <v>0</v>
      </c>
      <c r="P482">
        <v>5</v>
      </c>
    </row>
    <row r="483" spans="1:16" x14ac:dyDescent="0.2">
      <c r="A483">
        <v>481</v>
      </c>
      <c r="B483" t="s">
        <v>642</v>
      </c>
      <c r="C483" t="s">
        <v>16</v>
      </c>
      <c r="D483">
        <v>24</v>
      </c>
      <c r="E483">
        <v>16.2</v>
      </c>
      <c r="F483" t="s">
        <v>117</v>
      </c>
      <c r="G483" t="s">
        <v>643</v>
      </c>
      <c r="H483">
        <v>15</v>
      </c>
      <c r="I483">
        <v>7</v>
      </c>
      <c r="J483">
        <v>0</v>
      </c>
      <c r="K483">
        <v>6</v>
      </c>
      <c r="L483">
        <v>5</v>
      </c>
      <c r="M483">
        <v>0</v>
      </c>
      <c r="N483">
        <v>0</v>
      </c>
      <c r="O483">
        <v>1</v>
      </c>
      <c r="P483">
        <v>7</v>
      </c>
    </row>
    <row r="484" spans="1:16" x14ac:dyDescent="0.2">
      <c r="A484">
        <v>482</v>
      </c>
      <c r="B484" t="s">
        <v>644</v>
      </c>
      <c r="C484" t="s">
        <v>48</v>
      </c>
      <c r="D484">
        <v>23</v>
      </c>
      <c r="E484">
        <v>16.2</v>
      </c>
      <c r="F484" t="s">
        <v>20</v>
      </c>
      <c r="G484" t="s">
        <v>645</v>
      </c>
      <c r="H484">
        <v>6</v>
      </c>
      <c r="I484">
        <v>1</v>
      </c>
      <c r="J484">
        <v>0</v>
      </c>
      <c r="K484">
        <v>0</v>
      </c>
      <c r="L484">
        <v>0</v>
      </c>
      <c r="M484">
        <v>0</v>
      </c>
      <c r="N484">
        <v>0</v>
      </c>
      <c r="O484">
        <v>1</v>
      </c>
      <c r="P484">
        <v>1</v>
      </c>
    </row>
    <row r="485" spans="1:16" x14ac:dyDescent="0.2">
      <c r="A485">
        <v>483</v>
      </c>
      <c r="B485" t="s">
        <v>646</v>
      </c>
      <c r="C485" t="s">
        <v>347</v>
      </c>
      <c r="D485">
        <v>27</v>
      </c>
      <c r="E485">
        <v>16.2</v>
      </c>
      <c r="F485" t="s">
        <v>86</v>
      </c>
      <c r="G485" t="s">
        <v>92</v>
      </c>
      <c r="H485">
        <v>13</v>
      </c>
      <c r="I485">
        <v>1</v>
      </c>
      <c r="J485">
        <v>0</v>
      </c>
      <c r="K485">
        <v>0</v>
      </c>
      <c r="L485">
        <v>2</v>
      </c>
      <c r="M485">
        <v>0</v>
      </c>
      <c r="N485">
        <v>0</v>
      </c>
      <c r="O485">
        <v>5</v>
      </c>
      <c r="P485">
        <v>4</v>
      </c>
    </row>
    <row r="486" spans="1:16" x14ac:dyDescent="0.2">
      <c r="A486">
        <v>484</v>
      </c>
      <c r="B486" t="s">
        <v>647</v>
      </c>
      <c r="C486" t="s">
        <v>26</v>
      </c>
      <c r="D486">
        <v>25</v>
      </c>
      <c r="E486">
        <v>16.2</v>
      </c>
      <c r="F486" t="s">
        <v>38</v>
      </c>
      <c r="G486" t="s">
        <v>474</v>
      </c>
      <c r="H486">
        <v>20</v>
      </c>
      <c r="I486">
        <v>3</v>
      </c>
      <c r="J486">
        <v>1</v>
      </c>
      <c r="K486">
        <v>4</v>
      </c>
      <c r="L486">
        <v>3</v>
      </c>
      <c r="M486">
        <v>0</v>
      </c>
      <c r="N486">
        <v>0</v>
      </c>
      <c r="O486">
        <v>10</v>
      </c>
      <c r="P486">
        <v>6</v>
      </c>
    </row>
    <row r="487" spans="1:16" x14ac:dyDescent="0.2">
      <c r="A487">
        <v>485</v>
      </c>
      <c r="B487" t="s">
        <v>648</v>
      </c>
      <c r="C487" t="s">
        <v>26</v>
      </c>
      <c r="D487">
        <v>24</v>
      </c>
      <c r="E487">
        <v>16.2</v>
      </c>
      <c r="F487" t="s">
        <v>649</v>
      </c>
      <c r="G487" t="s">
        <v>218</v>
      </c>
      <c r="H487">
        <v>12</v>
      </c>
      <c r="I487">
        <v>0</v>
      </c>
      <c r="J487">
        <v>0</v>
      </c>
      <c r="K487">
        <v>1</v>
      </c>
      <c r="L487">
        <v>0</v>
      </c>
      <c r="M487">
        <v>0</v>
      </c>
      <c r="N487">
        <v>0</v>
      </c>
      <c r="O487">
        <v>1</v>
      </c>
      <c r="P487">
        <v>6</v>
      </c>
    </row>
    <row r="488" spans="1:16" x14ac:dyDescent="0.2">
      <c r="A488">
        <v>486</v>
      </c>
      <c r="B488" t="s">
        <v>650</v>
      </c>
      <c r="C488" t="s">
        <v>48</v>
      </c>
      <c r="D488">
        <v>25</v>
      </c>
      <c r="E488">
        <v>16.2</v>
      </c>
      <c r="F488" t="s">
        <v>108</v>
      </c>
      <c r="G488" t="s">
        <v>158</v>
      </c>
      <c r="H488">
        <v>9</v>
      </c>
      <c r="I488">
        <v>0</v>
      </c>
      <c r="J488">
        <v>0</v>
      </c>
      <c r="K488">
        <v>0</v>
      </c>
      <c r="L488">
        <v>0</v>
      </c>
      <c r="M488">
        <v>0</v>
      </c>
      <c r="N488">
        <v>0</v>
      </c>
      <c r="O488">
        <v>2</v>
      </c>
      <c r="P488">
        <v>6</v>
      </c>
    </row>
    <row r="489" spans="1:16" x14ac:dyDescent="0.2">
      <c r="A489">
        <v>487</v>
      </c>
      <c r="B489" t="s">
        <v>651</v>
      </c>
      <c r="C489" t="s">
        <v>42</v>
      </c>
      <c r="D489">
        <v>23</v>
      </c>
      <c r="E489">
        <v>16.2</v>
      </c>
      <c r="F489" t="s">
        <v>23</v>
      </c>
      <c r="G489" t="s">
        <v>137</v>
      </c>
      <c r="H489">
        <v>7</v>
      </c>
      <c r="I489">
        <v>1</v>
      </c>
      <c r="J489">
        <v>0</v>
      </c>
      <c r="K489">
        <v>1</v>
      </c>
      <c r="L489">
        <v>0</v>
      </c>
      <c r="M489">
        <v>0</v>
      </c>
      <c r="N489">
        <v>0</v>
      </c>
      <c r="O489">
        <v>4</v>
      </c>
      <c r="P489">
        <v>1</v>
      </c>
    </row>
    <row r="490" spans="1:16" x14ac:dyDescent="0.2">
      <c r="A490">
        <v>488</v>
      </c>
      <c r="B490" t="s">
        <v>652</v>
      </c>
      <c r="C490" t="s">
        <v>48</v>
      </c>
      <c r="D490">
        <v>26</v>
      </c>
      <c r="E490">
        <v>16.2</v>
      </c>
      <c r="F490" t="s">
        <v>653</v>
      </c>
      <c r="G490" t="s">
        <v>654</v>
      </c>
      <c r="H490">
        <v>11</v>
      </c>
      <c r="I490">
        <v>0</v>
      </c>
      <c r="J490">
        <v>0</v>
      </c>
      <c r="K490">
        <v>0</v>
      </c>
      <c r="L490">
        <v>5</v>
      </c>
      <c r="M490">
        <v>0</v>
      </c>
      <c r="N490">
        <v>0</v>
      </c>
      <c r="O490">
        <v>1</v>
      </c>
      <c r="P490">
        <v>7</v>
      </c>
    </row>
    <row r="491" spans="1:16" x14ac:dyDescent="0.2">
      <c r="A491">
        <v>489</v>
      </c>
      <c r="B491" t="s">
        <v>655</v>
      </c>
      <c r="C491" t="s">
        <v>98</v>
      </c>
      <c r="D491">
        <v>26</v>
      </c>
      <c r="E491">
        <v>16.2</v>
      </c>
      <c r="F491" t="s">
        <v>58</v>
      </c>
      <c r="G491" t="s">
        <v>304</v>
      </c>
      <c r="H491">
        <v>9</v>
      </c>
      <c r="I491">
        <v>0</v>
      </c>
      <c r="J491">
        <v>0</v>
      </c>
      <c r="K491">
        <v>0</v>
      </c>
      <c r="L491">
        <v>0</v>
      </c>
      <c r="M491">
        <v>0</v>
      </c>
      <c r="N491">
        <v>0</v>
      </c>
      <c r="O491">
        <v>0</v>
      </c>
      <c r="P491">
        <v>0</v>
      </c>
    </row>
    <row r="492" spans="1:16" x14ac:dyDescent="0.2">
      <c r="A492">
        <v>490</v>
      </c>
      <c r="B492" t="s">
        <v>656</v>
      </c>
      <c r="C492" t="s">
        <v>98</v>
      </c>
      <c r="D492">
        <v>23</v>
      </c>
      <c r="E492">
        <v>16.2</v>
      </c>
      <c r="F492" t="s">
        <v>323</v>
      </c>
      <c r="G492" t="s">
        <v>21</v>
      </c>
      <c r="H492">
        <v>18</v>
      </c>
      <c r="I492">
        <v>0</v>
      </c>
      <c r="J492">
        <v>0</v>
      </c>
      <c r="K492">
        <v>0</v>
      </c>
      <c r="L492">
        <v>0</v>
      </c>
      <c r="M492">
        <v>0</v>
      </c>
      <c r="N492">
        <v>0</v>
      </c>
      <c r="O492">
        <v>0</v>
      </c>
      <c r="P492">
        <v>1</v>
      </c>
    </row>
    <row r="493" spans="1:16" x14ac:dyDescent="0.2">
      <c r="A493">
        <v>491</v>
      </c>
      <c r="B493" t="s">
        <v>657</v>
      </c>
      <c r="C493" t="s">
        <v>48</v>
      </c>
      <c r="D493">
        <v>28</v>
      </c>
      <c r="E493">
        <v>16.2</v>
      </c>
      <c r="F493" t="s">
        <v>295</v>
      </c>
      <c r="G493" t="s">
        <v>451</v>
      </c>
      <c r="H493">
        <v>16</v>
      </c>
      <c r="I493">
        <v>0</v>
      </c>
      <c r="J493">
        <v>0</v>
      </c>
      <c r="K493">
        <v>1</v>
      </c>
      <c r="L493">
        <v>2</v>
      </c>
      <c r="M493">
        <v>0</v>
      </c>
      <c r="N493">
        <v>0</v>
      </c>
      <c r="O493">
        <v>1</v>
      </c>
      <c r="P493">
        <v>4</v>
      </c>
    </row>
    <row r="494" spans="1:16" x14ac:dyDescent="0.2">
      <c r="A494">
        <v>492</v>
      </c>
      <c r="B494" t="s">
        <v>658</v>
      </c>
      <c r="C494" t="s">
        <v>29</v>
      </c>
      <c r="D494">
        <v>26</v>
      </c>
      <c r="E494">
        <v>16.2</v>
      </c>
      <c r="F494" t="s">
        <v>46</v>
      </c>
      <c r="G494" t="s">
        <v>258</v>
      </c>
      <c r="H494">
        <v>18</v>
      </c>
      <c r="I494">
        <v>3</v>
      </c>
      <c r="J494">
        <v>0</v>
      </c>
      <c r="K494">
        <v>1</v>
      </c>
      <c r="L494">
        <v>0</v>
      </c>
      <c r="M494">
        <v>0</v>
      </c>
      <c r="N494">
        <v>0</v>
      </c>
      <c r="O494">
        <v>2</v>
      </c>
      <c r="P494">
        <v>16</v>
      </c>
    </row>
    <row r="495" spans="1:16" x14ac:dyDescent="0.2">
      <c r="A495">
        <v>493</v>
      </c>
      <c r="B495" t="s">
        <v>659</v>
      </c>
      <c r="C495" t="s">
        <v>70</v>
      </c>
      <c r="D495">
        <v>26</v>
      </c>
      <c r="E495">
        <v>16.2</v>
      </c>
      <c r="F495" t="s">
        <v>23</v>
      </c>
      <c r="G495" t="s">
        <v>106</v>
      </c>
      <c r="H495">
        <v>5</v>
      </c>
      <c r="I495">
        <v>0</v>
      </c>
      <c r="J495">
        <v>0</v>
      </c>
      <c r="K495">
        <v>0</v>
      </c>
      <c r="L495">
        <v>2</v>
      </c>
      <c r="M495">
        <v>0</v>
      </c>
      <c r="N495">
        <v>0</v>
      </c>
      <c r="O495">
        <v>0</v>
      </c>
      <c r="P495">
        <v>1</v>
      </c>
    </row>
    <row r="496" spans="1:16" x14ac:dyDescent="0.2">
      <c r="A496">
        <v>494</v>
      </c>
      <c r="B496" t="s">
        <v>660</v>
      </c>
      <c r="C496" t="s">
        <v>16</v>
      </c>
      <c r="D496">
        <v>24</v>
      </c>
      <c r="E496">
        <v>16.2</v>
      </c>
      <c r="F496" t="s">
        <v>23</v>
      </c>
      <c r="G496" t="s">
        <v>307</v>
      </c>
      <c r="H496">
        <v>11</v>
      </c>
      <c r="I496">
        <v>2</v>
      </c>
      <c r="J496">
        <v>0</v>
      </c>
      <c r="K496">
        <v>2</v>
      </c>
      <c r="L496">
        <v>0</v>
      </c>
      <c r="M496">
        <v>0</v>
      </c>
      <c r="N496">
        <v>0</v>
      </c>
      <c r="O496">
        <v>1</v>
      </c>
      <c r="P496">
        <v>2</v>
      </c>
    </row>
    <row r="497" spans="1:16" x14ac:dyDescent="0.2">
      <c r="A497">
        <v>495</v>
      </c>
      <c r="B497" t="s">
        <v>661</v>
      </c>
      <c r="C497" t="s">
        <v>36</v>
      </c>
      <c r="D497">
        <v>27</v>
      </c>
      <c r="E497">
        <v>16.2</v>
      </c>
      <c r="F497" t="s">
        <v>108</v>
      </c>
      <c r="G497" t="s">
        <v>387</v>
      </c>
      <c r="H497">
        <v>0</v>
      </c>
      <c r="I497">
        <v>0</v>
      </c>
      <c r="J497">
        <v>0</v>
      </c>
      <c r="K497">
        <v>0</v>
      </c>
      <c r="L497">
        <v>0</v>
      </c>
      <c r="M497">
        <v>0</v>
      </c>
      <c r="N497">
        <v>0</v>
      </c>
      <c r="O497">
        <v>0</v>
      </c>
      <c r="P497">
        <v>0</v>
      </c>
    </row>
    <row r="498" spans="1:16" x14ac:dyDescent="0.2">
      <c r="A498">
        <v>496</v>
      </c>
      <c r="B498" t="s">
        <v>662</v>
      </c>
      <c r="C498" t="s">
        <v>74</v>
      </c>
      <c r="D498">
        <v>28</v>
      </c>
      <c r="E498">
        <v>16.2</v>
      </c>
      <c r="F498" t="s">
        <v>58</v>
      </c>
      <c r="G498" t="s">
        <v>123</v>
      </c>
      <c r="H498">
        <v>8</v>
      </c>
      <c r="I498">
        <v>1</v>
      </c>
      <c r="J498">
        <v>0</v>
      </c>
      <c r="K498">
        <v>3</v>
      </c>
      <c r="L498">
        <v>0</v>
      </c>
      <c r="M498">
        <v>0</v>
      </c>
      <c r="N498">
        <v>1</v>
      </c>
      <c r="O498">
        <v>2</v>
      </c>
      <c r="P498">
        <v>5</v>
      </c>
    </row>
    <row r="499" spans="1:16" x14ac:dyDescent="0.2">
      <c r="A499">
        <v>497</v>
      </c>
      <c r="B499" t="s">
        <v>663</v>
      </c>
      <c r="C499" t="s">
        <v>98</v>
      </c>
      <c r="D499">
        <v>24</v>
      </c>
      <c r="E499">
        <v>16.2</v>
      </c>
      <c r="F499" t="s">
        <v>86</v>
      </c>
      <c r="G499" t="s">
        <v>118</v>
      </c>
      <c r="H499">
        <v>5</v>
      </c>
      <c r="I499">
        <v>0</v>
      </c>
      <c r="J499">
        <v>0</v>
      </c>
      <c r="K499">
        <v>0</v>
      </c>
      <c r="L499">
        <v>0</v>
      </c>
      <c r="M499">
        <v>0</v>
      </c>
      <c r="N499">
        <v>0</v>
      </c>
      <c r="O499">
        <v>0</v>
      </c>
      <c r="P499">
        <v>0</v>
      </c>
    </row>
    <row r="500" spans="1:16" x14ac:dyDescent="0.2">
      <c r="A500">
        <v>498</v>
      </c>
      <c r="B500" t="s">
        <v>664</v>
      </c>
      <c r="C500" t="s">
        <v>70</v>
      </c>
      <c r="D500">
        <v>25</v>
      </c>
      <c r="E500">
        <v>16.2</v>
      </c>
      <c r="F500" t="s">
        <v>196</v>
      </c>
      <c r="G500" t="s">
        <v>357</v>
      </c>
      <c r="H500">
        <v>8</v>
      </c>
      <c r="I500">
        <v>0</v>
      </c>
      <c r="J500">
        <v>0</v>
      </c>
      <c r="K500">
        <v>0</v>
      </c>
      <c r="L500">
        <v>2</v>
      </c>
      <c r="M500">
        <v>0</v>
      </c>
      <c r="N500">
        <v>0</v>
      </c>
      <c r="O500">
        <v>0</v>
      </c>
      <c r="P500">
        <v>2</v>
      </c>
    </row>
    <row r="501" spans="1:16" x14ac:dyDescent="0.2">
      <c r="A501">
        <v>499</v>
      </c>
      <c r="B501" t="s">
        <v>665</v>
      </c>
      <c r="C501" t="s">
        <v>70</v>
      </c>
      <c r="D501">
        <v>27</v>
      </c>
      <c r="E501">
        <v>16.2</v>
      </c>
      <c r="F501" t="s">
        <v>58</v>
      </c>
      <c r="G501" t="s">
        <v>84</v>
      </c>
      <c r="H501">
        <v>15</v>
      </c>
      <c r="I501">
        <v>3</v>
      </c>
      <c r="J501">
        <v>0</v>
      </c>
      <c r="K501">
        <v>1</v>
      </c>
      <c r="L501">
        <v>4</v>
      </c>
      <c r="M501">
        <v>0</v>
      </c>
      <c r="N501">
        <v>0</v>
      </c>
      <c r="O501">
        <v>1</v>
      </c>
      <c r="P501">
        <v>1</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workbookViewId="0">
      <selection activeCell="L6" sqref="L6"/>
    </sheetView>
  </sheetViews>
  <sheetFormatPr baseColWidth="10" defaultRowHeight="16" x14ac:dyDescent="0.2"/>
  <cols>
    <col min="1" max="1" width="23.83203125" customWidth="1"/>
    <col min="2" max="2" width="17.6640625" customWidth="1"/>
    <col min="3" max="3" width="22" customWidth="1"/>
    <col min="5" max="5" width="25.6640625" customWidth="1"/>
    <col min="6" max="6" width="28.5" style="2" customWidth="1"/>
    <col min="7" max="7" width="18.33203125" customWidth="1"/>
    <col min="8" max="8" width="24.33203125" customWidth="1"/>
    <col min="11" max="11" width="20" customWidth="1"/>
  </cols>
  <sheetData>
    <row r="1" spans="1:18" x14ac:dyDescent="0.2">
      <c r="A1" t="s">
        <v>0</v>
      </c>
      <c r="B1" t="s">
        <v>1</v>
      </c>
      <c r="C1" t="s">
        <v>788</v>
      </c>
      <c r="D1" t="s">
        <v>2</v>
      </c>
      <c r="E1" t="s">
        <v>779</v>
      </c>
      <c r="F1" s="2" t="s">
        <v>772</v>
      </c>
      <c r="G1" t="s">
        <v>4</v>
      </c>
      <c r="H1" t="s">
        <v>5</v>
      </c>
      <c r="I1" t="s">
        <v>6</v>
      </c>
      <c r="J1" t="s">
        <v>7</v>
      </c>
      <c r="K1" t="s">
        <v>792</v>
      </c>
      <c r="L1" t="s">
        <v>8</v>
      </c>
      <c r="M1" t="s">
        <v>9</v>
      </c>
      <c r="N1" t="s">
        <v>10</v>
      </c>
      <c r="O1" t="s">
        <v>11</v>
      </c>
      <c r="P1" t="s">
        <v>12</v>
      </c>
      <c r="Q1" t="s">
        <v>13</v>
      </c>
      <c r="R1" t="s">
        <v>14</v>
      </c>
    </row>
    <row r="2" spans="1:18" x14ac:dyDescent="0.2">
      <c r="A2" t="s">
        <v>667</v>
      </c>
      <c r="B2" t="s">
        <v>16</v>
      </c>
      <c r="C2" t="str" cm="1">
        <f t="array" ref="C2:C501">_xlfn.IFS(B2:B501 = "Centre-Forward", "Forward", B2:B501 = "Left Winger", "Forward", B2:B501 = "Right Winger", "Forward", B2:B501 = "Second Striker", "Forward", B2:B501 = "Attacking Midfield", "Midfielder", B2:B501 = "Central Midfield", "Midfielder", B2:B501 = "Defensive Midfield", "Midfielder", B2:B501 = "Centre-Back", "Defender", B2:B501 = "Right-Back", "Defender", B2:B501 = "Left-Back", "Defender", B2:B501 = "Goalkeeper", "Goalkeeper", B2:B501 = "Left Midfield", "Midfielder", B2:B501 = "Right Midfield", "Midfielder")</f>
        <v>Forward</v>
      </c>
      <c r="D2">
        <v>22</v>
      </c>
      <c r="E2" t="str">
        <f>IF(D2&gt;32, "32 and Older", IF(D2&gt;=25, "25-32", IF(D2&gt;21, "22-24",IF(D2&lt;=21, "16-21", "Invalid"))))</f>
        <v>22-24</v>
      </c>
      <c r="F2" s="2">
        <v>144</v>
      </c>
      <c r="G2" t="s">
        <v>17</v>
      </c>
      <c r="H2" t="s">
        <v>18</v>
      </c>
      <c r="I2">
        <v>16</v>
      </c>
      <c r="J2">
        <v>7</v>
      </c>
      <c r="K2" t="str">
        <f>IF(J2&gt;10, "More than 10 goals",IF(J2&gt;5, "6-10 goals",IF(J2&lt;=5, "0-5 goals", "Invalid")))</f>
        <v>6-10 goals</v>
      </c>
      <c r="L2">
        <v>0</v>
      </c>
      <c r="M2">
        <v>11</v>
      </c>
      <c r="N2">
        <v>3</v>
      </c>
      <c r="O2">
        <v>0</v>
      </c>
      <c r="P2">
        <v>0</v>
      </c>
      <c r="Q2">
        <v>0</v>
      </c>
      <c r="R2">
        <v>8</v>
      </c>
    </row>
    <row r="3" spans="1:18" x14ac:dyDescent="0.2">
      <c r="A3" t="s">
        <v>19</v>
      </c>
      <c r="B3" t="s">
        <v>16</v>
      </c>
      <c r="C3" t="str">
        <v>Forward</v>
      </c>
      <c r="D3">
        <v>21</v>
      </c>
      <c r="E3" t="str">
        <f t="shared" ref="E3:E66" si="0">IF(D3&gt;32, "32 and Older", IF(D3&gt;=25, "25-32", IF(D3&gt;21, "22-24",IF(D3&lt;=21, "16-21", "Invalid"))))</f>
        <v>16-21</v>
      </c>
      <c r="F3" s="2">
        <v>135</v>
      </c>
      <c r="G3" t="s">
        <v>20</v>
      </c>
      <c r="H3" t="s">
        <v>21</v>
      </c>
      <c r="I3">
        <v>10</v>
      </c>
      <c r="J3">
        <v>13</v>
      </c>
      <c r="K3" t="str">
        <f t="shared" ref="K3:K66" si="1">IF(J3&gt;10, "More than 10 goals",IF(J3&gt;5, "6-10 goals",IF(J3&lt;=5, "0-5 goals", "Invalid")))</f>
        <v>More than 10 goals</v>
      </c>
      <c r="L3">
        <v>0</v>
      </c>
      <c r="M3">
        <v>4</v>
      </c>
      <c r="N3">
        <v>1</v>
      </c>
      <c r="O3">
        <v>0</v>
      </c>
      <c r="P3">
        <v>0</v>
      </c>
      <c r="Q3">
        <v>0</v>
      </c>
      <c r="R3">
        <v>1</v>
      </c>
    </row>
    <row r="4" spans="1:18" x14ac:dyDescent="0.2">
      <c r="A4" t="s">
        <v>22</v>
      </c>
      <c r="B4" t="s">
        <v>16</v>
      </c>
      <c r="C4" t="str">
        <v>Forward</v>
      </c>
      <c r="D4">
        <v>28</v>
      </c>
      <c r="E4" t="str">
        <f t="shared" si="0"/>
        <v>25-32</v>
      </c>
      <c r="F4" s="2">
        <v>108</v>
      </c>
      <c r="G4" t="s">
        <v>23</v>
      </c>
      <c r="H4" t="s">
        <v>24</v>
      </c>
      <c r="I4">
        <v>16</v>
      </c>
      <c r="J4">
        <v>7</v>
      </c>
      <c r="K4" t="str">
        <f t="shared" si="1"/>
        <v>6-10 goals</v>
      </c>
      <c r="L4">
        <v>0</v>
      </c>
      <c r="M4">
        <v>2</v>
      </c>
      <c r="N4">
        <v>2</v>
      </c>
      <c r="O4">
        <v>0</v>
      </c>
      <c r="P4">
        <v>0</v>
      </c>
      <c r="Q4">
        <v>2</v>
      </c>
      <c r="R4">
        <v>2</v>
      </c>
    </row>
    <row r="5" spans="1:18" x14ac:dyDescent="0.2">
      <c r="A5" t="s">
        <v>25</v>
      </c>
      <c r="B5" t="s">
        <v>26</v>
      </c>
      <c r="C5" t="str">
        <v>Forward</v>
      </c>
      <c r="D5">
        <v>26</v>
      </c>
      <c r="E5" t="str">
        <f t="shared" si="0"/>
        <v>25-32</v>
      </c>
      <c r="F5" s="2">
        <v>90</v>
      </c>
      <c r="G5" t="s">
        <v>23</v>
      </c>
      <c r="H5" t="s">
        <v>27</v>
      </c>
      <c r="I5">
        <v>15</v>
      </c>
      <c r="J5">
        <v>2</v>
      </c>
      <c r="K5" t="str">
        <f t="shared" si="1"/>
        <v>0-5 goals</v>
      </c>
      <c r="L5">
        <v>0</v>
      </c>
      <c r="M5">
        <v>3</v>
      </c>
      <c r="N5">
        <v>1</v>
      </c>
      <c r="O5">
        <v>0</v>
      </c>
      <c r="P5">
        <v>0</v>
      </c>
      <c r="Q5">
        <v>2</v>
      </c>
      <c r="R5">
        <v>8</v>
      </c>
    </row>
    <row r="6" spans="1:18" x14ac:dyDescent="0.2">
      <c r="A6" t="s">
        <v>28</v>
      </c>
      <c r="B6" t="s">
        <v>29</v>
      </c>
      <c r="C6" t="str">
        <v>Forward</v>
      </c>
      <c r="D6">
        <v>29</v>
      </c>
      <c r="E6" t="str">
        <f t="shared" si="0"/>
        <v>25-32</v>
      </c>
      <c r="F6" s="2">
        <v>90</v>
      </c>
      <c r="G6" t="s">
        <v>30</v>
      </c>
      <c r="H6" t="s">
        <v>31</v>
      </c>
      <c r="I6">
        <v>15</v>
      </c>
      <c r="J6">
        <v>15</v>
      </c>
      <c r="K6" t="str">
        <f t="shared" si="1"/>
        <v>More than 10 goals</v>
      </c>
      <c r="L6">
        <v>0</v>
      </c>
      <c r="M6">
        <v>6</v>
      </c>
      <c r="N6">
        <v>1</v>
      </c>
      <c r="O6">
        <v>0</v>
      </c>
      <c r="P6">
        <v>0</v>
      </c>
      <c r="Q6">
        <v>0</v>
      </c>
      <c r="R6">
        <v>3</v>
      </c>
    </row>
    <row r="7" spans="1:18" x14ac:dyDescent="0.2">
      <c r="A7" t="s">
        <v>32</v>
      </c>
      <c r="B7" t="s">
        <v>16</v>
      </c>
      <c r="C7" t="str">
        <v>Forward</v>
      </c>
      <c r="D7">
        <v>28</v>
      </c>
      <c r="E7" t="str">
        <f t="shared" si="0"/>
        <v>25-32</v>
      </c>
      <c r="F7" s="2">
        <v>90</v>
      </c>
      <c r="G7" t="s">
        <v>33</v>
      </c>
      <c r="H7" t="s">
        <v>34</v>
      </c>
      <c r="I7">
        <v>11</v>
      </c>
      <c r="J7">
        <v>4</v>
      </c>
      <c r="K7" t="str">
        <f t="shared" si="1"/>
        <v>0-5 goals</v>
      </c>
      <c r="L7">
        <v>0</v>
      </c>
      <c r="M7">
        <v>1</v>
      </c>
      <c r="N7">
        <v>0</v>
      </c>
      <c r="O7">
        <v>0</v>
      </c>
      <c r="P7">
        <v>0</v>
      </c>
      <c r="Q7">
        <v>1</v>
      </c>
      <c r="R7">
        <v>2</v>
      </c>
    </row>
    <row r="8" spans="1:18" x14ac:dyDescent="0.2">
      <c r="A8" t="s">
        <v>35</v>
      </c>
      <c r="B8" t="s">
        <v>36</v>
      </c>
      <c r="C8" t="str">
        <v>Midfielder</v>
      </c>
      <c r="D8">
        <v>30</v>
      </c>
      <c r="E8" t="str">
        <f t="shared" si="0"/>
        <v>25-32</v>
      </c>
      <c r="F8" s="2">
        <v>90</v>
      </c>
      <c r="G8" t="s">
        <v>33</v>
      </c>
      <c r="H8" t="s">
        <v>27</v>
      </c>
      <c r="I8">
        <v>14</v>
      </c>
      <c r="J8">
        <v>3</v>
      </c>
      <c r="K8" t="str">
        <f t="shared" si="1"/>
        <v>0-5 goals</v>
      </c>
      <c r="L8">
        <v>0</v>
      </c>
      <c r="M8">
        <v>1</v>
      </c>
      <c r="N8">
        <v>1</v>
      </c>
      <c r="O8">
        <v>0</v>
      </c>
      <c r="P8">
        <v>0</v>
      </c>
      <c r="Q8">
        <v>4</v>
      </c>
      <c r="R8">
        <v>6</v>
      </c>
    </row>
    <row r="9" spans="1:18" x14ac:dyDescent="0.2">
      <c r="A9" t="s">
        <v>37</v>
      </c>
      <c r="B9" t="s">
        <v>26</v>
      </c>
      <c r="C9" t="str">
        <v>Forward</v>
      </c>
      <c r="D9">
        <v>29</v>
      </c>
      <c r="E9" t="str">
        <f t="shared" si="0"/>
        <v>25-32</v>
      </c>
      <c r="F9" s="2">
        <v>90</v>
      </c>
      <c r="G9" t="s">
        <v>38</v>
      </c>
      <c r="H9" t="s">
        <v>18</v>
      </c>
      <c r="I9">
        <v>11</v>
      </c>
      <c r="J9">
        <v>3</v>
      </c>
      <c r="K9" t="str">
        <f t="shared" si="1"/>
        <v>0-5 goals</v>
      </c>
      <c r="L9">
        <v>0</v>
      </c>
      <c r="M9">
        <v>3</v>
      </c>
      <c r="N9">
        <v>3</v>
      </c>
      <c r="O9">
        <v>0</v>
      </c>
      <c r="P9">
        <v>0</v>
      </c>
      <c r="Q9">
        <v>0</v>
      </c>
      <c r="R9">
        <v>3</v>
      </c>
    </row>
    <row r="10" spans="1:18" x14ac:dyDescent="0.2">
      <c r="A10" t="s">
        <v>39</v>
      </c>
      <c r="B10" t="s">
        <v>26</v>
      </c>
      <c r="C10" t="str">
        <v>Forward</v>
      </c>
      <c r="D10">
        <v>21</v>
      </c>
      <c r="E10" t="str">
        <f t="shared" si="0"/>
        <v>16-21</v>
      </c>
      <c r="F10" s="2">
        <v>81</v>
      </c>
      <c r="G10" t="s">
        <v>23</v>
      </c>
      <c r="H10" t="s">
        <v>40</v>
      </c>
      <c r="I10">
        <v>13</v>
      </c>
      <c r="J10">
        <v>0</v>
      </c>
      <c r="K10" t="str">
        <f t="shared" si="1"/>
        <v>0-5 goals</v>
      </c>
      <c r="L10">
        <v>0</v>
      </c>
      <c r="M10">
        <v>0</v>
      </c>
      <c r="N10">
        <v>0</v>
      </c>
      <c r="O10">
        <v>0</v>
      </c>
      <c r="P10">
        <v>0</v>
      </c>
      <c r="Q10">
        <v>7</v>
      </c>
      <c r="R10">
        <v>5</v>
      </c>
    </row>
    <row r="11" spans="1:18" x14ac:dyDescent="0.2">
      <c r="A11" t="s">
        <v>41</v>
      </c>
      <c r="B11" t="s">
        <v>42</v>
      </c>
      <c r="C11" t="str">
        <v>Midfielder</v>
      </c>
      <c r="D11">
        <v>24</v>
      </c>
      <c r="E11" t="str">
        <f t="shared" si="0"/>
        <v>22-24</v>
      </c>
      <c r="F11" s="2">
        <v>81</v>
      </c>
      <c r="G11" t="s">
        <v>43</v>
      </c>
      <c r="H11" t="s">
        <v>44</v>
      </c>
      <c r="I11">
        <v>13</v>
      </c>
      <c r="J11">
        <v>0</v>
      </c>
      <c r="K11" t="str">
        <f t="shared" si="1"/>
        <v>0-5 goals</v>
      </c>
      <c r="L11">
        <v>0</v>
      </c>
      <c r="M11">
        <v>2</v>
      </c>
      <c r="N11">
        <v>2</v>
      </c>
      <c r="O11">
        <v>1</v>
      </c>
      <c r="P11">
        <v>0</v>
      </c>
      <c r="Q11">
        <v>0</v>
      </c>
      <c r="R11">
        <v>2</v>
      </c>
    </row>
    <row r="12" spans="1:18" x14ac:dyDescent="0.2">
      <c r="A12" t="s">
        <v>45</v>
      </c>
      <c r="B12" t="s">
        <v>36</v>
      </c>
      <c r="C12" t="str">
        <v>Midfielder</v>
      </c>
      <c r="D12">
        <v>27</v>
      </c>
      <c r="E12" t="str">
        <f t="shared" si="0"/>
        <v>25-32</v>
      </c>
      <c r="F12" s="2">
        <v>81</v>
      </c>
      <c r="G12" t="s">
        <v>46</v>
      </c>
      <c r="H12" t="s">
        <v>40</v>
      </c>
      <c r="I12">
        <v>18</v>
      </c>
      <c r="J12">
        <v>5</v>
      </c>
      <c r="K12" t="str">
        <f t="shared" si="1"/>
        <v>0-5 goals</v>
      </c>
      <c r="L12">
        <v>0</v>
      </c>
      <c r="M12">
        <v>8</v>
      </c>
      <c r="N12">
        <v>3</v>
      </c>
      <c r="O12">
        <v>0</v>
      </c>
      <c r="P12">
        <v>0</v>
      </c>
      <c r="Q12">
        <v>3</v>
      </c>
      <c r="R12">
        <v>5</v>
      </c>
    </row>
    <row r="13" spans="1:18" x14ac:dyDescent="0.2">
      <c r="A13" t="s">
        <v>47</v>
      </c>
      <c r="B13" t="s">
        <v>48</v>
      </c>
      <c r="C13" t="str">
        <v>Midfielder</v>
      </c>
      <c r="D13">
        <v>26</v>
      </c>
      <c r="E13" t="str">
        <f t="shared" si="0"/>
        <v>25-32</v>
      </c>
      <c r="F13" s="2">
        <v>81</v>
      </c>
      <c r="G13" t="s">
        <v>49</v>
      </c>
      <c r="H13" t="s">
        <v>50</v>
      </c>
      <c r="I13">
        <v>18</v>
      </c>
      <c r="J13">
        <v>3</v>
      </c>
      <c r="K13" t="str">
        <f t="shared" si="1"/>
        <v>0-5 goals</v>
      </c>
      <c r="L13">
        <v>0</v>
      </c>
      <c r="M13">
        <v>4</v>
      </c>
      <c r="N13">
        <v>1</v>
      </c>
      <c r="O13">
        <v>0</v>
      </c>
      <c r="P13">
        <v>0</v>
      </c>
      <c r="Q13">
        <v>0</v>
      </c>
      <c r="R13">
        <v>3</v>
      </c>
    </row>
    <row r="14" spans="1:18" x14ac:dyDescent="0.2">
      <c r="A14" t="s">
        <v>51</v>
      </c>
      <c r="B14" t="s">
        <v>26</v>
      </c>
      <c r="C14" t="str">
        <v>Forward</v>
      </c>
      <c r="D14">
        <v>26</v>
      </c>
      <c r="E14" t="str">
        <f t="shared" si="0"/>
        <v>25-32</v>
      </c>
      <c r="F14" s="2">
        <v>81</v>
      </c>
      <c r="G14" t="s">
        <v>23</v>
      </c>
      <c r="H14" t="s">
        <v>27</v>
      </c>
      <c r="I14">
        <v>15</v>
      </c>
      <c r="J14">
        <v>2</v>
      </c>
      <c r="K14" t="str">
        <f t="shared" si="1"/>
        <v>0-5 goals</v>
      </c>
      <c r="L14">
        <v>0</v>
      </c>
      <c r="M14">
        <v>2</v>
      </c>
      <c r="N14">
        <v>0</v>
      </c>
      <c r="O14">
        <v>0</v>
      </c>
      <c r="P14">
        <v>0</v>
      </c>
      <c r="Q14">
        <v>9</v>
      </c>
      <c r="R14">
        <v>2</v>
      </c>
    </row>
    <row r="15" spans="1:18" x14ac:dyDescent="0.2">
      <c r="A15" t="s">
        <v>52</v>
      </c>
      <c r="B15" t="s">
        <v>26</v>
      </c>
      <c r="C15" t="str">
        <v>Forward</v>
      </c>
      <c r="D15">
        <v>24</v>
      </c>
      <c r="E15" t="str">
        <f t="shared" si="0"/>
        <v>22-24</v>
      </c>
      <c r="F15" s="2">
        <v>76.5</v>
      </c>
      <c r="G15" t="s">
        <v>23</v>
      </c>
      <c r="H15" t="s">
        <v>40</v>
      </c>
      <c r="I15">
        <v>6</v>
      </c>
      <c r="J15">
        <v>3</v>
      </c>
      <c r="K15" t="str">
        <f t="shared" si="1"/>
        <v>0-5 goals</v>
      </c>
      <c r="L15">
        <v>0</v>
      </c>
      <c r="M15">
        <v>0</v>
      </c>
      <c r="N15">
        <v>0</v>
      </c>
      <c r="O15">
        <v>0</v>
      </c>
      <c r="P15">
        <v>0</v>
      </c>
      <c r="Q15">
        <v>3</v>
      </c>
      <c r="R15">
        <v>3</v>
      </c>
    </row>
    <row r="16" spans="1:18" x14ac:dyDescent="0.2">
      <c r="A16" t="s">
        <v>666</v>
      </c>
      <c r="B16" t="s">
        <v>26</v>
      </c>
      <c r="C16" t="str">
        <v>Forward</v>
      </c>
      <c r="D16">
        <v>29</v>
      </c>
      <c r="E16" t="str">
        <f t="shared" si="0"/>
        <v>25-32</v>
      </c>
      <c r="F16" s="2">
        <v>76.5</v>
      </c>
      <c r="G16" t="s">
        <v>54</v>
      </c>
      <c r="H16" t="s">
        <v>31</v>
      </c>
      <c r="I16">
        <v>15</v>
      </c>
      <c r="J16">
        <v>8</v>
      </c>
      <c r="K16" t="str">
        <f t="shared" si="1"/>
        <v>6-10 goals</v>
      </c>
      <c r="L16">
        <v>0</v>
      </c>
      <c r="M16">
        <v>0</v>
      </c>
      <c r="N16">
        <v>1</v>
      </c>
      <c r="O16">
        <v>0</v>
      </c>
      <c r="P16">
        <v>0</v>
      </c>
      <c r="Q16">
        <v>2</v>
      </c>
      <c r="R16">
        <v>3</v>
      </c>
    </row>
    <row r="17" spans="1:18" x14ac:dyDescent="0.2">
      <c r="A17" t="s">
        <v>55</v>
      </c>
      <c r="B17" t="s">
        <v>26</v>
      </c>
      <c r="C17" t="str">
        <v>Forward</v>
      </c>
      <c r="D17">
        <v>29</v>
      </c>
      <c r="E17" t="str">
        <f t="shared" si="0"/>
        <v>25-32</v>
      </c>
      <c r="F17" s="2">
        <v>76.5</v>
      </c>
      <c r="G17" t="s">
        <v>56</v>
      </c>
      <c r="H17" t="s">
        <v>24</v>
      </c>
      <c r="I17">
        <v>15</v>
      </c>
      <c r="J17">
        <v>5</v>
      </c>
      <c r="K17" t="str">
        <f t="shared" si="1"/>
        <v>0-5 goals</v>
      </c>
      <c r="L17">
        <v>0</v>
      </c>
      <c r="M17">
        <v>2</v>
      </c>
      <c r="N17">
        <v>1</v>
      </c>
      <c r="O17">
        <v>0</v>
      </c>
      <c r="P17">
        <v>0</v>
      </c>
      <c r="Q17">
        <v>4</v>
      </c>
      <c r="R17">
        <v>4</v>
      </c>
    </row>
    <row r="18" spans="1:18" x14ac:dyDescent="0.2">
      <c r="A18" t="s">
        <v>57</v>
      </c>
      <c r="B18" t="s">
        <v>42</v>
      </c>
      <c r="C18" t="str">
        <v>Midfielder</v>
      </c>
      <c r="D18">
        <v>18</v>
      </c>
      <c r="E18" t="str">
        <f t="shared" si="0"/>
        <v>16-21</v>
      </c>
      <c r="F18" s="2">
        <v>72</v>
      </c>
      <c r="G18" t="s">
        <v>58</v>
      </c>
      <c r="H18" t="s">
        <v>44</v>
      </c>
      <c r="I18">
        <v>5</v>
      </c>
      <c r="J18">
        <v>0</v>
      </c>
      <c r="K18" t="str">
        <f t="shared" si="1"/>
        <v>0-5 goals</v>
      </c>
      <c r="L18">
        <v>0</v>
      </c>
      <c r="M18">
        <v>0</v>
      </c>
      <c r="N18">
        <v>0</v>
      </c>
      <c r="O18">
        <v>0</v>
      </c>
      <c r="P18">
        <v>0</v>
      </c>
      <c r="Q18">
        <v>1</v>
      </c>
      <c r="R18">
        <v>2</v>
      </c>
    </row>
    <row r="19" spans="1:18" x14ac:dyDescent="0.2">
      <c r="A19" t="s">
        <v>59</v>
      </c>
      <c r="B19" t="s">
        <v>42</v>
      </c>
      <c r="C19" t="str">
        <v>Midfielder</v>
      </c>
      <c r="D19">
        <v>21</v>
      </c>
      <c r="E19" t="str">
        <f t="shared" si="0"/>
        <v>16-21</v>
      </c>
      <c r="F19" s="2">
        <v>72</v>
      </c>
      <c r="G19" t="s">
        <v>23</v>
      </c>
      <c r="H19" t="s">
        <v>27</v>
      </c>
      <c r="I19">
        <v>13</v>
      </c>
      <c r="J19">
        <v>5</v>
      </c>
      <c r="K19" t="str">
        <f t="shared" si="1"/>
        <v>0-5 goals</v>
      </c>
      <c r="L19">
        <v>0</v>
      </c>
      <c r="M19">
        <v>4</v>
      </c>
      <c r="N19">
        <v>0</v>
      </c>
      <c r="O19">
        <v>0</v>
      </c>
      <c r="P19">
        <v>0</v>
      </c>
      <c r="Q19">
        <v>4</v>
      </c>
      <c r="R19">
        <v>3</v>
      </c>
    </row>
    <row r="20" spans="1:18" x14ac:dyDescent="0.2">
      <c r="A20" t="s">
        <v>668</v>
      </c>
      <c r="B20" t="s">
        <v>16</v>
      </c>
      <c r="C20" t="str">
        <v>Forward</v>
      </c>
      <c r="D20">
        <v>24</v>
      </c>
      <c r="E20" t="str">
        <f t="shared" si="0"/>
        <v>22-24</v>
      </c>
      <c r="F20" s="2">
        <v>72</v>
      </c>
      <c r="G20" t="s">
        <v>61</v>
      </c>
      <c r="H20" t="s">
        <v>62</v>
      </c>
      <c r="I20">
        <v>15</v>
      </c>
      <c r="J20">
        <v>5</v>
      </c>
      <c r="K20" t="str">
        <f t="shared" si="1"/>
        <v>0-5 goals</v>
      </c>
      <c r="L20">
        <v>0</v>
      </c>
      <c r="M20">
        <v>1</v>
      </c>
      <c r="N20">
        <v>3</v>
      </c>
      <c r="O20">
        <v>0</v>
      </c>
      <c r="P20">
        <v>0</v>
      </c>
      <c r="Q20">
        <v>2</v>
      </c>
      <c r="R20">
        <v>12</v>
      </c>
    </row>
    <row r="21" spans="1:18" x14ac:dyDescent="0.2">
      <c r="A21" t="s">
        <v>63</v>
      </c>
      <c r="B21" t="s">
        <v>42</v>
      </c>
      <c r="C21" t="str">
        <v>Midfielder</v>
      </c>
      <c r="D21">
        <v>26</v>
      </c>
      <c r="E21" t="str">
        <f t="shared" si="0"/>
        <v>25-32</v>
      </c>
      <c r="F21" s="2">
        <v>72</v>
      </c>
      <c r="G21" t="s">
        <v>58</v>
      </c>
      <c r="H21" t="s">
        <v>773</v>
      </c>
      <c r="I21">
        <v>11</v>
      </c>
      <c r="J21">
        <v>0</v>
      </c>
      <c r="K21" t="str">
        <f t="shared" si="1"/>
        <v>0-5 goals</v>
      </c>
      <c r="L21">
        <v>0</v>
      </c>
      <c r="M21">
        <v>0</v>
      </c>
      <c r="N21">
        <v>1</v>
      </c>
      <c r="O21">
        <v>0</v>
      </c>
      <c r="P21">
        <v>0</v>
      </c>
      <c r="Q21">
        <v>1</v>
      </c>
      <c r="R21">
        <v>2</v>
      </c>
    </row>
    <row r="22" spans="1:18" x14ac:dyDescent="0.2">
      <c r="A22" t="s">
        <v>65</v>
      </c>
      <c r="B22" t="s">
        <v>29</v>
      </c>
      <c r="C22" t="str">
        <v>Forward</v>
      </c>
      <c r="D22">
        <v>34</v>
      </c>
      <c r="E22" t="str">
        <f t="shared" si="0"/>
        <v>32 and Older</v>
      </c>
      <c r="F22" s="2">
        <v>72</v>
      </c>
      <c r="G22" t="s">
        <v>61</v>
      </c>
      <c r="H22" t="s">
        <v>18</v>
      </c>
      <c r="I22">
        <v>8</v>
      </c>
      <c r="J22">
        <v>3</v>
      </c>
      <c r="K22" t="str">
        <f t="shared" si="1"/>
        <v>0-5 goals</v>
      </c>
      <c r="L22">
        <v>0</v>
      </c>
      <c r="M22">
        <v>0</v>
      </c>
      <c r="N22">
        <v>1</v>
      </c>
      <c r="O22">
        <v>0</v>
      </c>
      <c r="P22">
        <v>0</v>
      </c>
      <c r="Q22">
        <v>1</v>
      </c>
      <c r="R22">
        <v>2</v>
      </c>
    </row>
    <row r="23" spans="1:18" x14ac:dyDescent="0.2">
      <c r="A23" t="s">
        <v>66</v>
      </c>
      <c r="B23" t="s">
        <v>36</v>
      </c>
      <c r="C23" t="str">
        <v>Midfielder</v>
      </c>
      <c r="D23">
        <v>22</v>
      </c>
      <c r="E23" t="str">
        <f t="shared" si="0"/>
        <v>22-24</v>
      </c>
      <c r="F23" s="2">
        <v>67.5</v>
      </c>
      <c r="G23" t="s">
        <v>23</v>
      </c>
      <c r="H23" t="s">
        <v>34</v>
      </c>
      <c r="I23">
        <v>13</v>
      </c>
      <c r="J23">
        <v>3</v>
      </c>
      <c r="K23" t="str">
        <f t="shared" si="1"/>
        <v>0-5 goals</v>
      </c>
      <c r="L23">
        <v>0</v>
      </c>
      <c r="M23">
        <v>2</v>
      </c>
      <c r="N23">
        <v>0</v>
      </c>
      <c r="O23">
        <v>0</v>
      </c>
      <c r="P23">
        <v>0</v>
      </c>
      <c r="Q23">
        <v>6</v>
      </c>
      <c r="R23">
        <v>3</v>
      </c>
    </row>
    <row r="24" spans="1:18" x14ac:dyDescent="0.2">
      <c r="A24" t="s">
        <v>67</v>
      </c>
      <c r="B24" t="s">
        <v>68</v>
      </c>
      <c r="C24" t="str">
        <v>Defender</v>
      </c>
      <c r="D24">
        <v>23</v>
      </c>
      <c r="E24" t="str">
        <f t="shared" si="0"/>
        <v>22-24</v>
      </c>
      <c r="F24" s="2">
        <v>67.5</v>
      </c>
      <c r="G24" t="s">
        <v>23</v>
      </c>
      <c r="H24" t="s">
        <v>31</v>
      </c>
      <c r="I24">
        <v>12</v>
      </c>
      <c r="J24">
        <v>1</v>
      </c>
      <c r="K24" t="str">
        <f t="shared" si="1"/>
        <v>0-5 goals</v>
      </c>
      <c r="L24">
        <v>0</v>
      </c>
      <c r="M24">
        <v>7</v>
      </c>
      <c r="N24">
        <v>1</v>
      </c>
      <c r="O24">
        <v>0</v>
      </c>
      <c r="P24">
        <v>0</v>
      </c>
      <c r="Q24">
        <v>0</v>
      </c>
      <c r="R24">
        <v>3</v>
      </c>
    </row>
    <row r="25" spans="1:18" x14ac:dyDescent="0.2">
      <c r="A25" t="s">
        <v>771</v>
      </c>
      <c r="B25" t="s">
        <v>70</v>
      </c>
      <c r="C25" t="str">
        <v>Defender</v>
      </c>
      <c r="D25">
        <v>24</v>
      </c>
      <c r="E25" t="str">
        <f t="shared" si="0"/>
        <v>22-24</v>
      </c>
      <c r="F25" s="2">
        <v>67.5</v>
      </c>
      <c r="G25" t="s">
        <v>46</v>
      </c>
      <c r="H25" t="s">
        <v>27</v>
      </c>
      <c r="I25">
        <v>16</v>
      </c>
      <c r="J25">
        <v>0</v>
      </c>
      <c r="K25" t="str">
        <f t="shared" si="1"/>
        <v>0-5 goals</v>
      </c>
      <c r="L25">
        <v>0</v>
      </c>
      <c r="M25">
        <v>2</v>
      </c>
      <c r="N25">
        <v>3</v>
      </c>
      <c r="O25">
        <v>0</v>
      </c>
      <c r="P25">
        <v>0</v>
      </c>
      <c r="Q25">
        <v>2</v>
      </c>
      <c r="R25">
        <v>0</v>
      </c>
    </row>
    <row r="26" spans="1:18" x14ac:dyDescent="0.2">
      <c r="A26" t="s">
        <v>71</v>
      </c>
      <c r="B26" t="s">
        <v>70</v>
      </c>
      <c r="C26" t="str">
        <v>Defender</v>
      </c>
      <c r="D26">
        <v>27</v>
      </c>
      <c r="E26" t="str">
        <f t="shared" si="0"/>
        <v>25-32</v>
      </c>
      <c r="F26" s="2">
        <v>67.5</v>
      </c>
      <c r="G26" t="s">
        <v>38</v>
      </c>
      <c r="H26" t="s">
        <v>18</v>
      </c>
      <c r="I26">
        <v>13</v>
      </c>
      <c r="J26">
        <v>1</v>
      </c>
      <c r="K26" t="str">
        <f t="shared" si="1"/>
        <v>0-5 goals</v>
      </c>
      <c r="L26">
        <v>0</v>
      </c>
      <c r="M26">
        <v>1</v>
      </c>
      <c r="N26">
        <v>2</v>
      </c>
      <c r="O26">
        <v>0</v>
      </c>
      <c r="P26">
        <v>0</v>
      </c>
      <c r="Q26">
        <v>0</v>
      </c>
      <c r="R26">
        <v>0</v>
      </c>
    </row>
    <row r="27" spans="1:18" x14ac:dyDescent="0.2">
      <c r="A27" t="s">
        <v>72</v>
      </c>
      <c r="B27" t="s">
        <v>42</v>
      </c>
      <c r="C27" t="str">
        <v>Midfielder</v>
      </c>
      <c r="D27">
        <v>18</v>
      </c>
      <c r="E27" t="str">
        <f t="shared" si="0"/>
        <v>16-21</v>
      </c>
      <c r="F27" s="2">
        <v>63</v>
      </c>
      <c r="G27" t="s">
        <v>23</v>
      </c>
      <c r="H27" t="s">
        <v>21</v>
      </c>
      <c r="I27">
        <v>18</v>
      </c>
      <c r="J27">
        <v>3</v>
      </c>
      <c r="K27" t="str">
        <f t="shared" si="1"/>
        <v>0-5 goals</v>
      </c>
      <c r="L27">
        <v>0</v>
      </c>
      <c r="M27">
        <v>7</v>
      </c>
      <c r="N27">
        <v>4</v>
      </c>
      <c r="O27">
        <v>0</v>
      </c>
      <c r="P27">
        <v>0</v>
      </c>
      <c r="Q27">
        <v>0</v>
      </c>
      <c r="R27">
        <v>6</v>
      </c>
    </row>
    <row r="28" spans="1:18" x14ac:dyDescent="0.2">
      <c r="A28" t="s">
        <v>669</v>
      </c>
      <c r="B28" t="s">
        <v>74</v>
      </c>
      <c r="C28" t="str">
        <v>Forward</v>
      </c>
      <c r="D28">
        <v>22</v>
      </c>
      <c r="E28" t="str">
        <f t="shared" si="0"/>
        <v>22-24</v>
      </c>
      <c r="F28" s="2">
        <v>63</v>
      </c>
      <c r="G28" t="s">
        <v>46</v>
      </c>
      <c r="H28" t="s">
        <v>773</v>
      </c>
      <c r="I28">
        <v>11</v>
      </c>
      <c r="J28">
        <v>1</v>
      </c>
      <c r="K28" t="str">
        <f t="shared" si="1"/>
        <v>0-5 goals</v>
      </c>
      <c r="L28">
        <v>0</v>
      </c>
      <c r="M28">
        <v>2</v>
      </c>
      <c r="N28">
        <v>3</v>
      </c>
      <c r="O28">
        <v>1</v>
      </c>
      <c r="P28">
        <v>0</v>
      </c>
      <c r="Q28">
        <v>5</v>
      </c>
      <c r="R28">
        <v>4</v>
      </c>
    </row>
    <row r="29" spans="1:18" x14ac:dyDescent="0.2">
      <c r="A29" t="s">
        <v>75</v>
      </c>
      <c r="B29" t="s">
        <v>76</v>
      </c>
      <c r="C29" t="str">
        <v>Defender</v>
      </c>
      <c r="D29">
        <v>21</v>
      </c>
      <c r="E29" t="str">
        <f t="shared" si="0"/>
        <v>16-21</v>
      </c>
      <c r="F29" s="2">
        <v>63</v>
      </c>
      <c r="G29" t="s">
        <v>77</v>
      </c>
      <c r="H29" t="s">
        <v>50</v>
      </c>
      <c r="I29">
        <v>15</v>
      </c>
      <c r="J29">
        <v>0</v>
      </c>
      <c r="K29" t="str">
        <f t="shared" si="1"/>
        <v>0-5 goals</v>
      </c>
      <c r="L29">
        <v>0</v>
      </c>
      <c r="M29">
        <v>5</v>
      </c>
      <c r="N29">
        <v>1</v>
      </c>
      <c r="O29">
        <v>0</v>
      </c>
      <c r="P29">
        <v>0</v>
      </c>
      <c r="Q29">
        <v>0</v>
      </c>
      <c r="R29">
        <v>6</v>
      </c>
    </row>
    <row r="30" spans="1:18" x14ac:dyDescent="0.2">
      <c r="A30" t="s">
        <v>78</v>
      </c>
      <c r="B30" t="s">
        <v>68</v>
      </c>
      <c r="C30" t="str">
        <v>Defender</v>
      </c>
      <c r="D30">
        <v>23</v>
      </c>
      <c r="E30" t="str">
        <f t="shared" si="0"/>
        <v>22-24</v>
      </c>
      <c r="F30" s="2">
        <v>63</v>
      </c>
      <c r="G30" t="s">
        <v>79</v>
      </c>
      <c r="H30" t="s">
        <v>18</v>
      </c>
      <c r="I30">
        <v>17</v>
      </c>
      <c r="J30">
        <v>3</v>
      </c>
      <c r="K30" t="str">
        <f t="shared" si="1"/>
        <v>0-5 goals</v>
      </c>
      <c r="L30">
        <v>0</v>
      </c>
      <c r="M30">
        <v>2</v>
      </c>
      <c r="N30">
        <v>2</v>
      </c>
      <c r="O30">
        <v>0</v>
      </c>
      <c r="P30">
        <v>1</v>
      </c>
      <c r="Q30">
        <v>2</v>
      </c>
      <c r="R30">
        <v>1</v>
      </c>
    </row>
    <row r="31" spans="1:18" x14ac:dyDescent="0.2">
      <c r="A31" t="s">
        <v>80</v>
      </c>
      <c r="B31" t="s">
        <v>48</v>
      </c>
      <c r="C31" t="str">
        <v>Midfielder</v>
      </c>
      <c r="D31">
        <v>22</v>
      </c>
      <c r="E31" t="str">
        <f t="shared" si="0"/>
        <v>22-24</v>
      </c>
      <c r="F31" s="2">
        <v>63</v>
      </c>
      <c r="G31" t="s">
        <v>23</v>
      </c>
      <c r="H31" t="s">
        <v>81</v>
      </c>
      <c r="I31">
        <v>15</v>
      </c>
      <c r="J31">
        <v>3</v>
      </c>
      <c r="K31" t="str">
        <f t="shared" si="1"/>
        <v>0-5 goals</v>
      </c>
      <c r="L31">
        <v>0</v>
      </c>
      <c r="M31">
        <v>3</v>
      </c>
      <c r="N31">
        <v>4</v>
      </c>
      <c r="O31">
        <v>0</v>
      </c>
      <c r="P31">
        <v>0</v>
      </c>
      <c r="Q31">
        <v>0</v>
      </c>
      <c r="R31">
        <v>2</v>
      </c>
    </row>
    <row r="32" spans="1:18" x14ac:dyDescent="0.2">
      <c r="A32" t="s">
        <v>82</v>
      </c>
      <c r="B32" t="s">
        <v>48</v>
      </c>
      <c r="C32" t="str">
        <v>Midfielder</v>
      </c>
      <c r="D32">
        <v>25</v>
      </c>
      <c r="E32" t="str">
        <f t="shared" si="0"/>
        <v>25-32</v>
      </c>
      <c r="F32" s="2">
        <v>63</v>
      </c>
      <c r="G32" t="s">
        <v>58</v>
      </c>
      <c r="H32" t="s">
        <v>27</v>
      </c>
      <c r="I32">
        <v>14</v>
      </c>
      <c r="J32">
        <v>1</v>
      </c>
      <c r="K32" t="str">
        <f t="shared" si="1"/>
        <v>0-5 goals</v>
      </c>
      <c r="L32">
        <v>0</v>
      </c>
      <c r="M32">
        <v>0</v>
      </c>
      <c r="N32">
        <v>2</v>
      </c>
      <c r="O32">
        <v>0</v>
      </c>
      <c r="P32">
        <v>0</v>
      </c>
      <c r="Q32">
        <v>1</v>
      </c>
      <c r="R32">
        <v>2</v>
      </c>
    </row>
    <row r="33" spans="1:18" x14ac:dyDescent="0.2">
      <c r="A33" t="s">
        <v>83</v>
      </c>
      <c r="B33" t="s">
        <v>26</v>
      </c>
      <c r="C33" t="str">
        <v>Forward</v>
      </c>
      <c r="D33">
        <v>24</v>
      </c>
      <c r="E33" t="str">
        <f t="shared" si="0"/>
        <v>22-24</v>
      </c>
      <c r="F33" s="2">
        <v>63</v>
      </c>
      <c r="G33" t="s">
        <v>58</v>
      </c>
      <c r="H33" t="s">
        <v>84</v>
      </c>
      <c r="I33">
        <v>11</v>
      </c>
      <c r="J33">
        <v>6</v>
      </c>
      <c r="K33" t="str">
        <f t="shared" si="1"/>
        <v>6-10 goals</v>
      </c>
      <c r="L33">
        <v>0</v>
      </c>
      <c r="M33">
        <v>1</v>
      </c>
      <c r="N33">
        <v>1</v>
      </c>
      <c r="O33">
        <v>0</v>
      </c>
      <c r="P33">
        <v>0</v>
      </c>
      <c r="Q33">
        <v>1</v>
      </c>
      <c r="R33">
        <v>6</v>
      </c>
    </row>
    <row r="34" spans="1:18" x14ac:dyDescent="0.2">
      <c r="A34" t="s">
        <v>85</v>
      </c>
      <c r="B34" t="s">
        <v>29</v>
      </c>
      <c r="C34" t="str">
        <v>Forward</v>
      </c>
      <c r="D34">
        <v>24</v>
      </c>
      <c r="E34" t="str">
        <f t="shared" si="0"/>
        <v>22-24</v>
      </c>
      <c r="F34" s="2">
        <v>63</v>
      </c>
      <c r="G34" t="s">
        <v>86</v>
      </c>
      <c r="H34" t="s">
        <v>87</v>
      </c>
      <c r="I34">
        <v>13</v>
      </c>
      <c r="J34">
        <v>3</v>
      </c>
      <c r="K34" t="str">
        <f t="shared" si="1"/>
        <v>0-5 goals</v>
      </c>
      <c r="L34">
        <v>0</v>
      </c>
      <c r="M34">
        <v>2</v>
      </c>
      <c r="N34">
        <v>0</v>
      </c>
      <c r="O34">
        <v>0</v>
      </c>
      <c r="P34">
        <v>0</v>
      </c>
      <c r="Q34">
        <v>3</v>
      </c>
      <c r="R34">
        <v>6</v>
      </c>
    </row>
    <row r="35" spans="1:18" x14ac:dyDescent="0.2">
      <c r="A35" t="s">
        <v>88</v>
      </c>
      <c r="B35" t="s">
        <v>70</v>
      </c>
      <c r="C35" t="str">
        <v>Defender</v>
      </c>
      <c r="D35">
        <v>22</v>
      </c>
      <c r="E35" t="str">
        <f t="shared" si="0"/>
        <v>22-24</v>
      </c>
      <c r="F35" s="2">
        <v>63</v>
      </c>
      <c r="G35" t="s">
        <v>43</v>
      </c>
      <c r="H35" t="s">
        <v>87</v>
      </c>
      <c r="I35">
        <v>12</v>
      </c>
      <c r="J35">
        <v>1</v>
      </c>
      <c r="K35" t="str">
        <f t="shared" si="1"/>
        <v>0-5 goals</v>
      </c>
      <c r="L35">
        <v>0</v>
      </c>
      <c r="M35">
        <v>0</v>
      </c>
      <c r="N35">
        <v>1</v>
      </c>
      <c r="O35">
        <v>0</v>
      </c>
      <c r="P35">
        <v>0</v>
      </c>
      <c r="Q35">
        <v>1</v>
      </c>
      <c r="R35">
        <v>1</v>
      </c>
    </row>
    <row r="36" spans="1:18" x14ac:dyDescent="0.2">
      <c r="A36" t="s">
        <v>89</v>
      </c>
      <c r="B36" t="s">
        <v>36</v>
      </c>
      <c r="C36" t="str">
        <v>Midfielder</v>
      </c>
      <c r="D36">
        <v>22</v>
      </c>
      <c r="E36" t="str">
        <f t="shared" si="0"/>
        <v>22-24</v>
      </c>
      <c r="F36" s="2">
        <v>63</v>
      </c>
      <c r="G36" t="s">
        <v>49</v>
      </c>
      <c r="H36" t="s">
        <v>34</v>
      </c>
      <c r="I36">
        <v>16</v>
      </c>
      <c r="J36">
        <v>4</v>
      </c>
      <c r="K36" t="str">
        <f t="shared" si="1"/>
        <v>0-5 goals</v>
      </c>
      <c r="L36">
        <v>0</v>
      </c>
      <c r="M36">
        <v>2</v>
      </c>
      <c r="N36">
        <v>0</v>
      </c>
      <c r="O36">
        <v>0</v>
      </c>
      <c r="P36">
        <v>0</v>
      </c>
      <c r="Q36">
        <v>5</v>
      </c>
      <c r="R36">
        <v>5</v>
      </c>
    </row>
    <row r="37" spans="1:18" x14ac:dyDescent="0.2">
      <c r="A37" t="s">
        <v>670</v>
      </c>
      <c r="B37" t="s">
        <v>42</v>
      </c>
      <c r="C37" t="str">
        <v>Midfielder</v>
      </c>
      <c r="D37">
        <v>26</v>
      </c>
      <c r="E37" t="str">
        <f t="shared" si="0"/>
        <v>25-32</v>
      </c>
      <c r="F37" s="2">
        <v>63</v>
      </c>
      <c r="G37" t="s">
        <v>91</v>
      </c>
      <c r="H37" t="s">
        <v>92</v>
      </c>
      <c r="I37">
        <v>17</v>
      </c>
      <c r="J37">
        <v>4</v>
      </c>
      <c r="K37" t="str">
        <f t="shared" si="1"/>
        <v>0-5 goals</v>
      </c>
      <c r="L37">
        <v>0</v>
      </c>
      <c r="M37">
        <v>4</v>
      </c>
      <c r="N37">
        <v>3</v>
      </c>
      <c r="O37">
        <v>0</v>
      </c>
      <c r="P37">
        <v>0</v>
      </c>
      <c r="Q37">
        <v>5</v>
      </c>
      <c r="R37">
        <v>7</v>
      </c>
    </row>
    <row r="38" spans="1:18" x14ac:dyDescent="0.2">
      <c r="A38" t="s">
        <v>93</v>
      </c>
      <c r="B38" t="s">
        <v>36</v>
      </c>
      <c r="C38" t="str">
        <v>Midfielder</v>
      </c>
      <c r="D38">
        <v>27</v>
      </c>
      <c r="E38" t="str">
        <f t="shared" si="0"/>
        <v>25-32</v>
      </c>
      <c r="F38" s="2">
        <v>63</v>
      </c>
      <c r="G38" t="s">
        <v>46</v>
      </c>
      <c r="H38" t="s">
        <v>27</v>
      </c>
      <c r="I38">
        <v>16</v>
      </c>
      <c r="J38">
        <v>3</v>
      </c>
      <c r="K38" t="str">
        <f t="shared" si="1"/>
        <v>0-5 goals</v>
      </c>
      <c r="L38">
        <v>0</v>
      </c>
      <c r="M38">
        <v>1</v>
      </c>
      <c r="N38">
        <v>3</v>
      </c>
      <c r="O38">
        <v>0</v>
      </c>
      <c r="P38">
        <v>0</v>
      </c>
      <c r="Q38">
        <v>2</v>
      </c>
      <c r="R38">
        <v>6</v>
      </c>
    </row>
    <row r="39" spans="1:18" x14ac:dyDescent="0.2">
      <c r="A39" t="s">
        <v>671</v>
      </c>
      <c r="B39" t="s">
        <v>70</v>
      </c>
      <c r="C39" t="str">
        <v>Defender</v>
      </c>
      <c r="D39">
        <v>28</v>
      </c>
      <c r="E39" t="str">
        <f t="shared" si="0"/>
        <v>25-32</v>
      </c>
      <c r="F39" s="2">
        <v>63</v>
      </c>
      <c r="G39" t="s">
        <v>17</v>
      </c>
      <c r="H39" t="s">
        <v>40</v>
      </c>
      <c r="I39">
        <v>9</v>
      </c>
      <c r="J39">
        <v>0</v>
      </c>
      <c r="K39" t="str">
        <f t="shared" si="1"/>
        <v>0-5 goals</v>
      </c>
      <c r="L39">
        <v>0</v>
      </c>
      <c r="M39">
        <v>1</v>
      </c>
      <c r="N39">
        <v>1</v>
      </c>
      <c r="O39">
        <v>0</v>
      </c>
      <c r="P39">
        <v>0</v>
      </c>
      <c r="Q39">
        <v>1</v>
      </c>
      <c r="R39">
        <v>1</v>
      </c>
    </row>
    <row r="40" spans="1:18" x14ac:dyDescent="0.2">
      <c r="A40" t="s">
        <v>95</v>
      </c>
      <c r="B40" t="s">
        <v>29</v>
      </c>
      <c r="C40" t="str">
        <v>Forward</v>
      </c>
      <c r="D40">
        <v>26</v>
      </c>
      <c r="E40" t="str">
        <f t="shared" si="0"/>
        <v>25-32</v>
      </c>
      <c r="F40" s="2">
        <v>63</v>
      </c>
      <c r="G40" t="s">
        <v>49</v>
      </c>
      <c r="H40" t="s">
        <v>50</v>
      </c>
      <c r="I40">
        <v>18</v>
      </c>
      <c r="J40">
        <v>8</v>
      </c>
      <c r="K40" t="str">
        <f t="shared" si="1"/>
        <v>6-10 goals</v>
      </c>
      <c r="L40">
        <v>0</v>
      </c>
      <c r="M40">
        <v>4</v>
      </c>
      <c r="N40">
        <v>0</v>
      </c>
      <c r="O40">
        <v>0</v>
      </c>
      <c r="P40">
        <v>0</v>
      </c>
      <c r="Q40">
        <v>6</v>
      </c>
      <c r="R40">
        <v>10</v>
      </c>
    </row>
    <row r="41" spans="1:18" x14ac:dyDescent="0.2">
      <c r="A41" t="s">
        <v>96</v>
      </c>
      <c r="B41" t="s">
        <v>42</v>
      </c>
      <c r="C41" t="str">
        <v>Midfielder</v>
      </c>
      <c r="D41">
        <v>26</v>
      </c>
      <c r="E41" t="str">
        <f t="shared" si="0"/>
        <v>25-32</v>
      </c>
      <c r="F41" s="2">
        <v>63</v>
      </c>
      <c r="G41" t="s">
        <v>49</v>
      </c>
      <c r="H41" t="s">
        <v>50</v>
      </c>
      <c r="I41">
        <v>14</v>
      </c>
      <c r="J41">
        <v>2</v>
      </c>
      <c r="K41" t="str">
        <f t="shared" si="1"/>
        <v>0-5 goals</v>
      </c>
      <c r="L41">
        <v>0</v>
      </c>
      <c r="M41">
        <v>2</v>
      </c>
      <c r="N41">
        <v>0</v>
      </c>
      <c r="O41">
        <v>0</v>
      </c>
      <c r="P41">
        <v>0</v>
      </c>
      <c r="Q41">
        <v>0</v>
      </c>
      <c r="R41">
        <v>7</v>
      </c>
    </row>
    <row r="42" spans="1:18" x14ac:dyDescent="0.2">
      <c r="A42" t="s">
        <v>97</v>
      </c>
      <c r="B42" t="s">
        <v>98</v>
      </c>
      <c r="C42" t="str">
        <v>Goalkeeper</v>
      </c>
      <c r="D42">
        <v>28</v>
      </c>
      <c r="E42" t="str">
        <f t="shared" si="0"/>
        <v>25-32</v>
      </c>
      <c r="F42" s="2">
        <v>63</v>
      </c>
      <c r="G42" t="s">
        <v>99</v>
      </c>
      <c r="H42" t="s">
        <v>773</v>
      </c>
      <c r="I42">
        <v>16</v>
      </c>
      <c r="J42">
        <v>0</v>
      </c>
      <c r="K42" t="str">
        <f t="shared" si="1"/>
        <v>0-5 goals</v>
      </c>
      <c r="L42">
        <v>0</v>
      </c>
      <c r="M42">
        <v>0</v>
      </c>
      <c r="N42">
        <v>0</v>
      </c>
      <c r="O42">
        <v>0</v>
      </c>
      <c r="P42">
        <v>0</v>
      </c>
      <c r="Q42">
        <v>0</v>
      </c>
      <c r="R42">
        <v>0</v>
      </c>
    </row>
    <row r="43" spans="1:18" x14ac:dyDescent="0.2">
      <c r="A43" t="s">
        <v>100</v>
      </c>
      <c r="B43" t="s">
        <v>48</v>
      </c>
      <c r="C43" t="str">
        <v>Midfielder</v>
      </c>
      <c r="D43">
        <v>29</v>
      </c>
      <c r="E43" t="str">
        <f t="shared" si="0"/>
        <v>25-32</v>
      </c>
      <c r="F43" s="2">
        <v>63</v>
      </c>
      <c r="G43" t="s">
        <v>38</v>
      </c>
      <c r="H43" t="s">
        <v>101</v>
      </c>
      <c r="I43">
        <v>15</v>
      </c>
      <c r="J43">
        <v>0</v>
      </c>
      <c r="K43" t="str">
        <f t="shared" si="1"/>
        <v>0-5 goals</v>
      </c>
      <c r="L43">
        <v>0</v>
      </c>
      <c r="M43">
        <v>1</v>
      </c>
      <c r="N43">
        <v>4</v>
      </c>
      <c r="O43">
        <v>0</v>
      </c>
      <c r="P43">
        <v>0</v>
      </c>
      <c r="Q43">
        <v>1</v>
      </c>
      <c r="R43">
        <v>2</v>
      </c>
    </row>
    <row r="44" spans="1:18" x14ac:dyDescent="0.2">
      <c r="A44" t="s">
        <v>102</v>
      </c>
      <c r="B44" t="s">
        <v>36</v>
      </c>
      <c r="C44" t="str">
        <v>Midfielder</v>
      </c>
      <c r="D44">
        <v>18</v>
      </c>
      <c r="E44" t="str">
        <f t="shared" si="0"/>
        <v>16-21</v>
      </c>
      <c r="F44" s="2">
        <v>58.5</v>
      </c>
      <c r="G44" t="s">
        <v>49</v>
      </c>
      <c r="H44" t="s">
        <v>103</v>
      </c>
      <c r="I44">
        <v>14</v>
      </c>
      <c r="J44">
        <v>7</v>
      </c>
      <c r="K44" t="str">
        <f t="shared" si="1"/>
        <v>6-10 goals</v>
      </c>
      <c r="L44">
        <v>0</v>
      </c>
      <c r="M44">
        <v>7</v>
      </c>
      <c r="N44">
        <v>2</v>
      </c>
      <c r="O44">
        <v>0</v>
      </c>
      <c r="P44">
        <v>0</v>
      </c>
      <c r="Q44">
        <v>4</v>
      </c>
      <c r="R44">
        <v>8</v>
      </c>
    </row>
    <row r="45" spans="1:18" x14ac:dyDescent="0.2">
      <c r="A45" t="s">
        <v>104</v>
      </c>
      <c r="B45" t="s">
        <v>105</v>
      </c>
      <c r="C45" t="str">
        <v>Midfielder</v>
      </c>
      <c r="D45">
        <v>20</v>
      </c>
      <c r="E45" t="str">
        <f t="shared" si="0"/>
        <v>16-21</v>
      </c>
      <c r="F45" s="2">
        <v>58.5</v>
      </c>
      <c r="G45" t="s">
        <v>23</v>
      </c>
      <c r="H45" t="s">
        <v>106</v>
      </c>
      <c r="I45">
        <v>13</v>
      </c>
      <c r="J45">
        <v>2</v>
      </c>
      <c r="K45" t="str">
        <f t="shared" si="1"/>
        <v>0-5 goals</v>
      </c>
      <c r="L45">
        <v>0</v>
      </c>
      <c r="M45">
        <v>2</v>
      </c>
      <c r="N45">
        <v>1</v>
      </c>
      <c r="O45">
        <v>0</v>
      </c>
      <c r="P45">
        <v>0</v>
      </c>
      <c r="Q45">
        <v>2</v>
      </c>
      <c r="R45">
        <v>7</v>
      </c>
    </row>
    <row r="46" spans="1:18" x14ac:dyDescent="0.2">
      <c r="A46" t="s">
        <v>107</v>
      </c>
      <c r="B46" t="s">
        <v>42</v>
      </c>
      <c r="C46" t="str">
        <v>Midfielder</v>
      </c>
      <c r="D46">
        <v>23</v>
      </c>
      <c r="E46" t="str">
        <f t="shared" si="0"/>
        <v>22-24</v>
      </c>
      <c r="F46" s="2">
        <v>58.5</v>
      </c>
      <c r="G46" t="s">
        <v>108</v>
      </c>
      <c r="H46" t="s">
        <v>101</v>
      </c>
      <c r="I46">
        <v>12</v>
      </c>
      <c r="J46">
        <v>0</v>
      </c>
      <c r="K46" t="str">
        <f t="shared" si="1"/>
        <v>0-5 goals</v>
      </c>
      <c r="L46">
        <v>0</v>
      </c>
      <c r="M46">
        <v>1</v>
      </c>
      <c r="N46">
        <v>0</v>
      </c>
      <c r="O46">
        <v>0</v>
      </c>
      <c r="P46">
        <v>0</v>
      </c>
      <c r="Q46">
        <v>2</v>
      </c>
      <c r="R46">
        <v>4</v>
      </c>
    </row>
    <row r="47" spans="1:18" x14ac:dyDescent="0.2">
      <c r="A47" t="s">
        <v>109</v>
      </c>
      <c r="B47" t="s">
        <v>98</v>
      </c>
      <c r="C47" t="str">
        <v>Goalkeeper</v>
      </c>
      <c r="D47">
        <v>22</v>
      </c>
      <c r="E47" t="str">
        <f t="shared" si="0"/>
        <v>22-24</v>
      </c>
      <c r="F47" s="2">
        <v>58.5</v>
      </c>
      <c r="G47" t="s">
        <v>86</v>
      </c>
      <c r="H47" t="s">
        <v>18</v>
      </c>
      <c r="I47">
        <v>7</v>
      </c>
      <c r="J47">
        <v>0</v>
      </c>
      <c r="K47" t="str">
        <f t="shared" si="1"/>
        <v>0-5 goals</v>
      </c>
      <c r="L47">
        <v>0</v>
      </c>
      <c r="M47">
        <v>0</v>
      </c>
      <c r="N47">
        <v>2</v>
      </c>
      <c r="O47">
        <v>0</v>
      </c>
      <c r="P47">
        <v>0</v>
      </c>
      <c r="Q47">
        <v>0</v>
      </c>
      <c r="R47">
        <v>0</v>
      </c>
    </row>
    <row r="48" spans="1:18" x14ac:dyDescent="0.2">
      <c r="A48" t="s">
        <v>672</v>
      </c>
      <c r="B48" t="s">
        <v>42</v>
      </c>
      <c r="C48" t="str">
        <v>Midfielder</v>
      </c>
      <c r="D48">
        <v>24</v>
      </c>
      <c r="E48" t="str">
        <f t="shared" si="0"/>
        <v>22-24</v>
      </c>
      <c r="F48" s="2">
        <v>58.5</v>
      </c>
      <c r="G48" t="s">
        <v>86</v>
      </c>
      <c r="H48" t="s">
        <v>62</v>
      </c>
      <c r="I48">
        <v>16</v>
      </c>
      <c r="J48">
        <v>1</v>
      </c>
      <c r="K48" t="str">
        <f t="shared" si="1"/>
        <v>0-5 goals</v>
      </c>
      <c r="L48">
        <v>0</v>
      </c>
      <c r="M48">
        <v>6</v>
      </c>
      <c r="N48">
        <v>3</v>
      </c>
      <c r="O48">
        <v>0</v>
      </c>
      <c r="P48">
        <v>0</v>
      </c>
      <c r="Q48">
        <v>0</v>
      </c>
      <c r="R48">
        <v>8</v>
      </c>
    </row>
    <row r="49" spans="1:18" x14ac:dyDescent="0.2">
      <c r="A49" t="s">
        <v>111</v>
      </c>
      <c r="B49" t="s">
        <v>76</v>
      </c>
      <c r="C49" t="str">
        <v>Defender</v>
      </c>
      <c r="D49">
        <v>27</v>
      </c>
      <c r="E49" t="str">
        <f t="shared" si="0"/>
        <v>25-32</v>
      </c>
      <c r="F49" s="2">
        <v>58.5</v>
      </c>
      <c r="G49" t="s">
        <v>112</v>
      </c>
      <c r="H49" t="s">
        <v>31</v>
      </c>
      <c r="I49">
        <v>12</v>
      </c>
      <c r="J49">
        <v>0</v>
      </c>
      <c r="K49" t="str">
        <f t="shared" si="1"/>
        <v>0-5 goals</v>
      </c>
      <c r="L49">
        <v>0</v>
      </c>
      <c r="M49">
        <v>2</v>
      </c>
      <c r="N49">
        <v>2</v>
      </c>
      <c r="O49">
        <v>0</v>
      </c>
      <c r="P49">
        <v>0</v>
      </c>
      <c r="Q49">
        <v>1</v>
      </c>
      <c r="R49">
        <v>2</v>
      </c>
    </row>
    <row r="50" spans="1:18" x14ac:dyDescent="0.2">
      <c r="A50" t="s">
        <v>113</v>
      </c>
      <c r="B50" t="s">
        <v>26</v>
      </c>
      <c r="C50" t="str">
        <v>Forward</v>
      </c>
      <c r="D50">
        <v>19</v>
      </c>
      <c r="E50" t="str">
        <f t="shared" si="0"/>
        <v>16-21</v>
      </c>
      <c r="F50" s="2">
        <v>54</v>
      </c>
      <c r="G50" t="s">
        <v>58</v>
      </c>
      <c r="H50" t="s">
        <v>44</v>
      </c>
      <c r="I50">
        <v>8</v>
      </c>
      <c r="J50">
        <v>4</v>
      </c>
      <c r="K50" t="str">
        <f t="shared" si="1"/>
        <v>0-5 goals</v>
      </c>
      <c r="L50">
        <v>0</v>
      </c>
      <c r="M50">
        <v>1</v>
      </c>
      <c r="N50">
        <v>0</v>
      </c>
      <c r="O50">
        <v>0</v>
      </c>
      <c r="P50">
        <v>0</v>
      </c>
      <c r="Q50">
        <v>4</v>
      </c>
      <c r="R50">
        <v>4</v>
      </c>
    </row>
    <row r="51" spans="1:18" x14ac:dyDescent="0.2">
      <c r="A51" t="s">
        <v>673</v>
      </c>
      <c r="B51" t="s">
        <v>70</v>
      </c>
      <c r="C51" t="str">
        <v>Defender</v>
      </c>
      <c r="D51">
        <v>23</v>
      </c>
      <c r="E51" t="str">
        <f t="shared" si="0"/>
        <v>22-24</v>
      </c>
      <c r="F51" s="2">
        <v>54</v>
      </c>
      <c r="G51" t="s">
        <v>17</v>
      </c>
      <c r="H51" t="s">
        <v>115</v>
      </c>
      <c r="I51">
        <v>13</v>
      </c>
      <c r="J51">
        <v>0</v>
      </c>
      <c r="K51" t="str">
        <f t="shared" si="1"/>
        <v>0-5 goals</v>
      </c>
      <c r="L51">
        <v>0</v>
      </c>
      <c r="M51">
        <v>0</v>
      </c>
      <c r="N51">
        <v>0</v>
      </c>
      <c r="O51">
        <v>0</v>
      </c>
      <c r="P51">
        <v>0</v>
      </c>
      <c r="Q51">
        <v>0</v>
      </c>
      <c r="R51">
        <v>0</v>
      </c>
    </row>
    <row r="52" spans="1:18" x14ac:dyDescent="0.2">
      <c r="A52" t="s">
        <v>116</v>
      </c>
      <c r="B52" t="s">
        <v>16</v>
      </c>
      <c r="C52" t="str">
        <v>Forward</v>
      </c>
      <c r="D52">
        <v>22</v>
      </c>
      <c r="E52" t="str">
        <f t="shared" si="0"/>
        <v>22-24</v>
      </c>
      <c r="F52" s="2">
        <v>54</v>
      </c>
      <c r="G52" t="s">
        <v>117</v>
      </c>
      <c r="H52" t="s">
        <v>118</v>
      </c>
      <c r="I52">
        <v>13</v>
      </c>
      <c r="J52">
        <v>9</v>
      </c>
      <c r="K52" t="str">
        <f t="shared" si="1"/>
        <v>6-10 goals</v>
      </c>
      <c r="L52">
        <v>0</v>
      </c>
      <c r="M52">
        <v>2</v>
      </c>
      <c r="N52">
        <v>2</v>
      </c>
      <c r="O52">
        <v>0</v>
      </c>
      <c r="P52">
        <v>1</v>
      </c>
      <c r="Q52">
        <v>2</v>
      </c>
      <c r="R52">
        <v>6</v>
      </c>
    </row>
    <row r="53" spans="1:18" x14ac:dyDescent="0.2">
      <c r="A53" t="s">
        <v>119</v>
      </c>
      <c r="B53" t="s">
        <v>16</v>
      </c>
      <c r="C53" t="str">
        <v>Forward</v>
      </c>
      <c r="D53">
        <v>24</v>
      </c>
      <c r="E53" t="str">
        <f t="shared" si="0"/>
        <v>22-24</v>
      </c>
      <c r="F53" s="2">
        <v>54</v>
      </c>
      <c r="G53" t="s">
        <v>38</v>
      </c>
      <c r="H53" t="s">
        <v>27</v>
      </c>
      <c r="I53">
        <v>14</v>
      </c>
      <c r="J53">
        <v>4</v>
      </c>
      <c r="K53" t="str">
        <f t="shared" si="1"/>
        <v>0-5 goals</v>
      </c>
      <c r="L53">
        <v>0</v>
      </c>
      <c r="M53">
        <v>5</v>
      </c>
      <c r="N53">
        <v>0</v>
      </c>
      <c r="O53">
        <v>0</v>
      </c>
      <c r="P53">
        <v>0</v>
      </c>
      <c r="Q53">
        <v>5</v>
      </c>
      <c r="R53">
        <v>4</v>
      </c>
    </row>
    <row r="54" spans="1:18" x14ac:dyDescent="0.2">
      <c r="A54" t="s">
        <v>120</v>
      </c>
      <c r="B54" t="s">
        <v>70</v>
      </c>
      <c r="C54" t="str">
        <v>Defender</v>
      </c>
      <c r="D54">
        <v>23</v>
      </c>
      <c r="E54" t="str">
        <f t="shared" si="0"/>
        <v>22-24</v>
      </c>
      <c r="F54" s="2">
        <v>54</v>
      </c>
      <c r="G54" t="s">
        <v>17</v>
      </c>
      <c r="H54" t="s">
        <v>50</v>
      </c>
      <c r="I54">
        <v>16</v>
      </c>
      <c r="J54">
        <v>0</v>
      </c>
      <c r="K54" t="str">
        <f t="shared" si="1"/>
        <v>0-5 goals</v>
      </c>
      <c r="L54">
        <v>0</v>
      </c>
      <c r="M54">
        <v>4</v>
      </c>
      <c r="N54">
        <v>5</v>
      </c>
      <c r="O54">
        <v>0</v>
      </c>
      <c r="P54">
        <v>0</v>
      </c>
      <c r="Q54">
        <v>1</v>
      </c>
      <c r="R54">
        <v>2</v>
      </c>
    </row>
    <row r="55" spans="1:18" x14ac:dyDescent="0.2">
      <c r="A55" t="s">
        <v>121</v>
      </c>
      <c r="B55" t="s">
        <v>70</v>
      </c>
      <c r="C55" t="str">
        <v>Defender</v>
      </c>
      <c r="D55">
        <v>22</v>
      </c>
      <c r="E55" t="str">
        <f t="shared" si="0"/>
        <v>22-24</v>
      </c>
      <c r="F55" s="2">
        <v>54</v>
      </c>
      <c r="G55" t="s">
        <v>86</v>
      </c>
      <c r="H55" t="s">
        <v>62</v>
      </c>
      <c r="I55">
        <v>15</v>
      </c>
      <c r="J55">
        <v>0</v>
      </c>
      <c r="K55" t="str">
        <f t="shared" si="1"/>
        <v>0-5 goals</v>
      </c>
      <c r="L55">
        <v>0</v>
      </c>
      <c r="M55">
        <v>1</v>
      </c>
      <c r="N55">
        <v>2</v>
      </c>
      <c r="O55">
        <v>0</v>
      </c>
      <c r="P55">
        <v>0</v>
      </c>
      <c r="Q55">
        <v>1</v>
      </c>
      <c r="R55">
        <v>6</v>
      </c>
    </row>
    <row r="56" spans="1:18" x14ac:dyDescent="0.2">
      <c r="A56" t="s">
        <v>122</v>
      </c>
      <c r="B56" t="s">
        <v>48</v>
      </c>
      <c r="C56" t="str">
        <v>Midfielder</v>
      </c>
      <c r="D56">
        <v>24</v>
      </c>
      <c r="E56" t="str">
        <f t="shared" si="0"/>
        <v>22-24</v>
      </c>
      <c r="F56" s="2">
        <v>54</v>
      </c>
      <c r="G56" t="s">
        <v>117</v>
      </c>
      <c r="H56" t="s">
        <v>123</v>
      </c>
      <c r="I56">
        <v>11</v>
      </c>
      <c r="J56">
        <v>0</v>
      </c>
      <c r="K56" t="str">
        <f t="shared" si="1"/>
        <v>0-5 goals</v>
      </c>
      <c r="L56">
        <v>0</v>
      </c>
      <c r="M56">
        <v>0</v>
      </c>
      <c r="N56">
        <v>2</v>
      </c>
      <c r="O56">
        <v>1</v>
      </c>
      <c r="P56">
        <v>0</v>
      </c>
      <c r="Q56">
        <v>1</v>
      </c>
      <c r="R56">
        <v>0</v>
      </c>
    </row>
    <row r="57" spans="1:18" x14ac:dyDescent="0.2">
      <c r="A57" t="s">
        <v>674</v>
      </c>
      <c r="B57" t="s">
        <v>70</v>
      </c>
      <c r="C57" t="str">
        <v>Defender</v>
      </c>
      <c r="D57">
        <v>26</v>
      </c>
      <c r="E57" t="str">
        <f t="shared" si="0"/>
        <v>25-32</v>
      </c>
      <c r="F57" s="2">
        <v>54</v>
      </c>
      <c r="G57" t="s">
        <v>108</v>
      </c>
      <c r="H57" t="s">
        <v>773</v>
      </c>
      <c r="I57">
        <v>13</v>
      </c>
      <c r="J57">
        <v>0</v>
      </c>
      <c r="K57" t="str">
        <f t="shared" si="1"/>
        <v>0-5 goals</v>
      </c>
      <c r="L57">
        <v>0</v>
      </c>
      <c r="M57">
        <v>0</v>
      </c>
      <c r="N57">
        <v>4</v>
      </c>
      <c r="O57">
        <v>0</v>
      </c>
      <c r="P57">
        <v>0</v>
      </c>
      <c r="Q57">
        <v>1</v>
      </c>
      <c r="R57">
        <v>1</v>
      </c>
    </row>
    <row r="58" spans="1:18" x14ac:dyDescent="0.2">
      <c r="A58" t="s">
        <v>125</v>
      </c>
      <c r="B58" t="s">
        <v>48</v>
      </c>
      <c r="C58" t="str">
        <v>Midfielder</v>
      </c>
      <c r="D58">
        <v>28</v>
      </c>
      <c r="E58" t="str">
        <f t="shared" si="0"/>
        <v>25-32</v>
      </c>
      <c r="F58" s="2">
        <v>54</v>
      </c>
      <c r="G58" t="s">
        <v>38</v>
      </c>
      <c r="H58" t="s">
        <v>31</v>
      </c>
      <c r="I58">
        <v>11</v>
      </c>
      <c r="J58">
        <v>1</v>
      </c>
      <c r="K58" t="str">
        <f t="shared" si="1"/>
        <v>0-5 goals</v>
      </c>
      <c r="L58">
        <v>0</v>
      </c>
      <c r="M58">
        <v>1</v>
      </c>
      <c r="N58">
        <v>2</v>
      </c>
      <c r="O58">
        <v>0</v>
      </c>
      <c r="P58">
        <v>0</v>
      </c>
      <c r="Q58">
        <v>2</v>
      </c>
      <c r="R58">
        <v>2</v>
      </c>
    </row>
    <row r="59" spans="1:18" x14ac:dyDescent="0.2">
      <c r="A59" t="s">
        <v>126</v>
      </c>
      <c r="B59" t="s">
        <v>70</v>
      </c>
      <c r="C59" t="str">
        <v>Defender</v>
      </c>
      <c r="D59">
        <v>26</v>
      </c>
      <c r="E59" t="str">
        <f t="shared" si="0"/>
        <v>25-32</v>
      </c>
      <c r="F59" s="2">
        <v>54</v>
      </c>
      <c r="G59" t="s">
        <v>127</v>
      </c>
      <c r="H59" t="s">
        <v>62</v>
      </c>
      <c r="I59">
        <v>15</v>
      </c>
      <c r="J59">
        <v>3</v>
      </c>
      <c r="K59" t="str">
        <f t="shared" si="1"/>
        <v>0-5 goals</v>
      </c>
      <c r="L59">
        <v>0</v>
      </c>
      <c r="M59">
        <v>0</v>
      </c>
      <c r="N59">
        <v>2</v>
      </c>
      <c r="O59">
        <v>0</v>
      </c>
      <c r="P59">
        <v>0</v>
      </c>
      <c r="Q59">
        <v>0</v>
      </c>
      <c r="R59">
        <v>0</v>
      </c>
    </row>
    <row r="60" spans="1:18" x14ac:dyDescent="0.2">
      <c r="A60" t="s">
        <v>675</v>
      </c>
      <c r="B60" t="s">
        <v>26</v>
      </c>
      <c r="C60" t="str">
        <v>Forward</v>
      </c>
      <c r="D60">
        <v>25</v>
      </c>
      <c r="E60" t="str">
        <f t="shared" si="0"/>
        <v>25-32</v>
      </c>
      <c r="F60" s="2">
        <v>54</v>
      </c>
      <c r="G60" t="s">
        <v>49</v>
      </c>
      <c r="H60" t="s">
        <v>50</v>
      </c>
      <c r="I60">
        <v>18</v>
      </c>
      <c r="J60">
        <v>8</v>
      </c>
      <c r="K60" t="str">
        <f t="shared" si="1"/>
        <v>6-10 goals</v>
      </c>
      <c r="L60">
        <v>0</v>
      </c>
      <c r="M60">
        <v>10</v>
      </c>
      <c r="N60">
        <v>2</v>
      </c>
      <c r="O60">
        <v>0</v>
      </c>
      <c r="P60">
        <v>0</v>
      </c>
      <c r="Q60">
        <v>3</v>
      </c>
      <c r="R60">
        <v>11</v>
      </c>
    </row>
    <row r="61" spans="1:18" x14ac:dyDescent="0.2">
      <c r="A61" t="s">
        <v>129</v>
      </c>
      <c r="B61" t="s">
        <v>42</v>
      </c>
      <c r="C61" t="str">
        <v>Midfielder</v>
      </c>
      <c r="D61">
        <v>28</v>
      </c>
      <c r="E61" t="str">
        <f t="shared" si="0"/>
        <v>25-32</v>
      </c>
      <c r="F61" s="2">
        <v>54</v>
      </c>
      <c r="G61" t="s">
        <v>17</v>
      </c>
      <c r="H61" t="s">
        <v>40</v>
      </c>
      <c r="I61">
        <v>13</v>
      </c>
      <c r="J61">
        <v>0</v>
      </c>
      <c r="K61" t="str">
        <f t="shared" si="1"/>
        <v>0-5 goals</v>
      </c>
      <c r="L61">
        <v>0</v>
      </c>
      <c r="M61">
        <v>7</v>
      </c>
      <c r="N61">
        <v>4</v>
      </c>
      <c r="O61">
        <v>0</v>
      </c>
      <c r="P61">
        <v>1</v>
      </c>
      <c r="Q61">
        <v>3</v>
      </c>
      <c r="R61">
        <v>4</v>
      </c>
    </row>
    <row r="62" spans="1:18" x14ac:dyDescent="0.2">
      <c r="A62" t="s">
        <v>130</v>
      </c>
      <c r="B62" t="s">
        <v>98</v>
      </c>
      <c r="C62" t="str">
        <v>Goalkeeper</v>
      </c>
      <c r="D62">
        <v>29</v>
      </c>
      <c r="E62" t="str">
        <f t="shared" si="0"/>
        <v>25-32</v>
      </c>
      <c r="F62" s="2">
        <v>54</v>
      </c>
      <c r="G62" t="s">
        <v>33</v>
      </c>
      <c r="H62" t="s">
        <v>101</v>
      </c>
      <c r="I62">
        <v>16</v>
      </c>
      <c r="J62">
        <v>0</v>
      </c>
      <c r="K62" t="str">
        <f t="shared" si="1"/>
        <v>0-5 goals</v>
      </c>
      <c r="L62">
        <v>0</v>
      </c>
      <c r="M62">
        <v>0</v>
      </c>
      <c r="N62">
        <v>1</v>
      </c>
      <c r="O62">
        <v>0</v>
      </c>
      <c r="P62">
        <v>0</v>
      </c>
      <c r="Q62">
        <v>0</v>
      </c>
      <c r="R62">
        <v>0</v>
      </c>
    </row>
    <row r="63" spans="1:18" x14ac:dyDescent="0.2">
      <c r="A63" t="s">
        <v>131</v>
      </c>
      <c r="B63" t="s">
        <v>98</v>
      </c>
      <c r="C63" t="str">
        <v>Goalkeeper</v>
      </c>
      <c r="D63">
        <v>29</v>
      </c>
      <c r="E63" t="str">
        <f t="shared" si="0"/>
        <v>25-32</v>
      </c>
      <c r="F63" s="2">
        <v>54</v>
      </c>
      <c r="G63" t="s">
        <v>38</v>
      </c>
      <c r="H63" t="s">
        <v>31</v>
      </c>
      <c r="I63">
        <v>14</v>
      </c>
      <c r="J63">
        <v>0</v>
      </c>
      <c r="K63" t="str">
        <f t="shared" si="1"/>
        <v>0-5 goals</v>
      </c>
      <c r="L63">
        <v>1</v>
      </c>
      <c r="M63">
        <v>0</v>
      </c>
      <c r="N63">
        <v>0</v>
      </c>
      <c r="O63">
        <v>0</v>
      </c>
      <c r="P63">
        <v>0</v>
      </c>
      <c r="Q63">
        <v>0</v>
      </c>
      <c r="R63">
        <v>0</v>
      </c>
    </row>
    <row r="64" spans="1:18" x14ac:dyDescent="0.2">
      <c r="A64" t="s">
        <v>132</v>
      </c>
      <c r="B64" t="s">
        <v>42</v>
      </c>
      <c r="C64" t="str">
        <v>Midfielder</v>
      </c>
      <c r="D64">
        <v>29</v>
      </c>
      <c r="E64" t="str">
        <f t="shared" si="0"/>
        <v>25-32</v>
      </c>
      <c r="F64" s="2">
        <v>54</v>
      </c>
      <c r="G64" t="s">
        <v>58</v>
      </c>
      <c r="H64" t="s">
        <v>773</v>
      </c>
      <c r="I64">
        <v>13</v>
      </c>
      <c r="J64">
        <v>0</v>
      </c>
      <c r="K64" t="str">
        <f t="shared" si="1"/>
        <v>0-5 goals</v>
      </c>
      <c r="L64">
        <v>0</v>
      </c>
      <c r="M64">
        <v>1</v>
      </c>
      <c r="N64">
        <v>3</v>
      </c>
      <c r="O64">
        <v>0</v>
      </c>
      <c r="P64">
        <v>0</v>
      </c>
      <c r="Q64">
        <v>0</v>
      </c>
      <c r="R64">
        <v>4</v>
      </c>
    </row>
    <row r="65" spans="1:18" x14ac:dyDescent="0.2">
      <c r="A65" t="s">
        <v>133</v>
      </c>
      <c r="B65" t="s">
        <v>16</v>
      </c>
      <c r="C65" t="str">
        <v>Forward</v>
      </c>
      <c r="D65">
        <v>33</v>
      </c>
      <c r="E65" t="str">
        <f t="shared" si="0"/>
        <v>32 and Older</v>
      </c>
      <c r="F65" s="2">
        <v>54</v>
      </c>
      <c r="G65" t="s">
        <v>134</v>
      </c>
      <c r="H65" t="s">
        <v>50</v>
      </c>
      <c r="I65">
        <v>17</v>
      </c>
      <c r="J65">
        <v>23</v>
      </c>
      <c r="K65" t="str">
        <f t="shared" si="1"/>
        <v>More than 10 goals</v>
      </c>
      <c r="L65">
        <v>0</v>
      </c>
      <c r="M65">
        <v>2</v>
      </c>
      <c r="N65">
        <v>0</v>
      </c>
      <c r="O65">
        <v>0</v>
      </c>
      <c r="P65">
        <v>0</v>
      </c>
      <c r="Q65">
        <v>0</v>
      </c>
      <c r="R65">
        <v>5</v>
      </c>
    </row>
    <row r="66" spans="1:18" x14ac:dyDescent="0.2">
      <c r="A66" t="s">
        <v>135</v>
      </c>
      <c r="B66" t="s">
        <v>42</v>
      </c>
      <c r="C66" t="str">
        <v>Midfielder</v>
      </c>
      <c r="D66">
        <v>19</v>
      </c>
      <c r="E66" t="str">
        <f t="shared" si="0"/>
        <v>16-21</v>
      </c>
      <c r="F66" s="2">
        <v>49.5</v>
      </c>
      <c r="G66" t="s">
        <v>17</v>
      </c>
      <c r="H66" t="s">
        <v>101</v>
      </c>
      <c r="I66">
        <v>20</v>
      </c>
      <c r="J66">
        <v>2</v>
      </c>
      <c r="K66" t="str">
        <f t="shared" si="1"/>
        <v>0-5 goals</v>
      </c>
      <c r="L66">
        <v>0</v>
      </c>
      <c r="M66">
        <v>1</v>
      </c>
      <c r="N66">
        <v>5</v>
      </c>
      <c r="O66">
        <v>0</v>
      </c>
      <c r="P66">
        <v>0</v>
      </c>
      <c r="Q66">
        <v>11</v>
      </c>
      <c r="R66">
        <v>5</v>
      </c>
    </row>
    <row r="67" spans="1:18" x14ac:dyDescent="0.2">
      <c r="A67" t="s">
        <v>136</v>
      </c>
      <c r="B67" t="s">
        <v>16</v>
      </c>
      <c r="C67" t="str">
        <v>Forward</v>
      </c>
      <c r="D67">
        <v>24</v>
      </c>
      <c r="E67" t="str">
        <f t="shared" ref="E67:E130" si="2">IF(D67&gt;32, "32 and Older", IF(D67&gt;=25, "25-32", IF(D67&gt;21, "22-24",IF(D67&lt;=21, "16-21", "Invalid"))))</f>
        <v>22-24</v>
      </c>
      <c r="F67" s="2">
        <v>49.5</v>
      </c>
      <c r="G67" t="s">
        <v>38</v>
      </c>
      <c r="H67" t="s">
        <v>137</v>
      </c>
      <c r="I67">
        <v>7</v>
      </c>
      <c r="J67">
        <v>2</v>
      </c>
      <c r="K67" t="str">
        <f t="shared" ref="K67:K130" si="3">IF(J67&gt;10, "More than 10 goals",IF(J67&gt;5, "6-10 goals",IF(J67&lt;=5, "0-5 goals", "Invalid")))</f>
        <v>0-5 goals</v>
      </c>
      <c r="L67">
        <v>0</v>
      </c>
      <c r="M67">
        <v>1</v>
      </c>
      <c r="N67">
        <v>4</v>
      </c>
      <c r="O67">
        <v>0</v>
      </c>
      <c r="P67">
        <v>0</v>
      </c>
      <c r="Q67">
        <v>1</v>
      </c>
      <c r="R67">
        <v>2</v>
      </c>
    </row>
    <row r="68" spans="1:18" x14ac:dyDescent="0.2">
      <c r="A68" t="s">
        <v>676</v>
      </c>
      <c r="B68" t="s">
        <v>42</v>
      </c>
      <c r="C68" t="str">
        <v>Midfielder</v>
      </c>
      <c r="D68">
        <v>24</v>
      </c>
      <c r="E68" t="str">
        <f t="shared" si="2"/>
        <v>22-24</v>
      </c>
      <c r="F68" s="2">
        <v>49.5</v>
      </c>
      <c r="G68" t="s">
        <v>139</v>
      </c>
      <c r="H68" t="s">
        <v>140</v>
      </c>
      <c r="I68">
        <v>12</v>
      </c>
      <c r="J68">
        <v>2</v>
      </c>
      <c r="K68" t="str">
        <f t="shared" si="3"/>
        <v>0-5 goals</v>
      </c>
      <c r="L68">
        <v>0</v>
      </c>
      <c r="M68">
        <v>0</v>
      </c>
      <c r="N68">
        <v>1</v>
      </c>
      <c r="O68">
        <v>1</v>
      </c>
      <c r="P68">
        <v>0</v>
      </c>
      <c r="Q68">
        <v>2</v>
      </c>
      <c r="R68">
        <v>3</v>
      </c>
    </row>
    <row r="69" spans="1:18" x14ac:dyDescent="0.2">
      <c r="A69" t="s">
        <v>141</v>
      </c>
      <c r="B69" t="s">
        <v>42</v>
      </c>
      <c r="C69" t="str">
        <v>Midfielder</v>
      </c>
      <c r="D69">
        <v>24</v>
      </c>
      <c r="E69" t="str">
        <f t="shared" si="2"/>
        <v>22-24</v>
      </c>
      <c r="F69" s="2">
        <v>49.5</v>
      </c>
      <c r="G69" t="s">
        <v>33</v>
      </c>
      <c r="H69" t="s">
        <v>123</v>
      </c>
      <c r="I69">
        <v>17</v>
      </c>
      <c r="J69">
        <v>3</v>
      </c>
      <c r="K69" t="str">
        <f t="shared" si="3"/>
        <v>0-5 goals</v>
      </c>
      <c r="L69">
        <v>0</v>
      </c>
      <c r="M69">
        <v>3</v>
      </c>
      <c r="N69">
        <v>2</v>
      </c>
      <c r="O69">
        <v>0</v>
      </c>
      <c r="P69">
        <v>0</v>
      </c>
      <c r="Q69">
        <v>1</v>
      </c>
      <c r="R69">
        <v>3</v>
      </c>
    </row>
    <row r="70" spans="1:18" x14ac:dyDescent="0.2">
      <c r="A70" t="s">
        <v>142</v>
      </c>
      <c r="B70" t="s">
        <v>29</v>
      </c>
      <c r="C70" t="str">
        <v>Forward</v>
      </c>
      <c r="D70">
        <v>25</v>
      </c>
      <c r="E70" t="str">
        <f t="shared" si="2"/>
        <v>25-32</v>
      </c>
      <c r="F70" s="2">
        <v>49.5</v>
      </c>
      <c r="G70" t="s">
        <v>17</v>
      </c>
      <c r="H70" t="s">
        <v>50</v>
      </c>
      <c r="I70">
        <v>11</v>
      </c>
      <c r="J70">
        <v>2</v>
      </c>
      <c r="K70" t="str">
        <f t="shared" si="3"/>
        <v>0-5 goals</v>
      </c>
      <c r="L70">
        <v>0</v>
      </c>
      <c r="M70">
        <v>1</v>
      </c>
      <c r="N70">
        <v>0</v>
      </c>
      <c r="O70">
        <v>0</v>
      </c>
      <c r="P70">
        <v>0</v>
      </c>
      <c r="Q70">
        <v>6</v>
      </c>
      <c r="R70">
        <v>5</v>
      </c>
    </row>
    <row r="71" spans="1:18" x14ac:dyDescent="0.2">
      <c r="A71" t="s">
        <v>677</v>
      </c>
      <c r="B71" t="s">
        <v>48</v>
      </c>
      <c r="C71" t="str">
        <v>Midfielder</v>
      </c>
      <c r="D71">
        <v>30</v>
      </c>
      <c r="E71" t="str">
        <f t="shared" si="2"/>
        <v>25-32</v>
      </c>
      <c r="F71" s="2">
        <v>49.5</v>
      </c>
      <c r="G71" t="s">
        <v>17</v>
      </c>
      <c r="H71" t="s">
        <v>34</v>
      </c>
      <c r="I71">
        <v>10</v>
      </c>
      <c r="J71">
        <v>1</v>
      </c>
      <c r="K71" t="str">
        <f t="shared" si="3"/>
        <v>0-5 goals</v>
      </c>
      <c r="L71">
        <v>0</v>
      </c>
      <c r="M71">
        <v>0</v>
      </c>
      <c r="N71">
        <v>1</v>
      </c>
      <c r="O71">
        <v>0</v>
      </c>
      <c r="P71">
        <v>0</v>
      </c>
      <c r="Q71">
        <v>2</v>
      </c>
      <c r="R71">
        <v>7</v>
      </c>
    </row>
    <row r="72" spans="1:18" x14ac:dyDescent="0.2">
      <c r="A72" t="s">
        <v>144</v>
      </c>
      <c r="B72" t="s">
        <v>68</v>
      </c>
      <c r="C72" t="str">
        <v>Defender</v>
      </c>
      <c r="D72">
        <v>27</v>
      </c>
      <c r="E72" t="str">
        <f t="shared" si="2"/>
        <v>25-32</v>
      </c>
      <c r="F72" s="2">
        <v>49.5</v>
      </c>
      <c r="G72" t="s">
        <v>46</v>
      </c>
      <c r="H72" t="s">
        <v>27</v>
      </c>
      <c r="I72">
        <v>17</v>
      </c>
      <c r="J72">
        <v>2</v>
      </c>
      <c r="K72" t="str">
        <f t="shared" si="3"/>
        <v>0-5 goals</v>
      </c>
      <c r="L72">
        <v>0</v>
      </c>
      <c r="M72">
        <v>5</v>
      </c>
      <c r="N72">
        <v>4</v>
      </c>
      <c r="O72">
        <v>0</v>
      </c>
      <c r="P72">
        <v>0</v>
      </c>
      <c r="Q72">
        <v>1</v>
      </c>
      <c r="R72">
        <v>1</v>
      </c>
    </row>
    <row r="73" spans="1:18" x14ac:dyDescent="0.2">
      <c r="A73" t="s">
        <v>145</v>
      </c>
      <c r="B73" t="s">
        <v>16</v>
      </c>
      <c r="C73" t="str">
        <v>Forward</v>
      </c>
      <c r="D73">
        <v>25</v>
      </c>
      <c r="E73" t="str">
        <f t="shared" si="2"/>
        <v>25-32</v>
      </c>
      <c r="F73" s="2">
        <v>49.5</v>
      </c>
      <c r="G73" t="s">
        <v>49</v>
      </c>
      <c r="H73" t="s">
        <v>34</v>
      </c>
      <c r="I73">
        <v>10</v>
      </c>
      <c r="J73">
        <v>2</v>
      </c>
      <c r="K73" t="str">
        <f t="shared" si="3"/>
        <v>0-5 goals</v>
      </c>
      <c r="L73">
        <v>0</v>
      </c>
      <c r="M73">
        <v>1</v>
      </c>
      <c r="N73">
        <v>1</v>
      </c>
      <c r="O73">
        <v>0</v>
      </c>
      <c r="P73">
        <v>0</v>
      </c>
      <c r="Q73">
        <v>3</v>
      </c>
      <c r="R73">
        <v>2</v>
      </c>
    </row>
    <row r="74" spans="1:18" x14ac:dyDescent="0.2">
      <c r="A74" t="s">
        <v>146</v>
      </c>
      <c r="B74" t="s">
        <v>70</v>
      </c>
      <c r="C74" t="str">
        <v>Defender</v>
      </c>
      <c r="D74">
        <v>30</v>
      </c>
      <c r="E74" t="str">
        <f t="shared" si="2"/>
        <v>25-32</v>
      </c>
      <c r="F74" s="2">
        <v>49.5</v>
      </c>
      <c r="G74" t="s">
        <v>43</v>
      </c>
      <c r="H74" t="s">
        <v>31</v>
      </c>
      <c r="I74">
        <v>14</v>
      </c>
      <c r="J74">
        <v>0</v>
      </c>
      <c r="K74" t="str">
        <f t="shared" si="3"/>
        <v>0-5 goals</v>
      </c>
      <c r="L74">
        <v>0</v>
      </c>
      <c r="M74">
        <v>1</v>
      </c>
      <c r="N74">
        <v>0</v>
      </c>
      <c r="O74">
        <v>0</v>
      </c>
      <c r="P74">
        <v>0</v>
      </c>
      <c r="Q74">
        <v>0</v>
      </c>
      <c r="R74">
        <v>0</v>
      </c>
    </row>
    <row r="75" spans="1:18" x14ac:dyDescent="0.2">
      <c r="A75" t="s">
        <v>147</v>
      </c>
      <c r="B75" t="s">
        <v>42</v>
      </c>
      <c r="C75" t="str">
        <v>Midfielder</v>
      </c>
      <c r="D75">
        <v>29</v>
      </c>
      <c r="E75" t="str">
        <f t="shared" si="2"/>
        <v>25-32</v>
      </c>
      <c r="F75" s="2">
        <v>49.5</v>
      </c>
      <c r="G75" t="s">
        <v>86</v>
      </c>
      <c r="H75" t="s">
        <v>18</v>
      </c>
      <c r="I75">
        <v>7</v>
      </c>
      <c r="J75">
        <v>0</v>
      </c>
      <c r="K75" t="str">
        <f t="shared" si="3"/>
        <v>0-5 goals</v>
      </c>
      <c r="L75">
        <v>0</v>
      </c>
      <c r="M75">
        <v>0</v>
      </c>
      <c r="N75">
        <v>4</v>
      </c>
      <c r="O75">
        <v>0</v>
      </c>
      <c r="P75">
        <v>0</v>
      </c>
      <c r="Q75">
        <v>0</v>
      </c>
      <c r="R75">
        <v>5</v>
      </c>
    </row>
    <row r="76" spans="1:18" x14ac:dyDescent="0.2">
      <c r="A76" t="s">
        <v>678</v>
      </c>
      <c r="B76" t="s">
        <v>98</v>
      </c>
      <c r="C76" t="str">
        <v>Goalkeeper</v>
      </c>
      <c r="D76">
        <v>29</v>
      </c>
      <c r="E76" t="str">
        <f t="shared" si="2"/>
        <v>25-32</v>
      </c>
      <c r="F76" s="2">
        <v>49.5</v>
      </c>
      <c r="G76" t="s">
        <v>49</v>
      </c>
      <c r="H76" t="s">
        <v>44</v>
      </c>
      <c r="I76">
        <v>14</v>
      </c>
      <c r="J76">
        <v>0</v>
      </c>
      <c r="K76" t="str">
        <f t="shared" si="3"/>
        <v>0-5 goals</v>
      </c>
      <c r="L76">
        <v>0</v>
      </c>
      <c r="M76">
        <v>0</v>
      </c>
      <c r="N76">
        <v>1</v>
      </c>
      <c r="O76">
        <v>0</v>
      </c>
      <c r="P76">
        <v>0</v>
      </c>
      <c r="Q76">
        <v>0</v>
      </c>
      <c r="R76">
        <v>0</v>
      </c>
    </row>
    <row r="77" spans="1:18" x14ac:dyDescent="0.2">
      <c r="A77" t="s">
        <v>149</v>
      </c>
      <c r="B77" t="s">
        <v>70</v>
      </c>
      <c r="C77" t="str">
        <v>Defender</v>
      </c>
      <c r="D77">
        <v>29</v>
      </c>
      <c r="E77" t="str">
        <f t="shared" si="2"/>
        <v>25-32</v>
      </c>
      <c r="F77" s="2">
        <v>49.5</v>
      </c>
      <c r="G77" t="s">
        <v>150</v>
      </c>
      <c r="H77" t="s">
        <v>101</v>
      </c>
      <c r="I77">
        <v>15</v>
      </c>
      <c r="J77">
        <v>1</v>
      </c>
      <c r="K77" t="str">
        <f t="shared" si="3"/>
        <v>0-5 goals</v>
      </c>
      <c r="L77">
        <v>0</v>
      </c>
      <c r="M77">
        <v>3</v>
      </c>
      <c r="N77">
        <v>1</v>
      </c>
      <c r="O77">
        <v>0</v>
      </c>
      <c r="P77">
        <v>0</v>
      </c>
      <c r="Q77">
        <v>0</v>
      </c>
      <c r="R77">
        <v>0</v>
      </c>
    </row>
    <row r="78" spans="1:18" x14ac:dyDescent="0.2">
      <c r="A78" t="s">
        <v>151</v>
      </c>
      <c r="B78" t="s">
        <v>36</v>
      </c>
      <c r="C78" t="str">
        <v>Midfielder</v>
      </c>
      <c r="D78">
        <v>18</v>
      </c>
      <c r="E78" t="str">
        <f t="shared" si="2"/>
        <v>16-21</v>
      </c>
      <c r="F78" s="2">
        <v>45</v>
      </c>
      <c r="G78" t="s">
        <v>49</v>
      </c>
      <c r="H78" t="s">
        <v>50</v>
      </c>
      <c r="I78">
        <v>16</v>
      </c>
      <c r="J78">
        <v>4</v>
      </c>
      <c r="K78" t="str">
        <f t="shared" si="3"/>
        <v>0-5 goals</v>
      </c>
      <c r="L78">
        <v>0</v>
      </c>
      <c r="M78">
        <v>4</v>
      </c>
      <c r="N78">
        <v>0</v>
      </c>
      <c r="O78">
        <v>0</v>
      </c>
      <c r="P78">
        <v>0</v>
      </c>
      <c r="Q78">
        <v>12</v>
      </c>
      <c r="R78">
        <v>4</v>
      </c>
    </row>
    <row r="79" spans="1:18" x14ac:dyDescent="0.2">
      <c r="A79" t="s">
        <v>152</v>
      </c>
      <c r="B79" t="s">
        <v>29</v>
      </c>
      <c r="C79" t="str">
        <v>Forward</v>
      </c>
      <c r="D79">
        <v>20</v>
      </c>
      <c r="E79" t="str">
        <f t="shared" si="2"/>
        <v>16-21</v>
      </c>
      <c r="F79" s="2">
        <v>45</v>
      </c>
      <c r="G79" t="s">
        <v>23</v>
      </c>
      <c r="H79" t="s">
        <v>40</v>
      </c>
      <c r="I79">
        <v>14</v>
      </c>
      <c r="J79">
        <v>4</v>
      </c>
      <c r="K79" t="str">
        <f t="shared" si="3"/>
        <v>0-5 goals</v>
      </c>
      <c r="L79">
        <v>0</v>
      </c>
      <c r="M79">
        <v>1</v>
      </c>
      <c r="N79">
        <v>2</v>
      </c>
      <c r="O79">
        <v>0</v>
      </c>
      <c r="P79">
        <v>0</v>
      </c>
      <c r="Q79">
        <v>2</v>
      </c>
      <c r="R79">
        <v>8</v>
      </c>
    </row>
    <row r="80" spans="1:18" x14ac:dyDescent="0.2">
      <c r="A80" t="s">
        <v>153</v>
      </c>
      <c r="B80" t="s">
        <v>70</v>
      </c>
      <c r="C80" t="str">
        <v>Defender</v>
      </c>
      <c r="D80">
        <v>24</v>
      </c>
      <c r="E80" t="str">
        <f t="shared" si="2"/>
        <v>22-24</v>
      </c>
      <c r="F80" s="2">
        <v>45</v>
      </c>
      <c r="G80" t="s">
        <v>58</v>
      </c>
      <c r="H80" t="s">
        <v>154</v>
      </c>
      <c r="I80">
        <v>15</v>
      </c>
      <c r="J80">
        <v>1</v>
      </c>
      <c r="K80" t="str">
        <f t="shared" si="3"/>
        <v>0-5 goals</v>
      </c>
      <c r="L80">
        <v>0</v>
      </c>
      <c r="M80">
        <v>0</v>
      </c>
      <c r="N80">
        <v>1</v>
      </c>
      <c r="O80">
        <v>0</v>
      </c>
      <c r="P80">
        <v>0</v>
      </c>
      <c r="Q80">
        <v>0</v>
      </c>
      <c r="R80">
        <v>0</v>
      </c>
    </row>
    <row r="81" spans="1:18" x14ac:dyDescent="0.2">
      <c r="A81" t="s">
        <v>155</v>
      </c>
      <c r="B81" t="s">
        <v>29</v>
      </c>
      <c r="C81" t="str">
        <v>Forward</v>
      </c>
      <c r="D81">
        <v>21</v>
      </c>
      <c r="E81" t="str">
        <f t="shared" si="2"/>
        <v>16-21</v>
      </c>
      <c r="F81" s="2">
        <v>45</v>
      </c>
      <c r="G81" t="s">
        <v>58</v>
      </c>
      <c r="H81" t="s">
        <v>27</v>
      </c>
      <c r="I81">
        <v>7</v>
      </c>
      <c r="J81">
        <v>3</v>
      </c>
      <c r="K81" t="str">
        <f t="shared" si="3"/>
        <v>0-5 goals</v>
      </c>
      <c r="L81">
        <v>0</v>
      </c>
      <c r="M81">
        <v>1</v>
      </c>
      <c r="N81">
        <v>0</v>
      </c>
      <c r="O81">
        <v>0</v>
      </c>
      <c r="P81">
        <v>0</v>
      </c>
      <c r="Q81">
        <v>0</v>
      </c>
      <c r="R81">
        <v>5</v>
      </c>
    </row>
    <row r="82" spans="1:18" x14ac:dyDescent="0.2">
      <c r="A82" t="s">
        <v>679</v>
      </c>
      <c r="B82" t="s">
        <v>26</v>
      </c>
      <c r="C82" t="str">
        <v>Forward</v>
      </c>
      <c r="D82">
        <v>21</v>
      </c>
      <c r="E82" t="str">
        <f t="shared" si="2"/>
        <v>16-21</v>
      </c>
      <c r="F82" s="2">
        <v>45</v>
      </c>
      <c r="G82" t="s">
        <v>38</v>
      </c>
      <c r="H82" t="s">
        <v>101</v>
      </c>
      <c r="I82">
        <v>16</v>
      </c>
      <c r="J82">
        <v>9</v>
      </c>
      <c r="K82" t="str">
        <f t="shared" si="3"/>
        <v>6-10 goals</v>
      </c>
      <c r="L82">
        <v>0</v>
      </c>
      <c r="M82">
        <v>7</v>
      </c>
      <c r="N82">
        <v>3</v>
      </c>
      <c r="O82">
        <v>0</v>
      </c>
      <c r="P82">
        <v>0</v>
      </c>
      <c r="Q82">
        <v>2</v>
      </c>
      <c r="R82">
        <v>6</v>
      </c>
    </row>
    <row r="83" spans="1:18" x14ac:dyDescent="0.2">
      <c r="A83" t="s">
        <v>680</v>
      </c>
      <c r="B83" t="s">
        <v>16</v>
      </c>
      <c r="C83" t="str">
        <v>Forward</v>
      </c>
      <c r="D83">
        <v>21</v>
      </c>
      <c r="E83" t="str">
        <f t="shared" si="2"/>
        <v>16-21</v>
      </c>
      <c r="F83" s="2">
        <v>45</v>
      </c>
      <c r="G83" t="s">
        <v>91</v>
      </c>
      <c r="H83" t="s">
        <v>158</v>
      </c>
      <c r="I83">
        <v>15</v>
      </c>
      <c r="J83">
        <v>12</v>
      </c>
      <c r="K83" t="str">
        <f t="shared" si="3"/>
        <v>More than 10 goals</v>
      </c>
      <c r="L83">
        <v>0</v>
      </c>
      <c r="M83">
        <v>3</v>
      </c>
      <c r="N83">
        <v>2</v>
      </c>
      <c r="O83">
        <v>0</v>
      </c>
      <c r="P83">
        <v>0</v>
      </c>
      <c r="Q83">
        <v>1</v>
      </c>
      <c r="R83">
        <v>1</v>
      </c>
    </row>
    <row r="84" spans="1:18" x14ac:dyDescent="0.2">
      <c r="A84" t="s">
        <v>681</v>
      </c>
      <c r="B84" t="s">
        <v>76</v>
      </c>
      <c r="C84" t="str">
        <v>Defender</v>
      </c>
      <c r="D84">
        <v>24</v>
      </c>
      <c r="E84" t="str">
        <f t="shared" si="2"/>
        <v>22-24</v>
      </c>
      <c r="F84" s="2">
        <v>45</v>
      </c>
      <c r="G84" t="s">
        <v>17</v>
      </c>
      <c r="H84" t="s">
        <v>140</v>
      </c>
      <c r="I84">
        <v>12</v>
      </c>
      <c r="J84">
        <v>1</v>
      </c>
      <c r="K84" t="str">
        <f t="shared" si="3"/>
        <v>0-5 goals</v>
      </c>
      <c r="L84">
        <v>0</v>
      </c>
      <c r="M84">
        <v>3</v>
      </c>
      <c r="N84">
        <v>2</v>
      </c>
      <c r="O84">
        <v>1</v>
      </c>
      <c r="P84">
        <v>0</v>
      </c>
      <c r="Q84">
        <v>2</v>
      </c>
      <c r="R84">
        <v>1</v>
      </c>
    </row>
    <row r="85" spans="1:18" x14ac:dyDescent="0.2">
      <c r="A85" t="s">
        <v>160</v>
      </c>
      <c r="B85" t="s">
        <v>29</v>
      </c>
      <c r="C85" t="str">
        <v>Forward</v>
      </c>
      <c r="D85">
        <v>23</v>
      </c>
      <c r="E85" t="str">
        <f t="shared" si="2"/>
        <v>22-24</v>
      </c>
      <c r="F85" s="2">
        <v>45</v>
      </c>
      <c r="G85" t="s">
        <v>161</v>
      </c>
      <c r="H85" t="s">
        <v>34</v>
      </c>
      <c r="I85">
        <v>4</v>
      </c>
      <c r="J85">
        <v>1</v>
      </c>
      <c r="K85" t="str">
        <f t="shared" si="3"/>
        <v>0-5 goals</v>
      </c>
      <c r="L85">
        <v>0</v>
      </c>
      <c r="M85">
        <v>0</v>
      </c>
      <c r="N85">
        <v>0</v>
      </c>
      <c r="O85">
        <v>0</v>
      </c>
      <c r="P85">
        <v>0</v>
      </c>
      <c r="Q85">
        <v>3</v>
      </c>
      <c r="R85">
        <v>1</v>
      </c>
    </row>
    <row r="86" spans="1:18" x14ac:dyDescent="0.2">
      <c r="A86" t="s">
        <v>162</v>
      </c>
      <c r="B86" t="s">
        <v>36</v>
      </c>
      <c r="C86" t="str">
        <v>Midfielder</v>
      </c>
      <c r="D86">
        <v>24</v>
      </c>
      <c r="E86" t="str">
        <f t="shared" si="2"/>
        <v>22-24</v>
      </c>
      <c r="F86" s="2">
        <v>45</v>
      </c>
      <c r="G86" t="s">
        <v>23</v>
      </c>
      <c r="H86" t="s">
        <v>123</v>
      </c>
      <c r="I86">
        <v>16</v>
      </c>
      <c r="J86">
        <v>1</v>
      </c>
      <c r="K86" t="str">
        <f t="shared" si="3"/>
        <v>0-5 goals</v>
      </c>
      <c r="L86">
        <v>0</v>
      </c>
      <c r="M86">
        <v>1</v>
      </c>
      <c r="N86">
        <v>1</v>
      </c>
      <c r="O86">
        <v>0</v>
      </c>
      <c r="P86">
        <v>0</v>
      </c>
      <c r="Q86">
        <v>6</v>
      </c>
      <c r="R86">
        <v>9</v>
      </c>
    </row>
    <row r="87" spans="1:18" x14ac:dyDescent="0.2">
      <c r="A87" t="s">
        <v>163</v>
      </c>
      <c r="B87" t="s">
        <v>36</v>
      </c>
      <c r="C87" t="str">
        <v>Midfielder</v>
      </c>
      <c r="D87">
        <v>23</v>
      </c>
      <c r="E87" t="str">
        <f t="shared" si="2"/>
        <v>22-24</v>
      </c>
      <c r="F87" s="2">
        <v>45</v>
      </c>
      <c r="G87" t="s">
        <v>58</v>
      </c>
      <c r="H87" t="s">
        <v>164</v>
      </c>
      <c r="I87">
        <v>7</v>
      </c>
      <c r="J87">
        <v>0</v>
      </c>
      <c r="K87" t="str">
        <f t="shared" si="3"/>
        <v>0-5 goals</v>
      </c>
      <c r="L87">
        <v>0</v>
      </c>
      <c r="M87">
        <v>1</v>
      </c>
      <c r="N87">
        <v>0</v>
      </c>
      <c r="O87">
        <v>0</v>
      </c>
      <c r="P87">
        <v>0</v>
      </c>
      <c r="Q87">
        <v>3</v>
      </c>
      <c r="R87">
        <v>4</v>
      </c>
    </row>
    <row r="88" spans="1:18" x14ac:dyDescent="0.2">
      <c r="A88" t="s">
        <v>165</v>
      </c>
      <c r="B88" t="s">
        <v>76</v>
      </c>
      <c r="C88" t="str">
        <v>Defender</v>
      </c>
      <c r="D88">
        <v>26</v>
      </c>
      <c r="E88" t="str">
        <f t="shared" si="2"/>
        <v>25-32</v>
      </c>
      <c r="F88" s="2">
        <v>45</v>
      </c>
      <c r="G88" t="s">
        <v>17</v>
      </c>
      <c r="H88" t="s">
        <v>101</v>
      </c>
      <c r="I88">
        <v>6</v>
      </c>
      <c r="J88">
        <v>0</v>
      </c>
      <c r="K88" t="str">
        <f t="shared" si="3"/>
        <v>0-5 goals</v>
      </c>
      <c r="L88">
        <v>0</v>
      </c>
      <c r="M88">
        <v>0</v>
      </c>
      <c r="N88">
        <v>2</v>
      </c>
      <c r="O88">
        <v>0</v>
      </c>
      <c r="P88">
        <v>0</v>
      </c>
      <c r="Q88">
        <v>1</v>
      </c>
      <c r="R88">
        <v>2</v>
      </c>
    </row>
    <row r="89" spans="1:18" x14ac:dyDescent="0.2">
      <c r="A89" t="s">
        <v>682</v>
      </c>
      <c r="B89" t="s">
        <v>29</v>
      </c>
      <c r="C89" t="str">
        <v>Forward</v>
      </c>
      <c r="D89">
        <v>24</v>
      </c>
      <c r="E89" t="str">
        <f t="shared" si="2"/>
        <v>22-24</v>
      </c>
      <c r="F89" s="2">
        <v>45</v>
      </c>
      <c r="G89" t="s">
        <v>17</v>
      </c>
      <c r="H89" t="s">
        <v>44</v>
      </c>
      <c r="I89">
        <v>1</v>
      </c>
      <c r="J89">
        <v>0</v>
      </c>
      <c r="K89" t="str">
        <f t="shared" si="3"/>
        <v>0-5 goals</v>
      </c>
      <c r="L89">
        <v>0</v>
      </c>
      <c r="M89">
        <v>0</v>
      </c>
      <c r="N89">
        <v>0</v>
      </c>
      <c r="O89">
        <v>0</v>
      </c>
      <c r="P89">
        <v>0</v>
      </c>
      <c r="Q89">
        <v>1</v>
      </c>
      <c r="R89">
        <v>0</v>
      </c>
    </row>
    <row r="90" spans="1:18" x14ac:dyDescent="0.2">
      <c r="A90" t="s">
        <v>167</v>
      </c>
      <c r="B90" t="s">
        <v>98</v>
      </c>
      <c r="C90" t="str">
        <v>Goalkeeper</v>
      </c>
      <c r="D90">
        <v>28</v>
      </c>
      <c r="E90" t="str">
        <f t="shared" si="2"/>
        <v>25-32</v>
      </c>
      <c r="F90" s="2">
        <v>45</v>
      </c>
      <c r="G90" t="s">
        <v>38</v>
      </c>
      <c r="H90" t="s">
        <v>27</v>
      </c>
      <c r="I90">
        <v>14</v>
      </c>
      <c r="J90">
        <v>0</v>
      </c>
      <c r="K90" t="str">
        <f t="shared" si="3"/>
        <v>0-5 goals</v>
      </c>
      <c r="L90">
        <v>0</v>
      </c>
      <c r="M90">
        <v>0</v>
      </c>
      <c r="N90">
        <v>2</v>
      </c>
      <c r="O90">
        <v>0</v>
      </c>
      <c r="P90">
        <v>0</v>
      </c>
      <c r="Q90">
        <v>0</v>
      </c>
      <c r="R90">
        <v>0</v>
      </c>
    </row>
    <row r="91" spans="1:18" x14ac:dyDescent="0.2">
      <c r="A91" t="s">
        <v>168</v>
      </c>
      <c r="B91" t="s">
        <v>74</v>
      </c>
      <c r="C91" t="str">
        <v>Forward</v>
      </c>
      <c r="D91">
        <v>28</v>
      </c>
      <c r="E91" t="str">
        <f t="shared" si="2"/>
        <v>25-32</v>
      </c>
      <c r="F91" s="2">
        <v>45</v>
      </c>
      <c r="G91" t="s">
        <v>61</v>
      </c>
      <c r="H91" t="s">
        <v>87</v>
      </c>
      <c r="I91">
        <v>11</v>
      </c>
      <c r="J91">
        <v>6</v>
      </c>
      <c r="K91" t="str">
        <f t="shared" si="3"/>
        <v>6-10 goals</v>
      </c>
      <c r="L91">
        <v>0</v>
      </c>
      <c r="M91">
        <v>4</v>
      </c>
      <c r="N91">
        <v>1</v>
      </c>
      <c r="O91">
        <v>0</v>
      </c>
      <c r="P91">
        <v>0</v>
      </c>
      <c r="Q91">
        <v>1</v>
      </c>
      <c r="R91">
        <v>5</v>
      </c>
    </row>
    <row r="92" spans="1:18" x14ac:dyDescent="0.2">
      <c r="A92" t="s">
        <v>169</v>
      </c>
      <c r="B92" t="s">
        <v>36</v>
      </c>
      <c r="C92" t="str">
        <v>Midfielder</v>
      </c>
      <c r="D92">
        <v>27</v>
      </c>
      <c r="E92" t="str">
        <f t="shared" si="2"/>
        <v>25-32</v>
      </c>
      <c r="F92" s="2">
        <v>45</v>
      </c>
      <c r="G92" t="s">
        <v>134</v>
      </c>
      <c r="H92" t="s">
        <v>118</v>
      </c>
      <c r="I92">
        <v>14</v>
      </c>
      <c r="J92">
        <v>3</v>
      </c>
      <c r="K92" t="str">
        <f t="shared" si="3"/>
        <v>0-5 goals</v>
      </c>
      <c r="L92">
        <v>0</v>
      </c>
      <c r="M92">
        <v>2</v>
      </c>
      <c r="N92">
        <v>0</v>
      </c>
      <c r="O92">
        <v>0</v>
      </c>
      <c r="P92">
        <v>0</v>
      </c>
      <c r="Q92">
        <v>3</v>
      </c>
      <c r="R92">
        <v>11</v>
      </c>
    </row>
    <row r="93" spans="1:18" x14ac:dyDescent="0.2">
      <c r="A93" t="s">
        <v>170</v>
      </c>
      <c r="B93" t="s">
        <v>70</v>
      </c>
      <c r="C93" t="str">
        <v>Defender</v>
      </c>
      <c r="D93">
        <v>28</v>
      </c>
      <c r="E93" t="str">
        <f t="shared" si="2"/>
        <v>25-32</v>
      </c>
      <c r="F93" s="2">
        <v>45</v>
      </c>
      <c r="G93" t="s">
        <v>23</v>
      </c>
      <c r="H93" t="s">
        <v>40</v>
      </c>
      <c r="I93">
        <v>13</v>
      </c>
      <c r="J93">
        <v>1</v>
      </c>
      <c r="K93" t="str">
        <f t="shared" si="3"/>
        <v>0-5 goals</v>
      </c>
      <c r="L93">
        <v>0</v>
      </c>
      <c r="M93">
        <v>0</v>
      </c>
      <c r="N93">
        <v>3</v>
      </c>
      <c r="O93">
        <v>0</v>
      </c>
      <c r="P93">
        <v>0</v>
      </c>
      <c r="Q93">
        <v>0</v>
      </c>
      <c r="R93">
        <v>1</v>
      </c>
    </row>
    <row r="94" spans="1:18" x14ac:dyDescent="0.2">
      <c r="A94" t="s">
        <v>171</v>
      </c>
      <c r="B94" t="s">
        <v>74</v>
      </c>
      <c r="C94" t="str">
        <v>Forward</v>
      </c>
      <c r="D94">
        <v>30</v>
      </c>
      <c r="E94" t="str">
        <f t="shared" si="2"/>
        <v>25-32</v>
      </c>
      <c r="F94" s="2">
        <v>45</v>
      </c>
      <c r="G94" t="s">
        <v>17</v>
      </c>
      <c r="H94" t="s">
        <v>773</v>
      </c>
      <c r="I94">
        <v>15</v>
      </c>
      <c r="J94">
        <v>5</v>
      </c>
      <c r="K94" t="str">
        <f t="shared" si="3"/>
        <v>0-5 goals</v>
      </c>
      <c r="L94">
        <v>0</v>
      </c>
      <c r="M94">
        <v>1</v>
      </c>
      <c r="N94">
        <v>1</v>
      </c>
      <c r="O94">
        <v>0</v>
      </c>
      <c r="P94">
        <v>1</v>
      </c>
      <c r="Q94">
        <v>3</v>
      </c>
      <c r="R94">
        <v>6</v>
      </c>
    </row>
    <row r="95" spans="1:18" x14ac:dyDescent="0.2">
      <c r="A95" t="s">
        <v>172</v>
      </c>
      <c r="B95" t="s">
        <v>70</v>
      </c>
      <c r="C95" t="str">
        <v>Defender</v>
      </c>
      <c r="D95">
        <v>29</v>
      </c>
      <c r="E95" t="str">
        <f t="shared" si="2"/>
        <v>25-32</v>
      </c>
      <c r="F95" s="2">
        <v>45</v>
      </c>
      <c r="G95" t="s">
        <v>43</v>
      </c>
      <c r="H95" t="s">
        <v>62</v>
      </c>
      <c r="I95">
        <v>15</v>
      </c>
      <c r="J95">
        <v>1</v>
      </c>
      <c r="K95" t="str">
        <f t="shared" si="3"/>
        <v>0-5 goals</v>
      </c>
      <c r="L95">
        <v>1</v>
      </c>
      <c r="M95">
        <v>0</v>
      </c>
      <c r="N95">
        <v>1</v>
      </c>
      <c r="O95">
        <v>0</v>
      </c>
      <c r="P95">
        <v>0</v>
      </c>
      <c r="Q95">
        <v>0</v>
      </c>
      <c r="R95">
        <v>3</v>
      </c>
    </row>
    <row r="96" spans="1:18" x14ac:dyDescent="0.2">
      <c r="A96" t="s">
        <v>173</v>
      </c>
      <c r="B96" t="s">
        <v>26</v>
      </c>
      <c r="C96" t="str">
        <v>Forward</v>
      </c>
      <c r="D96">
        <v>30</v>
      </c>
      <c r="E96" t="str">
        <f t="shared" si="2"/>
        <v>25-32</v>
      </c>
      <c r="F96" s="2">
        <v>43.2</v>
      </c>
      <c r="G96" t="s">
        <v>86</v>
      </c>
      <c r="H96" t="s">
        <v>118</v>
      </c>
      <c r="I96">
        <v>14</v>
      </c>
      <c r="J96">
        <v>5</v>
      </c>
      <c r="K96" t="str">
        <f t="shared" si="3"/>
        <v>0-5 goals</v>
      </c>
      <c r="L96">
        <v>0</v>
      </c>
      <c r="M96">
        <v>4</v>
      </c>
      <c r="N96">
        <v>0</v>
      </c>
      <c r="O96">
        <v>0</v>
      </c>
      <c r="P96">
        <v>0</v>
      </c>
      <c r="Q96">
        <v>0</v>
      </c>
      <c r="R96">
        <v>13</v>
      </c>
    </row>
    <row r="97" spans="1:18" x14ac:dyDescent="0.2">
      <c r="A97" t="s">
        <v>174</v>
      </c>
      <c r="B97" t="s">
        <v>70</v>
      </c>
      <c r="C97" t="str">
        <v>Defender</v>
      </c>
      <c r="D97">
        <v>30</v>
      </c>
      <c r="E97" t="str">
        <f t="shared" si="2"/>
        <v>25-32</v>
      </c>
      <c r="F97" s="2">
        <v>43.2</v>
      </c>
      <c r="G97" t="s">
        <v>54</v>
      </c>
      <c r="H97" t="s">
        <v>118</v>
      </c>
      <c r="I97">
        <v>15</v>
      </c>
      <c r="J97">
        <v>2</v>
      </c>
      <c r="K97" t="str">
        <f t="shared" si="3"/>
        <v>0-5 goals</v>
      </c>
      <c r="L97">
        <v>0</v>
      </c>
      <c r="M97">
        <v>1</v>
      </c>
      <c r="N97">
        <v>2</v>
      </c>
      <c r="O97">
        <v>0</v>
      </c>
      <c r="P97">
        <v>1</v>
      </c>
      <c r="Q97">
        <v>0</v>
      </c>
      <c r="R97">
        <v>0</v>
      </c>
    </row>
    <row r="98" spans="1:18" x14ac:dyDescent="0.2">
      <c r="A98" t="s">
        <v>175</v>
      </c>
      <c r="B98" t="s">
        <v>36</v>
      </c>
      <c r="C98" t="str">
        <v>Midfielder</v>
      </c>
      <c r="D98">
        <v>24</v>
      </c>
      <c r="E98" t="str">
        <f t="shared" si="2"/>
        <v>22-24</v>
      </c>
      <c r="F98" s="2">
        <v>42.3</v>
      </c>
      <c r="G98" t="s">
        <v>17</v>
      </c>
      <c r="H98" t="s">
        <v>164</v>
      </c>
      <c r="I98">
        <v>17</v>
      </c>
      <c r="J98">
        <v>11</v>
      </c>
      <c r="K98" t="str">
        <f t="shared" si="3"/>
        <v>More than 10 goals</v>
      </c>
      <c r="L98">
        <v>0</v>
      </c>
      <c r="M98">
        <v>7</v>
      </c>
      <c r="N98">
        <v>0</v>
      </c>
      <c r="O98">
        <v>0</v>
      </c>
      <c r="P98">
        <v>0</v>
      </c>
      <c r="Q98">
        <v>1</v>
      </c>
      <c r="R98">
        <v>7</v>
      </c>
    </row>
    <row r="99" spans="1:18" x14ac:dyDescent="0.2">
      <c r="A99" t="s">
        <v>176</v>
      </c>
      <c r="B99" t="s">
        <v>68</v>
      </c>
      <c r="C99" t="str">
        <v>Defender</v>
      </c>
      <c r="D99">
        <v>21</v>
      </c>
      <c r="E99" t="str">
        <f t="shared" si="2"/>
        <v>16-21</v>
      </c>
      <c r="F99" s="2">
        <v>40.5</v>
      </c>
      <c r="G99" t="s">
        <v>23</v>
      </c>
      <c r="H99" t="s">
        <v>34</v>
      </c>
      <c r="I99">
        <v>12</v>
      </c>
      <c r="J99">
        <v>4</v>
      </c>
      <c r="K99" t="str">
        <f t="shared" si="3"/>
        <v>0-5 goals</v>
      </c>
      <c r="L99">
        <v>0</v>
      </c>
      <c r="M99">
        <v>4</v>
      </c>
      <c r="N99">
        <v>2</v>
      </c>
      <c r="O99">
        <v>0</v>
      </c>
      <c r="P99">
        <v>1</v>
      </c>
      <c r="Q99">
        <v>3</v>
      </c>
      <c r="R99">
        <v>1</v>
      </c>
    </row>
    <row r="100" spans="1:18" x14ac:dyDescent="0.2">
      <c r="A100" t="s">
        <v>683</v>
      </c>
      <c r="B100" t="s">
        <v>42</v>
      </c>
      <c r="C100" t="str">
        <v>Midfielder</v>
      </c>
      <c r="D100">
        <v>24</v>
      </c>
      <c r="E100" t="str">
        <f t="shared" si="2"/>
        <v>22-24</v>
      </c>
      <c r="F100" s="2">
        <v>40.5</v>
      </c>
      <c r="G100" t="s">
        <v>17</v>
      </c>
      <c r="H100" t="s">
        <v>24</v>
      </c>
      <c r="I100">
        <v>11</v>
      </c>
      <c r="J100">
        <v>2</v>
      </c>
      <c r="K100" t="str">
        <f t="shared" si="3"/>
        <v>0-5 goals</v>
      </c>
      <c r="L100">
        <v>0</v>
      </c>
      <c r="M100">
        <v>0</v>
      </c>
      <c r="N100">
        <v>2</v>
      </c>
      <c r="O100">
        <v>0</v>
      </c>
      <c r="P100">
        <v>0</v>
      </c>
      <c r="Q100">
        <v>4</v>
      </c>
      <c r="R100">
        <v>5</v>
      </c>
    </row>
    <row r="101" spans="1:18" x14ac:dyDescent="0.2">
      <c r="A101" t="s">
        <v>684</v>
      </c>
      <c r="B101" t="s">
        <v>42</v>
      </c>
      <c r="C101" t="str">
        <v>Midfielder</v>
      </c>
      <c r="D101">
        <v>25</v>
      </c>
      <c r="E101" t="str">
        <f t="shared" si="2"/>
        <v>25-32</v>
      </c>
      <c r="F101" s="2">
        <v>40.5</v>
      </c>
      <c r="G101" t="s">
        <v>58</v>
      </c>
      <c r="H101" t="s">
        <v>118</v>
      </c>
      <c r="I101">
        <v>15</v>
      </c>
      <c r="J101">
        <v>3</v>
      </c>
      <c r="K101" t="str">
        <f t="shared" si="3"/>
        <v>0-5 goals</v>
      </c>
      <c r="L101">
        <v>0</v>
      </c>
      <c r="M101">
        <v>3</v>
      </c>
      <c r="N101">
        <v>2</v>
      </c>
      <c r="O101">
        <v>0</v>
      </c>
      <c r="P101">
        <v>0</v>
      </c>
      <c r="Q101">
        <v>1</v>
      </c>
      <c r="R101">
        <v>4</v>
      </c>
    </row>
    <row r="102" spans="1:18" x14ac:dyDescent="0.2">
      <c r="A102" t="s">
        <v>179</v>
      </c>
      <c r="B102" t="s">
        <v>26</v>
      </c>
      <c r="C102" t="str">
        <v>Forward</v>
      </c>
      <c r="D102">
        <v>24</v>
      </c>
      <c r="E102" t="str">
        <f t="shared" si="2"/>
        <v>22-24</v>
      </c>
      <c r="F102" s="2">
        <v>40.5</v>
      </c>
      <c r="G102" t="s">
        <v>46</v>
      </c>
      <c r="H102" t="s">
        <v>31</v>
      </c>
      <c r="I102">
        <v>15</v>
      </c>
      <c r="J102">
        <v>5</v>
      </c>
      <c r="K102" t="str">
        <f t="shared" si="3"/>
        <v>0-5 goals</v>
      </c>
      <c r="L102">
        <v>0</v>
      </c>
      <c r="M102">
        <v>3</v>
      </c>
      <c r="N102">
        <v>2</v>
      </c>
      <c r="O102">
        <v>0</v>
      </c>
      <c r="P102">
        <v>0</v>
      </c>
      <c r="Q102">
        <v>4</v>
      </c>
      <c r="R102">
        <v>8</v>
      </c>
    </row>
    <row r="103" spans="1:18" x14ac:dyDescent="0.2">
      <c r="A103" t="s">
        <v>180</v>
      </c>
      <c r="B103" t="s">
        <v>70</v>
      </c>
      <c r="C103" t="str">
        <v>Defender</v>
      </c>
      <c r="D103">
        <v>28</v>
      </c>
      <c r="E103" t="str">
        <f t="shared" si="2"/>
        <v>25-32</v>
      </c>
      <c r="F103" s="2">
        <v>40.5</v>
      </c>
      <c r="G103" t="s">
        <v>38</v>
      </c>
      <c r="H103" t="s">
        <v>115</v>
      </c>
      <c r="I103">
        <v>16</v>
      </c>
      <c r="J103">
        <v>3</v>
      </c>
      <c r="K103" t="str">
        <f t="shared" si="3"/>
        <v>0-5 goals</v>
      </c>
      <c r="L103">
        <v>0</v>
      </c>
      <c r="M103">
        <v>0</v>
      </c>
      <c r="N103">
        <v>3</v>
      </c>
      <c r="O103">
        <v>1</v>
      </c>
      <c r="P103">
        <v>0</v>
      </c>
      <c r="Q103">
        <v>0</v>
      </c>
      <c r="R103">
        <v>1</v>
      </c>
    </row>
    <row r="104" spans="1:18" x14ac:dyDescent="0.2">
      <c r="A104" t="s">
        <v>685</v>
      </c>
      <c r="B104" t="s">
        <v>70</v>
      </c>
      <c r="C104" t="str">
        <v>Defender</v>
      </c>
      <c r="D104">
        <v>25</v>
      </c>
      <c r="E104" t="str">
        <f t="shared" si="2"/>
        <v>25-32</v>
      </c>
      <c r="F104" s="2">
        <v>40.5</v>
      </c>
      <c r="G104" t="s">
        <v>182</v>
      </c>
      <c r="H104" t="s">
        <v>123</v>
      </c>
      <c r="I104">
        <v>18</v>
      </c>
      <c r="J104">
        <v>1</v>
      </c>
      <c r="K104" t="str">
        <f t="shared" si="3"/>
        <v>0-5 goals</v>
      </c>
      <c r="L104">
        <v>0</v>
      </c>
      <c r="M104">
        <v>0</v>
      </c>
      <c r="N104">
        <v>3</v>
      </c>
      <c r="O104">
        <v>0</v>
      </c>
      <c r="P104">
        <v>0</v>
      </c>
      <c r="Q104">
        <v>1</v>
      </c>
      <c r="R104">
        <v>1</v>
      </c>
    </row>
    <row r="105" spans="1:18" x14ac:dyDescent="0.2">
      <c r="A105" t="s">
        <v>183</v>
      </c>
      <c r="B105" t="s">
        <v>29</v>
      </c>
      <c r="C105" t="str">
        <v>Forward</v>
      </c>
      <c r="D105">
        <v>26</v>
      </c>
      <c r="E105" t="str">
        <f t="shared" si="2"/>
        <v>25-32</v>
      </c>
      <c r="F105" s="2">
        <v>40.5</v>
      </c>
      <c r="G105" t="s">
        <v>184</v>
      </c>
      <c r="H105" t="s">
        <v>118</v>
      </c>
      <c r="I105">
        <v>17</v>
      </c>
      <c r="J105">
        <v>3</v>
      </c>
      <c r="K105" t="str">
        <f t="shared" si="3"/>
        <v>0-5 goals</v>
      </c>
      <c r="L105">
        <v>0</v>
      </c>
      <c r="M105">
        <v>3</v>
      </c>
      <c r="N105">
        <v>1</v>
      </c>
      <c r="O105">
        <v>0</v>
      </c>
      <c r="P105">
        <v>0</v>
      </c>
      <c r="Q105">
        <v>8</v>
      </c>
      <c r="R105">
        <v>9</v>
      </c>
    </row>
    <row r="106" spans="1:18" x14ac:dyDescent="0.2">
      <c r="A106" t="s">
        <v>185</v>
      </c>
      <c r="B106" t="s">
        <v>16</v>
      </c>
      <c r="C106" t="str">
        <v>Forward</v>
      </c>
      <c r="D106">
        <v>24</v>
      </c>
      <c r="E106" t="str">
        <f t="shared" si="2"/>
        <v>22-24</v>
      </c>
      <c r="F106" s="2">
        <v>40.5</v>
      </c>
      <c r="G106" t="s">
        <v>23</v>
      </c>
      <c r="H106" t="s">
        <v>137</v>
      </c>
      <c r="I106">
        <v>3</v>
      </c>
      <c r="J106">
        <v>3</v>
      </c>
      <c r="K106" t="str">
        <f t="shared" si="3"/>
        <v>0-5 goals</v>
      </c>
      <c r="L106">
        <v>0</v>
      </c>
      <c r="M106">
        <v>0</v>
      </c>
      <c r="N106">
        <v>0</v>
      </c>
      <c r="O106">
        <v>0</v>
      </c>
      <c r="P106">
        <v>0</v>
      </c>
      <c r="Q106">
        <v>0</v>
      </c>
      <c r="R106">
        <v>2</v>
      </c>
    </row>
    <row r="107" spans="1:18" x14ac:dyDescent="0.2">
      <c r="A107" t="s">
        <v>186</v>
      </c>
      <c r="B107" t="s">
        <v>42</v>
      </c>
      <c r="C107" t="str">
        <v>Midfielder</v>
      </c>
      <c r="D107">
        <v>25</v>
      </c>
      <c r="E107" t="str">
        <f t="shared" si="2"/>
        <v>25-32</v>
      </c>
      <c r="F107" s="2">
        <v>40.5</v>
      </c>
      <c r="G107" t="s">
        <v>86</v>
      </c>
      <c r="H107" t="s">
        <v>187</v>
      </c>
      <c r="I107">
        <v>16</v>
      </c>
      <c r="J107">
        <v>8</v>
      </c>
      <c r="K107" t="str">
        <f t="shared" si="3"/>
        <v>6-10 goals</v>
      </c>
      <c r="L107">
        <v>0</v>
      </c>
      <c r="M107">
        <v>3</v>
      </c>
      <c r="N107">
        <v>2</v>
      </c>
      <c r="O107">
        <v>0</v>
      </c>
      <c r="P107">
        <v>0</v>
      </c>
      <c r="Q107">
        <v>1</v>
      </c>
      <c r="R107">
        <v>4</v>
      </c>
    </row>
    <row r="108" spans="1:18" x14ac:dyDescent="0.2">
      <c r="A108" t="s">
        <v>686</v>
      </c>
      <c r="B108" t="s">
        <v>70</v>
      </c>
      <c r="C108" t="str">
        <v>Defender</v>
      </c>
      <c r="D108">
        <v>25</v>
      </c>
      <c r="E108" t="str">
        <f t="shared" si="2"/>
        <v>25-32</v>
      </c>
      <c r="F108" s="2">
        <v>40.5</v>
      </c>
      <c r="G108" t="s">
        <v>17</v>
      </c>
      <c r="H108" t="s">
        <v>50</v>
      </c>
      <c r="I108">
        <v>12</v>
      </c>
      <c r="J108">
        <v>0</v>
      </c>
      <c r="K108" t="str">
        <f t="shared" si="3"/>
        <v>0-5 goals</v>
      </c>
      <c r="L108">
        <v>0</v>
      </c>
      <c r="M108">
        <v>0</v>
      </c>
      <c r="N108">
        <v>2</v>
      </c>
      <c r="O108">
        <v>0</v>
      </c>
      <c r="P108">
        <v>0</v>
      </c>
      <c r="Q108">
        <v>1</v>
      </c>
      <c r="R108">
        <v>4</v>
      </c>
    </row>
    <row r="109" spans="1:18" x14ac:dyDescent="0.2">
      <c r="A109" t="s">
        <v>189</v>
      </c>
      <c r="B109" t="s">
        <v>70</v>
      </c>
      <c r="C109" t="str">
        <v>Defender</v>
      </c>
      <c r="D109">
        <v>27</v>
      </c>
      <c r="E109" t="str">
        <f t="shared" si="2"/>
        <v>25-32</v>
      </c>
      <c r="F109" s="2">
        <v>40.5</v>
      </c>
      <c r="G109" t="s">
        <v>58</v>
      </c>
      <c r="H109" t="s">
        <v>27</v>
      </c>
      <c r="I109">
        <v>11</v>
      </c>
      <c r="J109">
        <v>1</v>
      </c>
      <c r="K109" t="str">
        <f t="shared" si="3"/>
        <v>0-5 goals</v>
      </c>
      <c r="L109">
        <v>0</v>
      </c>
      <c r="M109">
        <v>0</v>
      </c>
      <c r="N109">
        <v>4</v>
      </c>
      <c r="O109">
        <v>0</v>
      </c>
      <c r="P109">
        <v>1</v>
      </c>
      <c r="Q109">
        <v>0</v>
      </c>
      <c r="R109">
        <v>2</v>
      </c>
    </row>
    <row r="110" spans="1:18" x14ac:dyDescent="0.2">
      <c r="A110" t="s">
        <v>190</v>
      </c>
      <c r="B110" t="s">
        <v>16</v>
      </c>
      <c r="C110" t="str">
        <v>Forward</v>
      </c>
      <c r="D110">
        <v>27</v>
      </c>
      <c r="E110" t="str">
        <f t="shared" si="2"/>
        <v>25-32</v>
      </c>
      <c r="F110" s="2">
        <v>40.5</v>
      </c>
      <c r="G110" t="s">
        <v>43</v>
      </c>
      <c r="H110" t="s">
        <v>44</v>
      </c>
      <c r="I110">
        <v>16</v>
      </c>
      <c r="J110">
        <v>6</v>
      </c>
      <c r="K110" t="str">
        <f t="shared" si="3"/>
        <v>6-10 goals</v>
      </c>
      <c r="L110">
        <v>0</v>
      </c>
      <c r="M110">
        <v>2</v>
      </c>
      <c r="N110">
        <v>1</v>
      </c>
      <c r="O110">
        <v>0</v>
      </c>
      <c r="P110">
        <v>0</v>
      </c>
      <c r="Q110">
        <v>0</v>
      </c>
      <c r="R110">
        <v>2</v>
      </c>
    </row>
    <row r="111" spans="1:18" x14ac:dyDescent="0.2">
      <c r="A111" t="s">
        <v>191</v>
      </c>
      <c r="B111" t="s">
        <v>26</v>
      </c>
      <c r="C111" t="str">
        <v>Forward</v>
      </c>
      <c r="D111">
        <v>29</v>
      </c>
      <c r="E111" t="str">
        <f t="shared" si="2"/>
        <v>25-32</v>
      </c>
      <c r="F111" s="2">
        <v>40.5</v>
      </c>
      <c r="G111" t="s">
        <v>139</v>
      </c>
      <c r="H111" t="s">
        <v>192</v>
      </c>
      <c r="I111">
        <v>11</v>
      </c>
      <c r="J111">
        <v>4</v>
      </c>
      <c r="K111" t="str">
        <f t="shared" si="3"/>
        <v>0-5 goals</v>
      </c>
      <c r="L111">
        <v>0</v>
      </c>
      <c r="M111">
        <v>1</v>
      </c>
      <c r="N111">
        <v>1</v>
      </c>
      <c r="O111">
        <v>0</v>
      </c>
      <c r="P111">
        <v>0</v>
      </c>
      <c r="Q111">
        <v>1</v>
      </c>
      <c r="R111">
        <v>0</v>
      </c>
    </row>
    <row r="112" spans="1:18" x14ac:dyDescent="0.2">
      <c r="A112" t="s">
        <v>687</v>
      </c>
      <c r="B112" t="s">
        <v>16</v>
      </c>
      <c r="C112" t="str">
        <v>Forward</v>
      </c>
      <c r="D112">
        <v>29</v>
      </c>
      <c r="E112" t="str">
        <f t="shared" si="2"/>
        <v>25-32</v>
      </c>
      <c r="F112" s="2">
        <v>40.5</v>
      </c>
      <c r="G112" t="s">
        <v>58</v>
      </c>
      <c r="H112" t="s">
        <v>87</v>
      </c>
      <c r="I112">
        <v>14</v>
      </c>
      <c r="J112">
        <v>4</v>
      </c>
      <c r="K112" t="str">
        <f t="shared" si="3"/>
        <v>0-5 goals</v>
      </c>
      <c r="L112">
        <v>0</v>
      </c>
      <c r="M112">
        <v>1</v>
      </c>
      <c r="N112">
        <v>2</v>
      </c>
      <c r="O112">
        <v>0</v>
      </c>
      <c r="P112">
        <v>0</v>
      </c>
      <c r="Q112">
        <v>3</v>
      </c>
      <c r="R112">
        <v>8</v>
      </c>
    </row>
    <row r="113" spans="1:18" x14ac:dyDescent="0.2">
      <c r="A113" t="s">
        <v>194</v>
      </c>
      <c r="B113" t="s">
        <v>48</v>
      </c>
      <c r="C113" t="str">
        <v>Midfielder</v>
      </c>
      <c r="D113">
        <v>29</v>
      </c>
      <c r="E113" t="str">
        <f t="shared" si="2"/>
        <v>25-32</v>
      </c>
      <c r="F113" s="2">
        <v>40.5</v>
      </c>
      <c r="G113" t="s">
        <v>86</v>
      </c>
      <c r="H113" t="s">
        <v>34</v>
      </c>
      <c r="I113">
        <v>15</v>
      </c>
      <c r="J113">
        <v>3</v>
      </c>
      <c r="K113" t="str">
        <f t="shared" si="3"/>
        <v>0-5 goals</v>
      </c>
      <c r="L113">
        <v>0</v>
      </c>
      <c r="M113">
        <v>1</v>
      </c>
      <c r="N113">
        <v>0</v>
      </c>
      <c r="O113">
        <v>0</v>
      </c>
      <c r="P113">
        <v>0</v>
      </c>
      <c r="Q113">
        <v>3</v>
      </c>
      <c r="R113">
        <v>4</v>
      </c>
    </row>
    <row r="114" spans="1:18" x14ac:dyDescent="0.2">
      <c r="A114" t="s">
        <v>195</v>
      </c>
      <c r="B114" t="s">
        <v>42</v>
      </c>
      <c r="C114" t="str">
        <v>Midfielder</v>
      </c>
      <c r="D114">
        <v>27</v>
      </c>
      <c r="E114" t="str">
        <f t="shared" si="2"/>
        <v>25-32</v>
      </c>
      <c r="F114" s="2">
        <v>40.5</v>
      </c>
      <c r="G114" t="s">
        <v>196</v>
      </c>
      <c r="H114" t="s">
        <v>34</v>
      </c>
      <c r="I114">
        <v>13</v>
      </c>
      <c r="J114">
        <v>1</v>
      </c>
      <c r="K114" t="str">
        <f t="shared" si="3"/>
        <v>0-5 goals</v>
      </c>
      <c r="L114">
        <v>0</v>
      </c>
      <c r="M114">
        <v>5</v>
      </c>
      <c r="N114">
        <v>1</v>
      </c>
      <c r="O114">
        <v>0</v>
      </c>
      <c r="P114">
        <v>0</v>
      </c>
      <c r="Q114">
        <v>1</v>
      </c>
      <c r="R114">
        <v>3</v>
      </c>
    </row>
    <row r="115" spans="1:18" x14ac:dyDescent="0.2">
      <c r="A115" t="s">
        <v>197</v>
      </c>
      <c r="B115" t="s">
        <v>16</v>
      </c>
      <c r="C115" t="str">
        <v>Forward</v>
      </c>
      <c r="D115">
        <v>36</v>
      </c>
      <c r="E115" t="str">
        <f t="shared" si="2"/>
        <v>32 and Older</v>
      </c>
      <c r="F115" s="2">
        <v>40.5</v>
      </c>
      <c r="G115" t="s">
        <v>46</v>
      </c>
      <c r="H115" t="s">
        <v>40</v>
      </c>
      <c r="I115">
        <v>14</v>
      </c>
      <c r="J115">
        <v>10</v>
      </c>
      <c r="K115" t="str">
        <f t="shared" si="3"/>
        <v>6-10 goals</v>
      </c>
      <c r="L115">
        <v>0</v>
      </c>
      <c r="M115">
        <v>1</v>
      </c>
      <c r="N115">
        <v>4</v>
      </c>
      <c r="O115">
        <v>0</v>
      </c>
      <c r="P115">
        <v>0</v>
      </c>
      <c r="Q115">
        <v>2</v>
      </c>
      <c r="R115">
        <v>3</v>
      </c>
    </row>
    <row r="116" spans="1:18" x14ac:dyDescent="0.2">
      <c r="A116" t="s">
        <v>198</v>
      </c>
      <c r="B116" t="s">
        <v>36</v>
      </c>
      <c r="C116" t="str">
        <v>Midfielder</v>
      </c>
      <c r="D116">
        <v>19</v>
      </c>
      <c r="E116" t="str">
        <f t="shared" si="2"/>
        <v>16-21</v>
      </c>
      <c r="F116" s="2">
        <v>37.799999999999997</v>
      </c>
      <c r="G116" t="s">
        <v>161</v>
      </c>
      <c r="H116" t="s">
        <v>21</v>
      </c>
      <c r="I116">
        <v>5</v>
      </c>
      <c r="J116">
        <v>2</v>
      </c>
      <c r="K116" t="str">
        <f t="shared" si="3"/>
        <v>0-5 goals</v>
      </c>
      <c r="L116">
        <v>0</v>
      </c>
      <c r="M116">
        <v>1</v>
      </c>
      <c r="N116">
        <v>0</v>
      </c>
      <c r="O116">
        <v>0</v>
      </c>
      <c r="P116">
        <v>0</v>
      </c>
      <c r="Q116">
        <v>0</v>
      </c>
      <c r="R116">
        <v>5</v>
      </c>
    </row>
    <row r="117" spans="1:18" x14ac:dyDescent="0.2">
      <c r="A117" t="s">
        <v>199</v>
      </c>
      <c r="B117" t="s">
        <v>26</v>
      </c>
      <c r="C117" t="str">
        <v>Forward</v>
      </c>
      <c r="D117">
        <v>22</v>
      </c>
      <c r="E117" t="str">
        <f t="shared" si="2"/>
        <v>22-24</v>
      </c>
      <c r="F117" s="2">
        <v>37.799999999999997</v>
      </c>
      <c r="G117" t="s">
        <v>17</v>
      </c>
      <c r="H117" t="s">
        <v>103</v>
      </c>
      <c r="I117">
        <v>16</v>
      </c>
      <c r="J117">
        <v>6</v>
      </c>
      <c r="K117" t="str">
        <f t="shared" si="3"/>
        <v>6-10 goals</v>
      </c>
      <c r="L117">
        <v>0</v>
      </c>
      <c r="M117">
        <v>4</v>
      </c>
      <c r="N117">
        <v>7</v>
      </c>
      <c r="O117">
        <v>0</v>
      </c>
      <c r="P117">
        <v>0</v>
      </c>
      <c r="Q117">
        <v>0</v>
      </c>
      <c r="R117">
        <v>8</v>
      </c>
    </row>
    <row r="118" spans="1:18" x14ac:dyDescent="0.2">
      <c r="A118" t="s">
        <v>200</v>
      </c>
      <c r="B118" t="s">
        <v>48</v>
      </c>
      <c r="C118" t="str">
        <v>Midfielder</v>
      </c>
      <c r="D118">
        <v>26</v>
      </c>
      <c r="E118" t="str">
        <f t="shared" si="2"/>
        <v>25-32</v>
      </c>
      <c r="F118" s="2">
        <v>37.799999999999997</v>
      </c>
      <c r="G118" t="s">
        <v>201</v>
      </c>
      <c r="H118" t="s">
        <v>81</v>
      </c>
      <c r="I118">
        <v>18</v>
      </c>
      <c r="J118">
        <v>2</v>
      </c>
      <c r="K118" t="str">
        <f t="shared" si="3"/>
        <v>0-5 goals</v>
      </c>
      <c r="L118">
        <v>1</v>
      </c>
      <c r="M118">
        <v>1</v>
      </c>
      <c r="N118">
        <v>2</v>
      </c>
      <c r="O118">
        <v>0</v>
      </c>
      <c r="P118">
        <v>0</v>
      </c>
      <c r="Q118">
        <v>2</v>
      </c>
      <c r="R118">
        <v>2</v>
      </c>
    </row>
    <row r="119" spans="1:18" x14ac:dyDescent="0.2">
      <c r="A119" t="s">
        <v>688</v>
      </c>
      <c r="B119" t="s">
        <v>48</v>
      </c>
      <c r="C119" t="str">
        <v>Midfielder</v>
      </c>
      <c r="D119">
        <v>24</v>
      </c>
      <c r="E119" t="str">
        <f t="shared" si="2"/>
        <v>22-24</v>
      </c>
      <c r="F119" s="2">
        <v>37.799999999999997</v>
      </c>
      <c r="G119" t="s">
        <v>46</v>
      </c>
      <c r="H119" t="s">
        <v>203</v>
      </c>
      <c r="I119">
        <v>13</v>
      </c>
      <c r="J119">
        <v>1</v>
      </c>
      <c r="K119" t="str">
        <f t="shared" si="3"/>
        <v>0-5 goals</v>
      </c>
      <c r="L119">
        <v>0</v>
      </c>
      <c r="M119">
        <v>0</v>
      </c>
      <c r="N119">
        <v>4</v>
      </c>
      <c r="O119">
        <v>0</v>
      </c>
      <c r="P119">
        <v>0</v>
      </c>
      <c r="Q119">
        <v>2</v>
      </c>
      <c r="R119">
        <v>1</v>
      </c>
    </row>
    <row r="120" spans="1:18" x14ac:dyDescent="0.2">
      <c r="A120" t="s">
        <v>204</v>
      </c>
      <c r="B120" t="s">
        <v>76</v>
      </c>
      <c r="C120" t="str">
        <v>Defender</v>
      </c>
      <c r="D120">
        <v>26</v>
      </c>
      <c r="E120" t="str">
        <f t="shared" si="2"/>
        <v>25-32</v>
      </c>
      <c r="F120" s="2">
        <v>37.799999999999997</v>
      </c>
      <c r="G120" t="s">
        <v>23</v>
      </c>
      <c r="H120" t="s">
        <v>40</v>
      </c>
      <c r="I120">
        <v>14</v>
      </c>
      <c r="J120">
        <v>0</v>
      </c>
      <c r="K120" t="str">
        <f t="shared" si="3"/>
        <v>0-5 goals</v>
      </c>
      <c r="L120">
        <v>0</v>
      </c>
      <c r="M120">
        <v>2</v>
      </c>
      <c r="N120">
        <v>5</v>
      </c>
      <c r="O120">
        <v>0</v>
      </c>
      <c r="P120">
        <v>0</v>
      </c>
      <c r="Q120">
        <v>0</v>
      </c>
      <c r="R120">
        <v>2</v>
      </c>
    </row>
    <row r="121" spans="1:18" x14ac:dyDescent="0.2">
      <c r="A121" t="s">
        <v>205</v>
      </c>
      <c r="B121" t="s">
        <v>29</v>
      </c>
      <c r="C121" t="str">
        <v>Forward</v>
      </c>
      <c r="D121">
        <v>30</v>
      </c>
      <c r="E121" t="str">
        <f t="shared" si="2"/>
        <v>25-32</v>
      </c>
      <c r="F121" s="2">
        <v>37.799999999999997</v>
      </c>
      <c r="G121" t="s">
        <v>206</v>
      </c>
      <c r="H121" t="s">
        <v>27</v>
      </c>
      <c r="I121">
        <v>15</v>
      </c>
      <c r="J121">
        <v>8</v>
      </c>
      <c r="K121" t="str">
        <f t="shared" si="3"/>
        <v>6-10 goals</v>
      </c>
      <c r="L121">
        <v>0</v>
      </c>
      <c r="M121">
        <v>2</v>
      </c>
      <c r="N121">
        <v>0</v>
      </c>
      <c r="O121">
        <v>0</v>
      </c>
      <c r="P121">
        <v>0</v>
      </c>
      <c r="Q121">
        <v>6</v>
      </c>
      <c r="R121">
        <v>3</v>
      </c>
    </row>
    <row r="122" spans="1:18" x14ac:dyDescent="0.2">
      <c r="A122" t="s">
        <v>207</v>
      </c>
      <c r="B122" t="s">
        <v>76</v>
      </c>
      <c r="C122" t="str">
        <v>Defender</v>
      </c>
      <c r="D122">
        <v>19</v>
      </c>
      <c r="E122" t="str">
        <f t="shared" si="2"/>
        <v>16-21</v>
      </c>
      <c r="F122" s="2">
        <v>36</v>
      </c>
      <c r="G122" t="s">
        <v>46</v>
      </c>
      <c r="H122" t="s">
        <v>18</v>
      </c>
      <c r="I122">
        <v>16</v>
      </c>
      <c r="J122">
        <v>0</v>
      </c>
      <c r="K122" t="str">
        <f t="shared" si="3"/>
        <v>0-5 goals</v>
      </c>
      <c r="L122">
        <v>1</v>
      </c>
      <c r="M122">
        <v>1</v>
      </c>
      <c r="N122">
        <v>4</v>
      </c>
      <c r="O122">
        <v>0</v>
      </c>
      <c r="P122">
        <v>0</v>
      </c>
      <c r="Q122">
        <v>5</v>
      </c>
      <c r="R122">
        <v>4</v>
      </c>
    </row>
    <row r="123" spans="1:18" x14ac:dyDescent="0.2">
      <c r="A123" t="s">
        <v>208</v>
      </c>
      <c r="B123" t="s">
        <v>70</v>
      </c>
      <c r="C123" t="str">
        <v>Defender</v>
      </c>
      <c r="D123">
        <v>22</v>
      </c>
      <c r="E123" t="str">
        <f t="shared" si="2"/>
        <v>22-24</v>
      </c>
      <c r="F123" s="2">
        <v>36</v>
      </c>
      <c r="G123" t="s">
        <v>209</v>
      </c>
      <c r="H123" t="s">
        <v>103</v>
      </c>
      <c r="I123">
        <v>7</v>
      </c>
      <c r="J123">
        <v>0</v>
      </c>
      <c r="K123" t="str">
        <f t="shared" si="3"/>
        <v>0-5 goals</v>
      </c>
      <c r="L123">
        <v>0</v>
      </c>
      <c r="M123">
        <v>0</v>
      </c>
      <c r="N123">
        <v>1</v>
      </c>
      <c r="O123">
        <v>0</v>
      </c>
      <c r="P123">
        <v>0</v>
      </c>
      <c r="Q123">
        <v>2</v>
      </c>
      <c r="R123">
        <v>0</v>
      </c>
    </row>
    <row r="124" spans="1:18" x14ac:dyDescent="0.2">
      <c r="A124" t="s">
        <v>210</v>
      </c>
      <c r="B124" t="s">
        <v>68</v>
      </c>
      <c r="C124" t="str">
        <v>Defender</v>
      </c>
      <c r="D124">
        <v>23</v>
      </c>
      <c r="E124" t="str">
        <f t="shared" si="2"/>
        <v>22-24</v>
      </c>
      <c r="F124" s="2">
        <v>36</v>
      </c>
      <c r="G124" t="s">
        <v>23</v>
      </c>
      <c r="H124" t="s">
        <v>40</v>
      </c>
      <c r="I124">
        <v>14</v>
      </c>
      <c r="J124">
        <v>0</v>
      </c>
      <c r="K124" t="str">
        <f t="shared" si="3"/>
        <v>0-5 goals</v>
      </c>
      <c r="L124">
        <v>0</v>
      </c>
      <c r="M124">
        <v>0</v>
      </c>
      <c r="N124">
        <v>2</v>
      </c>
      <c r="O124">
        <v>0</v>
      </c>
      <c r="P124">
        <v>1</v>
      </c>
      <c r="Q124">
        <v>0</v>
      </c>
      <c r="R124">
        <v>0</v>
      </c>
    </row>
    <row r="125" spans="1:18" x14ac:dyDescent="0.2">
      <c r="A125" t="s">
        <v>211</v>
      </c>
      <c r="B125" t="s">
        <v>70</v>
      </c>
      <c r="C125" t="str">
        <v>Defender</v>
      </c>
      <c r="D125">
        <v>20</v>
      </c>
      <c r="E125" t="str">
        <f t="shared" si="2"/>
        <v>16-21</v>
      </c>
      <c r="F125" s="2">
        <v>36</v>
      </c>
      <c r="G125" t="s">
        <v>17</v>
      </c>
      <c r="H125" t="s">
        <v>123</v>
      </c>
      <c r="I125">
        <v>0</v>
      </c>
      <c r="J125">
        <v>0</v>
      </c>
      <c r="K125" t="str">
        <f t="shared" si="3"/>
        <v>0-5 goals</v>
      </c>
      <c r="L125">
        <v>0</v>
      </c>
      <c r="M125">
        <v>0</v>
      </c>
      <c r="N125">
        <v>0</v>
      </c>
      <c r="O125">
        <v>0</v>
      </c>
      <c r="P125">
        <v>0</v>
      </c>
      <c r="Q125">
        <v>0</v>
      </c>
      <c r="R125">
        <v>0</v>
      </c>
    </row>
    <row r="126" spans="1:18" x14ac:dyDescent="0.2">
      <c r="A126" t="s">
        <v>212</v>
      </c>
      <c r="B126" t="s">
        <v>16</v>
      </c>
      <c r="C126" t="str">
        <v>Forward</v>
      </c>
      <c r="D126">
        <v>24</v>
      </c>
      <c r="E126" t="str">
        <f t="shared" si="2"/>
        <v>22-24</v>
      </c>
      <c r="F126" s="2">
        <v>36</v>
      </c>
      <c r="G126" t="s">
        <v>79</v>
      </c>
      <c r="H126" t="s">
        <v>115</v>
      </c>
      <c r="I126">
        <v>9</v>
      </c>
      <c r="J126">
        <v>3</v>
      </c>
      <c r="K126" t="str">
        <f t="shared" si="3"/>
        <v>0-5 goals</v>
      </c>
      <c r="L126">
        <v>0</v>
      </c>
      <c r="M126">
        <v>2</v>
      </c>
      <c r="N126">
        <v>1</v>
      </c>
      <c r="O126">
        <v>1</v>
      </c>
      <c r="P126">
        <v>0</v>
      </c>
      <c r="Q126">
        <v>3</v>
      </c>
      <c r="R126">
        <v>4</v>
      </c>
    </row>
    <row r="127" spans="1:18" x14ac:dyDescent="0.2">
      <c r="A127" t="s">
        <v>689</v>
      </c>
      <c r="B127" t="s">
        <v>70</v>
      </c>
      <c r="C127" t="str">
        <v>Defender</v>
      </c>
      <c r="D127">
        <v>23</v>
      </c>
      <c r="E127" t="str">
        <f t="shared" si="2"/>
        <v>22-24</v>
      </c>
      <c r="F127" s="2">
        <v>36</v>
      </c>
      <c r="G127" t="s">
        <v>38</v>
      </c>
      <c r="H127" t="s">
        <v>101</v>
      </c>
      <c r="I127">
        <v>16</v>
      </c>
      <c r="J127">
        <v>0</v>
      </c>
      <c r="K127" t="str">
        <f t="shared" si="3"/>
        <v>0-5 goals</v>
      </c>
      <c r="L127">
        <v>0</v>
      </c>
      <c r="M127">
        <v>0</v>
      </c>
      <c r="N127">
        <v>1</v>
      </c>
      <c r="O127">
        <v>0</v>
      </c>
      <c r="P127">
        <v>0</v>
      </c>
      <c r="Q127">
        <v>0</v>
      </c>
      <c r="R127">
        <v>1</v>
      </c>
    </row>
    <row r="128" spans="1:18" x14ac:dyDescent="0.2">
      <c r="A128" t="s">
        <v>690</v>
      </c>
      <c r="B128" t="s">
        <v>29</v>
      </c>
      <c r="C128" t="str">
        <v>Forward</v>
      </c>
      <c r="D128">
        <v>22</v>
      </c>
      <c r="E128" t="str">
        <f t="shared" si="2"/>
        <v>22-24</v>
      </c>
      <c r="F128" s="2">
        <v>36</v>
      </c>
      <c r="G128" t="s">
        <v>86</v>
      </c>
      <c r="H128" t="s">
        <v>187</v>
      </c>
      <c r="I128">
        <v>15</v>
      </c>
      <c r="J128">
        <v>1</v>
      </c>
      <c r="K128" t="str">
        <f t="shared" si="3"/>
        <v>0-5 goals</v>
      </c>
      <c r="L128">
        <v>0</v>
      </c>
      <c r="M128">
        <v>2</v>
      </c>
      <c r="N128">
        <v>3</v>
      </c>
      <c r="O128">
        <v>1</v>
      </c>
      <c r="P128">
        <v>0</v>
      </c>
      <c r="Q128">
        <v>2</v>
      </c>
      <c r="R128">
        <v>10</v>
      </c>
    </row>
    <row r="129" spans="1:18" x14ac:dyDescent="0.2">
      <c r="A129" t="s">
        <v>215</v>
      </c>
      <c r="B129" t="s">
        <v>42</v>
      </c>
      <c r="C129" t="str">
        <v>Midfielder</v>
      </c>
      <c r="D129">
        <v>24</v>
      </c>
      <c r="E129" t="str">
        <f t="shared" si="2"/>
        <v>22-24</v>
      </c>
      <c r="F129" s="2">
        <v>36</v>
      </c>
      <c r="G129" t="s">
        <v>58</v>
      </c>
      <c r="H129" t="s">
        <v>216</v>
      </c>
      <c r="I129">
        <v>10</v>
      </c>
      <c r="J129">
        <v>5</v>
      </c>
      <c r="K129" t="str">
        <f t="shared" si="3"/>
        <v>0-5 goals</v>
      </c>
      <c r="L129">
        <v>0</v>
      </c>
      <c r="M129">
        <v>2</v>
      </c>
      <c r="N129">
        <v>2</v>
      </c>
      <c r="O129">
        <v>0</v>
      </c>
      <c r="P129">
        <v>0</v>
      </c>
      <c r="Q129">
        <v>3</v>
      </c>
      <c r="R129">
        <v>5</v>
      </c>
    </row>
    <row r="130" spans="1:18" x14ac:dyDescent="0.2">
      <c r="A130" t="s">
        <v>217</v>
      </c>
      <c r="B130" t="s">
        <v>48</v>
      </c>
      <c r="C130" t="str">
        <v>Midfielder</v>
      </c>
      <c r="D130">
        <v>25</v>
      </c>
      <c r="E130" t="str">
        <f t="shared" si="2"/>
        <v>25-32</v>
      </c>
      <c r="F130" s="2">
        <v>36</v>
      </c>
      <c r="G130" t="s">
        <v>23</v>
      </c>
      <c r="H130" t="s">
        <v>218</v>
      </c>
      <c r="I130">
        <v>11</v>
      </c>
      <c r="J130">
        <v>1</v>
      </c>
      <c r="K130" t="str">
        <f t="shared" si="3"/>
        <v>0-5 goals</v>
      </c>
      <c r="L130">
        <v>0</v>
      </c>
      <c r="M130">
        <v>1</v>
      </c>
      <c r="N130">
        <v>1</v>
      </c>
      <c r="O130">
        <v>0</v>
      </c>
      <c r="P130">
        <v>0</v>
      </c>
      <c r="Q130">
        <v>0</v>
      </c>
      <c r="R130">
        <v>0</v>
      </c>
    </row>
    <row r="131" spans="1:18" x14ac:dyDescent="0.2">
      <c r="A131" t="s">
        <v>219</v>
      </c>
      <c r="B131" t="s">
        <v>16</v>
      </c>
      <c r="C131" t="str">
        <v>Forward</v>
      </c>
      <c r="D131">
        <v>22</v>
      </c>
      <c r="E131" t="str">
        <f t="shared" ref="E131:E194" si="4">IF(D131&gt;32, "32 and Older", IF(D131&gt;=25, "25-32", IF(D131&gt;21, "22-24",IF(D131&lt;=21, "16-21", "Invalid"))))</f>
        <v>22-24</v>
      </c>
      <c r="F131" s="2">
        <v>36</v>
      </c>
      <c r="G131" t="s">
        <v>220</v>
      </c>
      <c r="H131" t="s">
        <v>84</v>
      </c>
      <c r="I131">
        <v>13</v>
      </c>
      <c r="J131">
        <v>5</v>
      </c>
      <c r="K131" t="str">
        <f t="shared" ref="K131:K194" si="5">IF(J131&gt;10, "More than 10 goals",IF(J131&gt;5, "6-10 goals",IF(J131&lt;=5, "0-5 goals", "Invalid")))</f>
        <v>0-5 goals</v>
      </c>
      <c r="L131">
        <v>0</v>
      </c>
      <c r="M131">
        <v>1</v>
      </c>
      <c r="N131">
        <v>2</v>
      </c>
      <c r="O131">
        <v>0</v>
      </c>
      <c r="P131">
        <v>0</v>
      </c>
      <c r="Q131">
        <v>2</v>
      </c>
      <c r="R131">
        <v>11</v>
      </c>
    </row>
    <row r="132" spans="1:18" x14ac:dyDescent="0.2">
      <c r="A132" t="s">
        <v>221</v>
      </c>
      <c r="B132" t="s">
        <v>42</v>
      </c>
      <c r="C132" t="str">
        <v>Midfielder</v>
      </c>
      <c r="D132">
        <v>25</v>
      </c>
      <c r="E132" t="str">
        <f t="shared" si="4"/>
        <v>25-32</v>
      </c>
      <c r="F132" s="2">
        <v>36</v>
      </c>
      <c r="G132" t="s">
        <v>58</v>
      </c>
      <c r="H132" t="s">
        <v>84</v>
      </c>
      <c r="I132">
        <v>18</v>
      </c>
      <c r="J132">
        <v>3</v>
      </c>
      <c r="K132" t="str">
        <f t="shared" si="5"/>
        <v>0-5 goals</v>
      </c>
      <c r="L132">
        <v>0</v>
      </c>
      <c r="M132">
        <v>2</v>
      </c>
      <c r="N132">
        <v>4</v>
      </c>
      <c r="O132">
        <v>0</v>
      </c>
      <c r="P132">
        <v>0</v>
      </c>
      <c r="Q132">
        <v>0</v>
      </c>
      <c r="R132">
        <v>3</v>
      </c>
    </row>
    <row r="133" spans="1:18" x14ac:dyDescent="0.2">
      <c r="A133" t="s">
        <v>222</v>
      </c>
      <c r="B133" t="s">
        <v>70</v>
      </c>
      <c r="C133" t="str">
        <v>Defender</v>
      </c>
      <c r="D133">
        <v>24</v>
      </c>
      <c r="E133" t="str">
        <f t="shared" si="4"/>
        <v>22-24</v>
      </c>
      <c r="F133" s="2">
        <v>36</v>
      </c>
      <c r="G133" t="s">
        <v>23</v>
      </c>
      <c r="H133" t="s">
        <v>106</v>
      </c>
      <c r="I133">
        <v>10</v>
      </c>
      <c r="J133">
        <v>0</v>
      </c>
      <c r="K133" t="str">
        <f t="shared" si="5"/>
        <v>0-5 goals</v>
      </c>
      <c r="L133">
        <v>0</v>
      </c>
      <c r="M133">
        <v>0</v>
      </c>
      <c r="N133">
        <v>1</v>
      </c>
      <c r="O133">
        <v>0</v>
      </c>
      <c r="P133">
        <v>0</v>
      </c>
      <c r="Q133">
        <v>0</v>
      </c>
      <c r="R133">
        <v>1</v>
      </c>
    </row>
    <row r="134" spans="1:18" x14ac:dyDescent="0.2">
      <c r="A134" t="s">
        <v>691</v>
      </c>
      <c r="B134" t="s">
        <v>36</v>
      </c>
      <c r="C134" t="str">
        <v>Midfielder</v>
      </c>
      <c r="D134">
        <v>22</v>
      </c>
      <c r="E134" t="str">
        <f t="shared" si="4"/>
        <v>22-24</v>
      </c>
      <c r="F134" s="2">
        <v>36</v>
      </c>
      <c r="G134" t="s">
        <v>20</v>
      </c>
      <c r="H134" t="s">
        <v>106</v>
      </c>
      <c r="I134">
        <v>10</v>
      </c>
      <c r="J134">
        <v>1</v>
      </c>
      <c r="K134" t="str">
        <f t="shared" si="5"/>
        <v>0-5 goals</v>
      </c>
      <c r="L134">
        <v>0</v>
      </c>
      <c r="M134">
        <v>1</v>
      </c>
      <c r="N134">
        <v>1</v>
      </c>
      <c r="O134">
        <v>0</v>
      </c>
      <c r="P134">
        <v>0</v>
      </c>
      <c r="Q134">
        <v>3</v>
      </c>
      <c r="R134">
        <v>4</v>
      </c>
    </row>
    <row r="135" spans="1:18" x14ac:dyDescent="0.2">
      <c r="A135" t="s">
        <v>224</v>
      </c>
      <c r="B135" t="s">
        <v>70</v>
      </c>
      <c r="C135" t="str">
        <v>Defender</v>
      </c>
      <c r="D135">
        <v>23</v>
      </c>
      <c r="E135" t="str">
        <f t="shared" si="4"/>
        <v>22-24</v>
      </c>
      <c r="F135" s="2">
        <v>36</v>
      </c>
      <c r="G135" t="s">
        <v>23</v>
      </c>
      <c r="H135" t="s">
        <v>140</v>
      </c>
      <c r="I135">
        <v>16</v>
      </c>
      <c r="J135">
        <v>0</v>
      </c>
      <c r="K135" t="str">
        <f t="shared" si="5"/>
        <v>0-5 goals</v>
      </c>
      <c r="L135">
        <v>1</v>
      </c>
      <c r="M135">
        <v>0</v>
      </c>
      <c r="N135">
        <v>4</v>
      </c>
      <c r="O135">
        <v>0</v>
      </c>
      <c r="P135">
        <v>0</v>
      </c>
      <c r="Q135">
        <v>1</v>
      </c>
      <c r="R135">
        <v>1</v>
      </c>
    </row>
    <row r="136" spans="1:18" x14ac:dyDescent="0.2">
      <c r="A136" t="s">
        <v>225</v>
      </c>
      <c r="B136" t="s">
        <v>70</v>
      </c>
      <c r="C136" t="str">
        <v>Defender</v>
      </c>
      <c r="D136">
        <v>26</v>
      </c>
      <c r="E136" t="str">
        <f t="shared" si="4"/>
        <v>25-32</v>
      </c>
      <c r="F136" s="2">
        <v>36</v>
      </c>
      <c r="G136" t="s">
        <v>17</v>
      </c>
      <c r="H136" t="s">
        <v>18</v>
      </c>
      <c r="I136">
        <v>17</v>
      </c>
      <c r="J136">
        <v>0</v>
      </c>
      <c r="K136" t="str">
        <f t="shared" si="5"/>
        <v>0-5 goals</v>
      </c>
      <c r="L136">
        <v>0</v>
      </c>
      <c r="M136">
        <v>0</v>
      </c>
      <c r="N136">
        <v>3</v>
      </c>
      <c r="O136">
        <v>0</v>
      </c>
      <c r="P136">
        <v>0</v>
      </c>
      <c r="Q136">
        <v>1</v>
      </c>
      <c r="R136">
        <v>2</v>
      </c>
    </row>
    <row r="137" spans="1:18" x14ac:dyDescent="0.2">
      <c r="A137" t="s">
        <v>692</v>
      </c>
      <c r="B137" t="s">
        <v>74</v>
      </c>
      <c r="C137" t="str">
        <v>Forward</v>
      </c>
      <c r="D137">
        <v>26</v>
      </c>
      <c r="E137" t="str">
        <f t="shared" si="4"/>
        <v>25-32</v>
      </c>
      <c r="F137" s="2">
        <v>36</v>
      </c>
      <c r="G137" t="s">
        <v>61</v>
      </c>
      <c r="H137" t="s">
        <v>773</v>
      </c>
      <c r="I137">
        <v>16</v>
      </c>
      <c r="J137">
        <v>3</v>
      </c>
      <c r="K137" t="str">
        <f t="shared" si="5"/>
        <v>0-5 goals</v>
      </c>
      <c r="L137">
        <v>0</v>
      </c>
      <c r="M137">
        <v>3</v>
      </c>
      <c r="N137">
        <v>2</v>
      </c>
      <c r="O137">
        <v>0</v>
      </c>
      <c r="P137">
        <v>0</v>
      </c>
      <c r="Q137">
        <v>6</v>
      </c>
      <c r="R137">
        <v>7</v>
      </c>
    </row>
    <row r="138" spans="1:18" x14ac:dyDescent="0.2">
      <c r="A138" t="s">
        <v>227</v>
      </c>
      <c r="B138" t="s">
        <v>42</v>
      </c>
      <c r="C138" t="str">
        <v>Midfielder</v>
      </c>
      <c r="D138">
        <v>27</v>
      </c>
      <c r="E138" t="str">
        <f t="shared" si="4"/>
        <v>25-32</v>
      </c>
      <c r="F138" s="2">
        <v>36</v>
      </c>
      <c r="G138" t="s">
        <v>61</v>
      </c>
      <c r="H138" t="s">
        <v>773</v>
      </c>
      <c r="I138">
        <v>15</v>
      </c>
      <c r="J138">
        <v>0</v>
      </c>
      <c r="K138" t="str">
        <f t="shared" si="5"/>
        <v>0-5 goals</v>
      </c>
      <c r="L138">
        <v>0</v>
      </c>
      <c r="M138">
        <v>2</v>
      </c>
      <c r="N138">
        <v>2</v>
      </c>
      <c r="O138">
        <v>0</v>
      </c>
      <c r="P138">
        <v>0</v>
      </c>
      <c r="Q138">
        <v>6</v>
      </c>
      <c r="R138">
        <v>6</v>
      </c>
    </row>
    <row r="139" spans="1:18" x14ac:dyDescent="0.2">
      <c r="A139" t="s">
        <v>228</v>
      </c>
      <c r="B139" t="s">
        <v>48</v>
      </c>
      <c r="C139" t="str">
        <v>Midfielder</v>
      </c>
      <c r="D139">
        <v>28</v>
      </c>
      <c r="E139" t="str">
        <f t="shared" si="4"/>
        <v>25-32</v>
      </c>
      <c r="F139" s="2">
        <v>36</v>
      </c>
      <c r="G139" t="s">
        <v>229</v>
      </c>
      <c r="H139" t="s">
        <v>106</v>
      </c>
      <c r="I139">
        <v>8</v>
      </c>
      <c r="J139">
        <v>1</v>
      </c>
      <c r="K139" t="str">
        <f t="shared" si="5"/>
        <v>0-5 goals</v>
      </c>
      <c r="L139">
        <v>0</v>
      </c>
      <c r="M139">
        <v>0</v>
      </c>
      <c r="N139">
        <v>2</v>
      </c>
      <c r="O139">
        <v>0</v>
      </c>
      <c r="P139">
        <v>0</v>
      </c>
      <c r="Q139">
        <v>1</v>
      </c>
      <c r="R139">
        <v>3</v>
      </c>
    </row>
    <row r="140" spans="1:18" x14ac:dyDescent="0.2">
      <c r="A140" t="s">
        <v>230</v>
      </c>
      <c r="B140" t="s">
        <v>36</v>
      </c>
      <c r="C140" t="str">
        <v>Midfielder</v>
      </c>
      <c r="D140">
        <v>26</v>
      </c>
      <c r="E140" t="str">
        <f t="shared" si="4"/>
        <v>25-32</v>
      </c>
      <c r="F140" s="2">
        <v>36</v>
      </c>
      <c r="G140" t="s">
        <v>17</v>
      </c>
      <c r="H140" t="s">
        <v>773</v>
      </c>
      <c r="I140">
        <v>9</v>
      </c>
      <c r="J140">
        <v>2</v>
      </c>
      <c r="K140" t="str">
        <f t="shared" si="5"/>
        <v>0-5 goals</v>
      </c>
      <c r="L140">
        <v>0</v>
      </c>
      <c r="M140">
        <v>2</v>
      </c>
      <c r="N140">
        <v>2</v>
      </c>
      <c r="O140">
        <v>0</v>
      </c>
      <c r="P140">
        <v>0</v>
      </c>
      <c r="Q140">
        <v>2</v>
      </c>
      <c r="R140">
        <v>6</v>
      </c>
    </row>
    <row r="141" spans="1:18" x14ac:dyDescent="0.2">
      <c r="A141" t="s">
        <v>693</v>
      </c>
      <c r="B141" t="s">
        <v>16</v>
      </c>
      <c r="C141" t="str">
        <v>Forward</v>
      </c>
      <c r="D141">
        <v>26</v>
      </c>
      <c r="E141" t="str">
        <f t="shared" si="4"/>
        <v>25-32</v>
      </c>
      <c r="F141" s="2">
        <v>36</v>
      </c>
      <c r="G141" t="s">
        <v>46</v>
      </c>
      <c r="H141" t="s">
        <v>164</v>
      </c>
      <c r="I141">
        <v>19</v>
      </c>
      <c r="J141">
        <v>5</v>
      </c>
      <c r="K141" t="str">
        <f t="shared" si="5"/>
        <v>0-5 goals</v>
      </c>
      <c r="L141">
        <v>0</v>
      </c>
      <c r="M141">
        <v>5</v>
      </c>
      <c r="N141">
        <v>0</v>
      </c>
      <c r="O141">
        <v>0</v>
      </c>
      <c r="P141">
        <v>0</v>
      </c>
      <c r="Q141">
        <v>6</v>
      </c>
      <c r="R141">
        <v>10</v>
      </c>
    </row>
    <row r="142" spans="1:18" x14ac:dyDescent="0.2">
      <c r="A142" t="s">
        <v>232</v>
      </c>
      <c r="B142" t="s">
        <v>16</v>
      </c>
      <c r="C142" t="str">
        <v>Forward</v>
      </c>
      <c r="D142">
        <v>29</v>
      </c>
      <c r="E142" t="str">
        <f t="shared" si="4"/>
        <v>25-32</v>
      </c>
      <c r="F142" s="2">
        <v>36</v>
      </c>
      <c r="G142" t="s">
        <v>58</v>
      </c>
      <c r="H142" t="s">
        <v>154</v>
      </c>
      <c r="I142">
        <v>8</v>
      </c>
      <c r="J142">
        <v>3</v>
      </c>
      <c r="K142" t="str">
        <f t="shared" si="5"/>
        <v>0-5 goals</v>
      </c>
      <c r="L142">
        <v>0</v>
      </c>
      <c r="M142">
        <v>1</v>
      </c>
      <c r="N142">
        <v>3</v>
      </c>
      <c r="O142">
        <v>0</v>
      </c>
      <c r="P142">
        <v>0</v>
      </c>
      <c r="Q142">
        <v>0</v>
      </c>
      <c r="R142">
        <v>1</v>
      </c>
    </row>
    <row r="143" spans="1:18" x14ac:dyDescent="0.2">
      <c r="A143" t="s">
        <v>694</v>
      </c>
      <c r="B143" t="s">
        <v>76</v>
      </c>
      <c r="C143" t="str">
        <v>Defender</v>
      </c>
      <c r="D143">
        <v>27</v>
      </c>
      <c r="E143" t="str">
        <f t="shared" si="4"/>
        <v>25-32</v>
      </c>
      <c r="F143" s="2">
        <v>36</v>
      </c>
      <c r="G143" t="s">
        <v>46</v>
      </c>
      <c r="H143" t="s">
        <v>21</v>
      </c>
      <c r="I143">
        <v>9</v>
      </c>
      <c r="J143">
        <v>3</v>
      </c>
      <c r="K143" t="str">
        <f t="shared" si="5"/>
        <v>0-5 goals</v>
      </c>
      <c r="L143">
        <v>0</v>
      </c>
      <c r="M143">
        <v>0</v>
      </c>
      <c r="N143">
        <v>1</v>
      </c>
      <c r="O143">
        <v>0</v>
      </c>
      <c r="P143">
        <v>0</v>
      </c>
      <c r="Q143">
        <v>2</v>
      </c>
      <c r="R143">
        <v>3</v>
      </c>
    </row>
    <row r="144" spans="1:18" x14ac:dyDescent="0.2">
      <c r="A144" t="s">
        <v>695</v>
      </c>
      <c r="B144" t="s">
        <v>42</v>
      </c>
      <c r="C144" t="str">
        <v>Midfielder</v>
      </c>
      <c r="D144">
        <v>26</v>
      </c>
      <c r="E144" t="str">
        <f t="shared" si="4"/>
        <v>25-32</v>
      </c>
      <c r="F144" s="2">
        <v>36</v>
      </c>
      <c r="G144" t="s">
        <v>235</v>
      </c>
      <c r="H144" t="s">
        <v>24</v>
      </c>
      <c r="I144">
        <v>17</v>
      </c>
      <c r="J144">
        <v>2</v>
      </c>
      <c r="K144" t="str">
        <f t="shared" si="5"/>
        <v>0-5 goals</v>
      </c>
      <c r="L144">
        <v>0</v>
      </c>
      <c r="M144">
        <v>1</v>
      </c>
      <c r="N144">
        <v>0</v>
      </c>
      <c r="O144">
        <v>0</v>
      </c>
      <c r="P144">
        <v>0</v>
      </c>
      <c r="Q144">
        <v>4</v>
      </c>
      <c r="R144">
        <v>2</v>
      </c>
    </row>
    <row r="145" spans="1:18" x14ac:dyDescent="0.2">
      <c r="A145" t="s">
        <v>236</v>
      </c>
      <c r="B145" t="s">
        <v>48</v>
      </c>
      <c r="C145" t="str">
        <v>Midfielder</v>
      </c>
      <c r="D145">
        <v>29</v>
      </c>
      <c r="E145" t="str">
        <f t="shared" si="4"/>
        <v>25-32</v>
      </c>
      <c r="F145" s="2">
        <v>36</v>
      </c>
      <c r="G145" t="s">
        <v>196</v>
      </c>
      <c r="H145" t="s">
        <v>62</v>
      </c>
      <c r="I145">
        <v>16</v>
      </c>
      <c r="J145">
        <v>1</v>
      </c>
      <c r="K145" t="str">
        <f t="shared" si="5"/>
        <v>0-5 goals</v>
      </c>
      <c r="L145">
        <v>0</v>
      </c>
      <c r="M145">
        <v>2</v>
      </c>
      <c r="N145">
        <v>3</v>
      </c>
      <c r="O145">
        <v>0</v>
      </c>
      <c r="P145">
        <v>0</v>
      </c>
      <c r="Q145">
        <v>0</v>
      </c>
      <c r="R145">
        <v>6</v>
      </c>
    </row>
    <row r="146" spans="1:18" x14ac:dyDescent="0.2">
      <c r="A146" t="s">
        <v>696</v>
      </c>
      <c r="B146" t="s">
        <v>42</v>
      </c>
      <c r="C146" t="str">
        <v>Midfielder</v>
      </c>
      <c r="D146">
        <v>26</v>
      </c>
      <c r="E146" t="str">
        <f t="shared" si="4"/>
        <v>25-32</v>
      </c>
      <c r="F146" s="2">
        <v>36</v>
      </c>
      <c r="G146" t="s">
        <v>58</v>
      </c>
      <c r="H146" t="s">
        <v>34</v>
      </c>
      <c r="I146">
        <v>8</v>
      </c>
      <c r="J146">
        <v>0</v>
      </c>
      <c r="K146" t="str">
        <f t="shared" si="5"/>
        <v>0-5 goals</v>
      </c>
      <c r="L146">
        <v>0</v>
      </c>
      <c r="M146">
        <v>1</v>
      </c>
      <c r="N146">
        <v>0</v>
      </c>
      <c r="O146">
        <v>0</v>
      </c>
      <c r="P146">
        <v>0</v>
      </c>
      <c r="Q146">
        <v>3</v>
      </c>
      <c r="R146">
        <v>2</v>
      </c>
    </row>
    <row r="147" spans="1:18" x14ac:dyDescent="0.2">
      <c r="A147" t="s">
        <v>238</v>
      </c>
      <c r="B147" t="s">
        <v>26</v>
      </c>
      <c r="C147" t="str">
        <v>Forward</v>
      </c>
      <c r="D147">
        <v>28</v>
      </c>
      <c r="E147" t="str">
        <f t="shared" si="4"/>
        <v>25-32</v>
      </c>
      <c r="F147" s="2">
        <v>36</v>
      </c>
      <c r="G147" t="s">
        <v>33</v>
      </c>
      <c r="H147" t="s">
        <v>773</v>
      </c>
      <c r="I147">
        <v>16</v>
      </c>
      <c r="J147">
        <v>2</v>
      </c>
      <c r="K147" t="str">
        <f t="shared" si="5"/>
        <v>0-5 goals</v>
      </c>
      <c r="L147">
        <v>0</v>
      </c>
      <c r="M147">
        <v>2</v>
      </c>
      <c r="N147">
        <v>3</v>
      </c>
      <c r="O147">
        <v>0</v>
      </c>
      <c r="P147">
        <v>0</v>
      </c>
      <c r="Q147">
        <v>2</v>
      </c>
      <c r="R147">
        <v>7</v>
      </c>
    </row>
    <row r="148" spans="1:18" x14ac:dyDescent="0.2">
      <c r="A148" t="s">
        <v>239</v>
      </c>
      <c r="B148" t="s">
        <v>16</v>
      </c>
      <c r="C148" t="str">
        <v>Forward</v>
      </c>
      <c r="D148">
        <v>30</v>
      </c>
      <c r="E148" t="str">
        <f t="shared" si="4"/>
        <v>25-32</v>
      </c>
      <c r="F148" s="2">
        <v>36</v>
      </c>
      <c r="G148" t="s">
        <v>38</v>
      </c>
      <c r="H148" t="s">
        <v>31</v>
      </c>
      <c r="I148">
        <v>11</v>
      </c>
      <c r="J148">
        <v>6</v>
      </c>
      <c r="K148" t="str">
        <f t="shared" si="5"/>
        <v>6-10 goals</v>
      </c>
      <c r="L148">
        <v>0</v>
      </c>
      <c r="M148">
        <v>1</v>
      </c>
      <c r="N148">
        <v>0</v>
      </c>
      <c r="O148">
        <v>0</v>
      </c>
      <c r="P148">
        <v>0</v>
      </c>
      <c r="Q148">
        <v>6</v>
      </c>
      <c r="R148">
        <v>4</v>
      </c>
    </row>
    <row r="149" spans="1:18" x14ac:dyDescent="0.2">
      <c r="A149" t="s">
        <v>240</v>
      </c>
      <c r="B149" t="s">
        <v>42</v>
      </c>
      <c r="C149" t="str">
        <v>Midfielder</v>
      </c>
      <c r="D149">
        <v>29</v>
      </c>
      <c r="E149" t="str">
        <f t="shared" si="4"/>
        <v>25-32</v>
      </c>
      <c r="F149" s="2">
        <v>36</v>
      </c>
      <c r="G149" t="s">
        <v>58</v>
      </c>
      <c r="H149" t="s">
        <v>92</v>
      </c>
      <c r="I149">
        <v>16</v>
      </c>
      <c r="J149">
        <v>2</v>
      </c>
      <c r="K149" t="str">
        <f t="shared" si="5"/>
        <v>0-5 goals</v>
      </c>
      <c r="L149">
        <v>0</v>
      </c>
      <c r="M149">
        <v>4</v>
      </c>
      <c r="N149">
        <v>2</v>
      </c>
      <c r="O149">
        <v>0</v>
      </c>
      <c r="P149">
        <v>0</v>
      </c>
      <c r="Q149">
        <v>4</v>
      </c>
      <c r="R149">
        <v>8</v>
      </c>
    </row>
    <row r="150" spans="1:18" x14ac:dyDescent="0.2">
      <c r="A150" t="s">
        <v>697</v>
      </c>
      <c r="B150" t="s">
        <v>42</v>
      </c>
      <c r="C150" t="str">
        <v>Midfielder</v>
      </c>
      <c r="D150">
        <v>31</v>
      </c>
      <c r="E150" t="str">
        <f t="shared" si="4"/>
        <v>25-32</v>
      </c>
      <c r="F150" s="2">
        <v>36</v>
      </c>
      <c r="G150" t="s">
        <v>49</v>
      </c>
      <c r="H150" t="s">
        <v>27</v>
      </c>
      <c r="I150">
        <v>12</v>
      </c>
      <c r="J150">
        <v>2</v>
      </c>
      <c r="K150" t="str">
        <f t="shared" si="5"/>
        <v>0-5 goals</v>
      </c>
      <c r="L150">
        <v>0</v>
      </c>
      <c r="M150">
        <v>2</v>
      </c>
      <c r="N150">
        <v>1</v>
      </c>
      <c r="O150">
        <v>0</v>
      </c>
      <c r="P150">
        <v>0</v>
      </c>
      <c r="Q150">
        <v>2</v>
      </c>
      <c r="R150">
        <v>3</v>
      </c>
    </row>
    <row r="151" spans="1:18" x14ac:dyDescent="0.2">
      <c r="A151" t="s">
        <v>698</v>
      </c>
      <c r="B151" t="s">
        <v>48</v>
      </c>
      <c r="C151" t="str">
        <v>Midfielder</v>
      </c>
      <c r="D151">
        <v>23</v>
      </c>
      <c r="E151" t="str">
        <f t="shared" si="4"/>
        <v>22-24</v>
      </c>
      <c r="F151" s="2">
        <v>34.200000000000003</v>
      </c>
      <c r="G151" t="s">
        <v>206</v>
      </c>
      <c r="H151" t="s">
        <v>140</v>
      </c>
      <c r="I151">
        <v>16</v>
      </c>
      <c r="J151">
        <v>1</v>
      </c>
      <c r="K151" t="str">
        <f t="shared" si="5"/>
        <v>0-5 goals</v>
      </c>
      <c r="L151">
        <v>0</v>
      </c>
      <c r="M151">
        <v>1</v>
      </c>
      <c r="N151">
        <v>1</v>
      </c>
      <c r="O151">
        <v>0</v>
      </c>
      <c r="P151">
        <v>0</v>
      </c>
      <c r="Q151">
        <v>8</v>
      </c>
      <c r="R151">
        <v>4</v>
      </c>
    </row>
    <row r="152" spans="1:18" x14ac:dyDescent="0.2">
      <c r="A152" t="s">
        <v>243</v>
      </c>
      <c r="B152" t="s">
        <v>16</v>
      </c>
      <c r="C152" t="str">
        <v>Forward</v>
      </c>
      <c r="D152">
        <v>24</v>
      </c>
      <c r="E152" t="str">
        <f t="shared" si="4"/>
        <v>22-24</v>
      </c>
      <c r="F152" s="2">
        <v>34.200000000000003</v>
      </c>
      <c r="G152" t="s">
        <v>23</v>
      </c>
      <c r="H152" t="s">
        <v>187</v>
      </c>
      <c r="I152">
        <v>17</v>
      </c>
      <c r="J152">
        <v>5</v>
      </c>
      <c r="K152" t="str">
        <f t="shared" si="5"/>
        <v>0-5 goals</v>
      </c>
      <c r="L152">
        <v>0</v>
      </c>
      <c r="M152">
        <v>2</v>
      </c>
      <c r="N152">
        <v>4</v>
      </c>
      <c r="O152">
        <v>0</v>
      </c>
      <c r="P152">
        <v>0</v>
      </c>
      <c r="Q152">
        <v>3</v>
      </c>
      <c r="R152">
        <v>7</v>
      </c>
    </row>
    <row r="153" spans="1:18" x14ac:dyDescent="0.2">
      <c r="A153" t="s">
        <v>244</v>
      </c>
      <c r="B153" t="s">
        <v>76</v>
      </c>
      <c r="C153" t="str">
        <v>Defender</v>
      </c>
      <c r="D153">
        <v>24</v>
      </c>
      <c r="E153" t="str">
        <f t="shared" si="4"/>
        <v>22-24</v>
      </c>
      <c r="F153" s="2">
        <v>34.200000000000003</v>
      </c>
      <c r="G153" t="s">
        <v>23</v>
      </c>
      <c r="H153" t="s">
        <v>34</v>
      </c>
      <c r="I153">
        <v>10</v>
      </c>
      <c r="J153">
        <v>3</v>
      </c>
      <c r="K153" t="str">
        <f t="shared" si="5"/>
        <v>0-5 goals</v>
      </c>
      <c r="L153">
        <v>0</v>
      </c>
      <c r="M153">
        <v>0</v>
      </c>
      <c r="N153">
        <v>0</v>
      </c>
      <c r="O153">
        <v>0</v>
      </c>
      <c r="P153">
        <v>0</v>
      </c>
      <c r="Q153">
        <v>3</v>
      </c>
      <c r="R153">
        <v>1</v>
      </c>
    </row>
    <row r="154" spans="1:18" x14ac:dyDescent="0.2">
      <c r="A154" t="s">
        <v>245</v>
      </c>
      <c r="B154" t="s">
        <v>36</v>
      </c>
      <c r="C154" t="str">
        <v>Midfielder</v>
      </c>
      <c r="D154">
        <v>28</v>
      </c>
      <c r="E154" t="str">
        <f t="shared" si="4"/>
        <v>25-32</v>
      </c>
      <c r="F154" s="2">
        <v>34.200000000000003</v>
      </c>
      <c r="G154" t="s">
        <v>79</v>
      </c>
      <c r="H154" t="s">
        <v>34</v>
      </c>
      <c r="I154">
        <v>10</v>
      </c>
      <c r="J154">
        <v>2</v>
      </c>
      <c r="K154" t="str">
        <f t="shared" si="5"/>
        <v>0-5 goals</v>
      </c>
      <c r="L154">
        <v>0</v>
      </c>
      <c r="M154">
        <v>1</v>
      </c>
      <c r="N154">
        <v>2</v>
      </c>
      <c r="O154">
        <v>0</v>
      </c>
      <c r="P154">
        <v>0</v>
      </c>
      <c r="Q154">
        <v>2</v>
      </c>
      <c r="R154">
        <v>7</v>
      </c>
    </row>
    <row r="155" spans="1:18" x14ac:dyDescent="0.2">
      <c r="A155" t="s">
        <v>246</v>
      </c>
      <c r="B155" t="s">
        <v>16</v>
      </c>
      <c r="C155" t="str">
        <v>Forward</v>
      </c>
      <c r="D155">
        <v>31</v>
      </c>
      <c r="E155" t="str">
        <f t="shared" si="4"/>
        <v>25-32</v>
      </c>
      <c r="F155" s="2">
        <v>34.200000000000003</v>
      </c>
      <c r="G155" t="s">
        <v>86</v>
      </c>
      <c r="H155" t="s">
        <v>92</v>
      </c>
      <c r="I155">
        <v>15</v>
      </c>
      <c r="J155">
        <v>11</v>
      </c>
      <c r="K155" t="str">
        <f t="shared" si="5"/>
        <v>More than 10 goals</v>
      </c>
      <c r="L155">
        <v>0</v>
      </c>
      <c r="M155">
        <v>2</v>
      </c>
      <c r="N155">
        <v>2</v>
      </c>
      <c r="O155">
        <v>0</v>
      </c>
      <c r="P155">
        <v>0</v>
      </c>
      <c r="Q155">
        <v>0</v>
      </c>
      <c r="R155">
        <v>7</v>
      </c>
    </row>
    <row r="156" spans="1:18" x14ac:dyDescent="0.2">
      <c r="A156" t="s">
        <v>247</v>
      </c>
      <c r="B156" t="s">
        <v>16</v>
      </c>
      <c r="C156" t="str">
        <v>Forward</v>
      </c>
      <c r="D156">
        <v>21</v>
      </c>
      <c r="E156" t="str">
        <f t="shared" si="4"/>
        <v>16-21</v>
      </c>
      <c r="F156" s="2">
        <v>31.5</v>
      </c>
      <c r="G156" t="s">
        <v>77</v>
      </c>
      <c r="H156" t="s">
        <v>248</v>
      </c>
      <c r="I156">
        <v>18</v>
      </c>
      <c r="J156">
        <v>9</v>
      </c>
      <c r="K156" t="str">
        <f t="shared" si="5"/>
        <v>6-10 goals</v>
      </c>
      <c r="L156">
        <v>0</v>
      </c>
      <c r="M156">
        <v>0</v>
      </c>
      <c r="N156">
        <v>0</v>
      </c>
      <c r="O156">
        <v>0</v>
      </c>
      <c r="P156">
        <v>0</v>
      </c>
      <c r="Q156">
        <v>3</v>
      </c>
      <c r="R156">
        <v>9</v>
      </c>
    </row>
    <row r="157" spans="1:18" x14ac:dyDescent="0.2">
      <c r="A157" t="s">
        <v>249</v>
      </c>
      <c r="B157" t="s">
        <v>26</v>
      </c>
      <c r="C157" t="str">
        <v>Forward</v>
      </c>
      <c r="D157">
        <v>21</v>
      </c>
      <c r="E157" t="str">
        <f t="shared" si="4"/>
        <v>16-21</v>
      </c>
      <c r="F157" s="2">
        <v>31.5</v>
      </c>
      <c r="G157" t="s">
        <v>46</v>
      </c>
      <c r="H157" t="s">
        <v>203</v>
      </c>
      <c r="I157">
        <v>0</v>
      </c>
      <c r="J157">
        <v>0</v>
      </c>
      <c r="K157" t="str">
        <f t="shared" si="5"/>
        <v>0-5 goals</v>
      </c>
      <c r="L157">
        <v>0</v>
      </c>
      <c r="M157">
        <v>0</v>
      </c>
      <c r="N157">
        <v>0</v>
      </c>
      <c r="O157">
        <v>0</v>
      </c>
      <c r="P157">
        <v>0</v>
      </c>
      <c r="Q157">
        <v>0</v>
      </c>
      <c r="R157">
        <v>0</v>
      </c>
    </row>
    <row r="158" spans="1:18" x14ac:dyDescent="0.2">
      <c r="A158" t="s">
        <v>250</v>
      </c>
      <c r="B158" t="s">
        <v>48</v>
      </c>
      <c r="C158" t="str">
        <v>Midfielder</v>
      </c>
      <c r="D158">
        <v>23</v>
      </c>
      <c r="E158" t="str">
        <f t="shared" si="4"/>
        <v>22-24</v>
      </c>
      <c r="F158" s="2">
        <v>31.5</v>
      </c>
      <c r="G158" t="s">
        <v>38</v>
      </c>
      <c r="H158" t="s">
        <v>251</v>
      </c>
      <c r="I158">
        <v>8</v>
      </c>
      <c r="J158">
        <v>0</v>
      </c>
      <c r="K158" t="str">
        <f t="shared" si="5"/>
        <v>0-5 goals</v>
      </c>
      <c r="L158">
        <v>0</v>
      </c>
      <c r="M158">
        <v>2</v>
      </c>
      <c r="N158">
        <v>2</v>
      </c>
      <c r="O158">
        <v>0</v>
      </c>
      <c r="P158">
        <v>0</v>
      </c>
      <c r="Q158">
        <v>0</v>
      </c>
      <c r="R158">
        <v>3</v>
      </c>
    </row>
    <row r="159" spans="1:18" x14ac:dyDescent="0.2">
      <c r="A159" t="s">
        <v>699</v>
      </c>
      <c r="B159" t="s">
        <v>36</v>
      </c>
      <c r="C159" t="str">
        <v>Midfielder</v>
      </c>
      <c r="D159">
        <v>24</v>
      </c>
      <c r="E159" t="str">
        <f t="shared" si="4"/>
        <v>22-24</v>
      </c>
      <c r="F159" s="2">
        <v>31.5</v>
      </c>
      <c r="G159" t="s">
        <v>38</v>
      </c>
      <c r="H159" t="s">
        <v>253</v>
      </c>
      <c r="I159">
        <v>17</v>
      </c>
      <c r="J159">
        <v>6</v>
      </c>
      <c r="K159" t="str">
        <f t="shared" si="5"/>
        <v>6-10 goals</v>
      </c>
      <c r="L159">
        <v>0</v>
      </c>
      <c r="M159">
        <v>3</v>
      </c>
      <c r="N159">
        <v>3</v>
      </c>
      <c r="O159">
        <v>0</v>
      </c>
      <c r="P159">
        <v>0</v>
      </c>
      <c r="Q159">
        <v>5</v>
      </c>
      <c r="R159">
        <v>4</v>
      </c>
    </row>
    <row r="160" spans="1:18" x14ac:dyDescent="0.2">
      <c r="A160" t="s">
        <v>254</v>
      </c>
      <c r="B160" t="s">
        <v>29</v>
      </c>
      <c r="C160" t="str">
        <v>Forward</v>
      </c>
      <c r="D160">
        <v>21</v>
      </c>
      <c r="E160" t="str">
        <f t="shared" si="4"/>
        <v>16-21</v>
      </c>
      <c r="F160" s="2">
        <v>31.5</v>
      </c>
      <c r="G160" t="s">
        <v>220</v>
      </c>
      <c r="H160" t="s">
        <v>87</v>
      </c>
      <c r="I160">
        <v>15</v>
      </c>
      <c r="J160">
        <v>1</v>
      </c>
      <c r="K160" t="str">
        <f t="shared" si="5"/>
        <v>0-5 goals</v>
      </c>
      <c r="L160">
        <v>0</v>
      </c>
      <c r="M160">
        <v>1</v>
      </c>
      <c r="N160">
        <v>2</v>
      </c>
      <c r="O160">
        <v>0</v>
      </c>
      <c r="P160">
        <v>0</v>
      </c>
      <c r="Q160">
        <v>13</v>
      </c>
      <c r="R160">
        <v>1</v>
      </c>
    </row>
    <row r="161" spans="1:18" x14ac:dyDescent="0.2">
      <c r="A161" t="s">
        <v>255</v>
      </c>
      <c r="B161" t="s">
        <v>16</v>
      </c>
      <c r="C161" t="str">
        <v>Forward</v>
      </c>
      <c r="D161">
        <v>21</v>
      </c>
      <c r="E161" t="str">
        <f t="shared" si="4"/>
        <v>16-21</v>
      </c>
      <c r="F161" s="2">
        <v>31.5</v>
      </c>
      <c r="G161" t="s">
        <v>17</v>
      </c>
      <c r="H161" t="s">
        <v>256</v>
      </c>
      <c r="I161">
        <v>17</v>
      </c>
      <c r="J161">
        <v>8</v>
      </c>
      <c r="K161" t="str">
        <f t="shared" si="5"/>
        <v>6-10 goals</v>
      </c>
      <c r="L161">
        <v>0</v>
      </c>
      <c r="M161">
        <v>6</v>
      </c>
      <c r="N161">
        <v>1</v>
      </c>
      <c r="O161">
        <v>0</v>
      </c>
      <c r="P161">
        <v>0</v>
      </c>
      <c r="Q161">
        <v>1</v>
      </c>
      <c r="R161">
        <v>6</v>
      </c>
    </row>
    <row r="162" spans="1:18" x14ac:dyDescent="0.2">
      <c r="A162" t="s">
        <v>700</v>
      </c>
      <c r="B162" t="s">
        <v>48</v>
      </c>
      <c r="C162" t="str">
        <v>Midfielder</v>
      </c>
      <c r="D162">
        <v>21</v>
      </c>
      <c r="E162" t="str">
        <f t="shared" si="4"/>
        <v>16-21</v>
      </c>
      <c r="F162" s="2">
        <v>31.5</v>
      </c>
      <c r="G162" t="s">
        <v>17</v>
      </c>
      <c r="H162" t="s">
        <v>258</v>
      </c>
      <c r="I162">
        <v>20</v>
      </c>
      <c r="J162">
        <v>2</v>
      </c>
      <c r="K162" t="str">
        <f t="shared" si="5"/>
        <v>0-5 goals</v>
      </c>
      <c r="L162">
        <v>0</v>
      </c>
      <c r="M162">
        <v>0</v>
      </c>
      <c r="N162">
        <v>5</v>
      </c>
      <c r="O162">
        <v>0</v>
      </c>
      <c r="P162">
        <v>0</v>
      </c>
      <c r="Q162">
        <v>1</v>
      </c>
      <c r="R162">
        <v>4</v>
      </c>
    </row>
    <row r="163" spans="1:18" x14ac:dyDescent="0.2">
      <c r="A163" t="s">
        <v>259</v>
      </c>
      <c r="B163" t="s">
        <v>29</v>
      </c>
      <c r="C163" t="str">
        <v>Forward</v>
      </c>
      <c r="D163">
        <v>20</v>
      </c>
      <c r="E163" t="str">
        <f t="shared" si="4"/>
        <v>16-21</v>
      </c>
      <c r="F163" s="2">
        <v>31.5</v>
      </c>
      <c r="G163" t="s">
        <v>38</v>
      </c>
      <c r="H163" t="s">
        <v>101</v>
      </c>
      <c r="I163">
        <v>14</v>
      </c>
      <c r="J163">
        <v>2</v>
      </c>
      <c r="K163" t="str">
        <f t="shared" si="5"/>
        <v>0-5 goals</v>
      </c>
      <c r="L163">
        <v>0</v>
      </c>
      <c r="M163">
        <v>1</v>
      </c>
      <c r="N163">
        <v>2</v>
      </c>
      <c r="O163">
        <v>0</v>
      </c>
      <c r="P163">
        <v>0</v>
      </c>
      <c r="Q163">
        <v>9</v>
      </c>
      <c r="R163">
        <v>5</v>
      </c>
    </row>
    <row r="164" spans="1:18" x14ac:dyDescent="0.2">
      <c r="A164" t="s">
        <v>260</v>
      </c>
      <c r="B164" t="s">
        <v>105</v>
      </c>
      <c r="C164" t="str">
        <v>Midfielder</v>
      </c>
      <c r="D164">
        <v>23</v>
      </c>
      <c r="E164" t="str">
        <f t="shared" si="4"/>
        <v>22-24</v>
      </c>
      <c r="F164" s="2">
        <v>31.5</v>
      </c>
      <c r="G164" t="s">
        <v>23</v>
      </c>
      <c r="H164" t="s">
        <v>123</v>
      </c>
      <c r="I164">
        <v>13</v>
      </c>
      <c r="J164">
        <v>3</v>
      </c>
      <c r="K164" t="str">
        <f t="shared" si="5"/>
        <v>0-5 goals</v>
      </c>
      <c r="L164">
        <v>0</v>
      </c>
      <c r="M164">
        <v>2</v>
      </c>
      <c r="N164">
        <v>2</v>
      </c>
      <c r="O164">
        <v>0</v>
      </c>
      <c r="P164">
        <v>0</v>
      </c>
      <c r="Q164">
        <v>2</v>
      </c>
      <c r="R164">
        <v>6</v>
      </c>
    </row>
    <row r="165" spans="1:18" x14ac:dyDescent="0.2">
      <c r="A165" t="s">
        <v>261</v>
      </c>
      <c r="B165" t="s">
        <v>42</v>
      </c>
      <c r="C165" t="str">
        <v>Midfielder</v>
      </c>
      <c r="D165">
        <v>23</v>
      </c>
      <c r="E165" t="str">
        <f t="shared" si="4"/>
        <v>22-24</v>
      </c>
      <c r="F165" s="2">
        <v>31.5</v>
      </c>
      <c r="G165" t="s">
        <v>17</v>
      </c>
      <c r="H165" t="s">
        <v>253</v>
      </c>
      <c r="I165">
        <v>17</v>
      </c>
      <c r="J165">
        <v>5</v>
      </c>
      <c r="K165" t="str">
        <f t="shared" si="5"/>
        <v>0-5 goals</v>
      </c>
      <c r="L165">
        <v>0</v>
      </c>
      <c r="M165">
        <v>2</v>
      </c>
      <c r="N165">
        <v>0</v>
      </c>
      <c r="O165">
        <v>0</v>
      </c>
      <c r="P165">
        <v>0</v>
      </c>
      <c r="Q165">
        <v>1</v>
      </c>
      <c r="R165">
        <v>6</v>
      </c>
    </row>
    <row r="166" spans="1:18" x14ac:dyDescent="0.2">
      <c r="A166" t="s">
        <v>262</v>
      </c>
      <c r="B166" t="s">
        <v>26</v>
      </c>
      <c r="C166" t="str">
        <v>Forward</v>
      </c>
      <c r="D166">
        <v>24</v>
      </c>
      <c r="E166" t="str">
        <f t="shared" si="4"/>
        <v>22-24</v>
      </c>
      <c r="F166" s="2">
        <v>31.5</v>
      </c>
      <c r="G166" t="s">
        <v>263</v>
      </c>
      <c r="H166" t="s">
        <v>251</v>
      </c>
      <c r="I166">
        <v>6</v>
      </c>
      <c r="J166">
        <v>1</v>
      </c>
      <c r="K166" t="str">
        <f t="shared" si="5"/>
        <v>0-5 goals</v>
      </c>
      <c r="L166">
        <v>0</v>
      </c>
      <c r="M166">
        <v>2</v>
      </c>
      <c r="N166">
        <v>1</v>
      </c>
      <c r="O166">
        <v>0</v>
      </c>
      <c r="P166">
        <v>0</v>
      </c>
      <c r="Q166">
        <v>4</v>
      </c>
      <c r="R166">
        <v>2</v>
      </c>
    </row>
    <row r="167" spans="1:18" x14ac:dyDescent="0.2">
      <c r="A167" t="s">
        <v>264</v>
      </c>
      <c r="B167" t="s">
        <v>16</v>
      </c>
      <c r="C167" t="str">
        <v>Forward</v>
      </c>
      <c r="D167">
        <v>21</v>
      </c>
      <c r="E167" t="str">
        <f t="shared" si="4"/>
        <v>16-21</v>
      </c>
      <c r="F167" s="2">
        <v>31.5</v>
      </c>
      <c r="G167" t="s">
        <v>86</v>
      </c>
      <c r="H167" t="s">
        <v>87</v>
      </c>
      <c r="I167">
        <v>11</v>
      </c>
      <c r="J167">
        <v>2</v>
      </c>
      <c r="K167" t="str">
        <f t="shared" si="5"/>
        <v>0-5 goals</v>
      </c>
      <c r="L167">
        <v>0</v>
      </c>
      <c r="M167">
        <v>0</v>
      </c>
      <c r="N167">
        <v>1</v>
      </c>
      <c r="O167">
        <v>0</v>
      </c>
      <c r="P167">
        <v>1</v>
      </c>
      <c r="Q167">
        <v>7</v>
      </c>
      <c r="R167">
        <v>3</v>
      </c>
    </row>
    <row r="168" spans="1:18" x14ac:dyDescent="0.2">
      <c r="A168" t="s">
        <v>265</v>
      </c>
      <c r="B168" t="s">
        <v>42</v>
      </c>
      <c r="C168" t="str">
        <v>Midfielder</v>
      </c>
      <c r="D168">
        <v>25</v>
      </c>
      <c r="E168" t="str">
        <f t="shared" si="4"/>
        <v>25-32</v>
      </c>
      <c r="F168" s="2">
        <v>31.5</v>
      </c>
      <c r="G168" t="s">
        <v>38</v>
      </c>
      <c r="H168" t="s">
        <v>87</v>
      </c>
      <c r="I168">
        <v>6</v>
      </c>
      <c r="J168">
        <v>0</v>
      </c>
      <c r="K168" t="str">
        <f t="shared" si="5"/>
        <v>0-5 goals</v>
      </c>
      <c r="L168">
        <v>0</v>
      </c>
      <c r="M168">
        <v>0</v>
      </c>
      <c r="N168">
        <v>2</v>
      </c>
      <c r="O168">
        <v>0</v>
      </c>
      <c r="P168">
        <v>0</v>
      </c>
      <c r="Q168">
        <v>5</v>
      </c>
      <c r="R168">
        <v>1</v>
      </c>
    </row>
    <row r="169" spans="1:18" x14ac:dyDescent="0.2">
      <c r="A169" t="s">
        <v>701</v>
      </c>
      <c r="B169" t="s">
        <v>70</v>
      </c>
      <c r="C169" t="str">
        <v>Defender</v>
      </c>
      <c r="D169">
        <v>22</v>
      </c>
      <c r="E169" t="str">
        <f t="shared" si="4"/>
        <v>22-24</v>
      </c>
      <c r="F169" s="2">
        <v>31.5</v>
      </c>
      <c r="G169" t="s">
        <v>17</v>
      </c>
      <c r="H169" t="s">
        <v>31</v>
      </c>
      <c r="I169">
        <v>4</v>
      </c>
      <c r="J169">
        <v>0</v>
      </c>
      <c r="K169" t="str">
        <f t="shared" si="5"/>
        <v>0-5 goals</v>
      </c>
      <c r="L169">
        <v>0</v>
      </c>
      <c r="M169">
        <v>0</v>
      </c>
      <c r="N169">
        <v>0</v>
      </c>
      <c r="O169">
        <v>0</v>
      </c>
      <c r="P169">
        <v>0</v>
      </c>
      <c r="Q169">
        <v>0</v>
      </c>
      <c r="R169">
        <v>0</v>
      </c>
    </row>
    <row r="170" spans="1:18" x14ac:dyDescent="0.2">
      <c r="A170" t="s">
        <v>267</v>
      </c>
      <c r="B170" t="s">
        <v>70</v>
      </c>
      <c r="C170" t="str">
        <v>Defender</v>
      </c>
      <c r="D170">
        <v>23</v>
      </c>
      <c r="E170" t="str">
        <f t="shared" si="4"/>
        <v>22-24</v>
      </c>
      <c r="F170" s="2">
        <v>31.5</v>
      </c>
      <c r="G170" t="s">
        <v>61</v>
      </c>
      <c r="H170" t="s">
        <v>24</v>
      </c>
      <c r="I170">
        <v>13</v>
      </c>
      <c r="J170">
        <v>0</v>
      </c>
      <c r="K170" t="str">
        <f t="shared" si="5"/>
        <v>0-5 goals</v>
      </c>
      <c r="L170">
        <v>0</v>
      </c>
      <c r="M170">
        <v>0</v>
      </c>
      <c r="N170">
        <v>5</v>
      </c>
      <c r="O170">
        <v>1</v>
      </c>
      <c r="P170">
        <v>0</v>
      </c>
      <c r="Q170">
        <v>1</v>
      </c>
      <c r="R170">
        <v>1</v>
      </c>
    </row>
    <row r="171" spans="1:18" x14ac:dyDescent="0.2">
      <c r="A171" t="s">
        <v>268</v>
      </c>
      <c r="B171" t="s">
        <v>68</v>
      </c>
      <c r="C171" t="str">
        <v>Defender</v>
      </c>
      <c r="D171">
        <v>25</v>
      </c>
      <c r="E171" t="str">
        <f t="shared" si="4"/>
        <v>25-32</v>
      </c>
      <c r="F171" s="2">
        <v>31.5</v>
      </c>
      <c r="G171" t="s">
        <v>17</v>
      </c>
      <c r="H171" t="s">
        <v>50</v>
      </c>
      <c r="I171">
        <v>9</v>
      </c>
      <c r="J171">
        <v>0</v>
      </c>
      <c r="K171" t="str">
        <f t="shared" si="5"/>
        <v>0-5 goals</v>
      </c>
      <c r="L171">
        <v>0</v>
      </c>
      <c r="M171">
        <v>1</v>
      </c>
      <c r="N171">
        <v>0</v>
      </c>
      <c r="O171">
        <v>0</v>
      </c>
      <c r="P171">
        <v>1</v>
      </c>
      <c r="Q171">
        <v>2</v>
      </c>
      <c r="R171">
        <v>3</v>
      </c>
    </row>
    <row r="172" spans="1:18" x14ac:dyDescent="0.2">
      <c r="A172" t="s">
        <v>702</v>
      </c>
      <c r="B172" t="s">
        <v>29</v>
      </c>
      <c r="C172" t="str">
        <v>Forward</v>
      </c>
      <c r="D172">
        <v>26</v>
      </c>
      <c r="E172" t="str">
        <f t="shared" si="4"/>
        <v>25-32</v>
      </c>
      <c r="F172" s="2">
        <v>31.5</v>
      </c>
      <c r="G172" t="s">
        <v>139</v>
      </c>
      <c r="H172" t="s">
        <v>106</v>
      </c>
      <c r="I172">
        <v>9</v>
      </c>
      <c r="J172">
        <v>1</v>
      </c>
      <c r="K172" t="str">
        <f t="shared" si="5"/>
        <v>0-5 goals</v>
      </c>
      <c r="L172">
        <v>0</v>
      </c>
      <c r="M172">
        <v>3</v>
      </c>
      <c r="N172">
        <v>0</v>
      </c>
      <c r="O172">
        <v>0</v>
      </c>
      <c r="P172">
        <v>0</v>
      </c>
      <c r="Q172">
        <v>2</v>
      </c>
      <c r="R172">
        <v>0</v>
      </c>
    </row>
    <row r="173" spans="1:18" x14ac:dyDescent="0.2">
      <c r="A173" t="s">
        <v>703</v>
      </c>
      <c r="B173" t="s">
        <v>29</v>
      </c>
      <c r="C173" t="str">
        <v>Forward</v>
      </c>
      <c r="D173">
        <v>24</v>
      </c>
      <c r="E173" t="str">
        <f t="shared" si="4"/>
        <v>22-24</v>
      </c>
      <c r="F173" s="2">
        <v>31.5</v>
      </c>
      <c r="G173" t="s">
        <v>61</v>
      </c>
      <c r="H173" t="s">
        <v>251</v>
      </c>
      <c r="I173">
        <v>10</v>
      </c>
      <c r="J173">
        <v>1</v>
      </c>
      <c r="K173" t="str">
        <f t="shared" si="5"/>
        <v>0-5 goals</v>
      </c>
      <c r="L173">
        <v>0</v>
      </c>
      <c r="M173">
        <v>1</v>
      </c>
      <c r="N173">
        <v>1</v>
      </c>
      <c r="O173">
        <v>0</v>
      </c>
      <c r="P173">
        <v>0</v>
      </c>
      <c r="Q173">
        <v>2</v>
      </c>
      <c r="R173">
        <v>6</v>
      </c>
    </row>
    <row r="174" spans="1:18" x14ac:dyDescent="0.2">
      <c r="A174" t="s">
        <v>271</v>
      </c>
      <c r="B174" t="s">
        <v>48</v>
      </c>
      <c r="C174" t="str">
        <v>Midfielder</v>
      </c>
      <c r="D174">
        <v>24</v>
      </c>
      <c r="E174" t="str">
        <f t="shared" si="4"/>
        <v>22-24</v>
      </c>
      <c r="F174" s="2">
        <v>31.5</v>
      </c>
      <c r="G174" t="s">
        <v>112</v>
      </c>
      <c r="H174" t="s">
        <v>40</v>
      </c>
      <c r="I174">
        <v>12</v>
      </c>
      <c r="J174">
        <v>0</v>
      </c>
      <c r="K174" t="str">
        <f t="shared" si="5"/>
        <v>0-5 goals</v>
      </c>
      <c r="L174">
        <v>0</v>
      </c>
      <c r="M174">
        <v>0</v>
      </c>
      <c r="N174">
        <v>1</v>
      </c>
      <c r="O174">
        <v>0</v>
      </c>
      <c r="P174">
        <v>0</v>
      </c>
      <c r="Q174">
        <v>2</v>
      </c>
      <c r="R174">
        <v>4</v>
      </c>
    </row>
    <row r="175" spans="1:18" x14ac:dyDescent="0.2">
      <c r="A175" t="s">
        <v>272</v>
      </c>
      <c r="B175" t="s">
        <v>29</v>
      </c>
      <c r="C175" t="str">
        <v>Forward</v>
      </c>
      <c r="D175">
        <v>25</v>
      </c>
      <c r="E175" t="str">
        <f t="shared" si="4"/>
        <v>25-32</v>
      </c>
      <c r="F175" s="2">
        <v>31.5</v>
      </c>
      <c r="G175" t="s">
        <v>58</v>
      </c>
      <c r="H175" t="s">
        <v>101</v>
      </c>
      <c r="I175">
        <v>13</v>
      </c>
      <c r="J175">
        <v>3</v>
      </c>
      <c r="K175" t="str">
        <f t="shared" si="5"/>
        <v>0-5 goals</v>
      </c>
      <c r="L175">
        <v>0</v>
      </c>
      <c r="M175">
        <v>1</v>
      </c>
      <c r="N175">
        <v>0</v>
      </c>
      <c r="O175">
        <v>0</v>
      </c>
      <c r="P175">
        <v>0</v>
      </c>
      <c r="Q175">
        <v>8</v>
      </c>
      <c r="R175">
        <v>5</v>
      </c>
    </row>
    <row r="176" spans="1:18" x14ac:dyDescent="0.2">
      <c r="A176" t="s">
        <v>273</v>
      </c>
      <c r="B176" t="s">
        <v>70</v>
      </c>
      <c r="C176" t="str">
        <v>Defender</v>
      </c>
      <c r="D176">
        <v>26</v>
      </c>
      <c r="E176" t="str">
        <f t="shared" si="4"/>
        <v>25-32</v>
      </c>
      <c r="F176" s="2">
        <v>31.5</v>
      </c>
      <c r="G176" t="s">
        <v>58</v>
      </c>
      <c r="H176" t="s">
        <v>773</v>
      </c>
      <c r="I176">
        <v>15</v>
      </c>
      <c r="J176">
        <v>0</v>
      </c>
      <c r="K176" t="str">
        <f t="shared" si="5"/>
        <v>0-5 goals</v>
      </c>
      <c r="L176">
        <v>0</v>
      </c>
      <c r="M176">
        <v>1</v>
      </c>
      <c r="N176">
        <v>4</v>
      </c>
      <c r="O176">
        <v>0</v>
      </c>
      <c r="P176">
        <v>1</v>
      </c>
      <c r="Q176">
        <v>1</v>
      </c>
      <c r="R176">
        <v>9</v>
      </c>
    </row>
    <row r="177" spans="1:18" x14ac:dyDescent="0.2">
      <c r="A177" t="s">
        <v>704</v>
      </c>
      <c r="B177" t="s">
        <v>76</v>
      </c>
      <c r="C177" t="str">
        <v>Defender</v>
      </c>
      <c r="D177">
        <v>24</v>
      </c>
      <c r="E177" t="str">
        <f t="shared" si="4"/>
        <v>22-24</v>
      </c>
      <c r="F177" s="2">
        <v>31.5</v>
      </c>
      <c r="G177" t="s">
        <v>58</v>
      </c>
      <c r="H177" t="s">
        <v>164</v>
      </c>
      <c r="I177">
        <v>13</v>
      </c>
      <c r="J177">
        <v>0</v>
      </c>
      <c r="K177" t="str">
        <f t="shared" si="5"/>
        <v>0-5 goals</v>
      </c>
      <c r="L177">
        <v>0</v>
      </c>
      <c r="M177">
        <v>4</v>
      </c>
      <c r="N177">
        <v>2</v>
      </c>
      <c r="O177">
        <v>1</v>
      </c>
      <c r="P177">
        <v>0</v>
      </c>
      <c r="Q177">
        <v>1</v>
      </c>
      <c r="R177">
        <v>3</v>
      </c>
    </row>
    <row r="178" spans="1:18" x14ac:dyDescent="0.2">
      <c r="A178" t="s">
        <v>275</v>
      </c>
      <c r="B178" t="s">
        <v>105</v>
      </c>
      <c r="C178" t="str">
        <v>Midfielder</v>
      </c>
      <c r="D178">
        <v>27</v>
      </c>
      <c r="E178" t="str">
        <f t="shared" si="4"/>
        <v>25-32</v>
      </c>
      <c r="F178" s="2">
        <v>31.5</v>
      </c>
      <c r="G178" t="s">
        <v>49</v>
      </c>
      <c r="H178" t="s">
        <v>276</v>
      </c>
      <c r="I178">
        <v>8</v>
      </c>
      <c r="J178">
        <v>2</v>
      </c>
      <c r="K178" t="str">
        <f t="shared" si="5"/>
        <v>0-5 goals</v>
      </c>
      <c r="L178">
        <v>0</v>
      </c>
      <c r="M178">
        <v>1</v>
      </c>
      <c r="N178">
        <v>2</v>
      </c>
      <c r="O178">
        <v>0</v>
      </c>
      <c r="P178">
        <v>0</v>
      </c>
      <c r="Q178">
        <v>1</v>
      </c>
      <c r="R178">
        <v>4</v>
      </c>
    </row>
    <row r="179" spans="1:18" x14ac:dyDescent="0.2">
      <c r="A179" t="s">
        <v>277</v>
      </c>
      <c r="B179" t="s">
        <v>48</v>
      </c>
      <c r="C179" t="str">
        <v>Midfielder</v>
      </c>
      <c r="D179">
        <v>23</v>
      </c>
      <c r="E179" t="str">
        <f t="shared" si="4"/>
        <v>22-24</v>
      </c>
      <c r="F179" s="2">
        <v>31.5</v>
      </c>
      <c r="G179" t="s">
        <v>86</v>
      </c>
      <c r="H179" t="s">
        <v>87</v>
      </c>
      <c r="I179">
        <v>16</v>
      </c>
      <c r="J179">
        <v>2</v>
      </c>
      <c r="K179" t="str">
        <f t="shared" si="5"/>
        <v>0-5 goals</v>
      </c>
      <c r="L179">
        <v>0</v>
      </c>
      <c r="M179">
        <v>2</v>
      </c>
      <c r="N179">
        <v>2</v>
      </c>
      <c r="O179">
        <v>0</v>
      </c>
      <c r="P179">
        <v>0</v>
      </c>
      <c r="Q179">
        <v>4</v>
      </c>
      <c r="R179">
        <v>4</v>
      </c>
    </row>
    <row r="180" spans="1:18" x14ac:dyDescent="0.2">
      <c r="A180" t="s">
        <v>705</v>
      </c>
      <c r="B180" t="s">
        <v>76</v>
      </c>
      <c r="C180" t="str">
        <v>Defender</v>
      </c>
      <c r="D180">
        <v>26</v>
      </c>
      <c r="E180" t="str">
        <f t="shared" si="4"/>
        <v>25-32</v>
      </c>
      <c r="F180" s="2">
        <v>31.5</v>
      </c>
      <c r="G180" t="s">
        <v>58</v>
      </c>
      <c r="H180" t="s">
        <v>216</v>
      </c>
      <c r="I180">
        <v>9</v>
      </c>
      <c r="J180">
        <v>2</v>
      </c>
      <c r="K180" t="str">
        <f t="shared" si="5"/>
        <v>0-5 goals</v>
      </c>
      <c r="L180">
        <v>0</v>
      </c>
      <c r="M180">
        <v>2</v>
      </c>
      <c r="N180">
        <v>2</v>
      </c>
      <c r="O180">
        <v>0</v>
      </c>
      <c r="P180">
        <v>0</v>
      </c>
      <c r="Q180">
        <v>0</v>
      </c>
      <c r="R180">
        <v>2</v>
      </c>
    </row>
    <row r="181" spans="1:18" x14ac:dyDescent="0.2">
      <c r="A181" t="s">
        <v>279</v>
      </c>
      <c r="B181" t="s">
        <v>70</v>
      </c>
      <c r="C181" t="str">
        <v>Defender</v>
      </c>
      <c r="D181">
        <v>25</v>
      </c>
      <c r="E181" t="str">
        <f t="shared" si="4"/>
        <v>25-32</v>
      </c>
      <c r="F181" s="2">
        <v>31.5</v>
      </c>
      <c r="G181" t="s">
        <v>235</v>
      </c>
      <c r="H181" t="s">
        <v>34</v>
      </c>
      <c r="I181">
        <v>13</v>
      </c>
      <c r="J181">
        <v>1</v>
      </c>
      <c r="K181" t="str">
        <f t="shared" si="5"/>
        <v>0-5 goals</v>
      </c>
      <c r="L181">
        <v>0</v>
      </c>
      <c r="M181">
        <v>0</v>
      </c>
      <c r="N181">
        <v>1</v>
      </c>
      <c r="O181">
        <v>0</v>
      </c>
      <c r="P181">
        <v>0</v>
      </c>
      <c r="Q181">
        <v>1</v>
      </c>
      <c r="R181">
        <v>1</v>
      </c>
    </row>
    <row r="182" spans="1:18" x14ac:dyDescent="0.2">
      <c r="A182" t="s">
        <v>280</v>
      </c>
      <c r="B182" t="s">
        <v>16</v>
      </c>
      <c r="C182" t="str">
        <v>Forward</v>
      </c>
      <c r="D182">
        <v>25</v>
      </c>
      <c r="E182" t="str">
        <f t="shared" si="4"/>
        <v>25-32</v>
      </c>
      <c r="F182" s="2">
        <v>31.5</v>
      </c>
      <c r="G182" t="s">
        <v>17</v>
      </c>
      <c r="H182" t="s">
        <v>40</v>
      </c>
      <c r="I182">
        <v>7</v>
      </c>
      <c r="J182">
        <v>1</v>
      </c>
      <c r="K182" t="str">
        <f t="shared" si="5"/>
        <v>0-5 goals</v>
      </c>
      <c r="L182">
        <v>0</v>
      </c>
      <c r="M182">
        <v>0</v>
      </c>
      <c r="N182">
        <v>0</v>
      </c>
      <c r="O182">
        <v>0</v>
      </c>
      <c r="P182">
        <v>0</v>
      </c>
      <c r="Q182">
        <v>4</v>
      </c>
      <c r="R182">
        <v>2</v>
      </c>
    </row>
    <row r="183" spans="1:18" x14ac:dyDescent="0.2">
      <c r="A183" t="s">
        <v>281</v>
      </c>
      <c r="B183" t="s">
        <v>29</v>
      </c>
      <c r="C183" t="str">
        <v>Forward</v>
      </c>
      <c r="D183">
        <v>27</v>
      </c>
      <c r="E183" t="str">
        <f t="shared" si="4"/>
        <v>25-32</v>
      </c>
      <c r="F183" s="2">
        <v>31.5</v>
      </c>
      <c r="G183" t="s">
        <v>86</v>
      </c>
      <c r="H183" t="s">
        <v>282</v>
      </c>
      <c r="I183">
        <v>10</v>
      </c>
      <c r="J183">
        <v>5</v>
      </c>
      <c r="K183" t="str">
        <f t="shared" si="5"/>
        <v>0-5 goals</v>
      </c>
      <c r="L183">
        <v>0</v>
      </c>
      <c r="M183">
        <v>3</v>
      </c>
      <c r="N183">
        <v>1</v>
      </c>
      <c r="O183">
        <v>0</v>
      </c>
      <c r="P183">
        <v>0</v>
      </c>
      <c r="Q183">
        <v>0</v>
      </c>
      <c r="R183">
        <v>4</v>
      </c>
    </row>
    <row r="184" spans="1:18" x14ac:dyDescent="0.2">
      <c r="A184" t="s">
        <v>283</v>
      </c>
      <c r="B184" t="s">
        <v>16</v>
      </c>
      <c r="C184" t="str">
        <v>Forward</v>
      </c>
      <c r="D184">
        <v>27</v>
      </c>
      <c r="E184" t="str">
        <f t="shared" si="4"/>
        <v>25-32</v>
      </c>
      <c r="F184" s="2">
        <v>31.5</v>
      </c>
      <c r="G184" t="s">
        <v>86</v>
      </c>
      <c r="H184" t="s">
        <v>284</v>
      </c>
      <c r="I184">
        <v>8</v>
      </c>
      <c r="J184">
        <v>2</v>
      </c>
      <c r="K184" t="str">
        <f t="shared" si="5"/>
        <v>0-5 goals</v>
      </c>
      <c r="L184">
        <v>0</v>
      </c>
      <c r="M184">
        <v>0</v>
      </c>
      <c r="N184">
        <v>0</v>
      </c>
      <c r="O184">
        <v>0</v>
      </c>
      <c r="P184">
        <v>0</v>
      </c>
      <c r="Q184">
        <v>4</v>
      </c>
      <c r="R184">
        <v>3</v>
      </c>
    </row>
    <row r="185" spans="1:18" x14ac:dyDescent="0.2">
      <c r="A185" t="s">
        <v>706</v>
      </c>
      <c r="B185" t="s">
        <v>70</v>
      </c>
      <c r="C185" t="str">
        <v>Defender</v>
      </c>
      <c r="D185">
        <v>26</v>
      </c>
      <c r="E185" t="str">
        <f t="shared" si="4"/>
        <v>25-32</v>
      </c>
      <c r="F185" s="2">
        <v>31.5</v>
      </c>
      <c r="G185" t="s">
        <v>49</v>
      </c>
      <c r="H185" t="s">
        <v>50</v>
      </c>
      <c r="I185">
        <v>17</v>
      </c>
      <c r="J185">
        <v>0</v>
      </c>
      <c r="K185" t="str">
        <f t="shared" si="5"/>
        <v>0-5 goals</v>
      </c>
      <c r="L185">
        <v>0</v>
      </c>
      <c r="M185">
        <v>1</v>
      </c>
      <c r="N185">
        <v>3</v>
      </c>
      <c r="O185">
        <v>0</v>
      </c>
      <c r="P185">
        <v>0</v>
      </c>
      <c r="Q185">
        <v>3</v>
      </c>
      <c r="R185">
        <v>5</v>
      </c>
    </row>
    <row r="186" spans="1:18" x14ac:dyDescent="0.2">
      <c r="A186" t="s">
        <v>286</v>
      </c>
      <c r="B186" t="s">
        <v>16</v>
      </c>
      <c r="C186" t="str">
        <v>Forward</v>
      </c>
      <c r="D186">
        <v>31</v>
      </c>
      <c r="E186" t="str">
        <f t="shared" si="4"/>
        <v>25-32</v>
      </c>
      <c r="F186" s="2">
        <v>31.5</v>
      </c>
      <c r="G186" t="s">
        <v>17</v>
      </c>
      <c r="H186" t="s">
        <v>258</v>
      </c>
      <c r="I186">
        <v>20</v>
      </c>
      <c r="J186">
        <v>8</v>
      </c>
      <c r="K186" t="str">
        <f t="shared" si="5"/>
        <v>6-10 goals</v>
      </c>
      <c r="L186">
        <v>0</v>
      </c>
      <c r="M186">
        <v>3</v>
      </c>
      <c r="N186">
        <v>1</v>
      </c>
      <c r="O186">
        <v>0</v>
      </c>
      <c r="P186">
        <v>0</v>
      </c>
      <c r="Q186">
        <v>6</v>
      </c>
      <c r="R186">
        <v>11</v>
      </c>
    </row>
    <row r="187" spans="1:18" x14ac:dyDescent="0.2">
      <c r="A187" t="s">
        <v>287</v>
      </c>
      <c r="B187" t="s">
        <v>76</v>
      </c>
      <c r="C187" t="str">
        <v>Defender</v>
      </c>
      <c r="D187">
        <v>28</v>
      </c>
      <c r="E187" t="str">
        <f t="shared" si="4"/>
        <v>25-32</v>
      </c>
      <c r="F187" s="2">
        <v>31.5</v>
      </c>
      <c r="G187" t="s">
        <v>17</v>
      </c>
      <c r="H187" t="s">
        <v>137</v>
      </c>
      <c r="I187">
        <v>12</v>
      </c>
      <c r="J187">
        <v>1</v>
      </c>
      <c r="K187" t="str">
        <f t="shared" si="5"/>
        <v>0-5 goals</v>
      </c>
      <c r="L187">
        <v>1</v>
      </c>
      <c r="M187">
        <v>0</v>
      </c>
      <c r="N187">
        <v>3</v>
      </c>
      <c r="O187">
        <v>0</v>
      </c>
      <c r="P187">
        <v>0</v>
      </c>
      <c r="Q187">
        <v>1</v>
      </c>
      <c r="R187">
        <v>1</v>
      </c>
    </row>
    <row r="188" spans="1:18" x14ac:dyDescent="0.2">
      <c r="A188" t="s">
        <v>707</v>
      </c>
      <c r="B188" t="s">
        <v>98</v>
      </c>
      <c r="C188" t="str">
        <v>Goalkeeper</v>
      </c>
      <c r="D188">
        <v>29</v>
      </c>
      <c r="E188" t="str">
        <f t="shared" si="4"/>
        <v>25-32</v>
      </c>
      <c r="F188" s="2">
        <v>31.5</v>
      </c>
      <c r="G188" t="s">
        <v>61</v>
      </c>
      <c r="H188" t="s">
        <v>251</v>
      </c>
      <c r="I188">
        <v>10</v>
      </c>
      <c r="J188">
        <v>0</v>
      </c>
      <c r="K188" t="str">
        <f t="shared" si="5"/>
        <v>0-5 goals</v>
      </c>
      <c r="L188">
        <v>0</v>
      </c>
      <c r="M188">
        <v>0</v>
      </c>
      <c r="N188">
        <v>1</v>
      </c>
      <c r="O188">
        <v>0</v>
      </c>
      <c r="P188">
        <v>0</v>
      </c>
      <c r="Q188">
        <v>0</v>
      </c>
      <c r="R188">
        <v>0</v>
      </c>
    </row>
    <row r="189" spans="1:18" x14ac:dyDescent="0.2">
      <c r="A189" t="s">
        <v>708</v>
      </c>
      <c r="B189" t="s">
        <v>70</v>
      </c>
      <c r="C189" t="str">
        <v>Defender</v>
      </c>
      <c r="D189">
        <v>28</v>
      </c>
      <c r="E189" t="str">
        <f t="shared" si="4"/>
        <v>25-32</v>
      </c>
      <c r="F189" s="2">
        <v>31.5</v>
      </c>
      <c r="G189" t="s">
        <v>49</v>
      </c>
      <c r="H189" t="s">
        <v>34</v>
      </c>
      <c r="I189">
        <v>15</v>
      </c>
      <c r="J189">
        <v>1</v>
      </c>
      <c r="K189" t="str">
        <f t="shared" si="5"/>
        <v>0-5 goals</v>
      </c>
      <c r="L189">
        <v>0</v>
      </c>
      <c r="M189">
        <v>1</v>
      </c>
      <c r="N189">
        <v>4</v>
      </c>
      <c r="O189">
        <v>0</v>
      </c>
      <c r="P189">
        <v>0</v>
      </c>
      <c r="Q189">
        <v>0</v>
      </c>
      <c r="R189">
        <v>0</v>
      </c>
    </row>
    <row r="190" spans="1:18" x14ac:dyDescent="0.2">
      <c r="A190" t="s">
        <v>290</v>
      </c>
      <c r="B190" t="s">
        <v>16</v>
      </c>
      <c r="C190" t="str">
        <v>Forward</v>
      </c>
      <c r="D190">
        <v>28</v>
      </c>
      <c r="E190" t="str">
        <f t="shared" si="4"/>
        <v>25-32</v>
      </c>
      <c r="F190" s="2">
        <v>31.5</v>
      </c>
      <c r="G190" t="s">
        <v>61</v>
      </c>
      <c r="H190" t="s">
        <v>18</v>
      </c>
      <c r="I190">
        <v>14</v>
      </c>
      <c r="J190">
        <v>3</v>
      </c>
      <c r="K190" t="str">
        <f t="shared" si="5"/>
        <v>0-5 goals</v>
      </c>
      <c r="L190">
        <v>0</v>
      </c>
      <c r="M190">
        <v>0</v>
      </c>
      <c r="N190">
        <v>1</v>
      </c>
      <c r="O190">
        <v>0</v>
      </c>
      <c r="P190">
        <v>0</v>
      </c>
      <c r="Q190">
        <v>8</v>
      </c>
      <c r="R190">
        <v>2</v>
      </c>
    </row>
    <row r="191" spans="1:18" x14ac:dyDescent="0.2">
      <c r="A191" t="s">
        <v>291</v>
      </c>
      <c r="B191" t="s">
        <v>42</v>
      </c>
      <c r="C191" t="str">
        <v>Midfielder</v>
      </c>
      <c r="D191">
        <v>19</v>
      </c>
      <c r="E191" t="str">
        <f t="shared" si="4"/>
        <v>16-21</v>
      </c>
      <c r="F191" s="2">
        <v>29.7</v>
      </c>
      <c r="G191" t="s">
        <v>43</v>
      </c>
      <c r="H191" t="s">
        <v>292</v>
      </c>
      <c r="I191">
        <v>17</v>
      </c>
      <c r="J191">
        <v>1</v>
      </c>
      <c r="K191" t="str">
        <f t="shared" si="5"/>
        <v>0-5 goals</v>
      </c>
      <c r="L191">
        <v>0</v>
      </c>
      <c r="M191">
        <v>1</v>
      </c>
      <c r="N191">
        <v>2</v>
      </c>
      <c r="O191">
        <v>0</v>
      </c>
      <c r="P191">
        <v>0</v>
      </c>
      <c r="Q191">
        <v>1</v>
      </c>
      <c r="R191">
        <v>6</v>
      </c>
    </row>
    <row r="192" spans="1:18" x14ac:dyDescent="0.2">
      <c r="A192" t="s">
        <v>293</v>
      </c>
      <c r="B192" t="s">
        <v>42</v>
      </c>
      <c r="C192" t="str">
        <v>Midfielder</v>
      </c>
      <c r="D192">
        <v>28</v>
      </c>
      <c r="E192" t="str">
        <f t="shared" si="4"/>
        <v>25-32</v>
      </c>
      <c r="F192" s="2">
        <v>29.7</v>
      </c>
      <c r="G192" t="s">
        <v>17</v>
      </c>
      <c r="H192" t="s">
        <v>187</v>
      </c>
      <c r="I192">
        <v>16</v>
      </c>
      <c r="J192">
        <v>4</v>
      </c>
      <c r="K192" t="str">
        <f t="shared" si="5"/>
        <v>0-5 goals</v>
      </c>
      <c r="L192">
        <v>0</v>
      </c>
      <c r="M192">
        <v>3</v>
      </c>
      <c r="N192">
        <v>5</v>
      </c>
      <c r="O192">
        <v>0</v>
      </c>
      <c r="P192">
        <v>0</v>
      </c>
      <c r="Q192">
        <v>1</v>
      </c>
      <c r="R192">
        <v>8</v>
      </c>
    </row>
    <row r="193" spans="1:18" x14ac:dyDescent="0.2">
      <c r="A193" t="s">
        <v>709</v>
      </c>
      <c r="B193" t="s">
        <v>16</v>
      </c>
      <c r="C193" t="str">
        <v>Forward</v>
      </c>
      <c r="D193">
        <v>30</v>
      </c>
      <c r="E193" t="str">
        <f t="shared" si="4"/>
        <v>25-32</v>
      </c>
      <c r="F193" s="2">
        <v>29.7</v>
      </c>
      <c r="G193" t="s">
        <v>295</v>
      </c>
      <c r="H193" t="s">
        <v>276</v>
      </c>
      <c r="I193">
        <v>14</v>
      </c>
      <c r="J193">
        <v>8</v>
      </c>
      <c r="K193" t="str">
        <f t="shared" si="5"/>
        <v>6-10 goals</v>
      </c>
      <c r="L193">
        <v>0</v>
      </c>
      <c r="M193">
        <v>5</v>
      </c>
      <c r="N193">
        <v>2</v>
      </c>
      <c r="O193">
        <v>0</v>
      </c>
      <c r="P193">
        <v>0</v>
      </c>
      <c r="Q193">
        <v>2</v>
      </c>
      <c r="R193">
        <v>6</v>
      </c>
    </row>
    <row r="194" spans="1:18" x14ac:dyDescent="0.2">
      <c r="A194" t="s">
        <v>296</v>
      </c>
      <c r="B194" t="s">
        <v>29</v>
      </c>
      <c r="C194" t="str">
        <v>Forward</v>
      </c>
      <c r="D194">
        <v>24</v>
      </c>
      <c r="E194" t="str">
        <f t="shared" si="4"/>
        <v>22-24</v>
      </c>
      <c r="F194" s="2">
        <v>28.8</v>
      </c>
      <c r="G194" t="s">
        <v>38</v>
      </c>
      <c r="H194" t="s">
        <v>218</v>
      </c>
      <c r="I194">
        <v>10</v>
      </c>
      <c r="J194">
        <v>5</v>
      </c>
      <c r="K194" t="str">
        <f t="shared" si="5"/>
        <v>0-5 goals</v>
      </c>
      <c r="L194">
        <v>0</v>
      </c>
      <c r="M194">
        <v>0</v>
      </c>
      <c r="N194">
        <v>3</v>
      </c>
      <c r="O194">
        <v>0</v>
      </c>
      <c r="P194">
        <v>0</v>
      </c>
      <c r="Q194">
        <v>0</v>
      </c>
      <c r="R194">
        <v>3</v>
      </c>
    </row>
    <row r="195" spans="1:18" x14ac:dyDescent="0.2">
      <c r="A195" t="s">
        <v>297</v>
      </c>
      <c r="B195" t="s">
        <v>29</v>
      </c>
      <c r="C195" t="str">
        <v>Forward</v>
      </c>
      <c r="D195">
        <v>21</v>
      </c>
      <c r="E195" t="str">
        <f t="shared" ref="E195:E258" si="6">IF(D195&gt;32, "32 and Older", IF(D195&gt;=25, "25-32", IF(D195&gt;21, "22-24",IF(D195&lt;=21, "16-21", "Invalid"))))</f>
        <v>16-21</v>
      </c>
      <c r="F195" s="2">
        <v>28.8</v>
      </c>
      <c r="G195" t="s">
        <v>23</v>
      </c>
      <c r="H195" t="s">
        <v>34</v>
      </c>
      <c r="I195">
        <v>11</v>
      </c>
      <c r="J195">
        <v>1</v>
      </c>
      <c r="K195" t="str">
        <f t="shared" ref="K195:K258" si="7">IF(J195&gt;10, "More than 10 goals",IF(J195&gt;5, "6-10 goals",IF(J195&lt;=5, "0-5 goals", "Invalid")))</f>
        <v>0-5 goals</v>
      </c>
      <c r="L195">
        <v>0</v>
      </c>
      <c r="M195">
        <v>2</v>
      </c>
      <c r="N195">
        <v>0</v>
      </c>
      <c r="O195">
        <v>0</v>
      </c>
      <c r="P195">
        <v>0</v>
      </c>
      <c r="Q195">
        <v>2</v>
      </c>
      <c r="R195">
        <v>7</v>
      </c>
    </row>
    <row r="196" spans="1:18" x14ac:dyDescent="0.2">
      <c r="A196" t="s">
        <v>710</v>
      </c>
      <c r="B196" t="s">
        <v>70</v>
      </c>
      <c r="C196" t="str">
        <v>Defender</v>
      </c>
      <c r="D196">
        <v>25</v>
      </c>
      <c r="E196" t="str">
        <f t="shared" si="6"/>
        <v>25-32</v>
      </c>
      <c r="F196" s="2">
        <v>28.8</v>
      </c>
      <c r="G196" t="s">
        <v>295</v>
      </c>
      <c r="H196" t="s">
        <v>24</v>
      </c>
      <c r="I196">
        <v>9</v>
      </c>
      <c r="J196">
        <v>0</v>
      </c>
      <c r="K196" t="str">
        <f t="shared" si="7"/>
        <v>0-5 goals</v>
      </c>
      <c r="L196">
        <v>0</v>
      </c>
      <c r="M196">
        <v>0</v>
      </c>
      <c r="N196">
        <v>2</v>
      </c>
      <c r="O196">
        <v>0</v>
      </c>
      <c r="P196">
        <v>0</v>
      </c>
      <c r="Q196">
        <v>2</v>
      </c>
      <c r="R196">
        <v>0</v>
      </c>
    </row>
    <row r="197" spans="1:18" x14ac:dyDescent="0.2">
      <c r="A197" t="s">
        <v>299</v>
      </c>
      <c r="B197" t="s">
        <v>16</v>
      </c>
      <c r="C197" t="str">
        <v>Forward</v>
      </c>
      <c r="D197">
        <v>25</v>
      </c>
      <c r="E197" t="str">
        <f t="shared" si="6"/>
        <v>25-32</v>
      </c>
      <c r="F197" s="2">
        <v>28.8</v>
      </c>
      <c r="G197" t="s">
        <v>23</v>
      </c>
      <c r="H197" t="s">
        <v>251</v>
      </c>
      <c r="I197">
        <v>9</v>
      </c>
      <c r="J197">
        <v>2</v>
      </c>
      <c r="K197" t="str">
        <f t="shared" si="7"/>
        <v>0-5 goals</v>
      </c>
      <c r="L197">
        <v>0</v>
      </c>
      <c r="M197">
        <v>0</v>
      </c>
      <c r="N197">
        <v>2</v>
      </c>
      <c r="O197">
        <v>0</v>
      </c>
      <c r="P197">
        <v>0</v>
      </c>
      <c r="Q197">
        <v>1</v>
      </c>
      <c r="R197">
        <v>0</v>
      </c>
    </row>
    <row r="198" spans="1:18" x14ac:dyDescent="0.2">
      <c r="A198" t="s">
        <v>711</v>
      </c>
      <c r="B198" t="s">
        <v>42</v>
      </c>
      <c r="C198" t="str">
        <v>Midfielder</v>
      </c>
      <c r="D198">
        <v>26</v>
      </c>
      <c r="E198" t="str">
        <f t="shared" si="6"/>
        <v>25-32</v>
      </c>
      <c r="F198" s="2">
        <v>28.8</v>
      </c>
      <c r="G198" t="s">
        <v>301</v>
      </c>
      <c r="H198" t="s">
        <v>31</v>
      </c>
      <c r="I198">
        <v>10</v>
      </c>
      <c r="J198">
        <v>3</v>
      </c>
      <c r="K198" t="str">
        <f t="shared" si="7"/>
        <v>0-5 goals</v>
      </c>
      <c r="L198">
        <v>0</v>
      </c>
      <c r="M198">
        <v>1</v>
      </c>
      <c r="N198">
        <v>0</v>
      </c>
      <c r="O198">
        <v>0</v>
      </c>
      <c r="P198">
        <v>0</v>
      </c>
      <c r="Q198">
        <v>2</v>
      </c>
      <c r="R198">
        <v>7</v>
      </c>
    </row>
    <row r="199" spans="1:18" x14ac:dyDescent="0.2">
      <c r="A199" t="s">
        <v>302</v>
      </c>
      <c r="B199" t="s">
        <v>76</v>
      </c>
      <c r="C199" t="str">
        <v>Defender</v>
      </c>
      <c r="D199">
        <v>24</v>
      </c>
      <c r="E199" t="str">
        <f t="shared" si="6"/>
        <v>22-24</v>
      </c>
      <c r="F199" s="2">
        <v>28.8</v>
      </c>
      <c r="G199" t="s">
        <v>112</v>
      </c>
      <c r="H199" t="s">
        <v>106</v>
      </c>
      <c r="I199">
        <v>8</v>
      </c>
      <c r="J199">
        <v>0</v>
      </c>
      <c r="K199" t="str">
        <f t="shared" si="7"/>
        <v>0-5 goals</v>
      </c>
      <c r="L199">
        <v>0</v>
      </c>
      <c r="M199">
        <v>0</v>
      </c>
      <c r="N199">
        <v>0</v>
      </c>
      <c r="O199">
        <v>0</v>
      </c>
      <c r="P199">
        <v>0</v>
      </c>
      <c r="Q199">
        <v>0</v>
      </c>
      <c r="R199">
        <v>2</v>
      </c>
    </row>
    <row r="200" spans="1:18" x14ac:dyDescent="0.2">
      <c r="A200" t="s">
        <v>303</v>
      </c>
      <c r="B200" t="s">
        <v>16</v>
      </c>
      <c r="C200" t="str">
        <v>Forward</v>
      </c>
      <c r="D200">
        <v>25</v>
      </c>
      <c r="E200" t="str">
        <f t="shared" si="6"/>
        <v>25-32</v>
      </c>
      <c r="F200" s="2">
        <v>28.8</v>
      </c>
      <c r="G200" t="s">
        <v>23</v>
      </c>
      <c r="H200" t="s">
        <v>304</v>
      </c>
      <c r="I200">
        <v>12</v>
      </c>
      <c r="J200">
        <v>3</v>
      </c>
      <c r="K200" t="str">
        <f t="shared" si="7"/>
        <v>0-5 goals</v>
      </c>
      <c r="L200">
        <v>0</v>
      </c>
      <c r="M200">
        <v>3</v>
      </c>
      <c r="N200">
        <v>2</v>
      </c>
      <c r="O200">
        <v>0</v>
      </c>
      <c r="P200">
        <v>0</v>
      </c>
      <c r="Q200">
        <v>0</v>
      </c>
      <c r="R200">
        <v>0</v>
      </c>
    </row>
    <row r="201" spans="1:18" x14ac:dyDescent="0.2">
      <c r="A201" t="s">
        <v>305</v>
      </c>
      <c r="B201" t="s">
        <v>26</v>
      </c>
      <c r="C201" t="str">
        <v>Forward</v>
      </c>
      <c r="D201">
        <v>28</v>
      </c>
      <c r="E201" t="str">
        <f t="shared" si="6"/>
        <v>25-32</v>
      </c>
      <c r="F201" s="2">
        <v>28.8</v>
      </c>
      <c r="G201" t="s">
        <v>196</v>
      </c>
      <c r="H201" t="s">
        <v>140</v>
      </c>
      <c r="I201">
        <v>11</v>
      </c>
      <c r="J201">
        <v>2</v>
      </c>
      <c r="K201" t="str">
        <f t="shared" si="7"/>
        <v>0-5 goals</v>
      </c>
      <c r="L201">
        <v>0</v>
      </c>
      <c r="M201">
        <v>2</v>
      </c>
      <c r="N201">
        <v>1</v>
      </c>
      <c r="O201">
        <v>0</v>
      </c>
      <c r="P201">
        <v>0</v>
      </c>
      <c r="Q201">
        <v>3</v>
      </c>
      <c r="R201">
        <v>5</v>
      </c>
    </row>
    <row r="202" spans="1:18" x14ac:dyDescent="0.2">
      <c r="A202" t="s">
        <v>306</v>
      </c>
      <c r="B202" t="s">
        <v>42</v>
      </c>
      <c r="C202" t="str">
        <v>Midfielder</v>
      </c>
      <c r="D202">
        <v>27</v>
      </c>
      <c r="E202" t="str">
        <f t="shared" si="6"/>
        <v>25-32</v>
      </c>
      <c r="F202" s="2">
        <v>28.8</v>
      </c>
      <c r="G202" t="s">
        <v>23</v>
      </c>
      <c r="H202" t="s">
        <v>307</v>
      </c>
      <c r="I202">
        <v>11</v>
      </c>
      <c r="J202">
        <v>2</v>
      </c>
      <c r="K202" t="str">
        <f t="shared" si="7"/>
        <v>0-5 goals</v>
      </c>
      <c r="L202">
        <v>0</v>
      </c>
      <c r="M202">
        <v>2</v>
      </c>
      <c r="N202">
        <v>2</v>
      </c>
      <c r="O202">
        <v>0</v>
      </c>
      <c r="P202">
        <v>1</v>
      </c>
      <c r="Q202">
        <v>1</v>
      </c>
      <c r="R202">
        <v>2</v>
      </c>
    </row>
    <row r="203" spans="1:18" x14ac:dyDescent="0.2">
      <c r="A203" t="s">
        <v>712</v>
      </c>
      <c r="B203" t="s">
        <v>70</v>
      </c>
      <c r="C203" t="str">
        <v>Defender</v>
      </c>
      <c r="D203">
        <v>26</v>
      </c>
      <c r="E203" t="str">
        <f t="shared" si="6"/>
        <v>25-32</v>
      </c>
      <c r="F203" s="2">
        <v>28.8</v>
      </c>
      <c r="G203" t="s">
        <v>43</v>
      </c>
      <c r="H203" t="s">
        <v>27</v>
      </c>
      <c r="I203">
        <v>7</v>
      </c>
      <c r="J203">
        <v>1</v>
      </c>
      <c r="K203" t="str">
        <f t="shared" si="7"/>
        <v>0-5 goals</v>
      </c>
      <c r="L203">
        <v>0</v>
      </c>
      <c r="M203">
        <v>0</v>
      </c>
      <c r="N203">
        <v>0</v>
      </c>
      <c r="O203">
        <v>0</v>
      </c>
      <c r="P203">
        <v>0</v>
      </c>
      <c r="Q203">
        <v>1</v>
      </c>
      <c r="R203">
        <v>0</v>
      </c>
    </row>
    <row r="204" spans="1:18" x14ac:dyDescent="0.2">
      <c r="A204" t="s">
        <v>309</v>
      </c>
      <c r="B204" t="s">
        <v>70</v>
      </c>
      <c r="C204" t="str">
        <v>Defender</v>
      </c>
      <c r="D204">
        <v>27</v>
      </c>
      <c r="E204" t="str">
        <f t="shared" si="6"/>
        <v>25-32</v>
      </c>
      <c r="F204" s="2">
        <v>28.8</v>
      </c>
      <c r="G204" t="s">
        <v>17</v>
      </c>
      <c r="H204" t="s">
        <v>81</v>
      </c>
      <c r="I204">
        <v>9</v>
      </c>
      <c r="J204">
        <v>1</v>
      </c>
      <c r="K204" t="str">
        <f t="shared" si="7"/>
        <v>0-5 goals</v>
      </c>
      <c r="L204">
        <v>0</v>
      </c>
      <c r="M204">
        <v>0</v>
      </c>
      <c r="N204">
        <v>1</v>
      </c>
      <c r="O204">
        <v>0</v>
      </c>
      <c r="P204">
        <v>0</v>
      </c>
      <c r="Q204">
        <v>0</v>
      </c>
      <c r="R204">
        <v>1</v>
      </c>
    </row>
    <row r="205" spans="1:18" x14ac:dyDescent="0.2">
      <c r="A205" t="s">
        <v>310</v>
      </c>
      <c r="B205" t="s">
        <v>42</v>
      </c>
      <c r="C205" t="str">
        <v>Midfielder</v>
      </c>
      <c r="D205">
        <v>27</v>
      </c>
      <c r="E205" t="str">
        <f t="shared" si="6"/>
        <v>25-32</v>
      </c>
      <c r="F205" s="2">
        <v>28.8</v>
      </c>
      <c r="G205" t="s">
        <v>150</v>
      </c>
      <c r="H205" t="s">
        <v>50</v>
      </c>
      <c r="I205">
        <v>13</v>
      </c>
      <c r="J205">
        <v>0</v>
      </c>
      <c r="K205" t="str">
        <f t="shared" si="7"/>
        <v>0-5 goals</v>
      </c>
      <c r="L205">
        <v>0</v>
      </c>
      <c r="M205">
        <v>0</v>
      </c>
      <c r="N205">
        <v>1</v>
      </c>
      <c r="O205">
        <v>0</v>
      </c>
      <c r="P205">
        <v>0</v>
      </c>
      <c r="Q205">
        <v>11</v>
      </c>
      <c r="R205">
        <v>2</v>
      </c>
    </row>
    <row r="206" spans="1:18" x14ac:dyDescent="0.2">
      <c r="A206" t="s">
        <v>713</v>
      </c>
      <c r="B206" t="s">
        <v>29</v>
      </c>
      <c r="C206" t="str">
        <v>Forward</v>
      </c>
      <c r="D206">
        <v>19</v>
      </c>
      <c r="E206" t="str">
        <f t="shared" si="6"/>
        <v>16-21</v>
      </c>
      <c r="F206" s="2">
        <v>27</v>
      </c>
      <c r="G206" t="s">
        <v>58</v>
      </c>
      <c r="H206" t="s">
        <v>154</v>
      </c>
      <c r="I206">
        <v>18</v>
      </c>
      <c r="J206">
        <v>5</v>
      </c>
      <c r="K206" t="str">
        <f t="shared" si="7"/>
        <v>0-5 goals</v>
      </c>
      <c r="L206">
        <v>0</v>
      </c>
      <c r="M206">
        <v>5</v>
      </c>
      <c r="N206">
        <v>4</v>
      </c>
      <c r="O206">
        <v>0</v>
      </c>
      <c r="P206">
        <v>0</v>
      </c>
      <c r="Q206">
        <v>2</v>
      </c>
      <c r="R206">
        <v>14</v>
      </c>
    </row>
    <row r="207" spans="1:18" x14ac:dyDescent="0.2">
      <c r="A207" t="s">
        <v>312</v>
      </c>
      <c r="B207" t="s">
        <v>26</v>
      </c>
      <c r="C207" t="str">
        <v>Forward</v>
      </c>
      <c r="D207">
        <v>20</v>
      </c>
      <c r="E207" t="str">
        <f t="shared" si="6"/>
        <v>16-21</v>
      </c>
      <c r="F207" s="2">
        <v>27</v>
      </c>
      <c r="G207" t="s">
        <v>58</v>
      </c>
      <c r="H207" t="s">
        <v>24</v>
      </c>
      <c r="I207">
        <v>15</v>
      </c>
      <c r="J207">
        <v>0</v>
      </c>
      <c r="K207" t="str">
        <f t="shared" si="7"/>
        <v>0-5 goals</v>
      </c>
      <c r="L207">
        <v>0</v>
      </c>
      <c r="M207">
        <v>3</v>
      </c>
      <c r="N207">
        <v>3</v>
      </c>
      <c r="O207">
        <v>0</v>
      </c>
      <c r="P207">
        <v>0</v>
      </c>
      <c r="Q207">
        <v>6</v>
      </c>
      <c r="R207">
        <v>5</v>
      </c>
    </row>
    <row r="208" spans="1:18" x14ac:dyDescent="0.2">
      <c r="A208" t="s">
        <v>714</v>
      </c>
      <c r="B208" t="s">
        <v>42</v>
      </c>
      <c r="C208" t="str">
        <v>Midfielder</v>
      </c>
      <c r="D208">
        <v>24</v>
      </c>
      <c r="E208" t="str">
        <f t="shared" si="6"/>
        <v>22-24</v>
      </c>
      <c r="F208" s="2">
        <v>27</v>
      </c>
      <c r="G208" t="s">
        <v>38</v>
      </c>
      <c r="H208" t="s">
        <v>253</v>
      </c>
      <c r="I208">
        <v>16</v>
      </c>
      <c r="J208">
        <v>0</v>
      </c>
      <c r="K208" t="str">
        <f t="shared" si="7"/>
        <v>0-5 goals</v>
      </c>
      <c r="L208">
        <v>0</v>
      </c>
      <c r="M208">
        <v>5</v>
      </c>
      <c r="N208">
        <v>2</v>
      </c>
      <c r="O208">
        <v>0</v>
      </c>
      <c r="P208">
        <v>0</v>
      </c>
      <c r="Q208">
        <v>1</v>
      </c>
      <c r="R208">
        <v>7</v>
      </c>
    </row>
    <row r="209" spans="1:18" x14ac:dyDescent="0.2">
      <c r="A209" t="s">
        <v>314</v>
      </c>
      <c r="B209" t="s">
        <v>16</v>
      </c>
      <c r="C209" t="str">
        <v>Forward</v>
      </c>
      <c r="D209">
        <v>22</v>
      </c>
      <c r="E209" t="str">
        <f t="shared" si="6"/>
        <v>22-24</v>
      </c>
      <c r="F209" s="2">
        <v>27</v>
      </c>
      <c r="G209" t="s">
        <v>38</v>
      </c>
      <c r="H209" t="s">
        <v>773</v>
      </c>
      <c r="I209">
        <v>11</v>
      </c>
      <c r="J209">
        <v>3</v>
      </c>
      <c r="K209" t="str">
        <f t="shared" si="7"/>
        <v>0-5 goals</v>
      </c>
      <c r="L209">
        <v>0</v>
      </c>
      <c r="M209">
        <v>2</v>
      </c>
      <c r="N209">
        <v>2</v>
      </c>
      <c r="O209">
        <v>0</v>
      </c>
      <c r="P209">
        <v>0</v>
      </c>
      <c r="Q209">
        <v>9</v>
      </c>
      <c r="R209">
        <v>1</v>
      </c>
    </row>
    <row r="210" spans="1:18" x14ac:dyDescent="0.2">
      <c r="A210" t="s">
        <v>315</v>
      </c>
      <c r="B210" t="s">
        <v>98</v>
      </c>
      <c r="C210" t="str">
        <v>Goalkeeper</v>
      </c>
      <c r="D210">
        <v>29</v>
      </c>
      <c r="E210" t="str">
        <f t="shared" si="6"/>
        <v>25-32</v>
      </c>
      <c r="F210" s="2">
        <v>27</v>
      </c>
      <c r="G210" t="s">
        <v>54</v>
      </c>
      <c r="H210" t="s">
        <v>34</v>
      </c>
      <c r="I210">
        <v>15</v>
      </c>
      <c r="J210">
        <v>0</v>
      </c>
      <c r="K210" t="str">
        <f t="shared" si="7"/>
        <v>0-5 goals</v>
      </c>
      <c r="L210">
        <v>0</v>
      </c>
      <c r="M210">
        <v>0</v>
      </c>
      <c r="N210">
        <v>1</v>
      </c>
      <c r="O210">
        <v>0</v>
      </c>
      <c r="P210">
        <v>0</v>
      </c>
      <c r="Q210">
        <v>0</v>
      </c>
      <c r="R210">
        <v>1</v>
      </c>
    </row>
    <row r="211" spans="1:18" x14ac:dyDescent="0.2">
      <c r="A211" t="s">
        <v>316</v>
      </c>
      <c r="B211" t="s">
        <v>42</v>
      </c>
      <c r="C211" t="str">
        <v>Midfielder</v>
      </c>
      <c r="D211">
        <v>20</v>
      </c>
      <c r="E211" t="str">
        <f t="shared" si="6"/>
        <v>16-21</v>
      </c>
      <c r="F211" s="2">
        <v>27</v>
      </c>
      <c r="G211" t="s">
        <v>23</v>
      </c>
      <c r="H211" t="s">
        <v>31</v>
      </c>
      <c r="I211">
        <v>10</v>
      </c>
      <c r="J211">
        <v>1</v>
      </c>
      <c r="K211" t="str">
        <f t="shared" si="7"/>
        <v>0-5 goals</v>
      </c>
      <c r="L211">
        <v>0</v>
      </c>
      <c r="M211">
        <v>4</v>
      </c>
      <c r="N211">
        <v>0</v>
      </c>
      <c r="O211">
        <v>0</v>
      </c>
      <c r="P211">
        <v>0</v>
      </c>
      <c r="Q211">
        <v>4</v>
      </c>
      <c r="R211">
        <v>4</v>
      </c>
    </row>
    <row r="212" spans="1:18" x14ac:dyDescent="0.2">
      <c r="A212" t="s">
        <v>715</v>
      </c>
      <c r="B212" t="s">
        <v>68</v>
      </c>
      <c r="C212" t="str">
        <v>Defender</v>
      </c>
      <c r="D212">
        <v>21</v>
      </c>
      <c r="E212" t="str">
        <f t="shared" si="6"/>
        <v>16-21</v>
      </c>
      <c r="F212" s="2">
        <v>27</v>
      </c>
      <c r="G212" t="s">
        <v>161</v>
      </c>
      <c r="H212" t="s">
        <v>44</v>
      </c>
      <c r="I212">
        <v>13</v>
      </c>
      <c r="J212">
        <v>0</v>
      </c>
      <c r="K212" t="str">
        <f t="shared" si="7"/>
        <v>0-5 goals</v>
      </c>
      <c r="L212">
        <v>0</v>
      </c>
      <c r="M212">
        <v>3</v>
      </c>
      <c r="N212">
        <v>1</v>
      </c>
      <c r="O212">
        <v>0</v>
      </c>
      <c r="P212">
        <v>0</v>
      </c>
      <c r="Q212">
        <v>1</v>
      </c>
      <c r="R212">
        <v>6</v>
      </c>
    </row>
    <row r="213" spans="1:18" x14ac:dyDescent="0.2">
      <c r="A213" t="s">
        <v>318</v>
      </c>
      <c r="B213" t="s">
        <v>42</v>
      </c>
      <c r="C213" t="str">
        <v>Midfielder</v>
      </c>
      <c r="D213">
        <v>24</v>
      </c>
      <c r="E213" t="str">
        <f t="shared" si="6"/>
        <v>22-24</v>
      </c>
      <c r="F213" s="2">
        <v>27</v>
      </c>
      <c r="G213" t="s">
        <v>108</v>
      </c>
      <c r="H213" t="s">
        <v>87</v>
      </c>
      <c r="I213">
        <v>12</v>
      </c>
      <c r="J213">
        <v>0</v>
      </c>
      <c r="K213" t="str">
        <f t="shared" si="7"/>
        <v>0-5 goals</v>
      </c>
      <c r="L213">
        <v>0</v>
      </c>
      <c r="M213">
        <v>3</v>
      </c>
      <c r="N213">
        <v>1</v>
      </c>
      <c r="O213">
        <v>0</v>
      </c>
      <c r="P213">
        <v>0</v>
      </c>
      <c r="Q213">
        <v>2</v>
      </c>
      <c r="R213">
        <v>8</v>
      </c>
    </row>
    <row r="214" spans="1:18" x14ac:dyDescent="0.2">
      <c r="A214" t="s">
        <v>319</v>
      </c>
      <c r="B214" t="s">
        <v>16</v>
      </c>
      <c r="C214" t="str">
        <v>Forward</v>
      </c>
      <c r="D214">
        <v>22</v>
      </c>
      <c r="E214" t="str">
        <f t="shared" si="6"/>
        <v>22-24</v>
      </c>
      <c r="F214" s="2">
        <v>27</v>
      </c>
      <c r="G214" t="s">
        <v>43</v>
      </c>
      <c r="H214" t="s">
        <v>21</v>
      </c>
      <c r="I214">
        <v>17</v>
      </c>
      <c r="J214">
        <v>1</v>
      </c>
      <c r="K214" t="str">
        <f t="shared" si="7"/>
        <v>0-5 goals</v>
      </c>
      <c r="L214">
        <v>0</v>
      </c>
      <c r="M214">
        <v>2</v>
      </c>
      <c r="N214">
        <v>1</v>
      </c>
      <c r="O214">
        <v>0</v>
      </c>
      <c r="P214">
        <v>0</v>
      </c>
      <c r="Q214">
        <v>6</v>
      </c>
      <c r="R214">
        <v>11</v>
      </c>
    </row>
    <row r="215" spans="1:18" x14ac:dyDescent="0.2">
      <c r="A215" t="s">
        <v>320</v>
      </c>
      <c r="B215" t="s">
        <v>29</v>
      </c>
      <c r="C215" t="str">
        <v>Forward</v>
      </c>
      <c r="D215">
        <v>24</v>
      </c>
      <c r="E215" t="str">
        <f t="shared" si="6"/>
        <v>22-24</v>
      </c>
      <c r="F215" s="2">
        <v>27</v>
      </c>
      <c r="G215" t="s">
        <v>23</v>
      </c>
      <c r="H215" t="s">
        <v>81</v>
      </c>
      <c r="I215">
        <v>17</v>
      </c>
      <c r="J215">
        <v>3</v>
      </c>
      <c r="K215" t="str">
        <f t="shared" si="7"/>
        <v>0-5 goals</v>
      </c>
      <c r="L215">
        <v>0</v>
      </c>
      <c r="M215">
        <v>5</v>
      </c>
      <c r="N215">
        <v>1</v>
      </c>
      <c r="O215">
        <v>0</v>
      </c>
      <c r="P215">
        <v>0</v>
      </c>
      <c r="Q215">
        <v>4</v>
      </c>
      <c r="R215">
        <v>10</v>
      </c>
    </row>
    <row r="216" spans="1:18" x14ac:dyDescent="0.2">
      <c r="A216" t="s">
        <v>321</v>
      </c>
      <c r="B216" t="s">
        <v>36</v>
      </c>
      <c r="C216" t="str">
        <v>Midfielder</v>
      </c>
      <c r="D216">
        <v>24</v>
      </c>
      <c r="E216" t="str">
        <f t="shared" si="6"/>
        <v>22-24</v>
      </c>
      <c r="F216" s="2">
        <v>27</v>
      </c>
      <c r="G216" t="s">
        <v>196</v>
      </c>
      <c r="H216" t="s">
        <v>81</v>
      </c>
      <c r="I216">
        <v>14</v>
      </c>
      <c r="J216">
        <v>0</v>
      </c>
      <c r="K216" t="str">
        <f t="shared" si="7"/>
        <v>0-5 goals</v>
      </c>
      <c r="L216">
        <v>0</v>
      </c>
      <c r="M216">
        <v>1</v>
      </c>
      <c r="N216">
        <v>0</v>
      </c>
      <c r="O216">
        <v>0</v>
      </c>
      <c r="P216">
        <v>0</v>
      </c>
      <c r="Q216">
        <v>6</v>
      </c>
      <c r="R216">
        <v>7</v>
      </c>
    </row>
    <row r="217" spans="1:18" x14ac:dyDescent="0.2">
      <c r="A217" t="s">
        <v>322</v>
      </c>
      <c r="B217" t="s">
        <v>70</v>
      </c>
      <c r="C217" t="str">
        <v>Defender</v>
      </c>
      <c r="D217">
        <v>26</v>
      </c>
      <c r="E217" t="str">
        <f t="shared" si="6"/>
        <v>25-32</v>
      </c>
      <c r="F217" s="2">
        <v>27</v>
      </c>
      <c r="G217" t="s">
        <v>323</v>
      </c>
      <c r="H217" t="s">
        <v>21</v>
      </c>
      <c r="I217">
        <v>18</v>
      </c>
      <c r="J217">
        <v>0</v>
      </c>
      <c r="K217" t="str">
        <f t="shared" si="7"/>
        <v>0-5 goals</v>
      </c>
      <c r="L217">
        <v>0</v>
      </c>
      <c r="M217">
        <v>0</v>
      </c>
      <c r="N217">
        <v>2</v>
      </c>
      <c r="O217">
        <v>0</v>
      </c>
      <c r="P217">
        <v>0</v>
      </c>
      <c r="Q217">
        <v>1</v>
      </c>
      <c r="R217">
        <v>0</v>
      </c>
    </row>
    <row r="218" spans="1:18" x14ac:dyDescent="0.2">
      <c r="A218" t="s">
        <v>324</v>
      </c>
      <c r="B218" t="s">
        <v>26</v>
      </c>
      <c r="C218" t="str">
        <v>Forward</v>
      </c>
      <c r="D218">
        <v>24</v>
      </c>
      <c r="E218" t="str">
        <f t="shared" si="6"/>
        <v>22-24</v>
      </c>
      <c r="F218" s="2">
        <v>27</v>
      </c>
      <c r="G218" t="s">
        <v>17</v>
      </c>
      <c r="H218" t="s">
        <v>325</v>
      </c>
      <c r="I218">
        <v>12</v>
      </c>
      <c r="J218">
        <v>2</v>
      </c>
      <c r="K218" t="str">
        <f t="shared" si="7"/>
        <v>0-5 goals</v>
      </c>
      <c r="L218">
        <v>0</v>
      </c>
      <c r="M218">
        <v>3</v>
      </c>
      <c r="N218">
        <v>1</v>
      </c>
      <c r="O218">
        <v>0</v>
      </c>
      <c r="P218">
        <v>0</v>
      </c>
      <c r="Q218">
        <v>1</v>
      </c>
      <c r="R218">
        <v>1</v>
      </c>
    </row>
    <row r="219" spans="1:18" x14ac:dyDescent="0.2">
      <c r="A219" t="s">
        <v>716</v>
      </c>
      <c r="B219" t="s">
        <v>42</v>
      </c>
      <c r="C219" t="str">
        <v>Midfielder</v>
      </c>
      <c r="D219">
        <v>27</v>
      </c>
      <c r="E219" t="str">
        <f t="shared" si="6"/>
        <v>25-32</v>
      </c>
      <c r="F219" s="2">
        <v>27</v>
      </c>
      <c r="G219" t="s">
        <v>58</v>
      </c>
      <c r="H219" t="s">
        <v>115</v>
      </c>
      <c r="I219">
        <v>16</v>
      </c>
      <c r="J219">
        <v>0</v>
      </c>
      <c r="K219" t="str">
        <f t="shared" si="7"/>
        <v>0-5 goals</v>
      </c>
      <c r="L219">
        <v>0</v>
      </c>
      <c r="M219">
        <v>1</v>
      </c>
      <c r="N219">
        <v>3</v>
      </c>
      <c r="O219">
        <v>0</v>
      </c>
      <c r="P219">
        <v>0</v>
      </c>
      <c r="Q219">
        <v>4</v>
      </c>
      <c r="R219">
        <v>11</v>
      </c>
    </row>
    <row r="220" spans="1:18" x14ac:dyDescent="0.2">
      <c r="A220" t="s">
        <v>327</v>
      </c>
      <c r="B220" t="s">
        <v>42</v>
      </c>
      <c r="C220" t="str">
        <v>Midfielder</v>
      </c>
      <c r="D220">
        <v>24</v>
      </c>
      <c r="E220" t="str">
        <f t="shared" si="6"/>
        <v>22-24</v>
      </c>
      <c r="F220" s="2">
        <v>27</v>
      </c>
      <c r="G220" t="s">
        <v>46</v>
      </c>
      <c r="H220" t="s">
        <v>248</v>
      </c>
      <c r="I220">
        <v>8</v>
      </c>
      <c r="J220">
        <v>0</v>
      </c>
      <c r="K220" t="str">
        <f t="shared" si="7"/>
        <v>0-5 goals</v>
      </c>
      <c r="L220">
        <v>0</v>
      </c>
      <c r="M220">
        <v>1</v>
      </c>
      <c r="N220">
        <v>2</v>
      </c>
      <c r="O220">
        <v>0</v>
      </c>
      <c r="P220">
        <v>0</v>
      </c>
      <c r="Q220">
        <v>2</v>
      </c>
      <c r="R220">
        <v>4</v>
      </c>
    </row>
    <row r="221" spans="1:18" x14ac:dyDescent="0.2">
      <c r="A221" t="s">
        <v>328</v>
      </c>
      <c r="B221" t="s">
        <v>70</v>
      </c>
      <c r="C221" t="str">
        <v>Defender</v>
      </c>
      <c r="D221">
        <v>25</v>
      </c>
      <c r="E221" t="str">
        <f t="shared" si="6"/>
        <v>25-32</v>
      </c>
      <c r="F221" s="2">
        <v>27</v>
      </c>
      <c r="G221" t="s">
        <v>86</v>
      </c>
      <c r="H221" t="s">
        <v>187</v>
      </c>
      <c r="I221">
        <v>16</v>
      </c>
      <c r="J221">
        <v>1</v>
      </c>
      <c r="K221" t="str">
        <f t="shared" si="7"/>
        <v>0-5 goals</v>
      </c>
      <c r="L221">
        <v>0</v>
      </c>
      <c r="M221">
        <v>0</v>
      </c>
      <c r="N221">
        <v>5</v>
      </c>
      <c r="O221">
        <v>0</v>
      </c>
      <c r="P221">
        <v>0</v>
      </c>
      <c r="Q221">
        <v>0</v>
      </c>
      <c r="R221">
        <v>0</v>
      </c>
    </row>
    <row r="222" spans="1:18" x14ac:dyDescent="0.2">
      <c r="A222" t="s">
        <v>329</v>
      </c>
      <c r="B222" t="s">
        <v>70</v>
      </c>
      <c r="C222" t="str">
        <v>Defender</v>
      </c>
      <c r="D222">
        <v>24</v>
      </c>
      <c r="E222" t="str">
        <f t="shared" si="6"/>
        <v>22-24</v>
      </c>
      <c r="F222" s="2">
        <v>27</v>
      </c>
      <c r="G222" t="s">
        <v>23</v>
      </c>
      <c r="H222" t="s">
        <v>31</v>
      </c>
      <c r="I222">
        <v>7</v>
      </c>
      <c r="J222">
        <v>0</v>
      </c>
      <c r="K222" t="str">
        <f t="shared" si="7"/>
        <v>0-5 goals</v>
      </c>
      <c r="L222">
        <v>0</v>
      </c>
      <c r="M222">
        <v>0</v>
      </c>
      <c r="N222">
        <v>0</v>
      </c>
      <c r="O222">
        <v>0</v>
      </c>
      <c r="P222">
        <v>0</v>
      </c>
      <c r="Q222">
        <v>4</v>
      </c>
      <c r="R222">
        <v>0</v>
      </c>
    </row>
    <row r="223" spans="1:18" x14ac:dyDescent="0.2">
      <c r="A223" t="s">
        <v>330</v>
      </c>
      <c r="B223" t="s">
        <v>70</v>
      </c>
      <c r="C223" t="str">
        <v>Defender</v>
      </c>
      <c r="D223">
        <v>28</v>
      </c>
      <c r="E223" t="str">
        <f t="shared" si="6"/>
        <v>25-32</v>
      </c>
      <c r="F223" s="2">
        <v>27</v>
      </c>
      <c r="G223" t="s">
        <v>23</v>
      </c>
      <c r="H223" t="s">
        <v>251</v>
      </c>
      <c r="I223">
        <v>10</v>
      </c>
      <c r="J223">
        <v>0</v>
      </c>
      <c r="K223" t="str">
        <f t="shared" si="7"/>
        <v>0-5 goals</v>
      </c>
      <c r="L223">
        <v>0</v>
      </c>
      <c r="M223">
        <v>1</v>
      </c>
      <c r="N223">
        <v>4</v>
      </c>
      <c r="O223">
        <v>0</v>
      </c>
      <c r="P223">
        <v>0</v>
      </c>
      <c r="Q223">
        <v>1</v>
      </c>
      <c r="R223">
        <v>0</v>
      </c>
    </row>
    <row r="224" spans="1:18" x14ac:dyDescent="0.2">
      <c r="A224" t="s">
        <v>331</v>
      </c>
      <c r="B224" t="s">
        <v>16</v>
      </c>
      <c r="C224" t="str">
        <v>Forward</v>
      </c>
      <c r="D224">
        <v>29</v>
      </c>
      <c r="E224" t="str">
        <f t="shared" si="6"/>
        <v>25-32</v>
      </c>
      <c r="F224" s="2">
        <v>27</v>
      </c>
      <c r="G224" t="s">
        <v>43</v>
      </c>
      <c r="H224" t="s">
        <v>332</v>
      </c>
      <c r="I224">
        <v>13</v>
      </c>
      <c r="J224">
        <v>4</v>
      </c>
      <c r="K224" t="str">
        <f t="shared" si="7"/>
        <v>0-5 goals</v>
      </c>
      <c r="L224">
        <v>0</v>
      </c>
      <c r="M224">
        <v>1</v>
      </c>
      <c r="N224">
        <v>4</v>
      </c>
      <c r="O224">
        <v>0</v>
      </c>
      <c r="P224">
        <v>0</v>
      </c>
      <c r="Q224">
        <v>1</v>
      </c>
      <c r="R224">
        <v>3</v>
      </c>
    </row>
    <row r="225" spans="1:18" x14ac:dyDescent="0.2">
      <c r="A225" t="s">
        <v>717</v>
      </c>
      <c r="B225" t="s">
        <v>74</v>
      </c>
      <c r="C225" t="str">
        <v>Forward</v>
      </c>
      <c r="D225">
        <v>27</v>
      </c>
      <c r="E225" t="str">
        <f t="shared" si="6"/>
        <v>25-32</v>
      </c>
      <c r="F225" s="2">
        <v>27</v>
      </c>
      <c r="G225" t="s">
        <v>61</v>
      </c>
      <c r="H225" t="s">
        <v>62</v>
      </c>
      <c r="I225">
        <v>11</v>
      </c>
      <c r="J225">
        <v>4</v>
      </c>
      <c r="K225" t="str">
        <f t="shared" si="7"/>
        <v>0-5 goals</v>
      </c>
      <c r="L225">
        <v>0</v>
      </c>
      <c r="M225">
        <v>0</v>
      </c>
      <c r="N225">
        <v>2</v>
      </c>
      <c r="O225">
        <v>0</v>
      </c>
      <c r="P225">
        <v>0</v>
      </c>
      <c r="Q225">
        <v>8</v>
      </c>
      <c r="R225">
        <v>3</v>
      </c>
    </row>
    <row r="226" spans="1:18" x14ac:dyDescent="0.2">
      <c r="A226" t="s">
        <v>334</v>
      </c>
      <c r="B226" t="s">
        <v>68</v>
      </c>
      <c r="C226" t="str">
        <v>Defender</v>
      </c>
      <c r="D226">
        <v>28</v>
      </c>
      <c r="E226" t="str">
        <f t="shared" si="6"/>
        <v>25-32</v>
      </c>
      <c r="F226" s="2">
        <v>27</v>
      </c>
      <c r="G226" t="s">
        <v>46</v>
      </c>
      <c r="H226" t="s">
        <v>123</v>
      </c>
      <c r="I226">
        <v>11</v>
      </c>
      <c r="J226">
        <v>0</v>
      </c>
      <c r="K226" t="str">
        <f t="shared" si="7"/>
        <v>0-5 goals</v>
      </c>
      <c r="L226">
        <v>0</v>
      </c>
      <c r="M226">
        <v>2</v>
      </c>
      <c r="N226">
        <v>2</v>
      </c>
      <c r="O226">
        <v>0</v>
      </c>
      <c r="P226">
        <v>0</v>
      </c>
      <c r="Q226">
        <v>1</v>
      </c>
      <c r="R226">
        <v>3</v>
      </c>
    </row>
    <row r="227" spans="1:18" x14ac:dyDescent="0.2">
      <c r="A227" t="s">
        <v>335</v>
      </c>
      <c r="B227" t="s">
        <v>36</v>
      </c>
      <c r="C227" t="str">
        <v>Midfielder</v>
      </c>
      <c r="D227">
        <v>25</v>
      </c>
      <c r="E227" t="str">
        <f t="shared" si="6"/>
        <v>25-32</v>
      </c>
      <c r="F227" s="2">
        <v>27</v>
      </c>
      <c r="G227" t="s">
        <v>23</v>
      </c>
      <c r="H227" t="s">
        <v>24</v>
      </c>
      <c r="I227">
        <v>12</v>
      </c>
      <c r="J227">
        <v>2</v>
      </c>
      <c r="K227" t="str">
        <f t="shared" si="7"/>
        <v>0-5 goals</v>
      </c>
      <c r="L227">
        <v>0</v>
      </c>
      <c r="M227">
        <v>1</v>
      </c>
      <c r="N227">
        <v>1</v>
      </c>
      <c r="O227">
        <v>0</v>
      </c>
      <c r="P227">
        <v>0</v>
      </c>
      <c r="Q227">
        <v>3</v>
      </c>
      <c r="R227">
        <v>3</v>
      </c>
    </row>
    <row r="228" spans="1:18" x14ac:dyDescent="0.2">
      <c r="A228" t="s">
        <v>336</v>
      </c>
      <c r="B228" t="s">
        <v>36</v>
      </c>
      <c r="C228" t="str">
        <v>Midfielder</v>
      </c>
      <c r="D228">
        <v>28</v>
      </c>
      <c r="E228" t="str">
        <f t="shared" si="6"/>
        <v>25-32</v>
      </c>
      <c r="F228" s="2">
        <v>27</v>
      </c>
      <c r="G228" t="s">
        <v>337</v>
      </c>
      <c r="H228" t="s">
        <v>276</v>
      </c>
      <c r="I228">
        <v>16</v>
      </c>
      <c r="J228">
        <v>2</v>
      </c>
      <c r="K228" t="str">
        <f t="shared" si="7"/>
        <v>0-5 goals</v>
      </c>
      <c r="L228">
        <v>0</v>
      </c>
      <c r="M228">
        <v>1</v>
      </c>
      <c r="N228">
        <v>3</v>
      </c>
      <c r="O228">
        <v>0</v>
      </c>
      <c r="P228">
        <v>0</v>
      </c>
      <c r="Q228">
        <v>4</v>
      </c>
      <c r="R228">
        <v>12</v>
      </c>
    </row>
    <row r="229" spans="1:18" x14ac:dyDescent="0.2">
      <c r="A229" t="s">
        <v>718</v>
      </c>
      <c r="B229" t="s">
        <v>29</v>
      </c>
      <c r="C229" t="str">
        <v>Forward</v>
      </c>
      <c r="D229">
        <v>25</v>
      </c>
      <c r="E229" t="str">
        <f t="shared" si="6"/>
        <v>25-32</v>
      </c>
      <c r="F229" s="2">
        <v>27</v>
      </c>
      <c r="G229" t="s">
        <v>58</v>
      </c>
      <c r="H229" t="s">
        <v>203</v>
      </c>
      <c r="I229">
        <v>12</v>
      </c>
      <c r="J229">
        <v>0</v>
      </c>
      <c r="K229" t="str">
        <f t="shared" si="7"/>
        <v>0-5 goals</v>
      </c>
      <c r="L229">
        <v>0</v>
      </c>
      <c r="M229">
        <v>0</v>
      </c>
      <c r="N229">
        <v>0</v>
      </c>
      <c r="O229">
        <v>0</v>
      </c>
      <c r="P229">
        <v>0</v>
      </c>
      <c r="Q229">
        <v>5</v>
      </c>
      <c r="R229">
        <v>3</v>
      </c>
    </row>
    <row r="230" spans="1:18" x14ac:dyDescent="0.2">
      <c r="A230" t="s">
        <v>339</v>
      </c>
      <c r="B230" t="s">
        <v>42</v>
      </c>
      <c r="C230" t="str">
        <v>Midfielder</v>
      </c>
      <c r="D230">
        <v>27</v>
      </c>
      <c r="E230" t="str">
        <f t="shared" si="6"/>
        <v>25-32</v>
      </c>
      <c r="F230" s="2">
        <v>27</v>
      </c>
      <c r="G230" t="s">
        <v>112</v>
      </c>
      <c r="H230" t="s">
        <v>251</v>
      </c>
      <c r="I230">
        <v>10</v>
      </c>
      <c r="J230">
        <v>2</v>
      </c>
      <c r="K230" t="str">
        <f t="shared" si="7"/>
        <v>0-5 goals</v>
      </c>
      <c r="L230">
        <v>0</v>
      </c>
      <c r="M230">
        <v>1</v>
      </c>
      <c r="N230">
        <v>4</v>
      </c>
      <c r="O230">
        <v>0</v>
      </c>
      <c r="P230">
        <v>0</v>
      </c>
      <c r="Q230">
        <v>0</v>
      </c>
      <c r="R230">
        <v>1</v>
      </c>
    </row>
    <row r="231" spans="1:18" x14ac:dyDescent="0.2">
      <c r="A231" t="s">
        <v>340</v>
      </c>
      <c r="B231" t="s">
        <v>26</v>
      </c>
      <c r="C231" t="str">
        <v>Forward</v>
      </c>
      <c r="D231">
        <v>27</v>
      </c>
      <c r="E231" t="str">
        <f t="shared" si="6"/>
        <v>25-32</v>
      </c>
      <c r="F231" s="2">
        <v>27</v>
      </c>
      <c r="G231" t="s">
        <v>61</v>
      </c>
      <c r="H231" t="s">
        <v>115</v>
      </c>
      <c r="I231">
        <v>13</v>
      </c>
      <c r="J231">
        <v>2</v>
      </c>
      <c r="K231" t="str">
        <f t="shared" si="7"/>
        <v>0-5 goals</v>
      </c>
      <c r="L231">
        <v>0</v>
      </c>
      <c r="M231">
        <v>1</v>
      </c>
      <c r="N231">
        <v>2</v>
      </c>
      <c r="O231">
        <v>0</v>
      </c>
      <c r="P231">
        <v>0</v>
      </c>
      <c r="Q231">
        <v>5</v>
      </c>
      <c r="R231">
        <v>5</v>
      </c>
    </row>
    <row r="232" spans="1:18" x14ac:dyDescent="0.2">
      <c r="A232" t="s">
        <v>341</v>
      </c>
      <c r="B232" t="s">
        <v>70</v>
      </c>
      <c r="C232" t="str">
        <v>Defender</v>
      </c>
      <c r="D232">
        <v>27</v>
      </c>
      <c r="E232" t="str">
        <f t="shared" si="6"/>
        <v>25-32</v>
      </c>
      <c r="F232" s="2">
        <v>27</v>
      </c>
      <c r="G232" t="s">
        <v>23</v>
      </c>
      <c r="H232" t="s">
        <v>27</v>
      </c>
      <c r="I232">
        <v>5</v>
      </c>
      <c r="J232">
        <v>0</v>
      </c>
      <c r="K232" t="str">
        <f t="shared" si="7"/>
        <v>0-5 goals</v>
      </c>
      <c r="L232">
        <v>1</v>
      </c>
      <c r="M232">
        <v>0</v>
      </c>
      <c r="N232">
        <v>0</v>
      </c>
      <c r="O232">
        <v>0</v>
      </c>
      <c r="P232">
        <v>0</v>
      </c>
      <c r="Q232">
        <v>1</v>
      </c>
      <c r="R232">
        <v>0</v>
      </c>
    </row>
    <row r="233" spans="1:18" x14ac:dyDescent="0.2">
      <c r="A233" t="s">
        <v>342</v>
      </c>
      <c r="B233" t="s">
        <v>42</v>
      </c>
      <c r="C233" t="str">
        <v>Midfielder</v>
      </c>
      <c r="D233">
        <v>26</v>
      </c>
      <c r="E233" t="str">
        <f t="shared" si="6"/>
        <v>25-32</v>
      </c>
      <c r="F233" s="2">
        <v>27</v>
      </c>
      <c r="G233" t="s">
        <v>17</v>
      </c>
      <c r="H233" t="s">
        <v>87</v>
      </c>
      <c r="I233">
        <v>11</v>
      </c>
      <c r="J233">
        <v>0</v>
      </c>
      <c r="K233" t="str">
        <f t="shared" si="7"/>
        <v>0-5 goals</v>
      </c>
      <c r="L233">
        <v>0</v>
      </c>
      <c r="M233">
        <v>1</v>
      </c>
      <c r="N233">
        <v>0</v>
      </c>
      <c r="O233">
        <v>0</v>
      </c>
      <c r="P233">
        <v>0</v>
      </c>
      <c r="Q233">
        <v>1</v>
      </c>
      <c r="R233">
        <v>6</v>
      </c>
    </row>
    <row r="234" spans="1:18" x14ac:dyDescent="0.2">
      <c r="A234" t="s">
        <v>343</v>
      </c>
      <c r="B234" t="s">
        <v>48</v>
      </c>
      <c r="C234" t="str">
        <v>Midfielder</v>
      </c>
      <c r="D234">
        <v>26</v>
      </c>
      <c r="E234" t="str">
        <f t="shared" si="6"/>
        <v>25-32</v>
      </c>
      <c r="F234" s="2">
        <v>27</v>
      </c>
      <c r="G234" t="s">
        <v>33</v>
      </c>
      <c r="H234" t="s">
        <v>203</v>
      </c>
      <c r="I234">
        <v>9</v>
      </c>
      <c r="J234">
        <v>1</v>
      </c>
      <c r="K234" t="str">
        <f t="shared" si="7"/>
        <v>0-5 goals</v>
      </c>
      <c r="L234">
        <v>0</v>
      </c>
      <c r="M234">
        <v>3</v>
      </c>
      <c r="N234">
        <v>1</v>
      </c>
      <c r="O234">
        <v>0</v>
      </c>
      <c r="P234">
        <v>0</v>
      </c>
      <c r="Q234">
        <v>4</v>
      </c>
      <c r="R234">
        <v>0</v>
      </c>
    </row>
    <row r="235" spans="1:18" x14ac:dyDescent="0.2">
      <c r="A235" t="s">
        <v>344</v>
      </c>
      <c r="B235" t="s">
        <v>29</v>
      </c>
      <c r="C235" t="str">
        <v>Forward</v>
      </c>
      <c r="D235">
        <v>28</v>
      </c>
      <c r="E235" t="str">
        <f t="shared" si="6"/>
        <v>25-32</v>
      </c>
      <c r="F235" s="2">
        <v>27</v>
      </c>
      <c r="G235" t="s">
        <v>86</v>
      </c>
      <c r="H235" t="s">
        <v>118</v>
      </c>
      <c r="I235">
        <v>16</v>
      </c>
      <c r="J235">
        <v>2</v>
      </c>
      <c r="K235" t="str">
        <f t="shared" si="7"/>
        <v>0-5 goals</v>
      </c>
      <c r="L235">
        <v>0</v>
      </c>
      <c r="M235">
        <v>4</v>
      </c>
      <c r="N235">
        <v>1</v>
      </c>
      <c r="O235">
        <v>0</v>
      </c>
      <c r="P235">
        <v>0</v>
      </c>
      <c r="Q235">
        <v>6</v>
      </c>
      <c r="R235">
        <v>10</v>
      </c>
    </row>
    <row r="236" spans="1:18" x14ac:dyDescent="0.2">
      <c r="A236" t="s">
        <v>345</v>
      </c>
      <c r="B236" t="s">
        <v>42</v>
      </c>
      <c r="C236" t="str">
        <v>Midfielder</v>
      </c>
      <c r="D236">
        <v>27</v>
      </c>
      <c r="E236" t="str">
        <f t="shared" si="6"/>
        <v>25-32</v>
      </c>
      <c r="F236" s="2">
        <v>27</v>
      </c>
      <c r="G236" t="s">
        <v>182</v>
      </c>
      <c r="H236" t="s">
        <v>62</v>
      </c>
      <c r="I236">
        <v>12</v>
      </c>
      <c r="J236">
        <v>2</v>
      </c>
      <c r="K236" t="str">
        <f t="shared" si="7"/>
        <v>0-5 goals</v>
      </c>
      <c r="L236">
        <v>0</v>
      </c>
      <c r="M236">
        <v>3</v>
      </c>
      <c r="N236">
        <v>2</v>
      </c>
      <c r="O236">
        <v>0</v>
      </c>
      <c r="P236">
        <v>0</v>
      </c>
      <c r="Q236">
        <v>2</v>
      </c>
      <c r="R236">
        <v>9</v>
      </c>
    </row>
    <row r="237" spans="1:18" x14ac:dyDescent="0.2">
      <c r="A237" t="s">
        <v>719</v>
      </c>
      <c r="B237" t="s">
        <v>347</v>
      </c>
      <c r="C237" t="str">
        <v>Midfielder</v>
      </c>
      <c r="D237">
        <v>28</v>
      </c>
      <c r="E237" t="str">
        <f t="shared" si="6"/>
        <v>25-32</v>
      </c>
      <c r="F237" s="2">
        <v>27</v>
      </c>
      <c r="G237" t="s">
        <v>184</v>
      </c>
      <c r="H237" t="s">
        <v>348</v>
      </c>
      <c r="I237">
        <v>10</v>
      </c>
      <c r="J237">
        <v>0</v>
      </c>
      <c r="K237" t="str">
        <f t="shared" si="7"/>
        <v>0-5 goals</v>
      </c>
      <c r="L237">
        <v>0</v>
      </c>
      <c r="M237">
        <v>2</v>
      </c>
      <c r="N237">
        <v>1</v>
      </c>
      <c r="O237">
        <v>0</v>
      </c>
      <c r="P237">
        <v>0</v>
      </c>
      <c r="Q237">
        <v>4</v>
      </c>
      <c r="R237">
        <v>3</v>
      </c>
    </row>
    <row r="238" spans="1:18" x14ac:dyDescent="0.2">
      <c r="A238" t="s">
        <v>349</v>
      </c>
      <c r="B238" t="s">
        <v>16</v>
      </c>
      <c r="C238" t="str">
        <v>Forward</v>
      </c>
      <c r="D238">
        <v>30</v>
      </c>
      <c r="E238" t="str">
        <f t="shared" si="6"/>
        <v>25-32</v>
      </c>
      <c r="F238" s="2">
        <v>27</v>
      </c>
      <c r="G238" t="s">
        <v>295</v>
      </c>
      <c r="H238" t="s">
        <v>276</v>
      </c>
      <c r="I238">
        <v>9</v>
      </c>
      <c r="J238">
        <v>1</v>
      </c>
      <c r="K238" t="str">
        <f t="shared" si="7"/>
        <v>0-5 goals</v>
      </c>
      <c r="L238">
        <v>0</v>
      </c>
      <c r="M238">
        <v>1</v>
      </c>
      <c r="N238">
        <v>0</v>
      </c>
      <c r="O238">
        <v>0</v>
      </c>
      <c r="P238">
        <v>0</v>
      </c>
      <c r="Q238">
        <v>5</v>
      </c>
      <c r="R238">
        <v>4</v>
      </c>
    </row>
    <row r="239" spans="1:18" x14ac:dyDescent="0.2">
      <c r="A239" t="s">
        <v>350</v>
      </c>
      <c r="B239" t="s">
        <v>16</v>
      </c>
      <c r="C239" t="str">
        <v>Forward</v>
      </c>
      <c r="D239">
        <v>29</v>
      </c>
      <c r="E239" t="str">
        <f t="shared" si="6"/>
        <v>25-32</v>
      </c>
      <c r="F239" s="2">
        <v>27</v>
      </c>
      <c r="G239" t="s">
        <v>49</v>
      </c>
      <c r="H239" t="s">
        <v>258</v>
      </c>
      <c r="I239">
        <v>20</v>
      </c>
      <c r="J239">
        <v>4</v>
      </c>
      <c r="K239" t="str">
        <f t="shared" si="7"/>
        <v>0-5 goals</v>
      </c>
      <c r="L239">
        <v>0</v>
      </c>
      <c r="M239">
        <v>4</v>
      </c>
      <c r="N239">
        <v>5</v>
      </c>
      <c r="O239">
        <v>0</v>
      </c>
      <c r="P239">
        <v>0</v>
      </c>
      <c r="Q239">
        <v>4</v>
      </c>
      <c r="R239">
        <v>9</v>
      </c>
    </row>
    <row r="240" spans="1:18" x14ac:dyDescent="0.2">
      <c r="A240" t="s">
        <v>720</v>
      </c>
      <c r="B240" t="s">
        <v>74</v>
      </c>
      <c r="C240" t="str">
        <v>Forward</v>
      </c>
      <c r="D240">
        <v>32</v>
      </c>
      <c r="E240" t="str">
        <f t="shared" si="6"/>
        <v>25-32</v>
      </c>
      <c r="F240" s="2">
        <v>27</v>
      </c>
      <c r="G240" t="s">
        <v>49</v>
      </c>
      <c r="H240" t="s">
        <v>50</v>
      </c>
      <c r="I240">
        <v>18</v>
      </c>
      <c r="J240">
        <v>6</v>
      </c>
      <c r="K240" t="str">
        <f t="shared" si="7"/>
        <v>6-10 goals</v>
      </c>
      <c r="L240">
        <v>0</v>
      </c>
      <c r="M240">
        <v>12</v>
      </c>
      <c r="N240">
        <v>0</v>
      </c>
      <c r="O240">
        <v>0</v>
      </c>
      <c r="P240">
        <v>0</v>
      </c>
      <c r="Q240">
        <v>1</v>
      </c>
      <c r="R240">
        <v>11</v>
      </c>
    </row>
    <row r="241" spans="1:18" x14ac:dyDescent="0.2">
      <c r="A241" t="s">
        <v>352</v>
      </c>
      <c r="B241" t="s">
        <v>42</v>
      </c>
      <c r="C241" t="str">
        <v>Midfielder</v>
      </c>
      <c r="D241">
        <v>31</v>
      </c>
      <c r="E241" t="str">
        <f t="shared" si="6"/>
        <v>25-32</v>
      </c>
      <c r="F241" s="2">
        <v>27</v>
      </c>
      <c r="G241" t="s">
        <v>43</v>
      </c>
      <c r="H241" t="s">
        <v>18</v>
      </c>
      <c r="I241">
        <v>17</v>
      </c>
      <c r="J241">
        <v>2</v>
      </c>
      <c r="K241" t="str">
        <f t="shared" si="7"/>
        <v>0-5 goals</v>
      </c>
      <c r="L241">
        <v>0</v>
      </c>
      <c r="M241">
        <v>1</v>
      </c>
      <c r="N241">
        <v>0</v>
      </c>
      <c r="O241">
        <v>0</v>
      </c>
      <c r="P241">
        <v>0</v>
      </c>
      <c r="Q241">
        <v>8</v>
      </c>
      <c r="R241">
        <v>6</v>
      </c>
    </row>
    <row r="242" spans="1:18" x14ac:dyDescent="0.2">
      <c r="A242" t="s">
        <v>353</v>
      </c>
      <c r="B242" t="s">
        <v>42</v>
      </c>
      <c r="C242" t="str">
        <v>Midfielder</v>
      </c>
      <c r="D242">
        <v>31</v>
      </c>
      <c r="E242" t="str">
        <f t="shared" si="6"/>
        <v>25-32</v>
      </c>
      <c r="F242" s="2">
        <v>27</v>
      </c>
      <c r="G242" t="s">
        <v>49</v>
      </c>
      <c r="H242" t="s">
        <v>101</v>
      </c>
      <c r="I242">
        <v>8</v>
      </c>
      <c r="J242">
        <v>1</v>
      </c>
      <c r="K242" t="str">
        <f t="shared" si="7"/>
        <v>0-5 goals</v>
      </c>
      <c r="L242">
        <v>0</v>
      </c>
      <c r="M242">
        <v>0</v>
      </c>
      <c r="N242">
        <v>1</v>
      </c>
      <c r="O242">
        <v>0</v>
      </c>
      <c r="P242">
        <v>0</v>
      </c>
      <c r="Q242">
        <v>1</v>
      </c>
      <c r="R242">
        <v>2</v>
      </c>
    </row>
    <row r="243" spans="1:18" x14ac:dyDescent="0.2">
      <c r="A243" t="s">
        <v>721</v>
      </c>
      <c r="B243" t="s">
        <v>70</v>
      </c>
      <c r="C243" t="str">
        <v>Defender</v>
      </c>
      <c r="D243">
        <v>20</v>
      </c>
      <c r="E243" t="str">
        <f t="shared" si="6"/>
        <v>16-21</v>
      </c>
      <c r="F243" s="2">
        <v>25.2</v>
      </c>
      <c r="G243" t="s">
        <v>17</v>
      </c>
      <c r="H243" t="s">
        <v>258</v>
      </c>
      <c r="I243">
        <v>22</v>
      </c>
      <c r="J243">
        <v>0</v>
      </c>
      <c r="K243" t="str">
        <f t="shared" si="7"/>
        <v>0-5 goals</v>
      </c>
      <c r="L243">
        <v>0</v>
      </c>
      <c r="M243">
        <v>0</v>
      </c>
      <c r="N243">
        <v>6</v>
      </c>
      <c r="O243">
        <v>0</v>
      </c>
      <c r="P243">
        <v>0</v>
      </c>
      <c r="Q243">
        <v>2</v>
      </c>
      <c r="R243">
        <v>2</v>
      </c>
    </row>
    <row r="244" spans="1:18" x14ac:dyDescent="0.2">
      <c r="A244" t="s">
        <v>355</v>
      </c>
      <c r="B244" t="s">
        <v>70</v>
      </c>
      <c r="C244" t="str">
        <v>Defender</v>
      </c>
      <c r="D244">
        <v>21</v>
      </c>
      <c r="E244" t="str">
        <f t="shared" si="6"/>
        <v>16-21</v>
      </c>
      <c r="F244" s="2">
        <v>25.2</v>
      </c>
      <c r="G244" t="s">
        <v>17</v>
      </c>
      <c r="H244" t="s">
        <v>332</v>
      </c>
      <c r="I244">
        <v>14</v>
      </c>
      <c r="J244">
        <v>0</v>
      </c>
      <c r="K244" t="str">
        <f t="shared" si="7"/>
        <v>0-5 goals</v>
      </c>
      <c r="L244">
        <v>0</v>
      </c>
      <c r="M244">
        <v>0</v>
      </c>
      <c r="N244">
        <v>3</v>
      </c>
      <c r="O244">
        <v>1</v>
      </c>
      <c r="P244">
        <v>1</v>
      </c>
      <c r="Q244">
        <v>0</v>
      </c>
      <c r="R244">
        <v>2</v>
      </c>
    </row>
    <row r="245" spans="1:18" x14ac:dyDescent="0.2">
      <c r="A245" t="s">
        <v>356</v>
      </c>
      <c r="B245" t="s">
        <v>48</v>
      </c>
      <c r="C245" t="str">
        <v>Midfielder</v>
      </c>
      <c r="D245">
        <v>21</v>
      </c>
      <c r="E245" t="str">
        <f t="shared" si="6"/>
        <v>16-21</v>
      </c>
      <c r="F245" s="2">
        <v>25.2</v>
      </c>
      <c r="G245" t="s">
        <v>17</v>
      </c>
      <c r="H245" t="s">
        <v>357</v>
      </c>
      <c r="I245">
        <v>14</v>
      </c>
      <c r="J245">
        <v>1</v>
      </c>
      <c r="K245" t="str">
        <f t="shared" si="7"/>
        <v>0-5 goals</v>
      </c>
      <c r="L245">
        <v>0</v>
      </c>
      <c r="M245">
        <v>0</v>
      </c>
      <c r="N245">
        <v>4</v>
      </c>
      <c r="O245">
        <v>0</v>
      </c>
      <c r="P245">
        <v>0</v>
      </c>
      <c r="Q245">
        <v>3</v>
      </c>
      <c r="R245">
        <v>3</v>
      </c>
    </row>
    <row r="246" spans="1:18" x14ac:dyDescent="0.2">
      <c r="A246" t="s">
        <v>358</v>
      </c>
      <c r="B246" t="s">
        <v>36</v>
      </c>
      <c r="C246" t="str">
        <v>Midfielder</v>
      </c>
      <c r="D246">
        <v>21</v>
      </c>
      <c r="E246" t="str">
        <f t="shared" si="6"/>
        <v>16-21</v>
      </c>
      <c r="F246" s="2">
        <v>25.2</v>
      </c>
      <c r="G246" t="s">
        <v>23</v>
      </c>
      <c r="H246" t="s">
        <v>106</v>
      </c>
      <c r="I246">
        <v>15</v>
      </c>
      <c r="J246">
        <v>6</v>
      </c>
      <c r="K246" t="str">
        <f t="shared" si="7"/>
        <v>6-10 goals</v>
      </c>
      <c r="L246">
        <v>0</v>
      </c>
      <c r="M246">
        <v>2</v>
      </c>
      <c r="N246">
        <v>0</v>
      </c>
      <c r="O246">
        <v>0</v>
      </c>
      <c r="P246">
        <v>0</v>
      </c>
      <c r="Q246">
        <v>2</v>
      </c>
      <c r="R246">
        <v>6</v>
      </c>
    </row>
    <row r="247" spans="1:18" x14ac:dyDescent="0.2">
      <c r="A247" t="s">
        <v>359</v>
      </c>
      <c r="B247" t="s">
        <v>70</v>
      </c>
      <c r="C247" t="str">
        <v>Defender</v>
      </c>
      <c r="D247">
        <v>22</v>
      </c>
      <c r="E247" t="str">
        <f t="shared" si="6"/>
        <v>22-24</v>
      </c>
      <c r="F247" s="2">
        <v>25.2</v>
      </c>
      <c r="G247" t="s">
        <v>17</v>
      </c>
      <c r="H247" t="s">
        <v>360</v>
      </c>
      <c r="I247">
        <v>13</v>
      </c>
      <c r="J247">
        <v>0</v>
      </c>
      <c r="K247" t="str">
        <f t="shared" si="7"/>
        <v>0-5 goals</v>
      </c>
      <c r="L247">
        <v>0</v>
      </c>
      <c r="M247">
        <v>1</v>
      </c>
      <c r="N247">
        <v>2</v>
      </c>
      <c r="O247">
        <v>0</v>
      </c>
      <c r="P247">
        <v>0</v>
      </c>
      <c r="Q247">
        <v>1</v>
      </c>
      <c r="R247">
        <v>0</v>
      </c>
    </row>
    <row r="248" spans="1:18" x14ac:dyDescent="0.2">
      <c r="A248" t="s">
        <v>361</v>
      </c>
      <c r="B248" t="s">
        <v>70</v>
      </c>
      <c r="C248" t="str">
        <v>Defender</v>
      </c>
      <c r="D248">
        <v>21</v>
      </c>
      <c r="E248" t="str">
        <f t="shared" si="6"/>
        <v>16-21</v>
      </c>
      <c r="F248" s="2">
        <v>25.2</v>
      </c>
      <c r="G248" t="s">
        <v>43</v>
      </c>
      <c r="H248" t="s">
        <v>248</v>
      </c>
      <c r="I248">
        <v>15</v>
      </c>
      <c r="J248">
        <v>2</v>
      </c>
      <c r="K248" t="str">
        <f t="shared" si="7"/>
        <v>0-5 goals</v>
      </c>
      <c r="L248">
        <v>0</v>
      </c>
      <c r="M248">
        <v>0</v>
      </c>
      <c r="N248">
        <v>2</v>
      </c>
      <c r="O248">
        <v>0</v>
      </c>
      <c r="P248">
        <v>0</v>
      </c>
      <c r="Q248">
        <v>0</v>
      </c>
      <c r="R248">
        <v>1</v>
      </c>
    </row>
    <row r="249" spans="1:18" x14ac:dyDescent="0.2">
      <c r="A249" t="s">
        <v>722</v>
      </c>
      <c r="B249" t="s">
        <v>48</v>
      </c>
      <c r="C249" t="str">
        <v>Midfielder</v>
      </c>
      <c r="D249">
        <v>22</v>
      </c>
      <c r="E249" t="str">
        <f t="shared" si="6"/>
        <v>22-24</v>
      </c>
      <c r="F249" s="2">
        <v>25.2</v>
      </c>
      <c r="G249" t="s">
        <v>17</v>
      </c>
      <c r="H249" t="s">
        <v>123</v>
      </c>
      <c r="I249">
        <v>15</v>
      </c>
      <c r="J249">
        <v>0</v>
      </c>
      <c r="K249" t="str">
        <f t="shared" si="7"/>
        <v>0-5 goals</v>
      </c>
      <c r="L249">
        <v>0</v>
      </c>
      <c r="M249">
        <v>1</v>
      </c>
      <c r="N249">
        <v>2</v>
      </c>
      <c r="O249">
        <v>0</v>
      </c>
      <c r="P249">
        <v>0</v>
      </c>
      <c r="Q249">
        <v>5</v>
      </c>
      <c r="R249">
        <v>4</v>
      </c>
    </row>
    <row r="250" spans="1:18" x14ac:dyDescent="0.2">
      <c r="A250" t="s">
        <v>363</v>
      </c>
      <c r="B250" t="s">
        <v>70</v>
      </c>
      <c r="C250" t="str">
        <v>Defender</v>
      </c>
      <c r="D250">
        <v>23</v>
      </c>
      <c r="E250" t="str">
        <f t="shared" si="6"/>
        <v>22-24</v>
      </c>
      <c r="F250" s="2">
        <v>25.2</v>
      </c>
      <c r="G250" t="s">
        <v>182</v>
      </c>
      <c r="H250" t="s">
        <v>276</v>
      </c>
      <c r="I250">
        <v>12</v>
      </c>
      <c r="J250">
        <v>1</v>
      </c>
      <c r="K250" t="str">
        <f t="shared" si="7"/>
        <v>0-5 goals</v>
      </c>
      <c r="L250">
        <v>0</v>
      </c>
      <c r="M250">
        <v>1</v>
      </c>
      <c r="N250">
        <v>3</v>
      </c>
      <c r="O250">
        <v>0</v>
      </c>
      <c r="P250">
        <v>0</v>
      </c>
      <c r="Q250">
        <v>1</v>
      </c>
      <c r="R250">
        <v>4</v>
      </c>
    </row>
    <row r="251" spans="1:18" x14ac:dyDescent="0.2">
      <c r="A251" t="s">
        <v>364</v>
      </c>
      <c r="B251" t="s">
        <v>26</v>
      </c>
      <c r="C251" t="str">
        <v>Forward</v>
      </c>
      <c r="D251">
        <v>24</v>
      </c>
      <c r="E251" t="str">
        <f t="shared" si="6"/>
        <v>22-24</v>
      </c>
      <c r="F251" s="2">
        <v>25.2</v>
      </c>
      <c r="G251" t="s">
        <v>17</v>
      </c>
      <c r="H251" t="s">
        <v>774</v>
      </c>
      <c r="I251">
        <v>5</v>
      </c>
      <c r="J251">
        <v>0</v>
      </c>
      <c r="K251" t="str">
        <f t="shared" si="7"/>
        <v>0-5 goals</v>
      </c>
      <c r="L251">
        <v>0</v>
      </c>
      <c r="M251">
        <v>0</v>
      </c>
      <c r="N251">
        <v>0</v>
      </c>
      <c r="O251">
        <v>0</v>
      </c>
      <c r="P251">
        <v>0</v>
      </c>
      <c r="Q251">
        <v>4</v>
      </c>
      <c r="R251">
        <v>1</v>
      </c>
    </row>
    <row r="252" spans="1:18" x14ac:dyDescent="0.2">
      <c r="A252" t="s">
        <v>366</v>
      </c>
      <c r="B252" t="s">
        <v>42</v>
      </c>
      <c r="C252" t="str">
        <v>Midfielder</v>
      </c>
      <c r="D252">
        <v>24</v>
      </c>
      <c r="E252" t="str">
        <f t="shared" si="6"/>
        <v>22-24</v>
      </c>
      <c r="F252" s="2">
        <v>25.2</v>
      </c>
      <c r="G252" t="s">
        <v>49</v>
      </c>
      <c r="H252" t="s">
        <v>774</v>
      </c>
      <c r="I252">
        <v>11</v>
      </c>
      <c r="J252">
        <v>1</v>
      </c>
      <c r="K252" t="str">
        <f t="shared" si="7"/>
        <v>0-5 goals</v>
      </c>
      <c r="L252">
        <v>0</v>
      </c>
      <c r="M252">
        <v>0</v>
      </c>
      <c r="N252">
        <v>1</v>
      </c>
      <c r="O252">
        <v>0</v>
      </c>
      <c r="P252">
        <v>0</v>
      </c>
      <c r="Q252">
        <v>5</v>
      </c>
      <c r="R252">
        <v>4</v>
      </c>
    </row>
    <row r="253" spans="1:18" x14ac:dyDescent="0.2">
      <c r="A253" t="s">
        <v>367</v>
      </c>
      <c r="B253" t="s">
        <v>36</v>
      </c>
      <c r="C253" t="str">
        <v>Midfielder</v>
      </c>
      <c r="D253">
        <v>25</v>
      </c>
      <c r="E253" t="str">
        <f t="shared" si="6"/>
        <v>25-32</v>
      </c>
      <c r="F253" s="2">
        <v>25.2</v>
      </c>
      <c r="G253" t="s">
        <v>368</v>
      </c>
      <c r="H253" t="s">
        <v>258</v>
      </c>
      <c r="I253">
        <v>16</v>
      </c>
      <c r="J253">
        <v>3</v>
      </c>
      <c r="K253" t="str">
        <f t="shared" si="7"/>
        <v>0-5 goals</v>
      </c>
      <c r="L253">
        <v>0</v>
      </c>
      <c r="M253">
        <v>3</v>
      </c>
      <c r="N253">
        <v>2</v>
      </c>
      <c r="O253">
        <v>0</v>
      </c>
      <c r="P253">
        <v>1</v>
      </c>
      <c r="Q253">
        <v>7</v>
      </c>
      <c r="R253">
        <v>8</v>
      </c>
    </row>
    <row r="254" spans="1:18" x14ac:dyDescent="0.2">
      <c r="A254" t="s">
        <v>369</v>
      </c>
      <c r="B254" t="s">
        <v>68</v>
      </c>
      <c r="C254" t="str">
        <v>Defender</v>
      </c>
      <c r="D254">
        <v>25</v>
      </c>
      <c r="E254" t="str">
        <f t="shared" si="6"/>
        <v>25-32</v>
      </c>
      <c r="F254" s="2">
        <v>25.2</v>
      </c>
      <c r="G254" t="s">
        <v>33</v>
      </c>
      <c r="H254" t="s">
        <v>123</v>
      </c>
      <c r="I254">
        <v>12</v>
      </c>
      <c r="J254">
        <v>0</v>
      </c>
      <c r="K254" t="str">
        <f t="shared" si="7"/>
        <v>0-5 goals</v>
      </c>
      <c r="L254">
        <v>0</v>
      </c>
      <c r="M254">
        <v>0</v>
      </c>
      <c r="N254">
        <v>0</v>
      </c>
      <c r="O254">
        <v>0</v>
      </c>
      <c r="P254">
        <v>0</v>
      </c>
      <c r="Q254">
        <v>3</v>
      </c>
      <c r="R254">
        <v>0</v>
      </c>
    </row>
    <row r="255" spans="1:18" x14ac:dyDescent="0.2">
      <c r="A255" t="s">
        <v>370</v>
      </c>
      <c r="B255" t="s">
        <v>16</v>
      </c>
      <c r="C255" t="str">
        <v>Forward</v>
      </c>
      <c r="D255">
        <v>25</v>
      </c>
      <c r="E255" t="str">
        <f t="shared" si="6"/>
        <v>25-32</v>
      </c>
      <c r="F255" s="2">
        <v>25.2</v>
      </c>
      <c r="G255" t="s">
        <v>201</v>
      </c>
      <c r="H255" t="s">
        <v>103</v>
      </c>
      <c r="I255">
        <v>13</v>
      </c>
      <c r="J255">
        <v>8</v>
      </c>
      <c r="K255" t="str">
        <f t="shared" si="7"/>
        <v>6-10 goals</v>
      </c>
      <c r="L255">
        <v>0</v>
      </c>
      <c r="M255">
        <v>2</v>
      </c>
      <c r="N255">
        <v>0</v>
      </c>
      <c r="O255">
        <v>0</v>
      </c>
      <c r="P255">
        <v>0</v>
      </c>
      <c r="Q255">
        <v>3</v>
      </c>
      <c r="R255">
        <v>9</v>
      </c>
    </row>
    <row r="256" spans="1:18" x14ac:dyDescent="0.2">
      <c r="A256" t="s">
        <v>723</v>
      </c>
      <c r="B256" t="s">
        <v>68</v>
      </c>
      <c r="C256" t="str">
        <v>Defender</v>
      </c>
      <c r="D256">
        <v>28</v>
      </c>
      <c r="E256" t="str">
        <f t="shared" si="6"/>
        <v>25-32</v>
      </c>
      <c r="F256" s="2">
        <v>25.2</v>
      </c>
      <c r="G256" t="s">
        <v>46</v>
      </c>
      <c r="H256" t="s">
        <v>203</v>
      </c>
      <c r="I256">
        <v>14</v>
      </c>
      <c r="J256">
        <v>0</v>
      </c>
      <c r="K256" t="str">
        <f t="shared" si="7"/>
        <v>0-5 goals</v>
      </c>
      <c r="L256">
        <v>0</v>
      </c>
      <c r="M256">
        <v>0</v>
      </c>
      <c r="N256">
        <v>0</v>
      </c>
      <c r="O256">
        <v>0</v>
      </c>
      <c r="P256">
        <v>0</v>
      </c>
      <c r="Q256">
        <v>2</v>
      </c>
      <c r="R256">
        <v>4</v>
      </c>
    </row>
    <row r="257" spans="1:18" x14ac:dyDescent="0.2">
      <c r="A257" t="s">
        <v>724</v>
      </c>
      <c r="B257" t="s">
        <v>16</v>
      </c>
      <c r="C257" t="str">
        <v>Forward</v>
      </c>
      <c r="D257">
        <v>30</v>
      </c>
      <c r="E257" t="str">
        <f t="shared" si="6"/>
        <v>25-32</v>
      </c>
      <c r="F257" s="2">
        <v>25.2</v>
      </c>
      <c r="G257" t="s">
        <v>184</v>
      </c>
      <c r="H257" t="s">
        <v>203</v>
      </c>
      <c r="I257">
        <v>11</v>
      </c>
      <c r="J257">
        <v>2</v>
      </c>
      <c r="K257" t="str">
        <f t="shared" si="7"/>
        <v>0-5 goals</v>
      </c>
      <c r="L257">
        <v>0</v>
      </c>
      <c r="M257">
        <v>2</v>
      </c>
      <c r="N257">
        <v>1</v>
      </c>
      <c r="O257">
        <v>0</v>
      </c>
      <c r="P257">
        <v>0</v>
      </c>
      <c r="Q257">
        <v>1</v>
      </c>
      <c r="R257">
        <v>1</v>
      </c>
    </row>
    <row r="258" spans="1:18" x14ac:dyDescent="0.2">
      <c r="A258" t="s">
        <v>373</v>
      </c>
      <c r="B258" t="s">
        <v>76</v>
      </c>
      <c r="C258" t="str">
        <v>Defender</v>
      </c>
      <c r="D258">
        <v>24</v>
      </c>
      <c r="E258" t="str">
        <f t="shared" si="6"/>
        <v>22-24</v>
      </c>
      <c r="F258" s="2">
        <v>25.2</v>
      </c>
      <c r="G258" t="s">
        <v>337</v>
      </c>
      <c r="H258" t="s">
        <v>27</v>
      </c>
      <c r="I258">
        <v>7</v>
      </c>
      <c r="J258">
        <v>0</v>
      </c>
      <c r="K258" t="str">
        <f t="shared" si="7"/>
        <v>0-5 goals</v>
      </c>
      <c r="L258">
        <v>0</v>
      </c>
      <c r="M258">
        <v>0</v>
      </c>
      <c r="N258">
        <v>2</v>
      </c>
      <c r="O258">
        <v>0</v>
      </c>
      <c r="P258">
        <v>0</v>
      </c>
      <c r="Q258">
        <v>3</v>
      </c>
      <c r="R258">
        <v>0</v>
      </c>
    </row>
    <row r="259" spans="1:18" x14ac:dyDescent="0.2">
      <c r="A259" t="s">
        <v>374</v>
      </c>
      <c r="B259" t="s">
        <v>68</v>
      </c>
      <c r="C259" t="str">
        <v>Defender</v>
      </c>
      <c r="D259">
        <v>31</v>
      </c>
      <c r="E259" t="str">
        <f t="shared" ref="E259:E322" si="8">IF(D259&gt;32, "32 and Older", IF(D259&gt;=25, "25-32", IF(D259&gt;21, "22-24",IF(D259&lt;=21, "16-21", "Invalid"))))</f>
        <v>25-32</v>
      </c>
      <c r="F259" s="2">
        <v>25.2</v>
      </c>
      <c r="G259" t="s">
        <v>23</v>
      </c>
      <c r="H259" t="s">
        <v>27</v>
      </c>
      <c r="I259">
        <v>13</v>
      </c>
      <c r="J259">
        <v>1</v>
      </c>
      <c r="K259" t="str">
        <f t="shared" ref="K259:K322" si="9">IF(J259&gt;10, "More than 10 goals",IF(J259&gt;5, "6-10 goals",IF(J259&lt;=5, "0-5 goals", "Invalid")))</f>
        <v>0-5 goals</v>
      </c>
      <c r="L259">
        <v>0</v>
      </c>
      <c r="M259">
        <v>0</v>
      </c>
      <c r="N259">
        <v>1</v>
      </c>
      <c r="O259">
        <v>0</v>
      </c>
      <c r="P259">
        <v>0</v>
      </c>
      <c r="Q259">
        <v>0</v>
      </c>
      <c r="R259">
        <v>3</v>
      </c>
    </row>
    <row r="260" spans="1:18" x14ac:dyDescent="0.2">
      <c r="A260" t="s">
        <v>725</v>
      </c>
      <c r="B260" t="s">
        <v>29</v>
      </c>
      <c r="C260" t="str">
        <v>Forward</v>
      </c>
      <c r="D260">
        <v>23</v>
      </c>
      <c r="E260" t="str">
        <f t="shared" si="8"/>
        <v>22-24</v>
      </c>
      <c r="F260" s="2">
        <v>24.3</v>
      </c>
      <c r="G260" t="s">
        <v>54</v>
      </c>
      <c r="H260" t="s">
        <v>376</v>
      </c>
      <c r="I260">
        <v>11</v>
      </c>
      <c r="J260">
        <v>4</v>
      </c>
      <c r="K260" t="str">
        <f t="shared" si="9"/>
        <v>0-5 goals</v>
      </c>
      <c r="L260">
        <v>0</v>
      </c>
      <c r="M260">
        <v>0</v>
      </c>
      <c r="N260">
        <v>1</v>
      </c>
      <c r="O260">
        <v>0</v>
      </c>
      <c r="P260">
        <v>0</v>
      </c>
      <c r="Q260">
        <v>0</v>
      </c>
      <c r="R260">
        <v>1</v>
      </c>
    </row>
    <row r="261" spans="1:18" x14ac:dyDescent="0.2">
      <c r="A261" t="s">
        <v>377</v>
      </c>
      <c r="B261" t="s">
        <v>48</v>
      </c>
      <c r="C261" t="str">
        <v>Midfielder</v>
      </c>
      <c r="D261">
        <v>21</v>
      </c>
      <c r="E261" t="str">
        <f t="shared" si="8"/>
        <v>16-21</v>
      </c>
      <c r="F261" s="2">
        <v>24.3</v>
      </c>
      <c r="G261" t="s">
        <v>86</v>
      </c>
      <c r="H261" t="s">
        <v>140</v>
      </c>
      <c r="I261">
        <v>20</v>
      </c>
      <c r="J261">
        <v>2</v>
      </c>
      <c r="K261" t="str">
        <f t="shared" si="9"/>
        <v>0-5 goals</v>
      </c>
      <c r="L261">
        <v>0</v>
      </c>
      <c r="M261">
        <v>7</v>
      </c>
      <c r="N261">
        <v>3</v>
      </c>
      <c r="O261">
        <v>0</v>
      </c>
      <c r="P261">
        <v>0</v>
      </c>
      <c r="Q261">
        <v>4</v>
      </c>
      <c r="R261">
        <v>7</v>
      </c>
    </row>
    <row r="262" spans="1:18" x14ac:dyDescent="0.2">
      <c r="A262" t="s">
        <v>378</v>
      </c>
      <c r="B262" t="s">
        <v>48</v>
      </c>
      <c r="C262" t="str">
        <v>Midfielder</v>
      </c>
      <c r="D262">
        <v>24</v>
      </c>
      <c r="E262" t="str">
        <f t="shared" si="8"/>
        <v>22-24</v>
      </c>
      <c r="F262" s="2">
        <v>24.3</v>
      </c>
      <c r="G262" t="s">
        <v>323</v>
      </c>
      <c r="H262" t="s">
        <v>774</v>
      </c>
      <c r="I262">
        <v>11</v>
      </c>
      <c r="J262">
        <v>2</v>
      </c>
      <c r="K262" t="str">
        <f t="shared" si="9"/>
        <v>0-5 goals</v>
      </c>
      <c r="L262">
        <v>0</v>
      </c>
      <c r="M262">
        <v>1</v>
      </c>
      <c r="N262">
        <v>4</v>
      </c>
      <c r="O262">
        <v>0</v>
      </c>
      <c r="P262">
        <v>0</v>
      </c>
      <c r="Q262">
        <v>1</v>
      </c>
      <c r="R262">
        <v>0</v>
      </c>
    </row>
    <row r="263" spans="1:18" x14ac:dyDescent="0.2">
      <c r="A263" t="s">
        <v>379</v>
      </c>
      <c r="B263" t="s">
        <v>42</v>
      </c>
      <c r="C263" t="str">
        <v>Midfielder</v>
      </c>
      <c r="D263">
        <v>24</v>
      </c>
      <c r="E263" t="str">
        <f t="shared" si="8"/>
        <v>22-24</v>
      </c>
      <c r="F263" s="2">
        <v>24.3</v>
      </c>
      <c r="G263" t="s">
        <v>150</v>
      </c>
      <c r="H263" t="s">
        <v>332</v>
      </c>
      <c r="I263">
        <v>4</v>
      </c>
      <c r="J263">
        <v>0</v>
      </c>
      <c r="K263" t="str">
        <f t="shared" si="9"/>
        <v>0-5 goals</v>
      </c>
      <c r="L263">
        <v>0</v>
      </c>
      <c r="M263">
        <v>1</v>
      </c>
      <c r="N263">
        <v>1</v>
      </c>
      <c r="O263">
        <v>0</v>
      </c>
      <c r="P263">
        <v>0</v>
      </c>
      <c r="Q263">
        <v>0</v>
      </c>
      <c r="R263">
        <v>3</v>
      </c>
    </row>
    <row r="264" spans="1:18" x14ac:dyDescent="0.2">
      <c r="A264" t="s">
        <v>380</v>
      </c>
      <c r="B264" t="s">
        <v>68</v>
      </c>
      <c r="C264" t="str">
        <v>Defender</v>
      </c>
      <c r="D264">
        <v>25</v>
      </c>
      <c r="E264" t="str">
        <f t="shared" si="8"/>
        <v>25-32</v>
      </c>
      <c r="F264" s="2">
        <v>24.3</v>
      </c>
      <c r="G264" t="s">
        <v>49</v>
      </c>
      <c r="H264" t="s">
        <v>164</v>
      </c>
      <c r="I264">
        <v>10</v>
      </c>
      <c r="J264">
        <v>0</v>
      </c>
      <c r="K264" t="str">
        <f t="shared" si="9"/>
        <v>0-5 goals</v>
      </c>
      <c r="L264">
        <v>0</v>
      </c>
      <c r="M264">
        <v>1</v>
      </c>
      <c r="N264">
        <v>2</v>
      </c>
      <c r="O264">
        <v>0</v>
      </c>
      <c r="P264">
        <v>0</v>
      </c>
      <c r="Q264">
        <v>1</v>
      </c>
      <c r="R264">
        <v>1</v>
      </c>
    </row>
    <row r="265" spans="1:18" x14ac:dyDescent="0.2">
      <c r="A265" t="s">
        <v>726</v>
      </c>
      <c r="B265" t="s">
        <v>16</v>
      </c>
      <c r="C265" t="str">
        <v>Forward</v>
      </c>
      <c r="D265">
        <v>27</v>
      </c>
      <c r="E265" t="str">
        <f t="shared" si="8"/>
        <v>25-32</v>
      </c>
      <c r="F265" s="2">
        <v>24.3</v>
      </c>
      <c r="G265" t="s">
        <v>139</v>
      </c>
      <c r="H265" t="s">
        <v>292</v>
      </c>
      <c r="I265">
        <v>17</v>
      </c>
      <c r="J265">
        <v>14</v>
      </c>
      <c r="K265" t="str">
        <f t="shared" si="9"/>
        <v>More than 10 goals</v>
      </c>
      <c r="L265">
        <v>0</v>
      </c>
      <c r="M265">
        <v>5</v>
      </c>
      <c r="N265">
        <v>2</v>
      </c>
      <c r="O265">
        <v>0</v>
      </c>
      <c r="P265">
        <v>0</v>
      </c>
      <c r="Q265">
        <v>0</v>
      </c>
      <c r="R265">
        <v>7</v>
      </c>
    </row>
    <row r="266" spans="1:18" x14ac:dyDescent="0.2">
      <c r="A266" t="s">
        <v>382</v>
      </c>
      <c r="B266" t="s">
        <v>70</v>
      </c>
      <c r="C266" t="str">
        <v>Defender</v>
      </c>
      <c r="D266">
        <v>27</v>
      </c>
      <c r="E266" t="str">
        <f t="shared" si="8"/>
        <v>25-32</v>
      </c>
      <c r="F266" s="2">
        <v>24.3</v>
      </c>
      <c r="G266" t="s">
        <v>49</v>
      </c>
      <c r="H266" t="s">
        <v>774</v>
      </c>
      <c r="I266">
        <v>11</v>
      </c>
      <c r="J266">
        <v>0</v>
      </c>
      <c r="K266" t="str">
        <f t="shared" si="9"/>
        <v>0-5 goals</v>
      </c>
      <c r="L266">
        <v>0</v>
      </c>
      <c r="M266">
        <v>0</v>
      </c>
      <c r="N266">
        <v>0</v>
      </c>
      <c r="O266">
        <v>0</v>
      </c>
      <c r="P266">
        <v>0</v>
      </c>
      <c r="Q266">
        <v>0</v>
      </c>
      <c r="R266">
        <v>1</v>
      </c>
    </row>
    <row r="267" spans="1:18" x14ac:dyDescent="0.2">
      <c r="A267" t="s">
        <v>383</v>
      </c>
      <c r="B267" t="s">
        <v>26</v>
      </c>
      <c r="C267" t="str">
        <v>Forward</v>
      </c>
      <c r="D267">
        <v>28</v>
      </c>
      <c r="E267" t="str">
        <f t="shared" si="8"/>
        <v>25-32</v>
      </c>
      <c r="F267" s="2">
        <v>24.3</v>
      </c>
      <c r="G267" t="s">
        <v>33</v>
      </c>
      <c r="H267" t="s">
        <v>21</v>
      </c>
      <c r="I267">
        <v>13</v>
      </c>
      <c r="J267">
        <v>4</v>
      </c>
      <c r="K267" t="str">
        <f t="shared" si="9"/>
        <v>0-5 goals</v>
      </c>
      <c r="L267">
        <v>0</v>
      </c>
      <c r="M267">
        <v>0</v>
      </c>
      <c r="N267">
        <v>0</v>
      </c>
      <c r="O267">
        <v>0</v>
      </c>
      <c r="P267">
        <v>0</v>
      </c>
      <c r="Q267">
        <v>7</v>
      </c>
      <c r="R267">
        <v>4</v>
      </c>
    </row>
    <row r="268" spans="1:18" x14ac:dyDescent="0.2">
      <c r="A268" t="s">
        <v>727</v>
      </c>
      <c r="B268" t="s">
        <v>29</v>
      </c>
      <c r="C268" t="str">
        <v>Forward</v>
      </c>
      <c r="D268">
        <v>19</v>
      </c>
      <c r="E268" t="str">
        <f t="shared" si="8"/>
        <v>16-21</v>
      </c>
      <c r="F268" s="2">
        <v>23.4</v>
      </c>
      <c r="G268" t="s">
        <v>33</v>
      </c>
      <c r="H268" t="s">
        <v>385</v>
      </c>
      <c r="I268">
        <v>4</v>
      </c>
      <c r="J268">
        <v>0</v>
      </c>
      <c r="K268" t="str">
        <f t="shared" si="9"/>
        <v>0-5 goals</v>
      </c>
      <c r="L268">
        <v>0</v>
      </c>
      <c r="M268">
        <v>0</v>
      </c>
      <c r="N268">
        <v>0</v>
      </c>
      <c r="O268">
        <v>0</v>
      </c>
      <c r="P268">
        <v>0</v>
      </c>
      <c r="Q268">
        <v>1</v>
      </c>
      <c r="R268">
        <v>3</v>
      </c>
    </row>
    <row r="269" spans="1:18" x14ac:dyDescent="0.2">
      <c r="A269" t="s">
        <v>386</v>
      </c>
      <c r="B269" t="s">
        <v>16</v>
      </c>
      <c r="C269" t="str">
        <v>Forward</v>
      </c>
      <c r="D269">
        <v>25</v>
      </c>
      <c r="E269" t="str">
        <f t="shared" si="8"/>
        <v>25-32</v>
      </c>
      <c r="F269" s="2">
        <v>23.4</v>
      </c>
      <c r="G269" t="s">
        <v>38</v>
      </c>
      <c r="H269" t="s">
        <v>387</v>
      </c>
      <c r="I269">
        <v>0</v>
      </c>
      <c r="J269">
        <v>0</v>
      </c>
      <c r="K269" t="str">
        <f t="shared" si="9"/>
        <v>0-5 goals</v>
      </c>
      <c r="L269">
        <v>0</v>
      </c>
      <c r="M269">
        <v>0</v>
      </c>
      <c r="N269">
        <v>0</v>
      </c>
      <c r="O269">
        <v>0</v>
      </c>
      <c r="P269">
        <v>0</v>
      </c>
      <c r="Q269">
        <v>0</v>
      </c>
      <c r="R269">
        <v>0</v>
      </c>
    </row>
    <row r="270" spans="1:18" x14ac:dyDescent="0.2">
      <c r="A270" t="s">
        <v>388</v>
      </c>
      <c r="B270" t="s">
        <v>42</v>
      </c>
      <c r="C270" t="str">
        <v>Midfielder</v>
      </c>
      <c r="D270">
        <v>24</v>
      </c>
      <c r="E270" t="str">
        <f t="shared" si="8"/>
        <v>22-24</v>
      </c>
      <c r="F270" s="2">
        <v>23.4</v>
      </c>
      <c r="G270" t="s">
        <v>150</v>
      </c>
      <c r="H270" t="s">
        <v>164</v>
      </c>
      <c r="I270">
        <v>13</v>
      </c>
      <c r="J270">
        <v>1</v>
      </c>
      <c r="K270" t="str">
        <f t="shared" si="9"/>
        <v>0-5 goals</v>
      </c>
      <c r="L270">
        <v>0</v>
      </c>
      <c r="M270">
        <v>0</v>
      </c>
      <c r="N270">
        <v>0</v>
      </c>
      <c r="O270">
        <v>0</v>
      </c>
      <c r="P270">
        <v>0</v>
      </c>
      <c r="Q270">
        <v>8</v>
      </c>
      <c r="R270">
        <v>4</v>
      </c>
    </row>
    <row r="271" spans="1:18" x14ac:dyDescent="0.2">
      <c r="A271" t="s">
        <v>389</v>
      </c>
      <c r="B271" t="s">
        <v>48</v>
      </c>
      <c r="C271" t="str">
        <v>Midfielder</v>
      </c>
      <c r="D271">
        <v>27</v>
      </c>
      <c r="E271" t="str">
        <f t="shared" si="8"/>
        <v>25-32</v>
      </c>
      <c r="F271" s="2">
        <v>23.4</v>
      </c>
      <c r="G271" t="s">
        <v>49</v>
      </c>
      <c r="H271" t="s">
        <v>21</v>
      </c>
      <c r="I271">
        <v>6</v>
      </c>
      <c r="J271">
        <v>1</v>
      </c>
      <c r="K271" t="str">
        <f t="shared" si="9"/>
        <v>0-5 goals</v>
      </c>
      <c r="L271">
        <v>0</v>
      </c>
      <c r="M271">
        <v>0</v>
      </c>
      <c r="N271">
        <v>0</v>
      </c>
      <c r="O271">
        <v>0</v>
      </c>
      <c r="P271">
        <v>0</v>
      </c>
      <c r="Q271">
        <v>3</v>
      </c>
      <c r="R271">
        <v>2</v>
      </c>
    </row>
    <row r="272" spans="1:18" x14ac:dyDescent="0.2">
      <c r="A272" t="s">
        <v>390</v>
      </c>
      <c r="B272" t="s">
        <v>76</v>
      </c>
      <c r="C272" t="str">
        <v>Defender</v>
      </c>
      <c r="D272">
        <v>28</v>
      </c>
      <c r="E272" t="str">
        <f t="shared" si="8"/>
        <v>25-32</v>
      </c>
      <c r="F272" s="2">
        <v>23.4</v>
      </c>
      <c r="G272" t="s">
        <v>86</v>
      </c>
      <c r="H272" t="s">
        <v>187</v>
      </c>
      <c r="I272">
        <v>0</v>
      </c>
      <c r="J272">
        <v>0</v>
      </c>
      <c r="K272" t="str">
        <f t="shared" si="9"/>
        <v>0-5 goals</v>
      </c>
      <c r="L272">
        <v>0</v>
      </c>
      <c r="M272">
        <v>0</v>
      </c>
      <c r="N272">
        <v>0</v>
      </c>
      <c r="O272">
        <v>0</v>
      </c>
      <c r="P272">
        <v>0</v>
      </c>
      <c r="Q272">
        <v>0</v>
      </c>
      <c r="R272">
        <v>0</v>
      </c>
    </row>
    <row r="273" spans="1:18" x14ac:dyDescent="0.2">
      <c r="A273" t="s">
        <v>391</v>
      </c>
      <c r="B273" t="s">
        <v>42</v>
      </c>
      <c r="C273" t="str">
        <v>Midfielder</v>
      </c>
      <c r="D273">
        <v>17</v>
      </c>
      <c r="E273" t="str">
        <f t="shared" si="8"/>
        <v>16-21</v>
      </c>
      <c r="F273" s="2">
        <v>22.5</v>
      </c>
      <c r="G273" t="s">
        <v>58</v>
      </c>
      <c r="H273" t="s">
        <v>44</v>
      </c>
      <c r="I273">
        <v>18</v>
      </c>
      <c r="J273">
        <v>0</v>
      </c>
      <c r="K273" t="str">
        <f t="shared" si="9"/>
        <v>0-5 goals</v>
      </c>
      <c r="L273">
        <v>0</v>
      </c>
      <c r="M273">
        <v>1</v>
      </c>
      <c r="N273">
        <v>6</v>
      </c>
      <c r="O273">
        <v>0</v>
      </c>
      <c r="P273">
        <v>1</v>
      </c>
      <c r="Q273">
        <v>6</v>
      </c>
      <c r="R273">
        <v>11</v>
      </c>
    </row>
    <row r="274" spans="1:18" x14ac:dyDescent="0.2">
      <c r="A274" t="s">
        <v>392</v>
      </c>
      <c r="B274" t="s">
        <v>42</v>
      </c>
      <c r="C274" t="str">
        <v>Midfielder</v>
      </c>
      <c r="D274">
        <v>18</v>
      </c>
      <c r="E274" t="str">
        <f t="shared" si="8"/>
        <v>16-21</v>
      </c>
      <c r="F274" s="2">
        <v>22.5</v>
      </c>
      <c r="G274" t="s">
        <v>301</v>
      </c>
      <c r="H274" t="s">
        <v>164</v>
      </c>
      <c r="I274">
        <v>3</v>
      </c>
      <c r="J274">
        <v>0</v>
      </c>
      <c r="K274" t="str">
        <f t="shared" si="9"/>
        <v>0-5 goals</v>
      </c>
      <c r="L274">
        <v>0</v>
      </c>
      <c r="M274">
        <v>0</v>
      </c>
      <c r="N274">
        <v>0</v>
      </c>
      <c r="O274">
        <v>0</v>
      </c>
      <c r="P274">
        <v>0</v>
      </c>
      <c r="Q274">
        <v>3</v>
      </c>
      <c r="R274">
        <v>0</v>
      </c>
    </row>
    <row r="275" spans="1:18" x14ac:dyDescent="0.2">
      <c r="A275" t="s">
        <v>393</v>
      </c>
      <c r="B275" t="s">
        <v>347</v>
      </c>
      <c r="C275" t="str">
        <v>Midfielder</v>
      </c>
      <c r="D275">
        <v>23</v>
      </c>
      <c r="E275" t="str">
        <f t="shared" si="8"/>
        <v>22-24</v>
      </c>
      <c r="F275" s="2">
        <v>22.5</v>
      </c>
      <c r="G275" t="s">
        <v>394</v>
      </c>
      <c r="H275" t="s">
        <v>395</v>
      </c>
      <c r="I275">
        <v>0</v>
      </c>
      <c r="J275">
        <v>0</v>
      </c>
      <c r="K275" t="str">
        <f t="shared" si="9"/>
        <v>0-5 goals</v>
      </c>
      <c r="L275">
        <v>0</v>
      </c>
      <c r="M275">
        <v>0</v>
      </c>
      <c r="N275">
        <v>0</v>
      </c>
      <c r="O275">
        <v>0</v>
      </c>
      <c r="P275">
        <v>0</v>
      </c>
      <c r="Q275">
        <v>0</v>
      </c>
      <c r="R275">
        <v>0</v>
      </c>
    </row>
    <row r="276" spans="1:18" x14ac:dyDescent="0.2">
      <c r="A276" t="s">
        <v>396</v>
      </c>
      <c r="B276" t="s">
        <v>29</v>
      </c>
      <c r="C276" t="str">
        <v>Forward</v>
      </c>
      <c r="D276">
        <v>21</v>
      </c>
      <c r="E276" t="str">
        <f t="shared" si="8"/>
        <v>16-21</v>
      </c>
      <c r="F276" s="2">
        <v>22.5</v>
      </c>
      <c r="G276" t="s">
        <v>38</v>
      </c>
      <c r="H276" t="s">
        <v>292</v>
      </c>
      <c r="I276">
        <v>14</v>
      </c>
      <c r="J276">
        <v>4</v>
      </c>
      <c r="K276" t="str">
        <f t="shared" si="9"/>
        <v>0-5 goals</v>
      </c>
      <c r="L276">
        <v>0</v>
      </c>
      <c r="M276">
        <v>6</v>
      </c>
      <c r="N276">
        <v>1</v>
      </c>
      <c r="O276">
        <v>0</v>
      </c>
      <c r="P276">
        <v>0</v>
      </c>
      <c r="Q276">
        <v>2</v>
      </c>
      <c r="R276">
        <v>9</v>
      </c>
    </row>
    <row r="277" spans="1:18" x14ac:dyDescent="0.2">
      <c r="A277" t="s">
        <v>397</v>
      </c>
      <c r="B277" t="s">
        <v>70</v>
      </c>
      <c r="C277" t="str">
        <v>Defender</v>
      </c>
      <c r="D277">
        <v>22</v>
      </c>
      <c r="E277" t="str">
        <f t="shared" si="8"/>
        <v>22-24</v>
      </c>
      <c r="F277" s="2">
        <v>22.5</v>
      </c>
      <c r="G277" t="s">
        <v>38</v>
      </c>
      <c r="H277" t="s">
        <v>187</v>
      </c>
      <c r="I277">
        <v>18</v>
      </c>
      <c r="J277">
        <v>3</v>
      </c>
      <c r="K277" t="str">
        <f t="shared" si="9"/>
        <v>0-5 goals</v>
      </c>
      <c r="L277">
        <v>0</v>
      </c>
      <c r="M277">
        <v>0</v>
      </c>
      <c r="N277">
        <v>2</v>
      </c>
      <c r="O277">
        <v>0</v>
      </c>
      <c r="P277">
        <v>0</v>
      </c>
      <c r="Q277">
        <v>2</v>
      </c>
      <c r="R277">
        <v>0</v>
      </c>
    </row>
    <row r="278" spans="1:18" x14ac:dyDescent="0.2">
      <c r="A278" t="s">
        <v>728</v>
      </c>
      <c r="B278" t="s">
        <v>16</v>
      </c>
      <c r="C278" t="str">
        <v>Forward</v>
      </c>
      <c r="D278">
        <v>19</v>
      </c>
      <c r="E278" t="str">
        <f t="shared" si="8"/>
        <v>16-21</v>
      </c>
      <c r="F278" s="2">
        <v>22.5</v>
      </c>
      <c r="G278" t="s">
        <v>46</v>
      </c>
      <c r="H278" t="s">
        <v>203</v>
      </c>
      <c r="I278">
        <v>16</v>
      </c>
      <c r="J278">
        <v>3</v>
      </c>
      <c r="K278" t="str">
        <f t="shared" si="9"/>
        <v>0-5 goals</v>
      </c>
      <c r="L278">
        <v>0</v>
      </c>
      <c r="M278">
        <v>5</v>
      </c>
      <c r="N278">
        <v>3</v>
      </c>
      <c r="O278">
        <v>0</v>
      </c>
      <c r="P278">
        <v>0</v>
      </c>
      <c r="Q278">
        <v>7</v>
      </c>
      <c r="R278">
        <v>8</v>
      </c>
    </row>
    <row r="279" spans="1:18" x14ac:dyDescent="0.2">
      <c r="A279" t="s">
        <v>399</v>
      </c>
      <c r="B279" t="s">
        <v>70</v>
      </c>
      <c r="C279" t="str">
        <v>Defender</v>
      </c>
      <c r="D279">
        <v>23</v>
      </c>
      <c r="E279" t="str">
        <f t="shared" si="8"/>
        <v>22-24</v>
      </c>
      <c r="F279" s="2">
        <v>22.5</v>
      </c>
      <c r="G279" t="s">
        <v>61</v>
      </c>
      <c r="H279" t="s">
        <v>292</v>
      </c>
      <c r="I279">
        <v>16</v>
      </c>
      <c r="J279">
        <v>0</v>
      </c>
      <c r="K279" t="str">
        <f t="shared" si="9"/>
        <v>0-5 goals</v>
      </c>
      <c r="L279">
        <v>0</v>
      </c>
      <c r="M279">
        <v>3</v>
      </c>
      <c r="N279">
        <v>3</v>
      </c>
      <c r="O279">
        <v>0</v>
      </c>
      <c r="P279">
        <v>0</v>
      </c>
      <c r="Q279">
        <v>1</v>
      </c>
      <c r="R279">
        <v>4</v>
      </c>
    </row>
    <row r="280" spans="1:18" x14ac:dyDescent="0.2">
      <c r="A280" t="s">
        <v>729</v>
      </c>
      <c r="B280" t="s">
        <v>105</v>
      </c>
      <c r="C280" t="str">
        <v>Midfielder</v>
      </c>
      <c r="D280">
        <v>24</v>
      </c>
      <c r="E280" t="str">
        <f t="shared" si="8"/>
        <v>22-24</v>
      </c>
      <c r="F280" s="2">
        <v>22.5</v>
      </c>
      <c r="G280" t="s">
        <v>295</v>
      </c>
      <c r="H280" t="s">
        <v>348</v>
      </c>
      <c r="I280">
        <v>16</v>
      </c>
      <c r="J280">
        <v>11</v>
      </c>
      <c r="K280" t="str">
        <f t="shared" si="9"/>
        <v>More than 10 goals</v>
      </c>
      <c r="L280">
        <v>0</v>
      </c>
      <c r="M280">
        <v>2</v>
      </c>
      <c r="N280">
        <v>3</v>
      </c>
      <c r="O280">
        <v>0</v>
      </c>
      <c r="P280">
        <v>0</v>
      </c>
      <c r="Q280">
        <v>1</v>
      </c>
      <c r="R280">
        <v>11</v>
      </c>
    </row>
    <row r="281" spans="1:18" x14ac:dyDescent="0.2">
      <c r="A281" t="s">
        <v>401</v>
      </c>
      <c r="B281" t="s">
        <v>70</v>
      </c>
      <c r="C281" t="str">
        <v>Defender</v>
      </c>
      <c r="D281">
        <v>22</v>
      </c>
      <c r="E281" t="str">
        <f t="shared" si="8"/>
        <v>22-24</v>
      </c>
      <c r="F281" s="2">
        <v>22.5</v>
      </c>
      <c r="G281" t="s">
        <v>108</v>
      </c>
      <c r="H281" t="s">
        <v>44</v>
      </c>
      <c r="I281">
        <v>11</v>
      </c>
      <c r="J281">
        <v>1</v>
      </c>
      <c r="K281" t="str">
        <f t="shared" si="9"/>
        <v>0-5 goals</v>
      </c>
      <c r="L281">
        <v>0</v>
      </c>
      <c r="M281">
        <v>0</v>
      </c>
      <c r="N281">
        <v>2</v>
      </c>
      <c r="O281">
        <v>0</v>
      </c>
      <c r="P281">
        <v>0</v>
      </c>
      <c r="Q281">
        <v>5</v>
      </c>
      <c r="R281">
        <v>0</v>
      </c>
    </row>
    <row r="282" spans="1:18" x14ac:dyDescent="0.2">
      <c r="A282" t="s">
        <v>402</v>
      </c>
      <c r="B282" t="s">
        <v>76</v>
      </c>
      <c r="C282" t="str">
        <v>Defender</v>
      </c>
      <c r="D282">
        <v>23</v>
      </c>
      <c r="E282" t="str">
        <f t="shared" si="8"/>
        <v>22-24</v>
      </c>
      <c r="F282" s="2">
        <v>22.5</v>
      </c>
      <c r="G282" t="s">
        <v>38</v>
      </c>
      <c r="H282" t="s">
        <v>773</v>
      </c>
      <c r="I282">
        <v>15</v>
      </c>
      <c r="J282">
        <v>0</v>
      </c>
      <c r="K282" t="str">
        <f t="shared" si="9"/>
        <v>0-5 goals</v>
      </c>
      <c r="L282">
        <v>0</v>
      </c>
      <c r="M282">
        <v>1</v>
      </c>
      <c r="N282">
        <v>0</v>
      </c>
      <c r="O282">
        <v>0</v>
      </c>
      <c r="P282">
        <v>0</v>
      </c>
      <c r="Q282">
        <v>12</v>
      </c>
      <c r="R282">
        <v>3</v>
      </c>
    </row>
    <row r="283" spans="1:18" x14ac:dyDescent="0.2">
      <c r="A283" t="s">
        <v>403</v>
      </c>
      <c r="B283" t="s">
        <v>68</v>
      </c>
      <c r="C283" t="str">
        <v>Defender</v>
      </c>
      <c r="D283">
        <v>22</v>
      </c>
      <c r="E283" t="str">
        <f t="shared" si="8"/>
        <v>22-24</v>
      </c>
      <c r="F283" s="2">
        <v>22.5</v>
      </c>
      <c r="G283" t="s">
        <v>38</v>
      </c>
      <c r="H283" t="s">
        <v>24</v>
      </c>
      <c r="I283">
        <v>15</v>
      </c>
      <c r="J283">
        <v>0</v>
      </c>
      <c r="K283" t="str">
        <f t="shared" si="9"/>
        <v>0-5 goals</v>
      </c>
      <c r="L283">
        <v>0</v>
      </c>
      <c r="M283">
        <v>0</v>
      </c>
      <c r="N283">
        <v>1</v>
      </c>
      <c r="O283">
        <v>0</v>
      </c>
      <c r="P283">
        <v>0</v>
      </c>
      <c r="Q283">
        <v>5</v>
      </c>
      <c r="R283">
        <v>1</v>
      </c>
    </row>
    <row r="284" spans="1:18" x14ac:dyDescent="0.2">
      <c r="A284" t="s">
        <v>404</v>
      </c>
      <c r="B284" t="s">
        <v>26</v>
      </c>
      <c r="C284" t="str">
        <v>Forward</v>
      </c>
      <c r="D284">
        <v>21</v>
      </c>
      <c r="E284" t="str">
        <f t="shared" si="8"/>
        <v>16-21</v>
      </c>
      <c r="F284" s="2">
        <v>22.5</v>
      </c>
      <c r="G284" t="s">
        <v>405</v>
      </c>
      <c r="H284" t="s">
        <v>164</v>
      </c>
      <c r="I284">
        <v>15</v>
      </c>
      <c r="J284">
        <v>6</v>
      </c>
      <c r="K284" t="str">
        <f t="shared" si="9"/>
        <v>6-10 goals</v>
      </c>
      <c r="L284">
        <v>0</v>
      </c>
      <c r="M284">
        <v>3</v>
      </c>
      <c r="N284">
        <v>1</v>
      </c>
      <c r="O284">
        <v>0</v>
      </c>
      <c r="P284">
        <v>0</v>
      </c>
      <c r="Q284">
        <v>6</v>
      </c>
      <c r="R284">
        <v>7</v>
      </c>
    </row>
    <row r="285" spans="1:18" x14ac:dyDescent="0.2">
      <c r="A285" t="s">
        <v>406</v>
      </c>
      <c r="B285" t="s">
        <v>16</v>
      </c>
      <c r="C285" t="str">
        <v>Forward</v>
      </c>
      <c r="D285">
        <v>20</v>
      </c>
      <c r="E285" t="str">
        <f t="shared" si="8"/>
        <v>16-21</v>
      </c>
      <c r="F285" s="2">
        <v>22.5</v>
      </c>
      <c r="G285" t="s">
        <v>33</v>
      </c>
      <c r="H285" t="s">
        <v>407</v>
      </c>
      <c r="I285">
        <v>21</v>
      </c>
      <c r="J285">
        <v>5</v>
      </c>
      <c r="K285" t="str">
        <f t="shared" si="9"/>
        <v>0-5 goals</v>
      </c>
      <c r="L285">
        <v>0</v>
      </c>
      <c r="M285">
        <v>4</v>
      </c>
      <c r="N285">
        <v>4</v>
      </c>
      <c r="O285">
        <v>0</v>
      </c>
      <c r="P285">
        <v>0</v>
      </c>
      <c r="Q285">
        <v>0</v>
      </c>
      <c r="R285">
        <v>8</v>
      </c>
    </row>
    <row r="286" spans="1:18" x14ac:dyDescent="0.2">
      <c r="A286" t="s">
        <v>408</v>
      </c>
      <c r="B286" t="s">
        <v>70</v>
      </c>
      <c r="C286" t="str">
        <v>Defender</v>
      </c>
      <c r="D286">
        <v>23</v>
      </c>
      <c r="E286" t="str">
        <f t="shared" si="8"/>
        <v>22-24</v>
      </c>
      <c r="F286" s="2">
        <v>22.5</v>
      </c>
      <c r="G286" t="s">
        <v>38</v>
      </c>
      <c r="H286" t="s">
        <v>106</v>
      </c>
      <c r="I286">
        <v>9</v>
      </c>
      <c r="J286">
        <v>1</v>
      </c>
      <c r="K286" t="str">
        <f t="shared" si="9"/>
        <v>0-5 goals</v>
      </c>
      <c r="L286">
        <v>0</v>
      </c>
      <c r="M286">
        <v>0</v>
      </c>
      <c r="N286">
        <v>1</v>
      </c>
      <c r="O286">
        <v>0</v>
      </c>
      <c r="P286">
        <v>0</v>
      </c>
      <c r="Q286">
        <v>0</v>
      </c>
      <c r="R286">
        <v>1</v>
      </c>
    </row>
    <row r="287" spans="1:18" x14ac:dyDescent="0.2">
      <c r="A287" t="s">
        <v>409</v>
      </c>
      <c r="B287" t="s">
        <v>29</v>
      </c>
      <c r="C287" t="str">
        <v>Forward</v>
      </c>
      <c r="D287">
        <v>23</v>
      </c>
      <c r="E287" t="str">
        <f t="shared" si="8"/>
        <v>22-24</v>
      </c>
      <c r="F287" s="2">
        <v>22.5</v>
      </c>
      <c r="G287" t="s">
        <v>46</v>
      </c>
      <c r="H287" t="s">
        <v>410</v>
      </c>
      <c r="I287">
        <v>13</v>
      </c>
      <c r="J287">
        <v>9</v>
      </c>
      <c r="K287" t="str">
        <f t="shared" si="9"/>
        <v>6-10 goals</v>
      </c>
      <c r="L287">
        <v>0</v>
      </c>
      <c r="M287">
        <v>1</v>
      </c>
      <c r="N287">
        <v>2</v>
      </c>
      <c r="O287">
        <v>0</v>
      </c>
      <c r="P287">
        <v>0</v>
      </c>
      <c r="Q287">
        <v>2</v>
      </c>
      <c r="R287">
        <v>9</v>
      </c>
    </row>
    <row r="288" spans="1:18" x14ac:dyDescent="0.2">
      <c r="A288" t="s">
        <v>411</v>
      </c>
      <c r="B288" t="s">
        <v>70</v>
      </c>
      <c r="C288" t="str">
        <v>Defender</v>
      </c>
      <c r="D288">
        <v>24</v>
      </c>
      <c r="E288" t="str">
        <f t="shared" si="8"/>
        <v>22-24</v>
      </c>
      <c r="F288" s="2">
        <v>22.5</v>
      </c>
      <c r="G288" t="s">
        <v>91</v>
      </c>
      <c r="H288" t="s">
        <v>158</v>
      </c>
      <c r="I288">
        <v>13</v>
      </c>
      <c r="J288">
        <v>2</v>
      </c>
      <c r="K288" t="str">
        <f t="shared" si="9"/>
        <v>0-5 goals</v>
      </c>
      <c r="L288">
        <v>0</v>
      </c>
      <c r="M288">
        <v>0</v>
      </c>
      <c r="N288">
        <v>2</v>
      </c>
      <c r="O288">
        <v>1</v>
      </c>
      <c r="P288">
        <v>0</v>
      </c>
      <c r="Q288">
        <v>0</v>
      </c>
      <c r="R288">
        <v>0</v>
      </c>
    </row>
    <row r="289" spans="1:18" x14ac:dyDescent="0.2">
      <c r="A289" t="s">
        <v>412</v>
      </c>
      <c r="B289" t="s">
        <v>70</v>
      </c>
      <c r="C289" t="str">
        <v>Defender</v>
      </c>
      <c r="D289">
        <v>24</v>
      </c>
      <c r="E289" t="str">
        <f t="shared" si="8"/>
        <v>22-24</v>
      </c>
      <c r="F289" s="2">
        <v>22.5</v>
      </c>
      <c r="G289" t="s">
        <v>23</v>
      </c>
      <c r="H289" t="s">
        <v>251</v>
      </c>
      <c r="I289">
        <v>11</v>
      </c>
      <c r="J289">
        <v>0</v>
      </c>
      <c r="K289" t="str">
        <f t="shared" si="9"/>
        <v>0-5 goals</v>
      </c>
      <c r="L289">
        <v>0</v>
      </c>
      <c r="M289">
        <v>0</v>
      </c>
      <c r="N289">
        <v>0</v>
      </c>
      <c r="O289">
        <v>0</v>
      </c>
      <c r="P289">
        <v>1</v>
      </c>
      <c r="Q289">
        <v>1</v>
      </c>
      <c r="R289">
        <v>1</v>
      </c>
    </row>
    <row r="290" spans="1:18" x14ac:dyDescent="0.2">
      <c r="A290" t="s">
        <v>413</v>
      </c>
      <c r="B290" t="s">
        <v>42</v>
      </c>
      <c r="C290" t="str">
        <v>Midfielder</v>
      </c>
      <c r="D290">
        <v>25</v>
      </c>
      <c r="E290" t="str">
        <f t="shared" si="8"/>
        <v>25-32</v>
      </c>
      <c r="F290" s="2">
        <v>22.5</v>
      </c>
      <c r="G290" t="s">
        <v>414</v>
      </c>
      <c r="H290" t="s">
        <v>415</v>
      </c>
      <c r="I290">
        <v>8</v>
      </c>
      <c r="J290">
        <v>0</v>
      </c>
      <c r="K290" t="str">
        <f t="shared" si="9"/>
        <v>0-5 goals</v>
      </c>
      <c r="L290">
        <v>0</v>
      </c>
      <c r="M290">
        <v>1</v>
      </c>
      <c r="N290">
        <v>2</v>
      </c>
      <c r="O290">
        <v>0</v>
      </c>
      <c r="P290">
        <v>0</v>
      </c>
      <c r="Q290">
        <v>1</v>
      </c>
      <c r="R290">
        <v>2</v>
      </c>
    </row>
    <row r="291" spans="1:18" x14ac:dyDescent="0.2">
      <c r="A291" t="s">
        <v>731</v>
      </c>
      <c r="B291" t="s">
        <v>16</v>
      </c>
      <c r="C291" t="str">
        <v>Forward</v>
      </c>
      <c r="D291">
        <v>25</v>
      </c>
      <c r="E291" t="str">
        <f t="shared" si="8"/>
        <v>25-32</v>
      </c>
      <c r="F291" s="2">
        <v>22.5</v>
      </c>
      <c r="G291" t="s">
        <v>108</v>
      </c>
      <c r="H291" t="s">
        <v>216</v>
      </c>
      <c r="I291">
        <v>9</v>
      </c>
      <c r="J291">
        <v>1</v>
      </c>
      <c r="K291" t="str">
        <f t="shared" si="9"/>
        <v>0-5 goals</v>
      </c>
      <c r="L291">
        <v>0</v>
      </c>
      <c r="M291">
        <v>1</v>
      </c>
      <c r="N291">
        <v>3</v>
      </c>
      <c r="O291">
        <v>1</v>
      </c>
      <c r="P291">
        <v>0</v>
      </c>
      <c r="Q291">
        <v>0</v>
      </c>
      <c r="R291">
        <v>3</v>
      </c>
    </row>
    <row r="292" spans="1:18" x14ac:dyDescent="0.2">
      <c r="A292" t="s">
        <v>730</v>
      </c>
      <c r="B292" t="s">
        <v>26</v>
      </c>
      <c r="C292" t="str">
        <v>Forward</v>
      </c>
      <c r="D292">
        <v>22</v>
      </c>
      <c r="E292" t="str">
        <f t="shared" si="8"/>
        <v>22-24</v>
      </c>
      <c r="F292" s="2">
        <v>22.5</v>
      </c>
      <c r="G292" t="s">
        <v>46</v>
      </c>
      <c r="H292" t="s">
        <v>140</v>
      </c>
      <c r="I292">
        <v>17</v>
      </c>
      <c r="J292">
        <v>5</v>
      </c>
      <c r="K292" t="str">
        <f t="shared" si="9"/>
        <v>0-5 goals</v>
      </c>
      <c r="L292">
        <v>0</v>
      </c>
      <c r="M292">
        <v>3</v>
      </c>
      <c r="N292">
        <v>2</v>
      </c>
      <c r="O292">
        <v>0</v>
      </c>
      <c r="P292">
        <v>0</v>
      </c>
      <c r="Q292">
        <v>3</v>
      </c>
      <c r="R292">
        <v>9</v>
      </c>
    </row>
    <row r="293" spans="1:18" x14ac:dyDescent="0.2">
      <c r="A293" t="s">
        <v>418</v>
      </c>
      <c r="B293" t="s">
        <v>36</v>
      </c>
      <c r="C293" t="str">
        <v>Midfielder</v>
      </c>
      <c r="D293">
        <v>25</v>
      </c>
      <c r="E293" t="str">
        <f t="shared" si="8"/>
        <v>25-32</v>
      </c>
      <c r="F293" s="2">
        <v>22.5</v>
      </c>
      <c r="G293" t="s">
        <v>419</v>
      </c>
      <c r="H293" t="s">
        <v>360</v>
      </c>
      <c r="I293">
        <v>15</v>
      </c>
      <c r="J293">
        <v>2</v>
      </c>
      <c r="K293" t="str">
        <f t="shared" si="9"/>
        <v>0-5 goals</v>
      </c>
      <c r="L293">
        <v>0</v>
      </c>
      <c r="M293">
        <v>1</v>
      </c>
      <c r="N293">
        <v>0</v>
      </c>
      <c r="O293">
        <v>0</v>
      </c>
      <c r="P293">
        <v>0</v>
      </c>
      <c r="Q293">
        <v>4</v>
      </c>
      <c r="R293">
        <v>4</v>
      </c>
    </row>
    <row r="294" spans="1:18" x14ac:dyDescent="0.2">
      <c r="A294" t="s">
        <v>420</v>
      </c>
      <c r="B294" t="s">
        <v>26</v>
      </c>
      <c r="C294" t="str">
        <v>Forward</v>
      </c>
      <c r="D294">
        <v>24</v>
      </c>
      <c r="E294" t="str">
        <f t="shared" si="8"/>
        <v>22-24</v>
      </c>
      <c r="F294" s="2">
        <v>22.5</v>
      </c>
      <c r="G294" t="s">
        <v>43</v>
      </c>
      <c r="H294" t="s">
        <v>154</v>
      </c>
      <c r="I294">
        <v>15</v>
      </c>
      <c r="J294">
        <v>7</v>
      </c>
      <c r="K294" t="str">
        <f t="shared" si="9"/>
        <v>6-10 goals</v>
      </c>
      <c r="L294">
        <v>0</v>
      </c>
      <c r="M294">
        <v>2</v>
      </c>
      <c r="N294">
        <v>1</v>
      </c>
      <c r="O294">
        <v>0</v>
      </c>
      <c r="P294">
        <v>0</v>
      </c>
      <c r="Q294">
        <v>3</v>
      </c>
      <c r="R294">
        <v>7</v>
      </c>
    </row>
    <row r="295" spans="1:18" x14ac:dyDescent="0.2">
      <c r="A295" t="s">
        <v>732</v>
      </c>
      <c r="B295" t="s">
        <v>48</v>
      </c>
      <c r="C295" t="str">
        <v>Midfielder</v>
      </c>
      <c r="D295">
        <v>26</v>
      </c>
      <c r="E295" t="str">
        <f t="shared" si="8"/>
        <v>25-32</v>
      </c>
      <c r="F295" s="2">
        <v>22.5</v>
      </c>
      <c r="G295" t="s">
        <v>422</v>
      </c>
      <c r="H295" t="s">
        <v>118</v>
      </c>
      <c r="I295">
        <v>17</v>
      </c>
      <c r="J295">
        <v>0</v>
      </c>
      <c r="K295" t="str">
        <f t="shared" si="9"/>
        <v>0-5 goals</v>
      </c>
      <c r="L295">
        <v>0</v>
      </c>
      <c r="M295">
        <v>0</v>
      </c>
      <c r="N295">
        <v>4</v>
      </c>
      <c r="O295">
        <v>0</v>
      </c>
      <c r="P295">
        <v>0</v>
      </c>
      <c r="Q295">
        <v>4</v>
      </c>
      <c r="R295">
        <v>4</v>
      </c>
    </row>
    <row r="296" spans="1:18" x14ac:dyDescent="0.2">
      <c r="A296" t="s">
        <v>423</v>
      </c>
      <c r="B296" t="s">
        <v>70</v>
      </c>
      <c r="C296" t="str">
        <v>Defender</v>
      </c>
      <c r="D296">
        <v>25</v>
      </c>
      <c r="E296" t="str">
        <f t="shared" si="8"/>
        <v>25-32</v>
      </c>
      <c r="F296" s="2">
        <v>22.5</v>
      </c>
      <c r="G296" t="s">
        <v>17</v>
      </c>
      <c r="H296" t="s">
        <v>84</v>
      </c>
      <c r="I296">
        <v>16</v>
      </c>
      <c r="J296">
        <v>0</v>
      </c>
      <c r="K296" t="str">
        <f t="shared" si="9"/>
        <v>0-5 goals</v>
      </c>
      <c r="L296">
        <v>0</v>
      </c>
      <c r="M296">
        <v>0</v>
      </c>
      <c r="N296">
        <v>3</v>
      </c>
      <c r="O296">
        <v>0</v>
      </c>
      <c r="P296">
        <v>0</v>
      </c>
      <c r="Q296">
        <v>0</v>
      </c>
      <c r="R296">
        <v>1</v>
      </c>
    </row>
    <row r="297" spans="1:18" x14ac:dyDescent="0.2">
      <c r="A297" t="s">
        <v>424</v>
      </c>
      <c r="B297" t="s">
        <v>68</v>
      </c>
      <c r="C297" t="str">
        <v>Defender</v>
      </c>
      <c r="D297">
        <v>24</v>
      </c>
      <c r="E297" t="str">
        <f t="shared" si="8"/>
        <v>22-24</v>
      </c>
      <c r="F297" s="2">
        <v>22.5</v>
      </c>
      <c r="G297" t="s">
        <v>17</v>
      </c>
      <c r="H297" t="s">
        <v>164</v>
      </c>
      <c r="I297">
        <v>15</v>
      </c>
      <c r="J297">
        <v>2</v>
      </c>
      <c r="K297" t="str">
        <f t="shared" si="9"/>
        <v>0-5 goals</v>
      </c>
      <c r="L297">
        <v>1</v>
      </c>
      <c r="M297">
        <v>1</v>
      </c>
      <c r="N297">
        <v>2</v>
      </c>
      <c r="O297">
        <v>0</v>
      </c>
      <c r="P297">
        <v>0</v>
      </c>
      <c r="Q297">
        <v>4</v>
      </c>
      <c r="R297">
        <v>2</v>
      </c>
    </row>
    <row r="298" spans="1:18" x14ac:dyDescent="0.2">
      <c r="A298" t="s">
        <v>425</v>
      </c>
      <c r="B298" t="s">
        <v>70</v>
      </c>
      <c r="C298" t="str">
        <v>Defender</v>
      </c>
      <c r="D298">
        <v>23</v>
      </c>
      <c r="E298" t="str">
        <f t="shared" si="8"/>
        <v>22-24</v>
      </c>
      <c r="F298" s="2">
        <v>22.5</v>
      </c>
      <c r="G298" t="s">
        <v>23</v>
      </c>
      <c r="H298" t="s">
        <v>137</v>
      </c>
      <c r="I298">
        <v>9</v>
      </c>
      <c r="J298">
        <v>0</v>
      </c>
      <c r="K298" t="str">
        <f t="shared" si="9"/>
        <v>0-5 goals</v>
      </c>
      <c r="L298">
        <v>0</v>
      </c>
      <c r="M298">
        <v>0</v>
      </c>
      <c r="N298">
        <v>1</v>
      </c>
      <c r="O298">
        <v>0</v>
      </c>
      <c r="P298">
        <v>0</v>
      </c>
      <c r="Q298">
        <v>0</v>
      </c>
      <c r="R298">
        <v>2</v>
      </c>
    </row>
    <row r="299" spans="1:18" x14ac:dyDescent="0.2">
      <c r="A299" t="s">
        <v>426</v>
      </c>
      <c r="B299" t="s">
        <v>26</v>
      </c>
      <c r="C299" t="str">
        <v>Forward</v>
      </c>
      <c r="D299">
        <v>22</v>
      </c>
      <c r="E299" t="str">
        <f t="shared" si="8"/>
        <v>22-24</v>
      </c>
      <c r="F299" s="2">
        <v>22.5</v>
      </c>
      <c r="G299" t="s">
        <v>43</v>
      </c>
      <c r="H299" t="s">
        <v>407</v>
      </c>
      <c r="I299">
        <v>19</v>
      </c>
      <c r="J299">
        <v>4</v>
      </c>
      <c r="K299" t="str">
        <f t="shared" si="9"/>
        <v>0-5 goals</v>
      </c>
      <c r="L299">
        <v>0</v>
      </c>
      <c r="M299">
        <v>6</v>
      </c>
      <c r="N299">
        <v>7</v>
      </c>
      <c r="O299">
        <v>0</v>
      </c>
      <c r="P299">
        <v>0</v>
      </c>
      <c r="Q299">
        <v>2</v>
      </c>
      <c r="R299">
        <v>7</v>
      </c>
    </row>
    <row r="300" spans="1:18" x14ac:dyDescent="0.2">
      <c r="A300" t="s">
        <v>427</v>
      </c>
      <c r="B300" t="s">
        <v>42</v>
      </c>
      <c r="C300" t="str">
        <v>Midfielder</v>
      </c>
      <c r="D300">
        <v>23</v>
      </c>
      <c r="E300" t="str">
        <f t="shared" si="8"/>
        <v>22-24</v>
      </c>
      <c r="F300" s="2">
        <v>22.5</v>
      </c>
      <c r="G300" t="s">
        <v>161</v>
      </c>
      <c r="H300" t="s">
        <v>87</v>
      </c>
      <c r="I300">
        <v>13</v>
      </c>
      <c r="J300">
        <v>2</v>
      </c>
      <c r="K300" t="str">
        <f t="shared" si="9"/>
        <v>0-5 goals</v>
      </c>
      <c r="L300">
        <v>0</v>
      </c>
      <c r="M300">
        <v>0</v>
      </c>
      <c r="N300">
        <v>0</v>
      </c>
      <c r="O300">
        <v>0</v>
      </c>
      <c r="P300">
        <v>0</v>
      </c>
      <c r="Q300">
        <v>4</v>
      </c>
      <c r="R300">
        <v>3</v>
      </c>
    </row>
    <row r="301" spans="1:18" x14ac:dyDescent="0.2">
      <c r="A301" t="s">
        <v>428</v>
      </c>
      <c r="B301" t="s">
        <v>347</v>
      </c>
      <c r="C301" t="str">
        <v>Midfielder</v>
      </c>
      <c r="D301">
        <v>23</v>
      </c>
      <c r="E301" t="str">
        <f t="shared" si="8"/>
        <v>22-24</v>
      </c>
      <c r="F301" s="2">
        <v>22.5</v>
      </c>
      <c r="G301" t="s">
        <v>49</v>
      </c>
      <c r="H301" t="s">
        <v>332</v>
      </c>
      <c r="I301">
        <v>16</v>
      </c>
      <c r="J301">
        <v>4</v>
      </c>
      <c r="K301" t="str">
        <f t="shared" si="9"/>
        <v>0-5 goals</v>
      </c>
      <c r="L301">
        <v>0</v>
      </c>
      <c r="M301">
        <v>0</v>
      </c>
      <c r="N301">
        <v>3</v>
      </c>
      <c r="O301">
        <v>0</v>
      </c>
      <c r="P301">
        <v>0</v>
      </c>
      <c r="Q301">
        <v>2</v>
      </c>
      <c r="R301">
        <v>7</v>
      </c>
    </row>
    <row r="302" spans="1:18" x14ac:dyDescent="0.2">
      <c r="A302" t="s">
        <v>733</v>
      </c>
      <c r="B302" t="s">
        <v>29</v>
      </c>
      <c r="C302" t="str">
        <v>Forward</v>
      </c>
      <c r="D302">
        <v>23</v>
      </c>
      <c r="E302" t="str">
        <f t="shared" si="8"/>
        <v>22-24</v>
      </c>
      <c r="F302" s="2">
        <v>22.5</v>
      </c>
      <c r="G302" t="s">
        <v>17</v>
      </c>
      <c r="H302" t="s">
        <v>248</v>
      </c>
      <c r="I302">
        <v>18</v>
      </c>
      <c r="J302">
        <v>2</v>
      </c>
      <c r="K302" t="str">
        <f t="shared" si="9"/>
        <v>0-5 goals</v>
      </c>
      <c r="L302">
        <v>0</v>
      </c>
      <c r="M302">
        <v>0</v>
      </c>
      <c r="N302">
        <v>4</v>
      </c>
      <c r="O302">
        <v>0</v>
      </c>
      <c r="P302">
        <v>0</v>
      </c>
      <c r="Q302">
        <v>7</v>
      </c>
      <c r="R302">
        <v>10</v>
      </c>
    </row>
    <row r="303" spans="1:18" x14ac:dyDescent="0.2">
      <c r="A303" t="s">
        <v>430</v>
      </c>
      <c r="B303" t="s">
        <v>26</v>
      </c>
      <c r="C303" t="str">
        <v>Forward</v>
      </c>
      <c r="D303">
        <v>25</v>
      </c>
      <c r="E303" t="str">
        <f t="shared" si="8"/>
        <v>25-32</v>
      </c>
      <c r="F303" s="2">
        <v>22.5</v>
      </c>
      <c r="G303" t="s">
        <v>17</v>
      </c>
      <c r="H303" t="s">
        <v>248</v>
      </c>
      <c r="I303">
        <v>12</v>
      </c>
      <c r="J303">
        <v>0</v>
      </c>
      <c r="K303" t="str">
        <f t="shared" si="9"/>
        <v>0-5 goals</v>
      </c>
      <c r="L303">
        <v>0</v>
      </c>
      <c r="M303">
        <v>0</v>
      </c>
      <c r="N303">
        <v>3</v>
      </c>
      <c r="O303">
        <v>0</v>
      </c>
      <c r="P303">
        <v>0</v>
      </c>
      <c r="Q303">
        <v>2</v>
      </c>
      <c r="R303">
        <v>5</v>
      </c>
    </row>
    <row r="304" spans="1:18" x14ac:dyDescent="0.2">
      <c r="A304" t="s">
        <v>734</v>
      </c>
      <c r="B304" t="s">
        <v>26</v>
      </c>
      <c r="C304" t="str">
        <v>Forward</v>
      </c>
      <c r="D304">
        <v>26</v>
      </c>
      <c r="E304" t="str">
        <f t="shared" si="8"/>
        <v>25-32</v>
      </c>
      <c r="F304" s="2">
        <v>22.5</v>
      </c>
      <c r="G304" t="s">
        <v>206</v>
      </c>
      <c r="H304" t="s">
        <v>81</v>
      </c>
      <c r="I304">
        <v>16</v>
      </c>
      <c r="J304">
        <v>6</v>
      </c>
      <c r="K304" t="str">
        <f t="shared" si="9"/>
        <v>6-10 goals</v>
      </c>
      <c r="L304">
        <v>0</v>
      </c>
      <c r="M304">
        <v>3</v>
      </c>
      <c r="N304">
        <v>0</v>
      </c>
      <c r="O304">
        <v>0</v>
      </c>
      <c r="P304">
        <v>0</v>
      </c>
      <c r="Q304">
        <v>3</v>
      </c>
      <c r="R304">
        <v>8</v>
      </c>
    </row>
    <row r="305" spans="1:18" x14ac:dyDescent="0.2">
      <c r="A305" t="s">
        <v>432</v>
      </c>
      <c r="B305" t="s">
        <v>42</v>
      </c>
      <c r="C305" t="str">
        <v>Midfielder</v>
      </c>
      <c r="D305">
        <v>24</v>
      </c>
      <c r="E305" t="str">
        <f t="shared" si="8"/>
        <v>22-24</v>
      </c>
      <c r="F305" s="2">
        <v>22.5</v>
      </c>
      <c r="G305" t="s">
        <v>43</v>
      </c>
      <c r="H305" t="s">
        <v>40</v>
      </c>
      <c r="I305">
        <v>5</v>
      </c>
      <c r="J305">
        <v>0</v>
      </c>
      <c r="K305" t="str">
        <f t="shared" si="9"/>
        <v>0-5 goals</v>
      </c>
      <c r="L305">
        <v>0</v>
      </c>
      <c r="M305">
        <v>0</v>
      </c>
      <c r="N305">
        <v>0</v>
      </c>
      <c r="O305">
        <v>0</v>
      </c>
      <c r="P305">
        <v>0</v>
      </c>
      <c r="Q305">
        <v>3</v>
      </c>
      <c r="R305">
        <v>1</v>
      </c>
    </row>
    <row r="306" spans="1:18" x14ac:dyDescent="0.2">
      <c r="A306" t="s">
        <v>735</v>
      </c>
      <c r="B306" t="s">
        <v>76</v>
      </c>
      <c r="C306" t="str">
        <v>Defender</v>
      </c>
      <c r="D306">
        <v>24</v>
      </c>
      <c r="E306" t="str">
        <f t="shared" si="8"/>
        <v>22-24</v>
      </c>
      <c r="F306" s="2">
        <v>22.5</v>
      </c>
      <c r="G306" t="s">
        <v>58</v>
      </c>
      <c r="H306" t="s">
        <v>24</v>
      </c>
      <c r="I306">
        <v>13</v>
      </c>
      <c r="J306">
        <v>0</v>
      </c>
      <c r="K306" t="str">
        <f t="shared" si="9"/>
        <v>0-5 goals</v>
      </c>
      <c r="L306">
        <v>0</v>
      </c>
      <c r="M306">
        <v>2</v>
      </c>
      <c r="N306">
        <v>1</v>
      </c>
      <c r="O306">
        <v>0</v>
      </c>
      <c r="P306">
        <v>0</v>
      </c>
      <c r="Q306">
        <v>1</v>
      </c>
      <c r="R306">
        <v>3</v>
      </c>
    </row>
    <row r="307" spans="1:18" x14ac:dyDescent="0.2">
      <c r="A307" t="s">
        <v>434</v>
      </c>
      <c r="B307" t="s">
        <v>70</v>
      </c>
      <c r="C307" t="str">
        <v>Defender</v>
      </c>
      <c r="D307">
        <v>26</v>
      </c>
      <c r="E307" t="str">
        <f t="shared" si="8"/>
        <v>25-32</v>
      </c>
      <c r="F307" s="2">
        <v>22.5</v>
      </c>
      <c r="G307" t="s">
        <v>33</v>
      </c>
      <c r="H307" t="s">
        <v>253</v>
      </c>
      <c r="I307">
        <v>14</v>
      </c>
      <c r="J307">
        <v>2</v>
      </c>
      <c r="K307" t="str">
        <f t="shared" si="9"/>
        <v>0-5 goals</v>
      </c>
      <c r="L307">
        <v>0</v>
      </c>
      <c r="M307">
        <v>0</v>
      </c>
      <c r="N307">
        <v>1</v>
      </c>
      <c r="O307">
        <v>0</v>
      </c>
      <c r="P307">
        <v>0</v>
      </c>
      <c r="Q307">
        <v>3</v>
      </c>
      <c r="R307">
        <v>1</v>
      </c>
    </row>
    <row r="308" spans="1:18" x14ac:dyDescent="0.2">
      <c r="A308" t="s">
        <v>435</v>
      </c>
      <c r="B308" t="s">
        <v>29</v>
      </c>
      <c r="C308" t="str">
        <v>Forward</v>
      </c>
      <c r="D308">
        <v>24</v>
      </c>
      <c r="E308" t="str">
        <f t="shared" si="8"/>
        <v>22-24</v>
      </c>
      <c r="F308" s="2">
        <v>22.5</v>
      </c>
      <c r="G308" t="s">
        <v>337</v>
      </c>
      <c r="H308" t="s">
        <v>436</v>
      </c>
      <c r="I308">
        <v>20</v>
      </c>
      <c r="J308">
        <v>9</v>
      </c>
      <c r="K308" t="str">
        <f t="shared" si="9"/>
        <v>6-10 goals</v>
      </c>
      <c r="L308">
        <v>0</v>
      </c>
      <c r="M308">
        <v>2</v>
      </c>
      <c r="N308">
        <v>1</v>
      </c>
      <c r="O308">
        <v>0</v>
      </c>
      <c r="P308">
        <v>0</v>
      </c>
      <c r="Q308">
        <v>2</v>
      </c>
      <c r="R308">
        <v>8</v>
      </c>
    </row>
    <row r="309" spans="1:18" x14ac:dyDescent="0.2">
      <c r="A309" t="s">
        <v>437</v>
      </c>
      <c r="B309" t="s">
        <v>68</v>
      </c>
      <c r="C309" t="str">
        <v>Defender</v>
      </c>
      <c r="D309">
        <v>24</v>
      </c>
      <c r="E309" t="str">
        <f t="shared" si="8"/>
        <v>22-24</v>
      </c>
      <c r="F309" s="2">
        <v>22.5</v>
      </c>
      <c r="G309" t="s">
        <v>86</v>
      </c>
      <c r="H309" t="s">
        <v>140</v>
      </c>
      <c r="I309">
        <v>14</v>
      </c>
      <c r="J309">
        <v>2</v>
      </c>
      <c r="K309" t="str">
        <f t="shared" si="9"/>
        <v>0-5 goals</v>
      </c>
      <c r="L309">
        <v>0</v>
      </c>
      <c r="M309">
        <v>1</v>
      </c>
      <c r="N309">
        <v>2</v>
      </c>
      <c r="O309">
        <v>0</v>
      </c>
      <c r="P309">
        <v>0</v>
      </c>
      <c r="Q309">
        <v>1</v>
      </c>
      <c r="R309">
        <v>2</v>
      </c>
    </row>
    <row r="310" spans="1:18" x14ac:dyDescent="0.2">
      <c r="A310" t="s">
        <v>438</v>
      </c>
      <c r="B310" t="s">
        <v>29</v>
      </c>
      <c r="C310" t="str">
        <v>Forward</v>
      </c>
      <c r="D310">
        <v>26</v>
      </c>
      <c r="E310" t="str">
        <f t="shared" si="8"/>
        <v>25-32</v>
      </c>
      <c r="F310" s="2">
        <v>22.5</v>
      </c>
      <c r="G310" t="s">
        <v>46</v>
      </c>
      <c r="H310" t="s">
        <v>203</v>
      </c>
      <c r="I310">
        <v>10</v>
      </c>
      <c r="J310">
        <v>2</v>
      </c>
      <c r="K310" t="str">
        <f t="shared" si="9"/>
        <v>0-5 goals</v>
      </c>
      <c r="L310">
        <v>0</v>
      </c>
      <c r="M310">
        <v>1</v>
      </c>
      <c r="N310">
        <v>0</v>
      </c>
      <c r="O310">
        <v>0</v>
      </c>
      <c r="P310">
        <v>0</v>
      </c>
      <c r="Q310">
        <v>7</v>
      </c>
      <c r="R310">
        <v>3</v>
      </c>
    </row>
    <row r="311" spans="1:18" x14ac:dyDescent="0.2">
      <c r="A311" t="s">
        <v>736</v>
      </c>
      <c r="B311" t="s">
        <v>16</v>
      </c>
      <c r="C311" t="str">
        <v>Forward</v>
      </c>
      <c r="D311">
        <v>27</v>
      </c>
      <c r="E311" t="str">
        <f t="shared" si="8"/>
        <v>25-32</v>
      </c>
      <c r="F311" s="2">
        <v>22.5</v>
      </c>
      <c r="G311" t="s">
        <v>58</v>
      </c>
      <c r="H311" t="s">
        <v>440</v>
      </c>
      <c r="I311">
        <v>12</v>
      </c>
      <c r="J311">
        <v>3</v>
      </c>
      <c r="K311" t="str">
        <f t="shared" si="9"/>
        <v>0-5 goals</v>
      </c>
      <c r="L311">
        <v>0</v>
      </c>
      <c r="M311">
        <v>1</v>
      </c>
      <c r="N311">
        <v>0</v>
      </c>
      <c r="O311">
        <v>0</v>
      </c>
      <c r="P311">
        <v>0</v>
      </c>
      <c r="Q311">
        <v>1</v>
      </c>
      <c r="R311">
        <v>4</v>
      </c>
    </row>
    <row r="312" spans="1:18" x14ac:dyDescent="0.2">
      <c r="A312" t="s">
        <v>441</v>
      </c>
      <c r="B312" t="s">
        <v>70</v>
      </c>
      <c r="C312" t="str">
        <v>Defender</v>
      </c>
      <c r="D312">
        <v>25</v>
      </c>
      <c r="E312" t="str">
        <f t="shared" si="8"/>
        <v>25-32</v>
      </c>
      <c r="F312" s="2">
        <v>22.5</v>
      </c>
      <c r="G312" t="s">
        <v>134</v>
      </c>
      <c r="H312" t="s">
        <v>307</v>
      </c>
      <c r="I312">
        <v>10</v>
      </c>
      <c r="J312">
        <v>0</v>
      </c>
      <c r="K312" t="str">
        <f t="shared" si="9"/>
        <v>0-5 goals</v>
      </c>
      <c r="L312">
        <v>0</v>
      </c>
      <c r="M312">
        <v>0</v>
      </c>
      <c r="N312">
        <v>1</v>
      </c>
      <c r="O312">
        <v>0</v>
      </c>
      <c r="P312">
        <v>0</v>
      </c>
      <c r="Q312">
        <v>2</v>
      </c>
      <c r="R312">
        <v>0</v>
      </c>
    </row>
    <row r="313" spans="1:18" x14ac:dyDescent="0.2">
      <c r="A313" t="s">
        <v>442</v>
      </c>
      <c r="B313" t="s">
        <v>76</v>
      </c>
      <c r="C313" t="str">
        <v>Defender</v>
      </c>
      <c r="D313">
        <v>25</v>
      </c>
      <c r="E313" t="str">
        <f t="shared" si="8"/>
        <v>25-32</v>
      </c>
      <c r="F313" s="2">
        <v>22.5</v>
      </c>
      <c r="G313" t="s">
        <v>54</v>
      </c>
      <c r="H313" t="s">
        <v>18</v>
      </c>
      <c r="I313">
        <v>9</v>
      </c>
      <c r="J313">
        <v>0</v>
      </c>
      <c r="K313" t="str">
        <f t="shared" si="9"/>
        <v>0-5 goals</v>
      </c>
      <c r="L313">
        <v>0</v>
      </c>
      <c r="M313">
        <v>1</v>
      </c>
      <c r="N313">
        <v>2</v>
      </c>
      <c r="O313">
        <v>0</v>
      </c>
      <c r="P313">
        <v>0</v>
      </c>
      <c r="Q313">
        <v>0</v>
      </c>
      <c r="R313">
        <v>3</v>
      </c>
    </row>
    <row r="314" spans="1:18" x14ac:dyDescent="0.2">
      <c r="A314" t="s">
        <v>443</v>
      </c>
      <c r="B314" t="s">
        <v>70</v>
      </c>
      <c r="C314" t="str">
        <v>Defender</v>
      </c>
      <c r="D314">
        <v>25</v>
      </c>
      <c r="E314" t="str">
        <f t="shared" si="8"/>
        <v>25-32</v>
      </c>
      <c r="F314" s="2">
        <v>22.5</v>
      </c>
      <c r="G314" t="s">
        <v>49</v>
      </c>
      <c r="H314" t="s">
        <v>18</v>
      </c>
      <c r="I314">
        <v>12</v>
      </c>
      <c r="J314">
        <v>0</v>
      </c>
      <c r="K314" t="str">
        <f t="shared" si="9"/>
        <v>0-5 goals</v>
      </c>
      <c r="L314">
        <v>0</v>
      </c>
      <c r="M314">
        <v>0</v>
      </c>
      <c r="N314">
        <v>1</v>
      </c>
      <c r="O314">
        <v>0</v>
      </c>
      <c r="P314">
        <v>0</v>
      </c>
      <c r="Q314">
        <v>3</v>
      </c>
      <c r="R314">
        <v>1</v>
      </c>
    </row>
    <row r="315" spans="1:18" x14ac:dyDescent="0.2">
      <c r="A315" t="s">
        <v>737</v>
      </c>
      <c r="B315" t="s">
        <v>26</v>
      </c>
      <c r="C315" t="str">
        <v>Forward</v>
      </c>
      <c r="D315">
        <v>24</v>
      </c>
      <c r="E315" t="str">
        <f t="shared" si="8"/>
        <v>22-24</v>
      </c>
      <c r="F315" s="2">
        <v>22.5</v>
      </c>
      <c r="G315" t="s">
        <v>46</v>
      </c>
      <c r="H315" t="s">
        <v>216</v>
      </c>
      <c r="I315">
        <v>15</v>
      </c>
      <c r="J315">
        <v>3</v>
      </c>
      <c r="K315" t="str">
        <f t="shared" si="9"/>
        <v>0-5 goals</v>
      </c>
      <c r="L315">
        <v>0</v>
      </c>
      <c r="M315">
        <v>4</v>
      </c>
      <c r="N315">
        <v>1</v>
      </c>
      <c r="O315">
        <v>0</v>
      </c>
      <c r="P315">
        <v>0</v>
      </c>
      <c r="Q315">
        <v>0</v>
      </c>
      <c r="R315">
        <v>11</v>
      </c>
    </row>
    <row r="316" spans="1:18" x14ac:dyDescent="0.2">
      <c r="A316" t="s">
        <v>445</v>
      </c>
      <c r="B316" t="s">
        <v>36</v>
      </c>
      <c r="C316" t="str">
        <v>Midfielder</v>
      </c>
      <c r="D316">
        <v>28</v>
      </c>
      <c r="E316" t="str">
        <f t="shared" si="8"/>
        <v>25-32</v>
      </c>
      <c r="F316" s="2">
        <v>22.5</v>
      </c>
      <c r="G316" t="s">
        <v>17</v>
      </c>
      <c r="H316" t="s">
        <v>775</v>
      </c>
      <c r="I316">
        <v>16</v>
      </c>
      <c r="J316">
        <v>2</v>
      </c>
      <c r="K316" t="str">
        <f t="shared" si="9"/>
        <v>0-5 goals</v>
      </c>
      <c r="L316">
        <v>0</v>
      </c>
      <c r="M316">
        <v>3</v>
      </c>
      <c r="N316">
        <v>5</v>
      </c>
      <c r="O316">
        <v>0</v>
      </c>
      <c r="P316">
        <v>1</v>
      </c>
      <c r="Q316">
        <v>0</v>
      </c>
      <c r="R316">
        <v>9</v>
      </c>
    </row>
    <row r="317" spans="1:18" x14ac:dyDescent="0.2">
      <c r="A317" t="s">
        <v>447</v>
      </c>
      <c r="B317" t="s">
        <v>70</v>
      </c>
      <c r="C317" t="str">
        <v>Defender</v>
      </c>
      <c r="D317">
        <v>25</v>
      </c>
      <c r="E317" t="str">
        <f t="shared" si="8"/>
        <v>25-32</v>
      </c>
      <c r="F317" s="2">
        <v>22.5</v>
      </c>
      <c r="G317" t="s">
        <v>323</v>
      </c>
      <c r="H317" t="s">
        <v>774</v>
      </c>
      <c r="I317">
        <v>13</v>
      </c>
      <c r="J317">
        <v>0</v>
      </c>
      <c r="K317" t="str">
        <f t="shared" si="9"/>
        <v>0-5 goals</v>
      </c>
      <c r="L317">
        <v>0</v>
      </c>
      <c r="M317">
        <v>1</v>
      </c>
      <c r="N317">
        <v>1</v>
      </c>
      <c r="O317">
        <v>0</v>
      </c>
      <c r="P317">
        <v>0</v>
      </c>
      <c r="Q317">
        <v>0</v>
      </c>
      <c r="R317">
        <v>1</v>
      </c>
    </row>
    <row r="318" spans="1:18" x14ac:dyDescent="0.2">
      <c r="A318" t="s">
        <v>448</v>
      </c>
      <c r="B318" t="s">
        <v>98</v>
      </c>
      <c r="C318" t="str">
        <v>Goalkeeper</v>
      </c>
      <c r="D318">
        <v>26</v>
      </c>
      <c r="E318" t="str">
        <f t="shared" si="8"/>
        <v>25-32</v>
      </c>
      <c r="F318" s="2">
        <v>22.5</v>
      </c>
      <c r="G318" t="s">
        <v>17</v>
      </c>
      <c r="H318" t="s">
        <v>140</v>
      </c>
      <c r="I318">
        <v>9</v>
      </c>
      <c r="J318">
        <v>0</v>
      </c>
      <c r="K318" t="str">
        <f t="shared" si="9"/>
        <v>0-5 goals</v>
      </c>
      <c r="L318">
        <v>0</v>
      </c>
      <c r="M318">
        <v>0</v>
      </c>
      <c r="N318">
        <v>1</v>
      </c>
      <c r="O318">
        <v>0</v>
      </c>
      <c r="P318">
        <v>0</v>
      </c>
      <c r="Q318">
        <v>0</v>
      </c>
      <c r="R318">
        <v>0</v>
      </c>
    </row>
    <row r="319" spans="1:18" x14ac:dyDescent="0.2">
      <c r="A319" t="s">
        <v>449</v>
      </c>
      <c r="B319" t="s">
        <v>16</v>
      </c>
      <c r="C319" t="str">
        <v>Forward</v>
      </c>
      <c r="D319">
        <v>26</v>
      </c>
      <c r="E319" t="str">
        <f t="shared" si="8"/>
        <v>25-32</v>
      </c>
      <c r="F319" s="2">
        <v>22.5</v>
      </c>
      <c r="G319" t="s">
        <v>450</v>
      </c>
      <c r="H319" t="s">
        <v>451</v>
      </c>
      <c r="I319">
        <v>18</v>
      </c>
      <c r="J319">
        <v>9</v>
      </c>
      <c r="K319" t="str">
        <f t="shared" si="9"/>
        <v>6-10 goals</v>
      </c>
      <c r="L319">
        <v>0</v>
      </c>
      <c r="M319">
        <v>4</v>
      </c>
      <c r="N319">
        <v>1</v>
      </c>
      <c r="O319">
        <v>0</v>
      </c>
      <c r="P319">
        <v>1</v>
      </c>
      <c r="Q319">
        <v>5</v>
      </c>
      <c r="R319">
        <v>4</v>
      </c>
    </row>
    <row r="320" spans="1:18" x14ac:dyDescent="0.2">
      <c r="A320" t="s">
        <v>452</v>
      </c>
      <c r="B320" t="s">
        <v>70</v>
      </c>
      <c r="C320" t="str">
        <v>Defender</v>
      </c>
      <c r="D320">
        <v>29</v>
      </c>
      <c r="E320" t="str">
        <f t="shared" si="8"/>
        <v>25-32</v>
      </c>
      <c r="F320" s="2">
        <v>22.5</v>
      </c>
      <c r="G320" t="s">
        <v>23</v>
      </c>
      <c r="H320" t="s">
        <v>453</v>
      </c>
      <c r="I320">
        <v>12</v>
      </c>
      <c r="J320">
        <v>1</v>
      </c>
      <c r="K320" t="str">
        <f t="shared" si="9"/>
        <v>0-5 goals</v>
      </c>
      <c r="L320">
        <v>0</v>
      </c>
      <c r="M320">
        <v>0</v>
      </c>
      <c r="N320">
        <v>5</v>
      </c>
      <c r="O320">
        <v>0</v>
      </c>
      <c r="P320">
        <v>0</v>
      </c>
      <c r="Q320">
        <v>0</v>
      </c>
      <c r="R320">
        <v>0</v>
      </c>
    </row>
    <row r="321" spans="1:18" x14ac:dyDescent="0.2">
      <c r="A321" t="s">
        <v>738</v>
      </c>
      <c r="B321" t="s">
        <v>70</v>
      </c>
      <c r="C321" t="str">
        <v>Defender</v>
      </c>
      <c r="D321">
        <v>30</v>
      </c>
      <c r="E321" t="str">
        <f t="shared" si="8"/>
        <v>25-32</v>
      </c>
      <c r="F321" s="2">
        <v>22.5</v>
      </c>
      <c r="G321" t="s">
        <v>58</v>
      </c>
      <c r="H321" t="s">
        <v>440</v>
      </c>
      <c r="I321">
        <v>10</v>
      </c>
      <c r="J321">
        <v>2</v>
      </c>
      <c r="K321" t="str">
        <f t="shared" si="9"/>
        <v>0-5 goals</v>
      </c>
      <c r="L321">
        <v>0</v>
      </c>
      <c r="M321">
        <v>0</v>
      </c>
      <c r="N321">
        <v>2</v>
      </c>
      <c r="O321">
        <v>1</v>
      </c>
      <c r="P321">
        <v>0</v>
      </c>
      <c r="Q321">
        <v>0</v>
      </c>
      <c r="R321">
        <v>0</v>
      </c>
    </row>
    <row r="322" spans="1:18" x14ac:dyDescent="0.2">
      <c r="A322" t="s">
        <v>455</v>
      </c>
      <c r="B322" t="s">
        <v>42</v>
      </c>
      <c r="C322" t="str">
        <v>Midfielder</v>
      </c>
      <c r="D322">
        <v>29</v>
      </c>
      <c r="E322" t="str">
        <f t="shared" si="8"/>
        <v>25-32</v>
      </c>
      <c r="F322" s="2">
        <v>22.5</v>
      </c>
      <c r="G322" t="s">
        <v>323</v>
      </c>
      <c r="H322" t="s">
        <v>276</v>
      </c>
      <c r="I322">
        <v>15</v>
      </c>
      <c r="J322">
        <v>1</v>
      </c>
      <c r="K322" t="str">
        <f t="shared" si="9"/>
        <v>0-5 goals</v>
      </c>
      <c r="L322">
        <v>0</v>
      </c>
      <c r="M322">
        <v>0</v>
      </c>
      <c r="N322">
        <v>2</v>
      </c>
      <c r="O322">
        <v>0</v>
      </c>
      <c r="P322">
        <v>0</v>
      </c>
      <c r="Q322">
        <v>1</v>
      </c>
      <c r="R322">
        <v>3</v>
      </c>
    </row>
    <row r="323" spans="1:18" x14ac:dyDescent="0.2">
      <c r="A323" t="s">
        <v>456</v>
      </c>
      <c r="B323" t="s">
        <v>70</v>
      </c>
      <c r="C323" t="str">
        <v>Defender</v>
      </c>
      <c r="D323">
        <v>29</v>
      </c>
      <c r="E323" t="str">
        <f t="shared" ref="E323:E386" si="10">IF(D323&gt;32, "32 and Older", IF(D323&gt;=25, "25-32", IF(D323&gt;21, "22-24",IF(D323&lt;=21, "16-21", "Invalid"))))</f>
        <v>25-32</v>
      </c>
      <c r="F323" s="2">
        <v>22.5</v>
      </c>
      <c r="G323" t="s">
        <v>23</v>
      </c>
      <c r="H323" t="s">
        <v>415</v>
      </c>
      <c r="I323">
        <v>12</v>
      </c>
      <c r="J323">
        <v>0</v>
      </c>
      <c r="K323" t="str">
        <f t="shared" ref="K323:K386" si="11">IF(J323&gt;10, "More than 10 goals",IF(J323&gt;5, "6-10 goals",IF(J323&lt;=5, "0-5 goals", "Invalid")))</f>
        <v>0-5 goals</v>
      </c>
      <c r="L323">
        <v>0</v>
      </c>
      <c r="M323">
        <v>0</v>
      </c>
      <c r="N323">
        <v>0</v>
      </c>
      <c r="O323">
        <v>0</v>
      </c>
      <c r="P323">
        <v>0</v>
      </c>
      <c r="Q323">
        <v>1</v>
      </c>
      <c r="R323">
        <v>0</v>
      </c>
    </row>
    <row r="324" spans="1:18" x14ac:dyDescent="0.2">
      <c r="A324" t="s">
        <v>457</v>
      </c>
      <c r="B324" t="s">
        <v>68</v>
      </c>
      <c r="C324" t="str">
        <v>Defender</v>
      </c>
      <c r="D324">
        <v>29</v>
      </c>
      <c r="E324" t="str">
        <f t="shared" si="10"/>
        <v>25-32</v>
      </c>
      <c r="F324" s="2">
        <v>22.5</v>
      </c>
      <c r="G324" t="s">
        <v>58</v>
      </c>
      <c r="H324" t="s">
        <v>101</v>
      </c>
      <c r="I324">
        <v>10</v>
      </c>
      <c r="J324">
        <v>1</v>
      </c>
      <c r="K324" t="str">
        <f t="shared" si="11"/>
        <v>0-5 goals</v>
      </c>
      <c r="L324">
        <v>0</v>
      </c>
      <c r="M324">
        <v>0</v>
      </c>
      <c r="N324">
        <v>0</v>
      </c>
      <c r="O324">
        <v>0</v>
      </c>
      <c r="P324">
        <v>0</v>
      </c>
      <c r="Q324">
        <v>3</v>
      </c>
      <c r="R324">
        <v>4</v>
      </c>
    </row>
    <row r="325" spans="1:18" x14ac:dyDescent="0.2">
      <c r="A325" t="s">
        <v>458</v>
      </c>
      <c r="B325" t="s">
        <v>98</v>
      </c>
      <c r="C325" t="str">
        <v>Goalkeeper</v>
      </c>
      <c r="D325">
        <v>27</v>
      </c>
      <c r="E325" t="str">
        <f t="shared" si="10"/>
        <v>25-32</v>
      </c>
      <c r="F325" s="2">
        <v>22.5</v>
      </c>
      <c r="G325" t="s">
        <v>23</v>
      </c>
      <c r="H325" t="s">
        <v>137</v>
      </c>
      <c r="I325">
        <v>10</v>
      </c>
      <c r="J325">
        <v>0</v>
      </c>
      <c r="K325" t="str">
        <f t="shared" si="11"/>
        <v>0-5 goals</v>
      </c>
      <c r="L325">
        <v>0</v>
      </c>
      <c r="M325">
        <v>0</v>
      </c>
      <c r="N325">
        <v>1</v>
      </c>
      <c r="O325">
        <v>0</v>
      </c>
      <c r="P325">
        <v>0</v>
      </c>
      <c r="Q325">
        <v>0</v>
      </c>
      <c r="R325">
        <v>0</v>
      </c>
    </row>
    <row r="326" spans="1:18" x14ac:dyDescent="0.2">
      <c r="A326" t="s">
        <v>459</v>
      </c>
      <c r="B326" t="s">
        <v>70</v>
      </c>
      <c r="C326" t="str">
        <v>Defender</v>
      </c>
      <c r="D326">
        <v>28</v>
      </c>
      <c r="E326" t="str">
        <f t="shared" si="10"/>
        <v>25-32</v>
      </c>
      <c r="F326" s="2">
        <v>22.5</v>
      </c>
      <c r="G326" t="s">
        <v>23</v>
      </c>
      <c r="H326" t="s">
        <v>203</v>
      </c>
      <c r="I326">
        <v>13</v>
      </c>
      <c r="J326">
        <v>1</v>
      </c>
      <c r="K326" t="str">
        <f t="shared" si="11"/>
        <v>0-5 goals</v>
      </c>
      <c r="L326">
        <v>0</v>
      </c>
      <c r="M326">
        <v>0</v>
      </c>
      <c r="N326">
        <v>1</v>
      </c>
      <c r="O326">
        <v>0</v>
      </c>
      <c r="P326">
        <v>0</v>
      </c>
      <c r="Q326">
        <v>1</v>
      </c>
      <c r="R326">
        <v>1</v>
      </c>
    </row>
    <row r="327" spans="1:18" x14ac:dyDescent="0.2">
      <c r="A327" t="s">
        <v>739</v>
      </c>
      <c r="B327" t="s">
        <v>42</v>
      </c>
      <c r="C327" t="str">
        <v>Midfielder</v>
      </c>
      <c r="D327">
        <v>28</v>
      </c>
      <c r="E327" t="str">
        <f t="shared" si="10"/>
        <v>25-32</v>
      </c>
      <c r="F327" s="2">
        <v>22.5</v>
      </c>
      <c r="G327" t="s">
        <v>17</v>
      </c>
      <c r="H327" t="s">
        <v>137</v>
      </c>
      <c r="I327">
        <v>9</v>
      </c>
      <c r="J327">
        <v>2</v>
      </c>
      <c r="K327" t="str">
        <f t="shared" si="11"/>
        <v>0-5 goals</v>
      </c>
      <c r="L327">
        <v>0</v>
      </c>
      <c r="M327">
        <v>4</v>
      </c>
      <c r="N327">
        <v>3</v>
      </c>
      <c r="O327">
        <v>0</v>
      </c>
      <c r="P327">
        <v>0</v>
      </c>
      <c r="Q327">
        <v>1</v>
      </c>
      <c r="R327">
        <v>0</v>
      </c>
    </row>
    <row r="328" spans="1:18" x14ac:dyDescent="0.2">
      <c r="A328" t="s">
        <v>461</v>
      </c>
      <c r="B328" t="s">
        <v>70</v>
      </c>
      <c r="C328" t="str">
        <v>Defender</v>
      </c>
      <c r="D328">
        <v>28</v>
      </c>
      <c r="E328" t="str">
        <f t="shared" si="10"/>
        <v>25-32</v>
      </c>
      <c r="F328" s="2">
        <v>22.5</v>
      </c>
      <c r="G328" t="s">
        <v>23</v>
      </c>
      <c r="H328" t="s">
        <v>137</v>
      </c>
      <c r="I328">
        <v>13</v>
      </c>
      <c r="J328">
        <v>1</v>
      </c>
      <c r="K328" t="str">
        <f t="shared" si="11"/>
        <v>0-5 goals</v>
      </c>
      <c r="L328">
        <v>0</v>
      </c>
      <c r="M328">
        <v>2</v>
      </c>
      <c r="N328">
        <v>0</v>
      </c>
      <c r="O328">
        <v>0</v>
      </c>
      <c r="P328">
        <v>0</v>
      </c>
      <c r="Q328">
        <v>1</v>
      </c>
      <c r="R328">
        <v>0</v>
      </c>
    </row>
    <row r="329" spans="1:18" x14ac:dyDescent="0.2">
      <c r="A329" t="s">
        <v>462</v>
      </c>
      <c r="B329" t="s">
        <v>70</v>
      </c>
      <c r="C329" t="str">
        <v>Defender</v>
      </c>
      <c r="D329">
        <v>30</v>
      </c>
      <c r="E329" t="str">
        <f t="shared" si="10"/>
        <v>25-32</v>
      </c>
      <c r="F329" s="2">
        <v>22.5</v>
      </c>
      <c r="G329" t="s">
        <v>463</v>
      </c>
      <c r="H329" t="s">
        <v>773</v>
      </c>
      <c r="I329">
        <v>10</v>
      </c>
      <c r="J329">
        <v>0</v>
      </c>
      <c r="K329" t="str">
        <f t="shared" si="11"/>
        <v>0-5 goals</v>
      </c>
      <c r="L329">
        <v>1</v>
      </c>
      <c r="M329">
        <v>0</v>
      </c>
      <c r="N329">
        <v>2</v>
      </c>
      <c r="O329">
        <v>0</v>
      </c>
      <c r="P329">
        <v>0</v>
      </c>
      <c r="Q329">
        <v>0</v>
      </c>
      <c r="R329">
        <v>0</v>
      </c>
    </row>
    <row r="330" spans="1:18" x14ac:dyDescent="0.2">
      <c r="A330" t="s">
        <v>464</v>
      </c>
      <c r="B330" t="s">
        <v>29</v>
      </c>
      <c r="C330" t="str">
        <v>Forward</v>
      </c>
      <c r="D330">
        <v>29</v>
      </c>
      <c r="E330" t="str">
        <f t="shared" si="10"/>
        <v>25-32</v>
      </c>
      <c r="F330" s="2">
        <v>22.5</v>
      </c>
      <c r="G330" t="s">
        <v>38</v>
      </c>
      <c r="H330" t="s">
        <v>24</v>
      </c>
      <c r="I330">
        <v>15</v>
      </c>
      <c r="J330">
        <v>2</v>
      </c>
      <c r="K330" t="str">
        <f t="shared" si="11"/>
        <v>0-5 goals</v>
      </c>
      <c r="L330">
        <v>0</v>
      </c>
      <c r="M330">
        <v>1</v>
      </c>
      <c r="N330">
        <v>2</v>
      </c>
      <c r="O330">
        <v>0</v>
      </c>
      <c r="P330">
        <v>0</v>
      </c>
      <c r="Q330">
        <v>3</v>
      </c>
      <c r="R330">
        <v>8</v>
      </c>
    </row>
    <row r="331" spans="1:18" x14ac:dyDescent="0.2">
      <c r="A331" t="s">
        <v>465</v>
      </c>
      <c r="B331" t="s">
        <v>29</v>
      </c>
      <c r="C331" t="str">
        <v>Forward</v>
      </c>
      <c r="D331">
        <v>29</v>
      </c>
      <c r="E331" t="str">
        <f t="shared" si="10"/>
        <v>25-32</v>
      </c>
      <c r="F331" s="2">
        <v>22.5</v>
      </c>
      <c r="G331" t="s">
        <v>58</v>
      </c>
      <c r="H331" t="s">
        <v>410</v>
      </c>
      <c r="I331">
        <v>15</v>
      </c>
      <c r="J331">
        <v>3</v>
      </c>
      <c r="K331" t="str">
        <f t="shared" si="11"/>
        <v>0-5 goals</v>
      </c>
      <c r="L331">
        <v>0</v>
      </c>
      <c r="M331">
        <v>3</v>
      </c>
      <c r="N331">
        <v>2</v>
      </c>
      <c r="O331">
        <v>0</v>
      </c>
      <c r="P331">
        <v>0</v>
      </c>
      <c r="Q331">
        <v>5</v>
      </c>
      <c r="R331">
        <v>9</v>
      </c>
    </row>
    <row r="332" spans="1:18" x14ac:dyDescent="0.2">
      <c r="A332" t="s">
        <v>466</v>
      </c>
      <c r="B332" t="s">
        <v>42</v>
      </c>
      <c r="C332" t="str">
        <v>Midfielder</v>
      </c>
      <c r="D332">
        <v>30</v>
      </c>
      <c r="E332" t="str">
        <f t="shared" si="10"/>
        <v>25-32</v>
      </c>
      <c r="F332" s="2">
        <v>22.5</v>
      </c>
      <c r="G332" t="s">
        <v>58</v>
      </c>
      <c r="H332" t="s">
        <v>31</v>
      </c>
      <c r="I332">
        <v>7</v>
      </c>
      <c r="J332">
        <v>0</v>
      </c>
      <c r="K332" t="str">
        <f t="shared" si="11"/>
        <v>0-5 goals</v>
      </c>
      <c r="L332">
        <v>0</v>
      </c>
      <c r="M332">
        <v>1</v>
      </c>
      <c r="N332">
        <v>0</v>
      </c>
      <c r="O332">
        <v>0</v>
      </c>
      <c r="P332">
        <v>0</v>
      </c>
      <c r="Q332">
        <v>5</v>
      </c>
      <c r="R332">
        <v>2</v>
      </c>
    </row>
    <row r="333" spans="1:18" x14ac:dyDescent="0.2">
      <c r="A333" t="s">
        <v>467</v>
      </c>
      <c r="B333" t="s">
        <v>16</v>
      </c>
      <c r="C333" t="str">
        <v>Forward</v>
      </c>
      <c r="D333">
        <v>32</v>
      </c>
      <c r="E333" t="str">
        <f t="shared" si="10"/>
        <v>25-32</v>
      </c>
      <c r="F333" s="2">
        <v>22.5</v>
      </c>
      <c r="G333" t="s">
        <v>468</v>
      </c>
      <c r="H333" t="s">
        <v>106</v>
      </c>
      <c r="I333">
        <v>11</v>
      </c>
      <c r="J333">
        <v>7</v>
      </c>
      <c r="K333" t="str">
        <f t="shared" si="11"/>
        <v>6-10 goals</v>
      </c>
      <c r="L333">
        <v>0</v>
      </c>
      <c r="M333">
        <v>2</v>
      </c>
      <c r="N333">
        <v>2</v>
      </c>
      <c r="O333">
        <v>0</v>
      </c>
      <c r="P333">
        <v>0</v>
      </c>
      <c r="Q333">
        <v>1</v>
      </c>
      <c r="R333">
        <v>4</v>
      </c>
    </row>
    <row r="334" spans="1:18" x14ac:dyDescent="0.2">
      <c r="A334" t="s">
        <v>469</v>
      </c>
      <c r="B334" t="s">
        <v>26</v>
      </c>
      <c r="C334" t="str">
        <v>Forward</v>
      </c>
      <c r="D334">
        <v>30</v>
      </c>
      <c r="E334" t="str">
        <f t="shared" si="10"/>
        <v>25-32</v>
      </c>
      <c r="F334" s="2">
        <v>22.5</v>
      </c>
      <c r="G334" t="s">
        <v>33</v>
      </c>
      <c r="H334" t="s">
        <v>101</v>
      </c>
      <c r="I334">
        <v>11</v>
      </c>
      <c r="J334">
        <v>0</v>
      </c>
      <c r="K334" t="str">
        <f t="shared" si="11"/>
        <v>0-5 goals</v>
      </c>
      <c r="L334">
        <v>0</v>
      </c>
      <c r="M334">
        <v>1</v>
      </c>
      <c r="N334">
        <v>1</v>
      </c>
      <c r="O334">
        <v>0</v>
      </c>
      <c r="P334">
        <v>0</v>
      </c>
      <c r="Q334">
        <v>6</v>
      </c>
      <c r="R334">
        <v>5</v>
      </c>
    </row>
    <row r="335" spans="1:18" x14ac:dyDescent="0.2">
      <c r="A335" t="s">
        <v>470</v>
      </c>
      <c r="B335" t="s">
        <v>16</v>
      </c>
      <c r="C335" t="str">
        <v>Forward</v>
      </c>
      <c r="D335">
        <v>33</v>
      </c>
      <c r="E335" t="str">
        <f t="shared" si="10"/>
        <v>32 and Older</v>
      </c>
      <c r="F335" s="2">
        <v>22.5</v>
      </c>
      <c r="G335" t="s">
        <v>17</v>
      </c>
      <c r="H335" t="s">
        <v>101</v>
      </c>
      <c r="I335">
        <v>15</v>
      </c>
      <c r="J335">
        <v>14</v>
      </c>
      <c r="K335" t="str">
        <f t="shared" si="11"/>
        <v>More than 10 goals</v>
      </c>
      <c r="L335">
        <v>0</v>
      </c>
      <c r="M335">
        <v>8</v>
      </c>
      <c r="N335">
        <v>0</v>
      </c>
      <c r="O335">
        <v>0</v>
      </c>
      <c r="P335">
        <v>0</v>
      </c>
      <c r="Q335">
        <v>0</v>
      </c>
      <c r="R335">
        <v>4</v>
      </c>
    </row>
    <row r="336" spans="1:18" x14ac:dyDescent="0.2">
      <c r="A336" t="s">
        <v>740</v>
      </c>
      <c r="B336" t="s">
        <v>26</v>
      </c>
      <c r="C336" t="str">
        <v>Forward</v>
      </c>
      <c r="D336">
        <v>23</v>
      </c>
      <c r="E336" t="str">
        <f t="shared" si="10"/>
        <v>22-24</v>
      </c>
      <c r="F336" s="2">
        <v>21.6</v>
      </c>
      <c r="G336" t="s">
        <v>61</v>
      </c>
      <c r="H336" t="s">
        <v>158</v>
      </c>
      <c r="I336">
        <v>9</v>
      </c>
      <c r="J336">
        <v>3</v>
      </c>
      <c r="K336" t="str">
        <f t="shared" si="11"/>
        <v>0-5 goals</v>
      </c>
      <c r="L336">
        <v>0</v>
      </c>
      <c r="M336">
        <v>2</v>
      </c>
      <c r="N336">
        <v>0</v>
      </c>
      <c r="O336">
        <v>1</v>
      </c>
      <c r="P336">
        <v>0</v>
      </c>
      <c r="Q336">
        <v>2</v>
      </c>
      <c r="R336">
        <v>4</v>
      </c>
    </row>
    <row r="337" spans="1:18" x14ac:dyDescent="0.2">
      <c r="A337" t="s">
        <v>472</v>
      </c>
      <c r="B337" t="s">
        <v>42</v>
      </c>
      <c r="C337" t="str">
        <v>Midfielder</v>
      </c>
      <c r="D337">
        <v>23</v>
      </c>
      <c r="E337" t="str">
        <f t="shared" si="10"/>
        <v>22-24</v>
      </c>
      <c r="F337" s="2">
        <v>21.6</v>
      </c>
      <c r="G337" t="s">
        <v>414</v>
      </c>
      <c r="H337" t="s">
        <v>164</v>
      </c>
      <c r="I337">
        <v>16</v>
      </c>
      <c r="J337">
        <v>3</v>
      </c>
      <c r="K337" t="str">
        <f t="shared" si="11"/>
        <v>0-5 goals</v>
      </c>
      <c r="L337">
        <v>0</v>
      </c>
      <c r="M337">
        <v>0</v>
      </c>
      <c r="N337">
        <v>1</v>
      </c>
      <c r="O337">
        <v>0</v>
      </c>
      <c r="P337">
        <v>0</v>
      </c>
      <c r="Q337">
        <v>4</v>
      </c>
      <c r="R337">
        <v>7</v>
      </c>
    </row>
    <row r="338" spans="1:18" x14ac:dyDescent="0.2">
      <c r="A338" t="s">
        <v>473</v>
      </c>
      <c r="B338" t="s">
        <v>29</v>
      </c>
      <c r="C338" t="str">
        <v>Forward</v>
      </c>
      <c r="D338">
        <v>28</v>
      </c>
      <c r="E338" t="str">
        <f t="shared" si="10"/>
        <v>25-32</v>
      </c>
      <c r="F338" s="2">
        <v>21.6</v>
      </c>
      <c r="G338" t="s">
        <v>46</v>
      </c>
      <c r="H338" t="s">
        <v>474</v>
      </c>
      <c r="I338">
        <v>20</v>
      </c>
      <c r="J338">
        <v>8</v>
      </c>
      <c r="K338" t="str">
        <f t="shared" si="11"/>
        <v>6-10 goals</v>
      </c>
      <c r="L338">
        <v>0</v>
      </c>
      <c r="M338">
        <v>3</v>
      </c>
      <c r="N338">
        <v>4</v>
      </c>
      <c r="O338">
        <v>0</v>
      </c>
      <c r="P338">
        <v>0</v>
      </c>
      <c r="Q338">
        <v>7</v>
      </c>
      <c r="R338">
        <v>9</v>
      </c>
    </row>
    <row r="339" spans="1:18" x14ac:dyDescent="0.2">
      <c r="A339" t="s">
        <v>741</v>
      </c>
      <c r="B339" t="s">
        <v>36</v>
      </c>
      <c r="C339" t="str">
        <v>Midfielder</v>
      </c>
      <c r="D339">
        <v>26</v>
      </c>
      <c r="E339" t="str">
        <f t="shared" si="10"/>
        <v>25-32</v>
      </c>
      <c r="F339" s="2">
        <v>21.6</v>
      </c>
      <c r="G339" t="s">
        <v>46</v>
      </c>
      <c r="H339" t="s">
        <v>348</v>
      </c>
      <c r="I339">
        <v>17</v>
      </c>
      <c r="J339">
        <v>1</v>
      </c>
      <c r="K339" t="str">
        <f t="shared" si="11"/>
        <v>0-5 goals</v>
      </c>
      <c r="L339">
        <v>0</v>
      </c>
      <c r="M339">
        <v>5</v>
      </c>
      <c r="N339">
        <v>5</v>
      </c>
      <c r="O339">
        <v>0</v>
      </c>
      <c r="P339">
        <v>0</v>
      </c>
      <c r="Q339">
        <v>1</v>
      </c>
      <c r="R339">
        <v>13</v>
      </c>
    </row>
    <row r="340" spans="1:18" x14ac:dyDescent="0.2">
      <c r="A340" t="s">
        <v>742</v>
      </c>
      <c r="B340" t="s">
        <v>70</v>
      </c>
      <c r="C340" t="str">
        <v>Defender</v>
      </c>
      <c r="D340">
        <v>27</v>
      </c>
      <c r="E340" t="str">
        <f t="shared" si="10"/>
        <v>25-32</v>
      </c>
      <c r="F340" s="2">
        <v>21.6</v>
      </c>
      <c r="G340" t="s">
        <v>220</v>
      </c>
      <c r="H340" t="s">
        <v>40</v>
      </c>
      <c r="I340">
        <v>12</v>
      </c>
      <c r="J340">
        <v>0</v>
      </c>
      <c r="K340" t="str">
        <f t="shared" si="11"/>
        <v>0-5 goals</v>
      </c>
      <c r="L340">
        <v>0</v>
      </c>
      <c r="M340">
        <v>2</v>
      </c>
      <c r="N340">
        <v>1</v>
      </c>
      <c r="O340">
        <v>0</v>
      </c>
      <c r="P340">
        <v>0</v>
      </c>
      <c r="Q340">
        <v>1</v>
      </c>
      <c r="R340">
        <v>0</v>
      </c>
    </row>
    <row r="341" spans="1:18" x14ac:dyDescent="0.2">
      <c r="A341" t="s">
        <v>477</v>
      </c>
      <c r="B341" t="s">
        <v>68</v>
      </c>
      <c r="C341" t="str">
        <v>Defender</v>
      </c>
      <c r="D341">
        <v>28</v>
      </c>
      <c r="E341" t="str">
        <f t="shared" si="10"/>
        <v>25-32</v>
      </c>
      <c r="F341" s="2">
        <v>21.6</v>
      </c>
      <c r="G341" t="s">
        <v>86</v>
      </c>
      <c r="H341" t="s">
        <v>118</v>
      </c>
      <c r="I341">
        <v>16</v>
      </c>
      <c r="J341">
        <v>1</v>
      </c>
      <c r="K341" t="str">
        <f t="shared" si="11"/>
        <v>0-5 goals</v>
      </c>
      <c r="L341">
        <v>0</v>
      </c>
      <c r="M341">
        <v>1</v>
      </c>
      <c r="N341">
        <v>3</v>
      </c>
      <c r="O341">
        <v>0</v>
      </c>
      <c r="P341">
        <v>0</v>
      </c>
      <c r="Q341">
        <v>0</v>
      </c>
      <c r="R341">
        <v>0</v>
      </c>
    </row>
    <row r="342" spans="1:18" x14ac:dyDescent="0.2">
      <c r="A342" t="s">
        <v>478</v>
      </c>
      <c r="B342" t="s">
        <v>70</v>
      </c>
      <c r="C342" t="str">
        <v>Defender</v>
      </c>
      <c r="D342">
        <v>20</v>
      </c>
      <c r="E342" t="str">
        <f t="shared" si="10"/>
        <v>16-21</v>
      </c>
      <c r="F342" s="2">
        <v>20.7</v>
      </c>
      <c r="G342" t="s">
        <v>139</v>
      </c>
      <c r="H342" t="s">
        <v>103</v>
      </c>
      <c r="I342">
        <v>14</v>
      </c>
      <c r="J342">
        <v>0</v>
      </c>
      <c r="K342" t="str">
        <f t="shared" si="11"/>
        <v>0-5 goals</v>
      </c>
      <c r="L342">
        <v>0</v>
      </c>
      <c r="M342">
        <v>2</v>
      </c>
      <c r="N342">
        <v>1</v>
      </c>
      <c r="O342">
        <v>0</v>
      </c>
      <c r="P342">
        <v>0</v>
      </c>
      <c r="Q342">
        <v>2</v>
      </c>
      <c r="R342">
        <v>1</v>
      </c>
    </row>
    <row r="343" spans="1:18" x14ac:dyDescent="0.2">
      <c r="A343" t="s">
        <v>479</v>
      </c>
      <c r="B343" t="s">
        <v>36</v>
      </c>
      <c r="C343" t="str">
        <v>Midfielder</v>
      </c>
      <c r="D343">
        <v>18</v>
      </c>
      <c r="E343" t="str">
        <f t="shared" si="10"/>
        <v>16-21</v>
      </c>
      <c r="F343" s="2">
        <v>20.7</v>
      </c>
      <c r="G343" t="s">
        <v>17</v>
      </c>
      <c r="H343" t="s">
        <v>253</v>
      </c>
      <c r="I343">
        <v>17</v>
      </c>
      <c r="J343">
        <v>6</v>
      </c>
      <c r="K343" t="str">
        <f t="shared" si="11"/>
        <v>6-10 goals</v>
      </c>
      <c r="L343">
        <v>0</v>
      </c>
      <c r="M343">
        <v>3</v>
      </c>
      <c r="N343">
        <v>2</v>
      </c>
      <c r="O343">
        <v>0</v>
      </c>
      <c r="P343">
        <v>0</v>
      </c>
      <c r="Q343">
        <v>9</v>
      </c>
      <c r="R343">
        <v>7</v>
      </c>
    </row>
    <row r="344" spans="1:18" x14ac:dyDescent="0.2">
      <c r="A344" t="s">
        <v>743</v>
      </c>
      <c r="B344" t="s">
        <v>36</v>
      </c>
      <c r="C344" t="str">
        <v>Midfielder</v>
      </c>
      <c r="D344">
        <v>22</v>
      </c>
      <c r="E344" t="str">
        <f t="shared" si="10"/>
        <v>22-24</v>
      </c>
      <c r="F344" s="2">
        <v>20.7</v>
      </c>
      <c r="G344" t="s">
        <v>58</v>
      </c>
      <c r="H344" t="s">
        <v>140</v>
      </c>
      <c r="I344">
        <v>11</v>
      </c>
      <c r="J344">
        <v>4</v>
      </c>
      <c r="K344" t="str">
        <f t="shared" si="11"/>
        <v>0-5 goals</v>
      </c>
      <c r="L344">
        <v>0</v>
      </c>
      <c r="M344">
        <v>2</v>
      </c>
      <c r="N344">
        <v>3</v>
      </c>
      <c r="O344">
        <v>0</v>
      </c>
      <c r="P344">
        <v>0</v>
      </c>
      <c r="Q344">
        <v>1</v>
      </c>
      <c r="R344">
        <v>9</v>
      </c>
    </row>
    <row r="345" spans="1:18" x14ac:dyDescent="0.2">
      <c r="A345" t="s">
        <v>481</v>
      </c>
      <c r="B345" t="s">
        <v>42</v>
      </c>
      <c r="C345" t="str">
        <v>Midfielder</v>
      </c>
      <c r="D345">
        <v>26</v>
      </c>
      <c r="E345" t="str">
        <f t="shared" si="10"/>
        <v>25-32</v>
      </c>
      <c r="F345" s="2">
        <v>20.7</v>
      </c>
      <c r="G345" t="s">
        <v>196</v>
      </c>
      <c r="H345" t="s">
        <v>276</v>
      </c>
      <c r="I345">
        <v>16</v>
      </c>
      <c r="J345">
        <v>3</v>
      </c>
      <c r="K345" t="str">
        <f t="shared" si="11"/>
        <v>0-5 goals</v>
      </c>
      <c r="L345">
        <v>0</v>
      </c>
      <c r="M345">
        <v>5</v>
      </c>
      <c r="N345">
        <v>1</v>
      </c>
      <c r="O345">
        <v>0</v>
      </c>
      <c r="P345">
        <v>0</v>
      </c>
      <c r="Q345">
        <v>5</v>
      </c>
      <c r="R345">
        <v>9</v>
      </c>
    </row>
    <row r="346" spans="1:18" x14ac:dyDescent="0.2">
      <c r="A346" t="s">
        <v>482</v>
      </c>
      <c r="B346" t="s">
        <v>48</v>
      </c>
      <c r="C346" t="str">
        <v>Midfielder</v>
      </c>
      <c r="D346">
        <v>30</v>
      </c>
      <c r="E346" t="str">
        <f t="shared" si="10"/>
        <v>25-32</v>
      </c>
      <c r="F346" s="2">
        <v>20.7</v>
      </c>
      <c r="G346" t="s">
        <v>43</v>
      </c>
      <c r="H346" t="s">
        <v>276</v>
      </c>
      <c r="I346">
        <v>12</v>
      </c>
      <c r="J346">
        <v>1</v>
      </c>
      <c r="K346" t="str">
        <f t="shared" si="11"/>
        <v>0-5 goals</v>
      </c>
      <c r="L346">
        <v>0</v>
      </c>
      <c r="M346">
        <v>0</v>
      </c>
      <c r="N346">
        <v>3</v>
      </c>
      <c r="O346">
        <v>0</v>
      </c>
      <c r="P346">
        <v>0</v>
      </c>
      <c r="Q346">
        <v>0</v>
      </c>
      <c r="R346">
        <v>1</v>
      </c>
    </row>
    <row r="347" spans="1:18" x14ac:dyDescent="0.2">
      <c r="A347" t="s">
        <v>483</v>
      </c>
      <c r="B347" t="s">
        <v>74</v>
      </c>
      <c r="C347" t="str">
        <v>Forward</v>
      </c>
      <c r="D347">
        <v>30</v>
      </c>
      <c r="E347" t="str">
        <f t="shared" si="10"/>
        <v>25-32</v>
      </c>
      <c r="F347" s="2">
        <v>20.7</v>
      </c>
      <c r="G347" t="s">
        <v>196</v>
      </c>
      <c r="H347" t="s">
        <v>484</v>
      </c>
      <c r="I347">
        <v>13</v>
      </c>
      <c r="J347">
        <v>4</v>
      </c>
      <c r="K347" t="str">
        <f t="shared" si="11"/>
        <v>0-5 goals</v>
      </c>
      <c r="L347">
        <v>0</v>
      </c>
      <c r="M347">
        <v>6</v>
      </c>
      <c r="N347">
        <v>2</v>
      </c>
      <c r="O347">
        <v>0</v>
      </c>
      <c r="P347">
        <v>0</v>
      </c>
      <c r="Q347">
        <v>0</v>
      </c>
      <c r="R347">
        <v>2</v>
      </c>
    </row>
    <row r="348" spans="1:18" x14ac:dyDescent="0.2">
      <c r="A348" t="s">
        <v>485</v>
      </c>
      <c r="B348" t="s">
        <v>26</v>
      </c>
      <c r="C348" t="str">
        <v>Forward</v>
      </c>
      <c r="D348">
        <v>20</v>
      </c>
      <c r="E348" t="str">
        <f t="shared" si="10"/>
        <v>16-21</v>
      </c>
      <c r="F348" s="2">
        <v>19.8</v>
      </c>
      <c r="G348" t="s">
        <v>38</v>
      </c>
      <c r="H348" t="s">
        <v>106</v>
      </c>
      <c r="I348">
        <v>9</v>
      </c>
      <c r="J348">
        <v>1</v>
      </c>
      <c r="K348" t="str">
        <f t="shared" si="11"/>
        <v>0-5 goals</v>
      </c>
      <c r="L348">
        <v>0</v>
      </c>
      <c r="M348">
        <v>1</v>
      </c>
      <c r="N348">
        <v>0</v>
      </c>
      <c r="O348">
        <v>0</v>
      </c>
      <c r="P348">
        <v>0</v>
      </c>
      <c r="Q348">
        <v>5</v>
      </c>
      <c r="R348">
        <v>3</v>
      </c>
    </row>
    <row r="349" spans="1:18" x14ac:dyDescent="0.2">
      <c r="A349" t="s">
        <v>486</v>
      </c>
      <c r="B349" t="s">
        <v>26</v>
      </c>
      <c r="C349" t="str">
        <v>Forward</v>
      </c>
      <c r="D349">
        <v>21</v>
      </c>
      <c r="E349" t="str">
        <f t="shared" si="10"/>
        <v>16-21</v>
      </c>
      <c r="F349" s="2">
        <v>19.8</v>
      </c>
      <c r="G349" t="s">
        <v>23</v>
      </c>
      <c r="H349" t="s">
        <v>453</v>
      </c>
      <c r="I349">
        <v>13</v>
      </c>
      <c r="J349">
        <v>0</v>
      </c>
      <c r="K349" t="str">
        <f t="shared" si="11"/>
        <v>0-5 goals</v>
      </c>
      <c r="L349">
        <v>0</v>
      </c>
      <c r="M349">
        <v>1</v>
      </c>
      <c r="N349">
        <v>2</v>
      </c>
      <c r="O349">
        <v>0</v>
      </c>
      <c r="P349">
        <v>0</v>
      </c>
      <c r="Q349">
        <v>0</v>
      </c>
      <c r="R349">
        <v>3</v>
      </c>
    </row>
    <row r="350" spans="1:18" x14ac:dyDescent="0.2">
      <c r="A350" t="s">
        <v>487</v>
      </c>
      <c r="B350" t="s">
        <v>68</v>
      </c>
      <c r="C350" t="str">
        <v>Defender</v>
      </c>
      <c r="D350">
        <v>21</v>
      </c>
      <c r="E350" t="str">
        <f t="shared" si="10"/>
        <v>16-21</v>
      </c>
      <c r="F350" s="2">
        <v>19.8</v>
      </c>
      <c r="G350" t="s">
        <v>23</v>
      </c>
      <c r="H350" t="s">
        <v>488</v>
      </c>
      <c r="I350">
        <v>15</v>
      </c>
      <c r="J350">
        <v>0</v>
      </c>
      <c r="K350" t="str">
        <f t="shared" si="11"/>
        <v>0-5 goals</v>
      </c>
      <c r="L350">
        <v>1</v>
      </c>
      <c r="M350">
        <v>0</v>
      </c>
      <c r="N350">
        <v>5</v>
      </c>
      <c r="O350">
        <v>0</v>
      </c>
      <c r="P350">
        <v>0</v>
      </c>
      <c r="Q350">
        <v>1</v>
      </c>
      <c r="R350">
        <v>1</v>
      </c>
    </row>
    <row r="351" spans="1:18" x14ac:dyDescent="0.2">
      <c r="A351" t="s">
        <v>489</v>
      </c>
      <c r="B351" t="s">
        <v>29</v>
      </c>
      <c r="C351" t="str">
        <v>Forward</v>
      </c>
      <c r="D351">
        <v>24</v>
      </c>
      <c r="E351" t="str">
        <f t="shared" si="10"/>
        <v>22-24</v>
      </c>
      <c r="F351" s="2">
        <v>19.8</v>
      </c>
      <c r="G351" t="s">
        <v>38</v>
      </c>
      <c r="H351" t="s">
        <v>292</v>
      </c>
      <c r="I351">
        <v>15</v>
      </c>
      <c r="J351">
        <v>3</v>
      </c>
      <c r="K351" t="str">
        <f t="shared" si="11"/>
        <v>0-5 goals</v>
      </c>
      <c r="L351">
        <v>0</v>
      </c>
      <c r="M351">
        <v>1</v>
      </c>
      <c r="N351">
        <v>0</v>
      </c>
      <c r="O351">
        <v>0</v>
      </c>
      <c r="P351">
        <v>0</v>
      </c>
      <c r="Q351">
        <v>13</v>
      </c>
      <c r="R351">
        <v>1</v>
      </c>
    </row>
    <row r="352" spans="1:18" x14ac:dyDescent="0.2">
      <c r="A352" t="s">
        <v>744</v>
      </c>
      <c r="B352" t="s">
        <v>42</v>
      </c>
      <c r="C352" t="str">
        <v>Midfielder</v>
      </c>
      <c r="D352">
        <v>22</v>
      </c>
      <c r="E352" t="str">
        <f t="shared" si="10"/>
        <v>22-24</v>
      </c>
      <c r="F352" s="2">
        <v>19.8</v>
      </c>
      <c r="G352" t="s">
        <v>17</v>
      </c>
      <c r="H352" t="s">
        <v>357</v>
      </c>
      <c r="I352">
        <v>17</v>
      </c>
      <c r="J352">
        <v>3</v>
      </c>
      <c r="K352" t="str">
        <f t="shared" si="11"/>
        <v>0-5 goals</v>
      </c>
      <c r="L352">
        <v>0</v>
      </c>
      <c r="M352">
        <v>3</v>
      </c>
      <c r="N352">
        <v>2</v>
      </c>
      <c r="O352">
        <v>0</v>
      </c>
      <c r="P352">
        <v>0</v>
      </c>
      <c r="Q352">
        <v>1</v>
      </c>
      <c r="R352">
        <v>5</v>
      </c>
    </row>
    <row r="353" spans="1:18" x14ac:dyDescent="0.2">
      <c r="A353" t="s">
        <v>491</v>
      </c>
      <c r="B353" t="s">
        <v>26</v>
      </c>
      <c r="C353" t="str">
        <v>Forward</v>
      </c>
      <c r="D353">
        <v>22</v>
      </c>
      <c r="E353" t="str">
        <f t="shared" si="10"/>
        <v>22-24</v>
      </c>
      <c r="F353" s="2">
        <v>19.8</v>
      </c>
      <c r="G353" t="s">
        <v>43</v>
      </c>
      <c r="H353" t="s">
        <v>492</v>
      </c>
      <c r="I353">
        <v>19</v>
      </c>
      <c r="J353">
        <v>7</v>
      </c>
      <c r="K353" t="str">
        <f t="shared" si="11"/>
        <v>6-10 goals</v>
      </c>
      <c r="L353">
        <v>0</v>
      </c>
      <c r="M353">
        <v>8</v>
      </c>
      <c r="N353">
        <v>2</v>
      </c>
      <c r="O353">
        <v>0</v>
      </c>
      <c r="P353">
        <v>0</v>
      </c>
      <c r="Q353">
        <v>2</v>
      </c>
      <c r="R353">
        <v>11</v>
      </c>
    </row>
    <row r="354" spans="1:18" x14ac:dyDescent="0.2">
      <c r="A354" t="s">
        <v>493</v>
      </c>
      <c r="B354" t="s">
        <v>68</v>
      </c>
      <c r="C354" t="str">
        <v>Defender</v>
      </c>
      <c r="D354">
        <v>24</v>
      </c>
      <c r="E354" t="str">
        <f t="shared" si="10"/>
        <v>22-24</v>
      </c>
      <c r="F354" s="2">
        <v>19.8</v>
      </c>
      <c r="G354" t="s">
        <v>134</v>
      </c>
      <c r="H354" t="s">
        <v>251</v>
      </c>
      <c r="I354">
        <v>12</v>
      </c>
      <c r="J354">
        <v>1</v>
      </c>
      <c r="K354" t="str">
        <f t="shared" si="11"/>
        <v>0-5 goals</v>
      </c>
      <c r="L354">
        <v>0</v>
      </c>
      <c r="M354">
        <v>1</v>
      </c>
      <c r="N354">
        <v>2</v>
      </c>
      <c r="O354">
        <v>0</v>
      </c>
      <c r="P354">
        <v>0</v>
      </c>
      <c r="Q354">
        <v>0</v>
      </c>
      <c r="R354">
        <v>3</v>
      </c>
    </row>
    <row r="355" spans="1:18" x14ac:dyDescent="0.2">
      <c r="A355" t="s">
        <v>745</v>
      </c>
      <c r="B355" t="s">
        <v>29</v>
      </c>
      <c r="C355" t="str">
        <v>Forward</v>
      </c>
      <c r="D355">
        <v>21</v>
      </c>
      <c r="E355" t="str">
        <f t="shared" si="10"/>
        <v>16-21</v>
      </c>
      <c r="F355" s="2">
        <v>19.8</v>
      </c>
      <c r="G355" t="s">
        <v>46</v>
      </c>
      <c r="H355" t="s">
        <v>203</v>
      </c>
      <c r="I355">
        <v>10</v>
      </c>
      <c r="J355">
        <v>1</v>
      </c>
      <c r="K355" t="str">
        <f t="shared" si="11"/>
        <v>0-5 goals</v>
      </c>
      <c r="L355">
        <v>0</v>
      </c>
      <c r="M355">
        <v>0</v>
      </c>
      <c r="N355">
        <v>0</v>
      </c>
      <c r="O355">
        <v>0</v>
      </c>
      <c r="P355">
        <v>0</v>
      </c>
      <c r="Q355">
        <v>2</v>
      </c>
      <c r="R355">
        <v>7</v>
      </c>
    </row>
    <row r="356" spans="1:18" x14ac:dyDescent="0.2">
      <c r="A356" t="s">
        <v>495</v>
      </c>
      <c r="B356" t="s">
        <v>70</v>
      </c>
      <c r="C356" t="str">
        <v>Defender</v>
      </c>
      <c r="D356">
        <v>21</v>
      </c>
      <c r="E356" t="str">
        <f t="shared" si="10"/>
        <v>16-21</v>
      </c>
      <c r="F356" s="2">
        <v>19.8</v>
      </c>
      <c r="G356" t="s">
        <v>496</v>
      </c>
      <c r="H356" t="s">
        <v>187</v>
      </c>
      <c r="I356">
        <v>6</v>
      </c>
      <c r="J356">
        <v>0</v>
      </c>
      <c r="K356" t="str">
        <f t="shared" si="11"/>
        <v>0-5 goals</v>
      </c>
      <c r="L356">
        <v>0</v>
      </c>
      <c r="M356">
        <v>0</v>
      </c>
      <c r="N356">
        <v>1</v>
      </c>
      <c r="O356">
        <v>0</v>
      </c>
      <c r="P356">
        <v>0</v>
      </c>
      <c r="Q356">
        <v>3</v>
      </c>
      <c r="R356">
        <v>1</v>
      </c>
    </row>
    <row r="357" spans="1:18" x14ac:dyDescent="0.2">
      <c r="A357" t="s">
        <v>497</v>
      </c>
      <c r="B357" t="s">
        <v>16</v>
      </c>
      <c r="C357" t="str">
        <v>Forward</v>
      </c>
      <c r="D357">
        <v>24</v>
      </c>
      <c r="E357" t="str">
        <f t="shared" si="10"/>
        <v>22-24</v>
      </c>
      <c r="F357" s="2">
        <v>19.8</v>
      </c>
      <c r="G357" t="s">
        <v>150</v>
      </c>
      <c r="H357" t="s">
        <v>395</v>
      </c>
      <c r="I357">
        <v>1</v>
      </c>
      <c r="J357">
        <v>0</v>
      </c>
      <c r="K357" t="str">
        <f t="shared" si="11"/>
        <v>0-5 goals</v>
      </c>
      <c r="L357">
        <v>0</v>
      </c>
      <c r="M357">
        <v>0</v>
      </c>
      <c r="N357">
        <v>0</v>
      </c>
      <c r="O357">
        <v>0</v>
      </c>
      <c r="P357">
        <v>0</v>
      </c>
      <c r="Q357">
        <v>1</v>
      </c>
      <c r="R357">
        <v>0</v>
      </c>
    </row>
    <row r="358" spans="1:18" x14ac:dyDescent="0.2">
      <c r="A358" t="s">
        <v>498</v>
      </c>
      <c r="B358" t="s">
        <v>16</v>
      </c>
      <c r="C358" t="str">
        <v>Forward</v>
      </c>
      <c r="D358">
        <v>23</v>
      </c>
      <c r="E358" t="str">
        <f t="shared" si="10"/>
        <v>22-24</v>
      </c>
      <c r="F358" s="2">
        <v>19.8</v>
      </c>
      <c r="G358" t="s">
        <v>499</v>
      </c>
      <c r="H358" t="s">
        <v>123</v>
      </c>
      <c r="I358">
        <v>11</v>
      </c>
      <c r="J358">
        <v>5</v>
      </c>
      <c r="K358" t="str">
        <f t="shared" si="11"/>
        <v>0-5 goals</v>
      </c>
      <c r="L358">
        <v>0</v>
      </c>
      <c r="M358">
        <v>1</v>
      </c>
      <c r="N358">
        <v>0</v>
      </c>
      <c r="O358">
        <v>0</v>
      </c>
      <c r="P358">
        <v>0</v>
      </c>
      <c r="Q358">
        <v>6</v>
      </c>
      <c r="R358">
        <v>3</v>
      </c>
    </row>
    <row r="359" spans="1:18" x14ac:dyDescent="0.2">
      <c r="A359" t="s">
        <v>500</v>
      </c>
      <c r="B359" t="s">
        <v>42</v>
      </c>
      <c r="C359" t="str">
        <v>Midfielder</v>
      </c>
      <c r="D359">
        <v>25</v>
      </c>
      <c r="E359" t="str">
        <f t="shared" si="10"/>
        <v>25-32</v>
      </c>
      <c r="F359" s="2">
        <v>19.8</v>
      </c>
      <c r="G359" t="s">
        <v>61</v>
      </c>
      <c r="H359" t="s">
        <v>24</v>
      </c>
      <c r="I359">
        <v>14</v>
      </c>
      <c r="J359">
        <v>1</v>
      </c>
      <c r="K359" t="str">
        <f t="shared" si="11"/>
        <v>0-5 goals</v>
      </c>
      <c r="L359">
        <v>0</v>
      </c>
      <c r="M359">
        <v>1</v>
      </c>
      <c r="N359">
        <v>0</v>
      </c>
      <c r="O359">
        <v>0</v>
      </c>
      <c r="P359">
        <v>0</v>
      </c>
      <c r="Q359">
        <v>6</v>
      </c>
      <c r="R359">
        <v>4</v>
      </c>
    </row>
    <row r="360" spans="1:18" x14ac:dyDescent="0.2">
      <c r="A360" t="s">
        <v>746</v>
      </c>
      <c r="B360" t="s">
        <v>48</v>
      </c>
      <c r="C360" t="str">
        <v>Midfielder</v>
      </c>
      <c r="D360">
        <v>27</v>
      </c>
      <c r="E360" t="str">
        <f t="shared" si="10"/>
        <v>25-32</v>
      </c>
      <c r="F360" s="2">
        <v>19.8</v>
      </c>
      <c r="G360" t="s">
        <v>61</v>
      </c>
      <c r="H360" t="s">
        <v>775</v>
      </c>
      <c r="I360">
        <v>15</v>
      </c>
      <c r="J360">
        <v>0</v>
      </c>
      <c r="K360" t="str">
        <f t="shared" si="11"/>
        <v>0-5 goals</v>
      </c>
      <c r="L360">
        <v>0</v>
      </c>
      <c r="M360">
        <v>2</v>
      </c>
      <c r="N360">
        <v>2</v>
      </c>
      <c r="O360">
        <v>1</v>
      </c>
      <c r="P360">
        <v>0</v>
      </c>
      <c r="Q360">
        <v>4</v>
      </c>
      <c r="R360">
        <v>1</v>
      </c>
    </row>
    <row r="361" spans="1:18" x14ac:dyDescent="0.2">
      <c r="A361" t="s">
        <v>502</v>
      </c>
      <c r="B361" t="s">
        <v>42</v>
      </c>
      <c r="C361" t="str">
        <v>Midfielder</v>
      </c>
      <c r="D361">
        <v>22</v>
      </c>
      <c r="E361" t="str">
        <f t="shared" si="10"/>
        <v>22-24</v>
      </c>
      <c r="F361" s="2">
        <v>19.8</v>
      </c>
      <c r="G361" t="s">
        <v>23</v>
      </c>
      <c r="H361" t="s">
        <v>325</v>
      </c>
      <c r="I361">
        <v>10</v>
      </c>
      <c r="J361">
        <v>0</v>
      </c>
      <c r="K361" t="str">
        <f t="shared" si="11"/>
        <v>0-5 goals</v>
      </c>
      <c r="L361">
        <v>0</v>
      </c>
      <c r="M361">
        <v>0</v>
      </c>
      <c r="N361">
        <v>0</v>
      </c>
      <c r="O361">
        <v>0</v>
      </c>
      <c r="P361">
        <v>0</v>
      </c>
      <c r="Q361">
        <v>3</v>
      </c>
      <c r="R361">
        <v>6</v>
      </c>
    </row>
    <row r="362" spans="1:18" x14ac:dyDescent="0.2">
      <c r="A362" t="s">
        <v>503</v>
      </c>
      <c r="B362" t="s">
        <v>105</v>
      </c>
      <c r="C362" t="str">
        <v>Midfielder</v>
      </c>
      <c r="D362">
        <v>23</v>
      </c>
      <c r="E362" t="str">
        <f t="shared" si="10"/>
        <v>22-24</v>
      </c>
      <c r="F362" s="2">
        <v>19.8</v>
      </c>
      <c r="G362" t="s">
        <v>23</v>
      </c>
      <c r="H362" t="s">
        <v>488</v>
      </c>
      <c r="I362">
        <v>7</v>
      </c>
      <c r="J362">
        <v>1</v>
      </c>
      <c r="K362" t="str">
        <f t="shared" si="11"/>
        <v>0-5 goals</v>
      </c>
      <c r="L362">
        <v>0</v>
      </c>
      <c r="M362">
        <v>0</v>
      </c>
      <c r="N362">
        <v>2</v>
      </c>
      <c r="O362">
        <v>0</v>
      </c>
      <c r="P362">
        <v>0</v>
      </c>
      <c r="Q362">
        <v>2</v>
      </c>
      <c r="R362">
        <v>1</v>
      </c>
    </row>
    <row r="363" spans="1:18" x14ac:dyDescent="0.2">
      <c r="A363" t="s">
        <v>504</v>
      </c>
      <c r="B363" t="s">
        <v>36</v>
      </c>
      <c r="C363" t="str">
        <v>Midfielder</v>
      </c>
      <c r="D363">
        <v>22</v>
      </c>
      <c r="E363" t="str">
        <f t="shared" si="10"/>
        <v>22-24</v>
      </c>
      <c r="F363" s="2">
        <v>19.8</v>
      </c>
      <c r="G363" t="s">
        <v>150</v>
      </c>
      <c r="H363" t="s">
        <v>484</v>
      </c>
      <c r="I363">
        <v>10</v>
      </c>
      <c r="J363">
        <v>3</v>
      </c>
      <c r="K363" t="str">
        <f t="shared" si="11"/>
        <v>0-5 goals</v>
      </c>
      <c r="L363">
        <v>0</v>
      </c>
      <c r="M363">
        <v>1</v>
      </c>
      <c r="N363">
        <v>2</v>
      </c>
      <c r="O363">
        <v>0</v>
      </c>
      <c r="P363">
        <v>0</v>
      </c>
      <c r="Q363">
        <v>2</v>
      </c>
      <c r="R363">
        <v>7</v>
      </c>
    </row>
    <row r="364" spans="1:18" x14ac:dyDescent="0.2">
      <c r="A364" t="s">
        <v>505</v>
      </c>
      <c r="B364" t="s">
        <v>29</v>
      </c>
      <c r="C364" t="str">
        <v>Forward</v>
      </c>
      <c r="D364">
        <v>24</v>
      </c>
      <c r="E364" t="str">
        <f t="shared" si="10"/>
        <v>22-24</v>
      </c>
      <c r="F364" s="2">
        <v>19.8</v>
      </c>
      <c r="G364" t="s">
        <v>38</v>
      </c>
      <c r="H364" t="s">
        <v>451</v>
      </c>
      <c r="I364">
        <v>15</v>
      </c>
      <c r="J364">
        <v>3</v>
      </c>
      <c r="K364" t="str">
        <f t="shared" si="11"/>
        <v>0-5 goals</v>
      </c>
      <c r="L364">
        <v>0</v>
      </c>
      <c r="M364">
        <v>5</v>
      </c>
      <c r="N364">
        <v>1</v>
      </c>
      <c r="O364">
        <v>0</v>
      </c>
      <c r="P364">
        <v>0</v>
      </c>
      <c r="Q364">
        <v>3</v>
      </c>
      <c r="R364">
        <v>7</v>
      </c>
    </row>
    <row r="365" spans="1:18" x14ac:dyDescent="0.2">
      <c r="A365" t="s">
        <v>506</v>
      </c>
      <c r="B365" t="s">
        <v>48</v>
      </c>
      <c r="C365" t="str">
        <v>Midfielder</v>
      </c>
      <c r="D365">
        <v>23</v>
      </c>
      <c r="E365" t="str">
        <f t="shared" si="10"/>
        <v>22-24</v>
      </c>
      <c r="F365" s="2">
        <v>19.8</v>
      </c>
      <c r="G365" t="s">
        <v>33</v>
      </c>
      <c r="H365" t="s">
        <v>395</v>
      </c>
      <c r="I365">
        <v>8</v>
      </c>
      <c r="J365">
        <v>1</v>
      </c>
      <c r="K365" t="str">
        <f t="shared" si="11"/>
        <v>0-5 goals</v>
      </c>
      <c r="L365">
        <v>0</v>
      </c>
      <c r="M365">
        <v>0</v>
      </c>
      <c r="N365">
        <v>1</v>
      </c>
      <c r="O365">
        <v>0</v>
      </c>
      <c r="P365">
        <v>0</v>
      </c>
      <c r="Q365">
        <v>2</v>
      </c>
      <c r="R365">
        <v>4</v>
      </c>
    </row>
    <row r="366" spans="1:18" x14ac:dyDescent="0.2">
      <c r="A366" t="s">
        <v>507</v>
      </c>
      <c r="B366" t="s">
        <v>76</v>
      </c>
      <c r="C366" t="str">
        <v>Defender</v>
      </c>
      <c r="D366">
        <v>26</v>
      </c>
      <c r="E366" t="str">
        <f t="shared" si="10"/>
        <v>25-32</v>
      </c>
      <c r="F366" s="2">
        <v>19.8</v>
      </c>
      <c r="G366" t="s">
        <v>206</v>
      </c>
      <c r="H366" t="s">
        <v>774</v>
      </c>
      <c r="I366">
        <v>6</v>
      </c>
      <c r="J366">
        <v>2</v>
      </c>
      <c r="K366" t="str">
        <f t="shared" si="11"/>
        <v>0-5 goals</v>
      </c>
      <c r="L366">
        <v>0</v>
      </c>
      <c r="M366">
        <v>1</v>
      </c>
      <c r="N366">
        <v>1</v>
      </c>
      <c r="O366">
        <v>0</v>
      </c>
      <c r="P366">
        <v>0</v>
      </c>
      <c r="Q366">
        <v>1</v>
      </c>
      <c r="R366">
        <v>0</v>
      </c>
    </row>
    <row r="367" spans="1:18" x14ac:dyDescent="0.2">
      <c r="A367" t="s">
        <v>508</v>
      </c>
      <c r="B367" t="s">
        <v>26</v>
      </c>
      <c r="C367" t="str">
        <v>Forward</v>
      </c>
      <c r="D367">
        <v>24</v>
      </c>
      <c r="E367" t="str">
        <f t="shared" si="10"/>
        <v>22-24</v>
      </c>
      <c r="F367" s="2">
        <v>19.8</v>
      </c>
      <c r="G367" t="s">
        <v>43</v>
      </c>
      <c r="H367" t="s">
        <v>24</v>
      </c>
      <c r="I367">
        <v>9</v>
      </c>
      <c r="J367">
        <v>0</v>
      </c>
      <c r="K367" t="str">
        <f t="shared" si="11"/>
        <v>0-5 goals</v>
      </c>
      <c r="L367">
        <v>0</v>
      </c>
      <c r="M367">
        <v>1</v>
      </c>
      <c r="N367">
        <v>1</v>
      </c>
      <c r="O367">
        <v>0</v>
      </c>
      <c r="P367">
        <v>0</v>
      </c>
      <c r="Q367">
        <v>3</v>
      </c>
      <c r="R367">
        <v>5</v>
      </c>
    </row>
    <row r="368" spans="1:18" x14ac:dyDescent="0.2">
      <c r="A368" t="s">
        <v>509</v>
      </c>
      <c r="B368" t="s">
        <v>16</v>
      </c>
      <c r="C368" t="str">
        <v>Forward</v>
      </c>
      <c r="D368">
        <v>24</v>
      </c>
      <c r="E368" t="str">
        <f t="shared" si="10"/>
        <v>22-24</v>
      </c>
      <c r="F368" s="2">
        <v>19.8</v>
      </c>
      <c r="G368" t="s">
        <v>235</v>
      </c>
      <c r="H368" t="s">
        <v>256</v>
      </c>
      <c r="I368">
        <v>8</v>
      </c>
      <c r="J368">
        <v>3</v>
      </c>
      <c r="K368" t="str">
        <f t="shared" si="11"/>
        <v>0-5 goals</v>
      </c>
      <c r="L368">
        <v>0</v>
      </c>
      <c r="M368">
        <v>0</v>
      </c>
      <c r="N368">
        <v>0</v>
      </c>
      <c r="O368">
        <v>0</v>
      </c>
      <c r="P368">
        <v>0</v>
      </c>
      <c r="Q368">
        <v>3</v>
      </c>
      <c r="R368">
        <v>4</v>
      </c>
    </row>
    <row r="369" spans="1:18" x14ac:dyDescent="0.2">
      <c r="A369" t="s">
        <v>510</v>
      </c>
      <c r="B369" t="s">
        <v>16</v>
      </c>
      <c r="C369" t="str">
        <v>Forward</v>
      </c>
      <c r="D369">
        <v>27</v>
      </c>
      <c r="E369" t="str">
        <f t="shared" si="10"/>
        <v>25-32</v>
      </c>
      <c r="F369" s="2">
        <v>19.8</v>
      </c>
      <c r="G369" t="s">
        <v>117</v>
      </c>
      <c r="H369" t="s">
        <v>511</v>
      </c>
      <c r="I369">
        <v>20</v>
      </c>
      <c r="J369">
        <v>12</v>
      </c>
      <c r="K369" t="str">
        <f t="shared" si="11"/>
        <v>More than 10 goals</v>
      </c>
      <c r="L369">
        <v>0</v>
      </c>
      <c r="M369">
        <v>0</v>
      </c>
      <c r="N369">
        <v>2</v>
      </c>
      <c r="O369">
        <v>0</v>
      </c>
      <c r="P369">
        <v>0</v>
      </c>
      <c r="Q369">
        <v>2</v>
      </c>
      <c r="R369">
        <v>11</v>
      </c>
    </row>
    <row r="370" spans="1:18" x14ac:dyDescent="0.2">
      <c r="A370" t="s">
        <v>512</v>
      </c>
      <c r="B370" t="s">
        <v>70</v>
      </c>
      <c r="C370" t="str">
        <v>Defender</v>
      </c>
      <c r="D370">
        <v>25</v>
      </c>
      <c r="E370" t="str">
        <f t="shared" si="10"/>
        <v>25-32</v>
      </c>
      <c r="F370" s="2">
        <v>19.8</v>
      </c>
      <c r="G370" t="s">
        <v>235</v>
      </c>
      <c r="H370" t="s">
        <v>192</v>
      </c>
      <c r="I370">
        <v>12</v>
      </c>
      <c r="J370">
        <v>0</v>
      </c>
      <c r="K370" t="str">
        <f t="shared" si="11"/>
        <v>0-5 goals</v>
      </c>
      <c r="L370">
        <v>0</v>
      </c>
      <c r="M370">
        <v>0</v>
      </c>
      <c r="N370">
        <v>3</v>
      </c>
      <c r="O370">
        <v>0</v>
      </c>
      <c r="P370">
        <v>0</v>
      </c>
      <c r="Q370">
        <v>1</v>
      </c>
      <c r="R370">
        <v>0</v>
      </c>
    </row>
    <row r="371" spans="1:18" x14ac:dyDescent="0.2">
      <c r="A371" t="s">
        <v>513</v>
      </c>
      <c r="B371" t="s">
        <v>98</v>
      </c>
      <c r="C371" t="str">
        <v>Goalkeeper</v>
      </c>
      <c r="D371">
        <v>24</v>
      </c>
      <c r="E371" t="str">
        <f t="shared" si="10"/>
        <v>22-24</v>
      </c>
      <c r="F371" s="2">
        <v>19.8</v>
      </c>
      <c r="G371" t="s">
        <v>23</v>
      </c>
      <c r="H371" t="s">
        <v>40</v>
      </c>
      <c r="I371">
        <v>3</v>
      </c>
      <c r="J371">
        <v>0</v>
      </c>
      <c r="K371" t="str">
        <f t="shared" si="11"/>
        <v>0-5 goals</v>
      </c>
      <c r="L371">
        <v>0</v>
      </c>
      <c r="M371">
        <v>0</v>
      </c>
      <c r="N371">
        <v>0</v>
      </c>
      <c r="O371">
        <v>0</v>
      </c>
      <c r="P371">
        <v>0</v>
      </c>
      <c r="Q371">
        <v>0</v>
      </c>
      <c r="R371">
        <v>0</v>
      </c>
    </row>
    <row r="372" spans="1:18" x14ac:dyDescent="0.2">
      <c r="A372" t="s">
        <v>514</v>
      </c>
      <c r="B372" t="s">
        <v>26</v>
      </c>
      <c r="C372" t="str">
        <v>Forward</v>
      </c>
      <c r="D372">
        <v>25</v>
      </c>
      <c r="E372" t="str">
        <f t="shared" si="10"/>
        <v>25-32</v>
      </c>
      <c r="F372" s="2">
        <v>19.8</v>
      </c>
      <c r="G372" t="s">
        <v>117</v>
      </c>
      <c r="H372" t="s">
        <v>137</v>
      </c>
      <c r="I372">
        <v>11</v>
      </c>
      <c r="J372">
        <v>2</v>
      </c>
      <c r="K372" t="str">
        <f t="shared" si="11"/>
        <v>0-5 goals</v>
      </c>
      <c r="L372">
        <v>0</v>
      </c>
      <c r="M372">
        <v>1</v>
      </c>
      <c r="N372">
        <v>0</v>
      </c>
      <c r="O372">
        <v>0</v>
      </c>
      <c r="P372">
        <v>0</v>
      </c>
      <c r="Q372">
        <v>4</v>
      </c>
      <c r="R372">
        <v>5</v>
      </c>
    </row>
    <row r="373" spans="1:18" x14ac:dyDescent="0.2">
      <c r="A373" t="s">
        <v>515</v>
      </c>
      <c r="B373" t="s">
        <v>70</v>
      </c>
      <c r="C373" t="str">
        <v>Defender</v>
      </c>
      <c r="D373">
        <v>25</v>
      </c>
      <c r="E373" t="str">
        <f t="shared" si="10"/>
        <v>25-32</v>
      </c>
      <c r="F373" s="2">
        <v>19.8</v>
      </c>
      <c r="G373" t="s">
        <v>49</v>
      </c>
      <c r="H373" t="s">
        <v>103</v>
      </c>
      <c r="I373">
        <v>16</v>
      </c>
      <c r="J373">
        <v>0</v>
      </c>
      <c r="K373" t="str">
        <f t="shared" si="11"/>
        <v>0-5 goals</v>
      </c>
      <c r="L373">
        <v>0</v>
      </c>
      <c r="M373">
        <v>1</v>
      </c>
      <c r="N373">
        <v>2</v>
      </c>
      <c r="O373">
        <v>0</v>
      </c>
      <c r="P373">
        <v>0</v>
      </c>
      <c r="Q373">
        <v>0</v>
      </c>
      <c r="R373">
        <v>0</v>
      </c>
    </row>
    <row r="374" spans="1:18" x14ac:dyDescent="0.2">
      <c r="A374" t="s">
        <v>516</v>
      </c>
      <c r="B374" t="s">
        <v>76</v>
      </c>
      <c r="C374" t="str">
        <v>Defender</v>
      </c>
      <c r="D374">
        <v>26</v>
      </c>
      <c r="E374" t="str">
        <f t="shared" si="10"/>
        <v>25-32</v>
      </c>
      <c r="F374" s="2">
        <v>19.8</v>
      </c>
      <c r="G374" t="s">
        <v>58</v>
      </c>
      <c r="H374" t="s">
        <v>474</v>
      </c>
      <c r="I374">
        <v>19</v>
      </c>
      <c r="J374">
        <v>2</v>
      </c>
      <c r="K374" t="str">
        <f t="shared" si="11"/>
        <v>0-5 goals</v>
      </c>
      <c r="L374">
        <v>0</v>
      </c>
      <c r="M374">
        <v>3</v>
      </c>
      <c r="N374">
        <v>1</v>
      </c>
      <c r="O374">
        <v>0</v>
      </c>
      <c r="P374">
        <v>0</v>
      </c>
      <c r="Q374">
        <v>2</v>
      </c>
      <c r="R374">
        <v>7</v>
      </c>
    </row>
    <row r="375" spans="1:18" x14ac:dyDescent="0.2">
      <c r="A375" t="s">
        <v>517</v>
      </c>
      <c r="B375" t="s">
        <v>42</v>
      </c>
      <c r="C375" t="str">
        <v>Midfielder</v>
      </c>
      <c r="D375">
        <v>28</v>
      </c>
      <c r="E375" t="str">
        <f t="shared" si="10"/>
        <v>25-32</v>
      </c>
      <c r="F375" s="2">
        <v>19.8</v>
      </c>
      <c r="G375" t="s">
        <v>38</v>
      </c>
      <c r="H375" t="s">
        <v>40</v>
      </c>
      <c r="I375">
        <v>12</v>
      </c>
      <c r="J375">
        <v>1</v>
      </c>
      <c r="K375" t="str">
        <f t="shared" si="11"/>
        <v>0-5 goals</v>
      </c>
      <c r="L375">
        <v>1</v>
      </c>
      <c r="M375">
        <v>0</v>
      </c>
      <c r="N375">
        <v>4</v>
      </c>
      <c r="O375">
        <v>0</v>
      </c>
      <c r="P375">
        <v>0</v>
      </c>
      <c r="Q375">
        <v>1</v>
      </c>
      <c r="R375">
        <v>6</v>
      </c>
    </row>
    <row r="376" spans="1:18" x14ac:dyDescent="0.2">
      <c r="A376" t="s">
        <v>518</v>
      </c>
      <c r="B376" t="s">
        <v>16</v>
      </c>
      <c r="C376" t="str">
        <v>Forward</v>
      </c>
      <c r="D376">
        <v>28</v>
      </c>
      <c r="E376" t="str">
        <f t="shared" si="10"/>
        <v>25-32</v>
      </c>
      <c r="F376" s="2">
        <v>19.8</v>
      </c>
      <c r="G376" t="s">
        <v>23</v>
      </c>
      <c r="H376" t="s">
        <v>218</v>
      </c>
      <c r="I376">
        <v>6</v>
      </c>
      <c r="J376">
        <v>1</v>
      </c>
      <c r="K376" t="str">
        <f t="shared" si="11"/>
        <v>0-5 goals</v>
      </c>
      <c r="L376">
        <v>0</v>
      </c>
      <c r="M376">
        <v>3</v>
      </c>
      <c r="N376">
        <v>1</v>
      </c>
      <c r="O376">
        <v>0</v>
      </c>
      <c r="P376">
        <v>0</v>
      </c>
      <c r="Q376">
        <v>1</v>
      </c>
      <c r="R376">
        <v>1</v>
      </c>
    </row>
    <row r="377" spans="1:18" x14ac:dyDescent="0.2">
      <c r="A377" t="s">
        <v>519</v>
      </c>
      <c r="B377" t="s">
        <v>70</v>
      </c>
      <c r="C377" t="str">
        <v>Defender</v>
      </c>
      <c r="D377">
        <v>27</v>
      </c>
      <c r="E377" t="str">
        <f t="shared" si="10"/>
        <v>25-32</v>
      </c>
      <c r="F377" s="2">
        <v>19.8</v>
      </c>
      <c r="G377" t="s">
        <v>23</v>
      </c>
      <c r="H377" t="s">
        <v>24</v>
      </c>
      <c r="I377">
        <v>13</v>
      </c>
      <c r="J377">
        <v>0</v>
      </c>
      <c r="K377" t="str">
        <f t="shared" si="11"/>
        <v>0-5 goals</v>
      </c>
      <c r="L377">
        <v>1</v>
      </c>
      <c r="M377">
        <v>0</v>
      </c>
      <c r="N377">
        <v>0</v>
      </c>
      <c r="O377">
        <v>0</v>
      </c>
      <c r="P377">
        <v>0</v>
      </c>
      <c r="Q377">
        <v>0</v>
      </c>
      <c r="R377">
        <v>1</v>
      </c>
    </row>
    <row r="378" spans="1:18" x14ac:dyDescent="0.2">
      <c r="A378" t="s">
        <v>520</v>
      </c>
      <c r="B378" t="s">
        <v>48</v>
      </c>
      <c r="C378" t="str">
        <v>Midfielder</v>
      </c>
      <c r="D378">
        <v>27</v>
      </c>
      <c r="E378" t="str">
        <f t="shared" si="10"/>
        <v>25-32</v>
      </c>
      <c r="F378" s="2">
        <v>19.8</v>
      </c>
      <c r="G378" t="s">
        <v>61</v>
      </c>
      <c r="H378" t="s">
        <v>18</v>
      </c>
      <c r="I378">
        <v>3</v>
      </c>
      <c r="J378">
        <v>0</v>
      </c>
      <c r="K378" t="str">
        <f t="shared" si="11"/>
        <v>0-5 goals</v>
      </c>
      <c r="L378">
        <v>0</v>
      </c>
      <c r="M378">
        <v>0</v>
      </c>
      <c r="N378">
        <v>2</v>
      </c>
      <c r="O378">
        <v>0</v>
      </c>
      <c r="P378">
        <v>0</v>
      </c>
      <c r="Q378">
        <v>1</v>
      </c>
      <c r="R378">
        <v>1</v>
      </c>
    </row>
    <row r="379" spans="1:18" x14ac:dyDescent="0.2">
      <c r="A379" t="s">
        <v>521</v>
      </c>
      <c r="B379" t="s">
        <v>70</v>
      </c>
      <c r="C379" t="str">
        <v>Defender</v>
      </c>
      <c r="D379">
        <v>28</v>
      </c>
      <c r="E379" t="str">
        <f t="shared" si="10"/>
        <v>25-32</v>
      </c>
      <c r="F379" s="2">
        <v>19.8</v>
      </c>
      <c r="G379" t="s">
        <v>496</v>
      </c>
      <c r="H379" t="s">
        <v>276</v>
      </c>
      <c r="I379">
        <v>10</v>
      </c>
      <c r="J379">
        <v>0</v>
      </c>
      <c r="K379" t="str">
        <f t="shared" si="11"/>
        <v>0-5 goals</v>
      </c>
      <c r="L379">
        <v>0</v>
      </c>
      <c r="M379">
        <v>0</v>
      </c>
      <c r="N379">
        <v>0</v>
      </c>
      <c r="O379">
        <v>0</v>
      </c>
      <c r="P379">
        <v>0</v>
      </c>
      <c r="Q379">
        <v>3</v>
      </c>
      <c r="R379">
        <v>1</v>
      </c>
    </row>
    <row r="380" spans="1:18" x14ac:dyDescent="0.2">
      <c r="A380" t="s">
        <v>522</v>
      </c>
      <c r="B380" t="s">
        <v>36</v>
      </c>
      <c r="C380" t="str">
        <v>Midfielder</v>
      </c>
      <c r="D380">
        <v>28</v>
      </c>
      <c r="E380" t="str">
        <f t="shared" si="10"/>
        <v>25-32</v>
      </c>
      <c r="F380" s="2">
        <v>19.8</v>
      </c>
      <c r="G380" t="s">
        <v>23</v>
      </c>
      <c r="H380" t="s">
        <v>40</v>
      </c>
      <c r="I380">
        <v>8</v>
      </c>
      <c r="J380">
        <v>2</v>
      </c>
      <c r="K380" t="str">
        <f t="shared" si="11"/>
        <v>0-5 goals</v>
      </c>
      <c r="L380">
        <v>0</v>
      </c>
      <c r="M380">
        <v>1</v>
      </c>
      <c r="N380">
        <v>0</v>
      </c>
      <c r="O380">
        <v>0</v>
      </c>
      <c r="P380">
        <v>0</v>
      </c>
      <c r="Q380">
        <v>7</v>
      </c>
      <c r="R380">
        <v>1</v>
      </c>
    </row>
    <row r="381" spans="1:18" x14ac:dyDescent="0.2">
      <c r="A381" t="s">
        <v>523</v>
      </c>
      <c r="B381" t="s">
        <v>16</v>
      </c>
      <c r="C381" t="str">
        <v>Forward</v>
      </c>
      <c r="D381">
        <v>29</v>
      </c>
      <c r="E381" t="str">
        <f t="shared" si="10"/>
        <v>25-32</v>
      </c>
      <c r="F381" s="2">
        <v>19.8</v>
      </c>
      <c r="G381" t="s">
        <v>23</v>
      </c>
      <c r="H381" t="s">
        <v>251</v>
      </c>
      <c r="I381">
        <v>9</v>
      </c>
      <c r="J381">
        <v>3</v>
      </c>
      <c r="K381" t="str">
        <f t="shared" si="11"/>
        <v>0-5 goals</v>
      </c>
      <c r="L381">
        <v>0</v>
      </c>
      <c r="M381">
        <v>2</v>
      </c>
      <c r="N381">
        <v>1</v>
      </c>
      <c r="O381">
        <v>0</v>
      </c>
      <c r="P381">
        <v>0</v>
      </c>
      <c r="Q381">
        <v>0</v>
      </c>
      <c r="R381">
        <v>5</v>
      </c>
    </row>
    <row r="382" spans="1:18" x14ac:dyDescent="0.2">
      <c r="A382" t="s">
        <v>524</v>
      </c>
      <c r="B382" t="s">
        <v>42</v>
      </c>
      <c r="C382" t="str">
        <v>Midfielder</v>
      </c>
      <c r="D382">
        <v>30</v>
      </c>
      <c r="E382" t="str">
        <f t="shared" si="10"/>
        <v>25-32</v>
      </c>
      <c r="F382" s="2">
        <v>19.8</v>
      </c>
      <c r="G382" t="s">
        <v>38</v>
      </c>
      <c r="H382" t="s">
        <v>137</v>
      </c>
      <c r="I382">
        <v>11</v>
      </c>
      <c r="J382">
        <v>0</v>
      </c>
      <c r="K382" t="str">
        <f t="shared" si="11"/>
        <v>0-5 goals</v>
      </c>
      <c r="L382">
        <v>0</v>
      </c>
      <c r="M382">
        <v>1</v>
      </c>
      <c r="N382">
        <v>1</v>
      </c>
      <c r="O382">
        <v>0</v>
      </c>
      <c r="P382">
        <v>0</v>
      </c>
      <c r="Q382">
        <v>0</v>
      </c>
      <c r="R382">
        <v>2</v>
      </c>
    </row>
    <row r="383" spans="1:18" x14ac:dyDescent="0.2">
      <c r="A383" t="s">
        <v>525</v>
      </c>
      <c r="B383" t="s">
        <v>16</v>
      </c>
      <c r="C383" t="str">
        <v>Forward</v>
      </c>
      <c r="D383">
        <v>29</v>
      </c>
      <c r="E383" t="str">
        <f t="shared" si="10"/>
        <v>25-32</v>
      </c>
      <c r="F383" s="2">
        <v>19.8</v>
      </c>
      <c r="G383" t="s">
        <v>23</v>
      </c>
      <c r="H383" t="s">
        <v>325</v>
      </c>
      <c r="I383">
        <v>7</v>
      </c>
      <c r="J383">
        <v>4</v>
      </c>
      <c r="K383" t="str">
        <f t="shared" si="11"/>
        <v>0-5 goals</v>
      </c>
      <c r="L383">
        <v>0</v>
      </c>
      <c r="M383">
        <v>0</v>
      </c>
      <c r="N383">
        <v>3</v>
      </c>
      <c r="O383">
        <v>0</v>
      </c>
      <c r="P383">
        <v>0</v>
      </c>
      <c r="Q383">
        <v>0</v>
      </c>
      <c r="R383">
        <v>3</v>
      </c>
    </row>
    <row r="384" spans="1:18" x14ac:dyDescent="0.2">
      <c r="A384" t="s">
        <v>526</v>
      </c>
      <c r="B384" t="s">
        <v>48</v>
      </c>
      <c r="C384" t="str">
        <v>Midfielder</v>
      </c>
      <c r="D384">
        <v>29</v>
      </c>
      <c r="E384" t="str">
        <f t="shared" si="10"/>
        <v>25-32</v>
      </c>
      <c r="F384" s="2">
        <v>19.8</v>
      </c>
      <c r="G384" t="s">
        <v>323</v>
      </c>
      <c r="H384" t="s">
        <v>106</v>
      </c>
      <c r="I384">
        <v>5</v>
      </c>
      <c r="J384">
        <v>0</v>
      </c>
      <c r="K384" t="str">
        <f t="shared" si="11"/>
        <v>0-5 goals</v>
      </c>
      <c r="L384">
        <v>0</v>
      </c>
      <c r="M384">
        <v>0</v>
      </c>
      <c r="N384">
        <v>0</v>
      </c>
      <c r="O384">
        <v>0</v>
      </c>
      <c r="P384">
        <v>1</v>
      </c>
      <c r="Q384">
        <v>0</v>
      </c>
      <c r="R384">
        <v>2</v>
      </c>
    </row>
    <row r="385" spans="1:18" x14ac:dyDescent="0.2">
      <c r="A385" t="s">
        <v>527</v>
      </c>
      <c r="B385" t="s">
        <v>16</v>
      </c>
      <c r="C385" t="str">
        <v>Forward</v>
      </c>
      <c r="D385">
        <v>30</v>
      </c>
      <c r="E385" t="str">
        <f t="shared" si="10"/>
        <v>25-32</v>
      </c>
      <c r="F385" s="2">
        <v>19.8</v>
      </c>
      <c r="G385" t="s">
        <v>17</v>
      </c>
      <c r="H385" t="s">
        <v>106</v>
      </c>
      <c r="I385">
        <v>9</v>
      </c>
      <c r="J385">
        <v>3</v>
      </c>
      <c r="K385" t="str">
        <f t="shared" si="11"/>
        <v>0-5 goals</v>
      </c>
      <c r="L385">
        <v>0</v>
      </c>
      <c r="M385">
        <v>1</v>
      </c>
      <c r="N385">
        <v>0</v>
      </c>
      <c r="O385">
        <v>0</v>
      </c>
      <c r="P385">
        <v>0</v>
      </c>
      <c r="Q385">
        <v>5</v>
      </c>
      <c r="R385">
        <v>3</v>
      </c>
    </row>
    <row r="386" spans="1:18" x14ac:dyDescent="0.2">
      <c r="A386" t="s">
        <v>528</v>
      </c>
      <c r="B386" t="s">
        <v>48</v>
      </c>
      <c r="C386" t="str">
        <v>Midfielder</v>
      </c>
      <c r="D386">
        <v>26</v>
      </c>
      <c r="E386" t="str">
        <f t="shared" si="10"/>
        <v>25-32</v>
      </c>
      <c r="F386" s="2">
        <v>18.899999999999999</v>
      </c>
      <c r="G386" t="s">
        <v>46</v>
      </c>
      <c r="H386" t="s">
        <v>410</v>
      </c>
      <c r="I386">
        <v>18</v>
      </c>
      <c r="J386">
        <v>2</v>
      </c>
      <c r="K386" t="str">
        <f t="shared" si="11"/>
        <v>0-5 goals</v>
      </c>
      <c r="L386">
        <v>0</v>
      </c>
      <c r="M386">
        <v>0</v>
      </c>
      <c r="N386">
        <v>5</v>
      </c>
      <c r="O386">
        <v>0</v>
      </c>
      <c r="P386">
        <v>0</v>
      </c>
      <c r="Q386">
        <v>2</v>
      </c>
      <c r="R386">
        <v>5</v>
      </c>
    </row>
    <row r="387" spans="1:18" x14ac:dyDescent="0.2">
      <c r="A387" t="s">
        <v>529</v>
      </c>
      <c r="B387" t="s">
        <v>16</v>
      </c>
      <c r="C387" t="str">
        <v>Forward</v>
      </c>
      <c r="D387">
        <v>27</v>
      </c>
      <c r="E387" t="str">
        <f t="shared" ref="E387:E450" si="12">IF(D387&gt;32, "32 and Older", IF(D387&gt;=25, "25-32", IF(D387&gt;21, "22-24",IF(D387&lt;=21, "16-21", "Invalid"))))</f>
        <v>25-32</v>
      </c>
      <c r="F387" s="2">
        <v>18.899999999999999</v>
      </c>
      <c r="G387" t="s">
        <v>235</v>
      </c>
      <c r="H387" t="s">
        <v>164</v>
      </c>
      <c r="I387">
        <v>15</v>
      </c>
      <c r="J387">
        <v>4</v>
      </c>
      <c r="K387" t="str">
        <f t="shared" ref="K387:K450" si="13">IF(J387&gt;10, "More than 10 goals",IF(J387&gt;5, "6-10 goals",IF(J387&lt;=5, "0-5 goals", "Invalid")))</f>
        <v>0-5 goals</v>
      </c>
      <c r="L387">
        <v>0</v>
      </c>
      <c r="M387">
        <v>3</v>
      </c>
      <c r="N387">
        <v>2</v>
      </c>
      <c r="O387">
        <v>0</v>
      </c>
      <c r="P387">
        <v>0</v>
      </c>
      <c r="Q387">
        <v>8</v>
      </c>
      <c r="R387">
        <v>5</v>
      </c>
    </row>
    <row r="388" spans="1:18" x14ac:dyDescent="0.2">
      <c r="A388" t="s">
        <v>530</v>
      </c>
      <c r="B388" t="s">
        <v>36</v>
      </c>
      <c r="C388" t="str">
        <v>Midfielder</v>
      </c>
      <c r="D388">
        <v>20</v>
      </c>
      <c r="E388" t="str">
        <f t="shared" si="12"/>
        <v>16-21</v>
      </c>
      <c r="F388" s="2">
        <v>18</v>
      </c>
      <c r="G388" t="s">
        <v>61</v>
      </c>
      <c r="H388" t="s">
        <v>776</v>
      </c>
      <c r="I388">
        <v>16</v>
      </c>
      <c r="J388">
        <v>4</v>
      </c>
      <c r="K388" t="str">
        <f t="shared" si="13"/>
        <v>0-5 goals</v>
      </c>
      <c r="L388">
        <v>0</v>
      </c>
      <c r="M388">
        <v>4</v>
      </c>
      <c r="N388">
        <v>0</v>
      </c>
      <c r="O388">
        <v>0</v>
      </c>
      <c r="P388">
        <v>0</v>
      </c>
      <c r="Q388">
        <v>1</v>
      </c>
      <c r="R388">
        <v>11</v>
      </c>
    </row>
    <row r="389" spans="1:18" x14ac:dyDescent="0.2">
      <c r="A389" t="s">
        <v>747</v>
      </c>
      <c r="B389" t="s">
        <v>16</v>
      </c>
      <c r="C389" t="str">
        <v>Forward</v>
      </c>
      <c r="D389">
        <v>21</v>
      </c>
      <c r="E389" t="str">
        <f t="shared" si="12"/>
        <v>16-21</v>
      </c>
      <c r="F389" s="2">
        <v>18</v>
      </c>
      <c r="G389" t="s">
        <v>61</v>
      </c>
      <c r="H389" t="s">
        <v>777</v>
      </c>
      <c r="I389">
        <v>16</v>
      </c>
      <c r="J389">
        <v>15</v>
      </c>
      <c r="K389" t="str">
        <f t="shared" si="13"/>
        <v>More than 10 goals</v>
      </c>
      <c r="L389">
        <v>0</v>
      </c>
      <c r="M389">
        <v>6</v>
      </c>
      <c r="N389">
        <v>1</v>
      </c>
      <c r="O389">
        <v>0</v>
      </c>
      <c r="P389">
        <v>0</v>
      </c>
      <c r="Q389">
        <v>3</v>
      </c>
      <c r="R389">
        <v>4</v>
      </c>
    </row>
    <row r="390" spans="1:18" x14ac:dyDescent="0.2">
      <c r="A390" t="s">
        <v>534</v>
      </c>
      <c r="B390" t="s">
        <v>36</v>
      </c>
      <c r="C390" t="str">
        <v>Midfielder</v>
      </c>
      <c r="D390">
        <v>21</v>
      </c>
      <c r="E390" t="str">
        <f t="shared" si="12"/>
        <v>16-21</v>
      </c>
      <c r="F390" s="2">
        <v>18</v>
      </c>
      <c r="G390" t="s">
        <v>17</v>
      </c>
      <c r="H390" t="s">
        <v>258</v>
      </c>
      <c r="I390">
        <v>24</v>
      </c>
      <c r="J390">
        <v>8</v>
      </c>
      <c r="K390" t="str">
        <f t="shared" si="13"/>
        <v>6-10 goals</v>
      </c>
      <c r="L390">
        <v>0</v>
      </c>
      <c r="M390">
        <v>6</v>
      </c>
      <c r="N390">
        <v>4</v>
      </c>
      <c r="O390">
        <v>0</v>
      </c>
      <c r="P390">
        <v>0</v>
      </c>
      <c r="Q390">
        <v>9</v>
      </c>
      <c r="R390">
        <v>10</v>
      </c>
    </row>
    <row r="391" spans="1:18" x14ac:dyDescent="0.2">
      <c r="A391" t="s">
        <v>535</v>
      </c>
      <c r="B391" t="s">
        <v>48</v>
      </c>
      <c r="C391" t="str">
        <v>Midfielder</v>
      </c>
      <c r="D391">
        <v>19</v>
      </c>
      <c r="E391" t="str">
        <f t="shared" si="12"/>
        <v>16-21</v>
      </c>
      <c r="F391" s="2">
        <v>18</v>
      </c>
      <c r="G391" t="s">
        <v>54</v>
      </c>
      <c r="H391" t="s">
        <v>536</v>
      </c>
      <c r="I391">
        <v>13</v>
      </c>
      <c r="J391">
        <v>0</v>
      </c>
      <c r="K391" t="str">
        <f t="shared" si="13"/>
        <v>0-5 goals</v>
      </c>
      <c r="L391">
        <v>0</v>
      </c>
      <c r="M391">
        <v>1</v>
      </c>
      <c r="N391">
        <v>2</v>
      </c>
      <c r="O391">
        <v>0</v>
      </c>
      <c r="P391">
        <v>0</v>
      </c>
      <c r="Q391">
        <v>3</v>
      </c>
      <c r="R391">
        <v>4</v>
      </c>
    </row>
    <row r="392" spans="1:18" x14ac:dyDescent="0.2">
      <c r="A392" t="s">
        <v>537</v>
      </c>
      <c r="B392" t="s">
        <v>68</v>
      </c>
      <c r="C392" t="str">
        <v>Defender</v>
      </c>
      <c r="D392">
        <v>22</v>
      </c>
      <c r="E392" t="str">
        <f t="shared" si="12"/>
        <v>22-24</v>
      </c>
      <c r="F392" s="2">
        <v>18</v>
      </c>
      <c r="G392" t="s">
        <v>58</v>
      </c>
      <c r="H392" t="s">
        <v>410</v>
      </c>
      <c r="I392">
        <v>15</v>
      </c>
      <c r="J392">
        <v>2</v>
      </c>
      <c r="K392" t="str">
        <f t="shared" si="13"/>
        <v>0-5 goals</v>
      </c>
      <c r="L392">
        <v>0</v>
      </c>
      <c r="M392">
        <v>2</v>
      </c>
      <c r="N392">
        <v>5</v>
      </c>
      <c r="O392">
        <v>0</v>
      </c>
      <c r="P392">
        <v>0</v>
      </c>
      <c r="Q392">
        <v>5</v>
      </c>
      <c r="R392">
        <v>6</v>
      </c>
    </row>
    <row r="393" spans="1:18" x14ac:dyDescent="0.2">
      <c r="A393" t="s">
        <v>748</v>
      </c>
      <c r="B393" t="s">
        <v>16</v>
      </c>
      <c r="C393" t="str">
        <v>Forward</v>
      </c>
      <c r="D393">
        <v>22</v>
      </c>
      <c r="E393" t="str">
        <f t="shared" si="12"/>
        <v>22-24</v>
      </c>
      <c r="F393" s="2">
        <v>18</v>
      </c>
      <c r="G393" t="s">
        <v>108</v>
      </c>
      <c r="H393" t="s">
        <v>474</v>
      </c>
      <c r="I393">
        <v>13</v>
      </c>
      <c r="J393">
        <v>8</v>
      </c>
      <c r="K393" t="str">
        <f t="shared" si="13"/>
        <v>6-10 goals</v>
      </c>
      <c r="L393">
        <v>0</v>
      </c>
      <c r="M393">
        <v>2</v>
      </c>
      <c r="N393">
        <v>2</v>
      </c>
      <c r="O393">
        <v>0</v>
      </c>
      <c r="P393">
        <v>0</v>
      </c>
      <c r="Q393">
        <v>3</v>
      </c>
      <c r="R393">
        <v>8</v>
      </c>
    </row>
    <row r="394" spans="1:18" x14ac:dyDescent="0.2">
      <c r="A394" t="s">
        <v>539</v>
      </c>
      <c r="B394" t="s">
        <v>98</v>
      </c>
      <c r="C394" t="str">
        <v>Goalkeeper</v>
      </c>
      <c r="D394">
        <v>21</v>
      </c>
      <c r="E394" t="str">
        <f t="shared" si="12"/>
        <v>16-21</v>
      </c>
      <c r="F394" s="2">
        <v>18</v>
      </c>
      <c r="G394" t="s">
        <v>17</v>
      </c>
      <c r="H394" t="s">
        <v>218</v>
      </c>
      <c r="I394">
        <v>19</v>
      </c>
      <c r="J394">
        <v>0</v>
      </c>
      <c r="K394" t="str">
        <f t="shared" si="13"/>
        <v>0-5 goals</v>
      </c>
      <c r="L394">
        <v>0</v>
      </c>
      <c r="M394">
        <v>0</v>
      </c>
      <c r="N394">
        <v>1</v>
      </c>
      <c r="O394">
        <v>0</v>
      </c>
      <c r="P394">
        <v>0</v>
      </c>
      <c r="Q394">
        <v>0</v>
      </c>
      <c r="R394">
        <v>0</v>
      </c>
    </row>
    <row r="395" spans="1:18" x14ac:dyDescent="0.2">
      <c r="A395" t="s">
        <v>540</v>
      </c>
      <c r="B395" t="s">
        <v>26</v>
      </c>
      <c r="C395" t="str">
        <v>Forward</v>
      </c>
      <c r="D395">
        <v>21</v>
      </c>
      <c r="E395" t="str">
        <f t="shared" si="12"/>
        <v>16-21</v>
      </c>
      <c r="F395" s="2">
        <v>18</v>
      </c>
      <c r="G395" t="s">
        <v>235</v>
      </c>
      <c r="H395" t="s">
        <v>541</v>
      </c>
      <c r="I395">
        <v>8</v>
      </c>
      <c r="J395">
        <v>0</v>
      </c>
      <c r="K395" t="str">
        <f t="shared" si="13"/>
        <v>0-5 goals</v>
      </c>
      <c r="L395">
        <v>0</v>
      </c>
      <c r="M395">
        <v>0</v>
      </c>
      <c r="N395">
        <v>1</v>
      </c>
      <c r="O395">
        <v>0</v>
      </c>
      <c r="P395">
        <v>0</v>
      </c>
      <c r="Q395">
        <v>2</v>
      </c>
      <c r="R395">
        <v>4</v>
      </c>
    </row>
    <row r="396" spans="1:18" x14ac:dyDescent="0.2">
      <c r="A396" t="s">
        <v>542</v>
      </c>
      <c r="B396" t="s">
        <v>16</v>
      </c>
      <c r="C396" t="str">
        <v>Forward</v>
      </c>
      <c r="D396">
        <v>19</v>
      </c>
      <c r="E396" t="str">
        <f t="shared" si="12"/>
        <v>16-21</v>
      </c>
      <c r="F396" s="2">
        <v>18</v>
      </c>
      <c r="G396" t="s">
        <v>49</v>
      </c>
      <c r="H396" t="s">
        <v>543</v>
      </c>
      <c r="I396">
        <v>22</v>
      </c>
      <c r="J396">
        <v>15</v>
      </c>
      <c r="K396" t="str">
        <f t="shared" si="13"/>
        <v>More than 10 goals</v>
      </c>
      <c r="L396">
        <v>0</v>
      </c>
      <c r="M396">
        <v>2</v>
      </c>
      <c r="N396">
        <v>3</v>
      </c>
      <c r="O396">
        <v>0</v>
      </c>
      <c r="P396">
        <v>0</v>
      </c>
      <c r="Q396">
        <v>2</v>
      </c>
      <c r="R396">
        <v>20</v>
      </c>
    </row>
    <row r="397" spans="1:18" x14ac:dyDescent="0.2">
      <c r="A397" t="s">
        <v>544</v>
      </c>
      <c r="B397" t="s">
        <v>42</v>
      </c>
      <c r="C397" t="str">
        <v>Midfielder</v>
      </c>
      <c r="D397">
        <v>23</v>
      </c>
      <c r="E397" t="str">
        <f t="shared" si="12"/>
        <v>22-24</v>
      </c>
      <c r="F397" s="2">
        <v>18</v>
      </c>
      <c r="G397" t="s">
        <v>499</v>
      </c>
      <c r="H397" t="s">
        <v>415</v>
      </c>
      <c r="I397">
        <v>8</v>
      </c>
      <c r="J397">
        <v>2</v>
      </c>
      <c r="K397" t="str">
        <f t="shared" si="13"/>
        <v>0-5 goals</v>
      </c>
      <c r="L397">
        <v>0</v>
      </c>
      <c r="M397">
        <v>2</v>
      </c>
      <c r="N397">
        <v>1</v>
      </c>
      <c r="O397">
        <v>0</v>
      </c>
      <c r="P397">
        <v>0</v>
      </c>
      <c r="Q397">
        <v>4</v>
      </c>
      <c r="R397">
        <v>3</v>
      </c>
    </row>
    <row r="398" spans="1:18" x14ac:dyDescent="0.2">
      <c r="A398" t="s">
        <v>545</v>
      </c>
      <c r="B398" t="s">
        <v>16</v>
      </c>
      <c r="C398" t="str">
        <v>Forward</v>
      </c>
      <c r="D398">
        <v>23</v>
      </c>
      <c r="E398" t="str">
        <f t="shared" si="12"/>
        <v>22-24</v>
      </c>
      <c r="F398" s="2">
        <v>18</v>
      </c>
      <c r="G398" t="s">
        <v>546</v>
      </c>
      <c r="H398" t="s">
        <v>547</v>
      </c>
      <c r="I398">
        <v>12</v>
      </c>
      <c r="J398">
        <v>4</v>
      </c>
      <c r="K398" t="str">
        <f t="shared" si="13"/>
        <v>0-5 goals</v>
      </c>
      <c r="L398">
        <v>0</v>
      </c>
      <c r="M398">
        <v>4</v>
      </c>
      <c r="N398">
        <v>0</v>
      </c>
      <c r="O398">
        <v>0</v>
      </c>
      <c r="P398">
        <v>0</v>
      </c>
      <c r="Q398">
        <v>2</v>
      </c>
      <c r="R398">
        <v>8</v>
      </c>
    </row>
    <row r="399" spans="1:18" x14ac:dyDescent="0.2">
      <c r="A399" t="s">
        <v>548</v>
      </c>
      <c r="B399" t="s">
        <v>36</v>
      </c>
      <c r="C399" t="str">
        <v>Midfielder</v>
      </c>
      <c r="D399">
        <v>23</v>
      </c>
      <c r="E399" t="str">
        <f t="shared" si="12"/>
        <v>22-24</v>
      </c>
      <c r="F399" s="2">
        <v>18</v>
      </c>
      <c r="G399" t="s">
        <v>23</v>
      </c>
      <c r="H399" t="s">
        <v>192</v>
      </c>
      <c r="I399">
        <v>2</v>
      </c>
      <c r="J399">
        <v>0</v>
      </c>
      <c r="K399" t="str">
        <f t="shared" si="13"/>
        <v>0-5 goals</v>
      </c>
      <c r="L399">
        <v>0</v>
      </c>
      <c r="M399">
        <v>0</v>
      </c>
      <c r="N399">
        <v>0</v>
      </c>
      <c r="O399">
        <v>0</v>
      </c>
      <c r="P399">
        <v>0</v>
      </c>
      <c r="Q399">
        <v>0</v>
      </c>
      <c r="R399">
        <v>2</v>
      </c>
    </row>
    <row r="400" spans="1:18" x14ac:dyDescent="0.2">
      <c r="A400" t="s">
        <v>749</v>
      </c>
      <c r="B400" t="s">
        <v>70</v>
      </c>
      <c r="C400" t="str">
        <v>Defender</v>
      </c>
      <c r="D400">
        <v>20</v>
      </c>
      <c r="E400" t="str">
        <f t="shared" si="12"/>
        <v>16-21</v>
      </c>
      <c r="F400" s="2">
        <v>18</v>
      </c>
      <c r="G400" t="s">
        <v>58</v>
      </c>
      <c r="H400" t="s">
        <v>44</v>
      </c>
      <c r="I400">
        <v>13</v>
      </c>
      <c r="J400">
        <v>0</v>
      </c>
      <c r="K400" t="str">
        <f t="shared" si="13"/>
        <v>0-5 goals</v>
      </c>
      <c r="L400">
        <v>0</v>
      </c>
      <c r="M400">
        <v>0</v>
      </c>
      <c r="N400">
        <v>3</v>
      </c>
      <c r="O400">
        <v>1</v>
      </c>
      <c r="P400">
        <v>1</v>
      </c>
      <c r="Q400">
        <v>1</v>
      </c>
      <c r="R400">
        <v>3</v>
      </c>
    </row>
    <row r="401" spans="1:18" x14ac:dyDescent="0.2">
      <c r="A401" t="s">
        <v>550</v>
      </c>
      <c r="B401" t="s">
        <v>98</v>
      </c>
      <c r="C401" t="str">
        <v>Goalkeeper</v>
      </c>
      <c r="D401">
        <v>23</v>
      </c>
      <c r="E401" t="str">
        <f t="shared" si="12"/>
        <v>22-24</v>
      </c>
      <c r="F401" s="2">
        <v>18</v>
      </c>
      <c r="G401" t="s">
        <v>23</v>
      </c>
      <c r="H401" t="s">
        <v>106</v>
      </c>
      <c r="I401">
        <v>11</v>
      </c>
      <c r="J401">
        <v>0</v>
      </c>
      <c r="K401" t="str">
        <f t="shared" si="13"/>
        <v>0-5 goals</v>
      </c>
      <c r="L401">
        <v>0</v>
      </c>
      <c r="M401">
        <v>0</v>
      </c>
      <c r="N401">
        <v>0</v>
      </c>
      <c r="O401">
        <v>0</v>
      </c>
      <c r="P401">
        <v>0</v>
      </c>
      <c r="Q401">
        <v>0</v>
      </c>
      <c r="R401">
        <v>0</v>
      </c>
    </row>
    <row r="402" spans="1:18" x14ac:dyDescent="0.2">
      <c r="A402" t="s">
        <v>750</v>
      </c>
      <c r="B402" t="s">
        <v>48</v>
      </c>
      <c r="C402" t="str">
        <v>Midfielder</v>
      </c>
      <c r="D402">
        <v>22</v>
      </c>
      <c r="E402" t="str">
        <f t="shared" si="12"/>
        <v>22-24</v>
      </c>
      <c r="F402" s="2">
        <v>18</v>
      </c>
      <c r="G402" t="s">
        <v>58</v>
      </c>
      <c r="H402" t="s">
        <v>84</v>
      </c>
      <c r="I402">
        <v>17</v>
      </c>
      <c r="J402">
        <v>0</v>
      </c>
      <c r="K402" t="str">
        <f t="shared" si="13"/>
        <v>0-5 goals</v>
      </c>
      <c r="L402">
        <v>0</v>
      </c>
      <c r="M402">
        <v>1</v>
      </c>
      <c r="N402">
        <v>3</v>
      </c>
      <c r="O402">
        <v>0</v>
      </c>
      <c r="P402">
        <v>0</v>
      </c>
      <c r="Q402">
        <v>3</v>
      </c>
      <c r="R402">
        <v>2</v>
      </c>
    </row>
    <row r="403" spans="1:18" x14ac:dyDescent="0.2">
      <c r="A403" t="s">
        <v>552</v>
      </c>
      <c r="B403" t="s">
        <v>29</v>
      </c>
      <c r="C403" t="str">
        <v>Forward</v>
      </c>
      <c r="D403">
        <v>22</v>
      </c>
      <c r="E403" t="str">
        <f t="shared" si="12"/>
        <v>22-24</v>
      </c>
      <c r="F403" s="2">
        <v>18</v>
      </c>
      <c r="G403" t="s">
        <v>117</v>
      </c>
      <c r="H403" t="s">
        <v>154</v>
      </c>
      <c r="I403">
        <v>7</v>
      </c>
      <c r="J403">
        <v>1</v>
      </c>
      <c r="K403" t="str">
        <f t="shared" si="13"/>
        <v>0-5 goals</v>
      </c>
      <c r="L403">
        <v>0</v>
      </c>
      <c r="M403">
        <v>0</v>
      </c>
      <c r="N403">
        <v>1</v>
      </c>
      <c r="O403">
        <v>0</v>
      </c>
      <c r="P403">
        <v>0</v>
      </c>
      <c r="Q403">
        <v>7</v>
      </c>
      <c r="R403">
        <v>0</v>
      </c>
    </row>
    <row r="404" spans="1:18" x14ac:dyDescent="0.2">
      <c r="A404" t="s">
        <v>751</v>
      </c>
      <c r="B404" t="s">
        <v>68</v>
      </c>
      <c r="C404" t="str">
        <v>Defender</v>
      </c>
      <c r="D404">
        <v>23</v>
      </c>
      <c r="E404" t="str">
        <f t="shared" si="12"/>
        <v>22-24</v>
      </c>
      <c r="F404" s="2">
        <v>18</v>
      </c>
      <c r="G404" t="s">
        <v>38</v>
      </c>
      <c r="H404" t="s">
        <v>554</v>
      </c>
      <c r="I404">
        <v>20</v>
      </c>
      <c r="J404">
        <v>0</v>
      </c>
      <c r="K404" t="str">
        <f t="shared" si="13"/>
        <v>0-5 goals</v>
      </c>
      <c r="L404">
        <v>0</v>
      </c>
      <c r="M404">
        <v>3</v>
      </c>
      <c r="N404">
        <v>1</v>
      </c>
      <c r="O404">
        <v>0</v>
      </c>
      <c r="P404">
        <v>0</v>
      </c>
      <c r="Q404">
        <v>1</v>
      </c>
      <c r="R404">
        <v>1</v>
      </c>
    </row>
    <row r="405" spans="1:18" x14ac:dyDescent="0.2">
      <c r="A405" t="s">
        <v>555</v>
      </c>
      <c r="B405" t="s">
        <v>26</v>
      </c>
      <c r="C405" t="str">
        <v>Forward</v>
      </c>
      <c r="D405">
        <v>22</v>
      </c>
      <c r="E405" t="str">
        <f t="shared" si="12"/>
        <v>22-24</v>
      </c>
      <c r="F405" s="2">
        <v>18</v>
      </c>
      <c r="G405" t="s">
        <v>556</v>
      </c>
      <c r="H405" t="s">
        <v>554</v>
      </c>
      <c r="I405">
        <v>20</v>
      </c>
      <c r="J405">
        <v>3</v>
      </c>
      <c r="K405" t="str">
        <f t="shared" si="13"/>
        <v>0-5 goals</v>
      </c>
      <c r="L405">
        <v>0</v>
      </c>
      <c r="M405">
        <v>2</v>
      </c>
      <c r="N405">
        <v>1</v>
      </c>
      <c r="O405">
        <v>0</v>
      </c>
      <c r="P405">
        <v>0</v>
      </c>
      <c r="Q405">
        <v>6</v>
      </c>
      <c r="R405">
        <v>11</v>
      </c>
    </row>
    <row r="406" spans="1:18" x14ac:dyDescent="0.2">
      <c r="A406" t="s">
        <v>557</v>
      </c>
      <c r="B406" t="s">
        <v>70</v>
      </c>
      <c r="C406" t="str">
        <v>Defender</v>
      </c>
      <c r="D406">
        <v>21</v>
      </c>
      <c r="E406" t="str">
        <f t="shared" si="12"/>
        <v>16-21</v>
      </c>
      <c r="F406" s="2">
        <v>18</v>
      </c>
      <c r="G406" t="s">
        <v>23</v>
      </c>
      <c r="H406" t="s">
        <v>192</v>
      </c>
      <c r="I406">
        <v>17</v>
      </c>
      <c r="J406">
        <v>1</v>
      </c>
      <c r="K406" t="str">
        <f t="shared" si="13"/>
        <v>0-5 goals</v>
      </c>
      <c r="L406">
        <v>0</v>
      </c>
      <c r="M406">
        <v>0</v>
      </c>
      <c r="N406">
        <v>1</v>
      </c>
      <c r="O406">
        <v>0</v>
      </c>
      <c r="P406">
        <v>0</v>
      </c>
      <c r="Q406">
        <v>1</v>
      </c>
      <c r="R406">
        <v>0</v>
      </c>
    </row>
    <row r="407" spans="1:18" x14ac:dyDescent="0.2">
      <c r="A407" t="s">
        <v>752</v>
      </c>
      <c r="B407" t="s">
        <v>36</v>
      </c>
      <c r="C407" t="str">
        <v>Midfielder</v>
      </c>
      <c r="D407">
        <v>21</v>
      </c>
      <c r="E407" t="str">
        <f t="shared" si="12"/>
        <v>16-21</v>
      </c>
      <c r="F407" s="2">
        <v>18</v>
      </c>
      <c r="G407" t="s">
        <v>139</v>
      </c>
      <c r="H407" t="s">
        <v>282</v>
      </c>
      <c r="I407">
        <v>11</v>
      </c>
      <c r="J407">
        <v>1</v>
      </c>
      <c r="K407" t="str">
        <f t="shared" si="13"/>
        <v>0-5 goals</v>
      </c>
      <c r="L407">
        <v>0</v>
      </c>
      <c r="M407">
        <v>2</v>
      </c>
      <c r="N407">
        <v>1</v>
      </c>
      <c r="O407">
        <v>0</v>
      </c>
      <c r="P407">
        <v>0</v>
      </c>
      <c r="Q407">
        <v>7</v>
      </c>
      <c r="R407">
        <v>4</v>
      </c>
    </row>
    <row r="408" spans="1:18" x14ac:dyDescent="0.2">
      <c r="A408" t="s">
        <v>559</v>
      </c>
      <c r="B408" t="s">
        <v>36</v>
      </c>
      <c r="C408" t="str">
        <v>Midfielder</v>
      </c>
      <c r="D408">
        <v>24</v>
      </c>
      <c r="E408" t="str">
        <f t="shared" si="12"/>
        <v>22-24</v>
      </c>
      <c r="F408" s="2">
        <v>18</v>
      </c>
      <c r="G408" t="s">
        <v>182</v>
      </c>
      <c r="H408" t="s">
        <v>248</v>
      </c>
      <c r="I408">
        <v>15</v>
      </c>
      <c r="J408">
        <v>1</v>
      </c>
      <c r="K408" t="str">
        <f t="shared" si="13"/>
        <v>0-5 goals</v>
      </c>
      <c r="L408">
        <v>0</v>
      </c>
      <c r="M408">
        <v>1</v>
      </c>
      <c r="N408">
        <v>3</v>
      </c>
      <c r="O408">
        <v>0</v>
      </c>
      <c r="P408">
        <v>0</v>
      </c>
      <c r="Q408">
        <v>11</v>
      </c>
      <c r="R408">
        <v>4</v>
      </c>
    </row>
    <row r="409" spans="1:18" x14ac:dyDescent="0.2">
      <c r="A409" t="s">
        <v>753</v>
      </c>
      <c r="B409" t="s">
        <v>29</v>
      </c>
      <c r="C409" t="str">
        <v>Forward</v>
      </c>
      <c r="D409">
        <v>21</v>
      </c>
      <c r="E409" t="str">
        <f t="shared" si="12"/>
        <v>16-21</v>
      </c>
      <c r="F409" s="2">
        <v>18</v>
      </c>
      <c r="G409" t="s">
        <v>38</v>
      </c>
      <c r="H409" t="s">
        <v>554</v>
      </c>
      <c r="I409">
        <v>22</v>
      </c>
      <c r="J409">
        <v>7</v>
      </c>
      <c r="K409" t="str">
        <f t="shared" si="13"/>
        <v>6-10 goals</v>
      </c>
      <c r="L409">
        <v>0</v>
      </c>
      <c r="M409">
        <v>2</v>
      </c>
      <c r="N409">
        <v>4</v>
      </c>
      <c r="O409">
        <v>0</v>
      </c>
      <c r="P409">
        <v>0</v>
      </c>
      <c r="Q409">
        <v>7</v>
      </c>
      <c r="R409">
        <v>11</v>
      </c>
    </row>
    <row r="410" spans="1:18" x14ac:dyDescent="0.2">
      <c r="A410" t="s">
        <v>561</v>
      </c>
      <c r="B410" t="s">
        <v>36</v>
      </c>
      <c r="C410" t="str">
        <v>Midfielder</v>
      </c>
      <c r="D410">
        <v>25</v>
      </c>
      <c r="E410" t="str">
        <f t="shared" si="12"/>
        <v>25-32</v>
      </c>
      <c r="F410" s="2">
        <v>18</v>
      </c>
      <c r="G410" t="s">
        <v>58</v>
      </c>
      <c r="H410" t="s">
        <v>81</v>
      </c>
      <c r="I410">
        <v>17</v>
      </c>
      <c r="J410">
        <v>4</v>
      </c>
      <c r="K410" t="str">
        <f t="shared" si="13"/>
        <v>0-5 goals</v>
      </c>
      <c r="L410">
        <v>0</v>
      </c>
      <c r="M410">
        <v>2</v>
      </c>
      <c r="N410">
        <v>3</v>
      </c>
      <c r="O410">
        <v>0</v>
      </c>
      <c r="P410">
        <v>0</v>
      </c>
      <c r="Q410">
        <v>5</v>
      </c>
      <c r="R410">
        <v>4</v>
      </c>
    </row>
    <row r="411" spans="1:18" x14ac:dyDescent="0.2">
      <c r="A411" t="s">
        <v>562</v>
      </c>
      <c r="B411" t="s">
        <v>76</v>
      </c>
      <c r="C411" t="str">
        <v>Defender</v>
      </c>
      <c r="D411">
        <v>25</v>
      </c>
      <c r="E411" t="str">
        <f t="shared" si="12"/>
        <v>25-32</v>
      </c>
      <c r="F411" s="2">
        <v>18</v>
      </c>
      <c r="G411" t="s">
        <v>58</v>
      </c>
      <c r="H411" t="s">
        <v>154</v>
      </c>
      <c r="I411">
        <v>10</v>
      </c>
      <c r="J411">
        <v>0</v>
      </c>
      <c r="K411" t="str">
        <f t="shared" si="13"/>
        <v>0-5 goals</v>
      </c>
      <c r="L411">
        <v>0</v>
      </c>
      <c r="M411">
        <v>2</v>
      </c>
      <c r="N411">
        <v>2</v>
      </c>
      <c r="O411">
        <v>0</v>
      </c>
      <c r="P411">
        <v>0</v>
      </c>
      <c r="Q411">
        <v>2</v>
      </c>
      <c r="R411">
        <v>7</v>
      </c>
    </row>
    <row r="412" spans="1:18" x14ac:dyDescent="0.2">
      <c r="A412" t="s">
        <v>563</v>
      </c>
      <c r="B412" t="s">
        <v>70</v>
      </c>
      <c r="C412" t="str">
        <v>Defender</v>
      </c>
      <c r="D412">
        <v>24</v>
      </c>
      <c r="E412" t="str">
        <f t="shared" si="12"/>
        <v>22-24</v>
      </c>
      <c r="F412" s="2">
        <v>18</v>
      </c>
      <c r="G412" t="s">
        <v>58</v>
      </c>
      <c r="H412" t="s">
        <v>84</v>
      </c>
      <c r="I412">
        <v>11</v>
      </c>
      <c r="J412">
        <v>0</v>
      </c>
      <c r="K412" t="str">
        <f t="shared" si="13"/>
        <v>0-5 goals</v>
      </c>
      <c r="L412">
        <v>0</v>
      </c>
      <c r="M412">
        <v>2</v>
      </c>
      <c r="N412">
        <v>2</v>
      </c>
      <c r="O412">
        <v>0</v>
      </c>
      <c r="P412">
        <v>0</v>
      </c>
      <c r="Q412">
        <v>6</v>
      </c>
      <c r="R412">
        <v>0</v>
      </c>
    </row>
    <row r="413" spans="1:18" x14ac:dyDescent="0.2">
      <c r="A413" t="s">
        <v>564</v>
      </c>
      <c r="B413" t="s">
        <v>70</v>
      </c>
      <c r="C413" t="str">
        <v>Defender</v>
      </c>
      <c r="D413">
        <v>25</v>
      </c>
      <c r="E413" t="str">
        <f t="shared" si="12"/>
        <v>25-32</v>
      </c>
      <c r="F413" s="2">
        <v>18</v>
      </c>
      <c r="G413" t="s">
        <v>23</v>
      </c>
      <c r="H413" t="s">
        <v>137</v>
      </c>
      <c r="I413">
        <v>6</v>
      </c>
      <c r="J413">
        <v>0</v>
      </c>
      <c r="K413" t="str">
        <f t="shared" si="13"/>
        <v>0-5 goals</v>
      </c>
      <c r="L413">
        <v>0</v>
      </c>
      <c r="M413">
        <v>0</v>
      </c>
      <c r="N413">
        <v>0</v>
      </c>
      <c r="O413">
        <v>0</v>
      </c>
      <c r="P413">
        <v>1</v>
      </c>
      <c r="Q413">
        <v>1</v>
      </c>
      <c r="R413">
        <v>0</v>
      </c>
    </row>
    <row r="414" spans="1:18" x14ac:dyDescent="0.2">
      <c r="A414" t="s">
        <v>754</v>
      </c>
      <c r="B414" t="s">
        <v>16</v>
      </c>
      <c r="C414" t="str">
        <v>Forward</v>
      </c>
      <c r="D414">
        <v>25</v>
      </c>
      <c r="E414" t="str">
        <f t="shared" si="12"/>
        <v>25-32</v>
      </c>
      <c r="F414" s="2">
        <v>18</v>
      </c>
      <c r="G414" t="s">
        <v>112</v>
      </c>
      <c r="H414" t="s">
        <v>307</v>
      </c>
      <c r="I414">
        <v>10</v>
      </c>
      <c r="J414">
        <v>2</v>
      </c>
      <c r="K414" t="str">
        <f t="shared" si="13"/>
        <v>0-5 goals</v>
      </c>
      <c r="L414">
        <v>0</v>
      </c>
      <c r="M414">
        <v>1</v>
      </c>
      <c r="N414">
        <v>0</v>
      </c>
      <c r="O414">
        <v>0</v>
      </c>
      <c r="P414">
        <v>0</v>
      </c>
      <c r="Q414">
        <v>2</v>
      </c>
      <c r="R414">
        <v>4</v>
      </c>
    </row>
    <row r="415" spans="1:18" x14ac:dyDescent="0.2">
      <c r="A415" t="s">
        <v>566</v>
      </c>
      <c r="B415" t="s">
        <v>42</v>
      </c>
      <c r="C415" t="str">
        <v>Midfielder</v>
      </c>
      <c r="D415">
        <v>24</v>
      </c>
      <c r="E415" t="str">
        <f t="shared" si="12"/>
        <v>22-24</v>
      </c>
      <c r="F415" s="2">
        <v>18</v>
      </c>
      <c r="G415" t="s">
        <v>38</v>
      </c>
      <c r="H415" t="s">
        <v>357</v>
      </c>
      <c r="I415">
        <v>14</v>
      </c>
      <c r="J415">
        <v>1</v>
      </c>
      <c r="K415" t="str">
        <f t="shared" si="13"/>
        <v>0-5 goals</v>
      </c>
      <c r="L415">
        <v>0</v>
      </c>
      <c r="M415">
        <v>2</v>
      </c>
      <c r="N415">
        <v>0</v>
      </c>
      <c r="O415">
        <v>0</v>
      </c>
      <c r="P415">
        <v>0</v>
      </c>
      <c r="Q415">
        <v>4</v>
      </c>
      <c r="R415">
        <v>8</v>
      </c>
    </row>
    <row r="416" spans="1:18" x14ac:dyDescent="0.2">
      <c r="A416" t="s">
        <v>567</v>
      </c>
      <c r="B416" t="s">
        <v>48</v>
      </c>
      <c r="C416" t="str">
        <v>Midfielder</v>
      </c>
      <c r="D416">
        <v>22</v>
      </c>
      <c r="E416" t="str">
        <f t="shared" si="12"/>
        <v>22-24</v>
      </c>
      <c r="F416" s="2">
        <v>18</v>
      </c>
      <c r="G416" t="s">
        <v>161</v>
      </c>
      <c r="H416" t="s">
        <v>164</v>
      </c>
      <c r="I416">
        <v>13</v>
      </c>
      <c r="J416">
        <v>0</v>
      </c>
      <c r="K416" t="str">
        <f t="shared" si="13"/>
        <v>0-5 goals</v>
      </c>
      <c r="L416">
        <v>0</v>
      </c>
      <c r="M416">
        <v>0</v>
      </c>
      <c r="N416">
        <v>5</v>
      </c>
      <c r="O416">
        <v>0</v>
      </c>
      <c r="P416">
        <v>0</v>
      </c>
      <c r="Q416">
        <v>3</v>
      </c>
      <c r="R416">
        <v>4</v>
      </c>
    </row>
    <row r="417" spans="1:18" x14ac:dyDescent="0.2">
      <c r="A417" t="s">
        <v>568</v>
      </c>
      <c r="B417" t="s">
        <v>36</v>
      </c>
      <c r="C417" t="str">
        <v>Midfielder</v>
      </c>
      <c r="D417">
        <v>24</v>
      </c>
      <c r="E417" t="str">
        <f t="shared" si="12"/>
        <v>22-24</v>
      </c>
      <c r="F417" s="2">
        <v>18</v>
      </c>
      <c r="G417" t="s">
        <v>86</v>
      </c>
      <c r="H417" t="s">
        <v>276</v>
      </c>
      <c r="I417">
        <v>9</v>
      </c>
      <c r="J417">
        <v>1</v>
      </c>
      <c r="K417" t="str">
        <f t="shared" si="13"/>
        <v>0-5 goals</v>
      </c>
      <c r="L417">
        <v>0</v>
      </c>
      <c r="M417">
        <v>0</v>
      </c>
      <c r="N417">
        <v>0</v>
      </c>
      <c r="O417">
        <v>0</v>
      </c>
      <c r="P417">
        <v>0</v>
      </c>
      <c r="Q417">
        <v>2</v>
      </c>
      <c r="R417">
        <v>6</v>
      </c>
    </row>
    <row r="418" spans="1:18" x14ac:dyDescent="0.2">
      <c r="A418" t="s">
        <v>569</v>
      </c>
      <c r="B418" t="s">
        <v>68</v>
      </c>
      <c r="C418" t="str">
        <v>Defender</v>
      </c>
      <c r="D418">
        <v>23</v>
      </c>
      <c r="E418" t="str">
        <f t="shared" si="12"/>
        <v>22-24</v>
      </c>
      <c r="F418" s="2">
        <v>18</v>
      </c>
      <c r="G418" t="s">
        <v>419</v>
      </c>
      <c r="H418" t="s">
        <v>106</v>
      </c>
      <c r="I418">
        <v>11</v>
      </c>
      <c r="J418">
        <v>0</v>
      </c>
      <c r="K418" t="str">
        <f t="shared" si="13"/>
        <v>0-5 goals</v>
      </c>
      <c r="L418">
        <v>1</v>
      </c>
      <c r="M418">
        <v>0</v>
      </c>
      <c r="N418">
        <v>1</v>
      </c>
      <c r="O418">
        <v>0</v>
      </c>
      <c r="P418">
        <v>0</v>
      </c>
      <c r="Q418">
        <v>1</v>
      </c>
      <c r="R418">
        <v>2</v>
      </c>
    </row>
    <row r="419" spans="1:18" x14ac:dyDescent="0.2">
      <c r="A419" t="s">
        <v>755</v>
      </c>
      <c r="B419" t="s">
        <v>36</v>
      </c>
      <c r="C419" t="str">
        <v>Midfielder</v>
      </c>
      <c r="D419">
        <v>23</v>
      </c>
      <c r="E419" t="str">
        <f t="shared" si="12"/>
        <v>22-24</v>
      </c>
      <c r="F419" s="2">
        <v>18</v>
      </c>
      <c r="G419" t="s">
        <v>17</v>
      </c>
      <c r="H419" t="s">
        <v>253</v>
      </c>
      <c r="I419">
        <v>0</v>
      </c>
      <c r="J419">
        <v>0</v>
      </c>
      <c r="K419" t="str">
        <f t="shared" si="13"/>
        <v>0-5 goals</v>
      </c>
      <c r="L419">
        <v>0</v>
      </c>
      <c r="M419">
        <v>0</v>
      </c>
      <c r="N419">
        <v>0</v>
      </c>
      <c r="O419">
        <v>0</v>
      </c>
      <c r="P419">
        <v>0</v>
      </c>
      <c r="Q419">
        <v>0</v>
      </c>
      <c r="R419">
        <v>0</v>
      </c>
    </row>
    <row r="420" spans="1:18" x14ac:dyDescent="0.2">
      <c r="A420" t="s">
        <v>571</v>
      </c>
      <c r="B420" t="s">
        <v>42</v>
      </c>
      <c r="C420" t="str">
        <v>Midfielder</v>
      </c>
      <c r="D420">
        <v>25</v>
      </c>
      <c r="E420" t="str">
        <f t="shared" si="12"/>
        <v>25-32</v>
      </c>
      <c r="F420" s="2">
        <v>18</v>
      </c>
      <c r="G420" t="s">
        <v>58</v>
      </c>
      <c r="H420" t="s">
        <v>101</v>
      </c>
      <c r="I420">
        <v>1</v>
      </c>
      <c r="J420">
        <v>0</v>
      </c>
      <c r="K420" t="str">
        <f t="shared" si="13"/>
        <v>0-5 goals</v>
      </c>
      <c r="L420">
        <v>0</v>
      </c>
      <c r="M420">
        <v>0</v>
      </c>
      <c r="N420">
        <v>0</v>
      </c>
      <c r="O420">
        <v>0</v>
      </c>
      <c r="P420">
        <v>0</v>
      </c>
      <c r="Q420">
        <v>0</v>
      </c>
      <c r="R420">
        <v>1</v>
      </c>
    </row>
    <row r="421" spans="1:18" x14ac:dyDescent="0.2">
      <c r="A421" t="s">
        <v>756</v>
      </c>
      <c r="B421" t="s">
        <v>347</v>
      </c>
      <c r="C421" t="str">
        <v>Midfielder</v>
      </c>
      <c r="D421">
        <v>25</v>
      </c>
      <c r="E421" t="str">
        <f t="shared" si="12"/>
        <v>25-32</v>
      </c>
      <c r="F421" s="2">
        <v>18</v>
      </c>
      <c r="G421" t="s">
        <v>108</v>
      </c>
      <c r="H421" t="s">
        <v>573</v>
      </c>
      <c r="I421">
        <v>11</v>
      </c>
      <c r="J421">
        <v>0</v>
      </c>
      <c r="K421" t="str">
        <f t="shared" si="13"/>
        <v>0-5 goals</v>
      </c>
      <c r="L421">
        <v>0</v>
      </c>
      <c r="M421">
        <v>1</v>
      </c>
      <c r="N421">
        <v>3</v>
      </c>
      <c r="O421">
        <v>0</v>
      </c>
      <c r="P421">
        <v>0</v>
      </c>
      <c r="Q421">
        <v>1</v>
      </c>
      <c r="R421">
        <v>1</v>
      </c>
    </row>
    <row r="422" spans="1:18" x14ac:dyDescent="0.2">
      <c r="A422" t="s">
        <v>574</v>
      </c>
      <c r="B422" t="s">
        <v>42</v>
      </c>
      <c r="C422" t="str">
        <v>Midfielder</v>
      </c>
      <c r="D422">
        <v>24</v>
      </c>
      <c r="E422" t="str">
        <f t="shared" si="12"/>
        <v>22-24</v>
      </c>
      <c r="F422" s="2">
        <v>18</v>
      </c>
      <c r="G422" t="s">
        <v>86</v>
      </c>
      <c r="H422" t="s">
        <v>158</v>
      </c>
      <c r="I422">
        <v>9</v>
      </c>
      <c r="J422">
        <v>0</v>
      </c>
      <c r="K422" t="str">
        <f t="shared" si="13"/>
        <v>0-5 goals</v>
      </c>
      <c r="L422">
        <v>0</v>
      </c>
      <c r="M422">
        <v>1</v>
      </c>
      <c r="N422">
        <v>2</v>
      </c>
      <c r="O422">
        <v>0</v>
      </c>
      <c r="P422">
        <v>0</v>
      </c>
      <c r="Q422">
        <v>4</v>
      </c>
      <c r="R422">
        <v>5</v>
      </c>
    </row>
    <row r="423" spans="1:18" x14ac:dyDescent="0.2">
      <c r="A423" t="s">
        <v>575</v>
      </c>
      <c r="B423" t="s">
        <v>16</v>
      </c>
      <c r="C423" t="str">
        <v>Forward</v>
      </c>
      <c r="D423">
        <v>25</v>
      </c>
      <c r="E423" t="str">
        <f t="shared" si="12"/>
        <v>25-32</v>
      </c>
      <c r="F423" s="2">
        <v>18</v>
      </c>
      <c r="G423" t="s">
        <v>117</v>
      </c>
      <c r="H423" t="s">
        <v>123</v>
      </c>
      <c r="I423">
        <v>16</v>
      </c>
      <c r="J423">
        <v>3</v>
      </c>
      <c r="K423" t="str">
        <f t="shared" si="13"/>
        <v>0-5 goals</v>
      </c>
      <c r="L423">
        <v>0</v>
      </c>
      <c r="M423">
        <v>5</v>
      </c>
      <c r="N423">
        <v>1</v>
      </c>
      <c r="O423">
        <v>0</v>
      </c>
      <c r="P423">
        <v>0</v>
      </c>
      <c r="Q423">
        <v>8</v>
      </c>
      <c r="R423">
        <v>4</v>
      </c>
    </row>
    <row r="424" spans="1:18" x14ac:dyDescent="0.2">
      <c r="A424" t="s">
        <v>576</v>
      </c>
      <c r="B424" t="s">
        <v>42</v>
      </c>
      <c r="C424" t="str">
        <v>Midfielder</v>
      </c>
      <c r="D424">
        <v>26</v>
      </c>
      <c r="E424" t="str">
        <f t="shared" si="12"/>
        <v>25-32</v>
      </c>
      <c r="F424" s="2">
        <v>18</v>
      </c>
      <c r="G424" t="s">
        <v>108</v>
      </c>
      <c r="H424" t="s">
        <v>577</v>
      </c>
      <c r="I424">
        <v>10</v>
      </c>
      <c r="J424">
        <v>0</v>
      </c>
      <c r="K424" t="str">
        <f t="shared" si="13"/>
        <v>0-5 goals</v>
      </c>
      <c r="L424">
        <v>0</v>
      </c>
      <c r="M424">
        <v>0</v>
      </c>
      <c r="N424">
        <v>3</v>
      </c>
      <c r="O424">
        <v>0</v>
      </c>
      <c r="P424">
        <v>0</v>
      </c>
      <c r="Q424">
        <v>0</v>
      </c>
      <c r="R424">
        <v>2</v>
      </c>
    </row>
    <row r="425" spans="1:18" x14ac:dyDescent="0.2">
      <c r="A425" t="s">
        <v>578</v>
      </c>
      <c r="B425" t="s">
        <v>70</v>
      </c>
      <c r="C425" t="str">
        <v>Defender</v>
      </c>
      <c r="D425">
        <v>27</v>
      </c>
      <c r="E425" t="str">
        <f t="shared" si="12"/>
        <v>25-32</v>
      </c>
      <c r="F425" s="2">
        <v>18</v>
      </c>
      <c r="G425" t="s">
        <v>295</v>
      </c>
      <c r="H425" t="s">
        <v>137</v>
      </c>
      <c r="I425">
        <v>6</v>
      </c>
      <c r="J425">
        <v>0</v>
      </c>
      <c r="K425" t="str">
        <f t="shared" si="13"/>
        <v>0-5 goals</v>
      </c>
      <c r="L425">
        <v>0</v>
      </c>
      <c r="M425">
        <v>0</v>
      </c>
      <c r="N425">
        <v>1</v>
      </c>
      <c r="O425">
        <v>0</v>
      </c>
      <c r="P425">
        <v>0</v>
      </c>
      <c r="Q425">
        <v>1</v>
      </c>
      <c r="R425">
        <v>0</v>
      </c>
    </row>
    <row r="426" spans="1:18" x14ac:dyDescent="0.2">
      <c r="A426" t="s">
        <v>579</v>
      </c>
      <c r="B426" t="s">
        <v>105</v>
      </c>
      <c r="C426" t="str">
        <v>Midfielder</v>
      </c>
      <c r="D426">
        <v>23</v>
      </c>
      <c r="E426" t="str">
        <f t="shared" si="12"/>
        <v>22-24</v>
      </c>
      <c r="F426" s="2">
        <v>18</v>
      </c>
      <c r="G426" t="s">
        <v>58</v>
      </c>
      <c r="H426" t="s">
        <v>415</v>
      </c>
      <c r="I426">
        <v>11</v>
      </c>
      <c r="J426">
        <v>0</v>
      </c>
      <c r="K426" t="str">
        <f t="shared" si="13"/>
        <v>0-5 goals</v>
      </c>
      <c r="L426">
        <v>0</v>
      </c>
      <c r="M426">
        <v>1</v>
      </c>
      <c r="N426">
        <v>2</v>
      </c>
      <c r="O426">
        <v>0</v>
      </c>
      <c r="P426">
        <v>0</v>
      </c>
      <c r="Q426">
        <v>3</v>
      </c>
      <c r="R426">
        <v>2</v>
      </c>
    </row>
    <row r="427" spans="1:18" x14ac:dyDescent="0.2">
      <c r="A427" t="s">
        <v>757</v>
      </c>
      <c r="B427" t="s">
        <v>98</v>
      </c>
      <c r="C427" t="str">
        <v>Goalkeeper</v>
      </c>
      <c r="D427">
        <v>24</v>
      </c>
      <c r="E427" t="str">
        <f t="shared" si="12"/>
        <v>22-24</v>
      </c>
      <c r="F427" s="2">
        <v>18</v>
      </c>
      <c r="G427" t="s">
        <v>58</v>
      </c>
      <c r="H427" t="s">
        <v>440</v>
      </c>
      <c r="I427">
        <v>11</v>
      </c>
      <c r="J427">
        <v>0</v>
      </c>
      <c r="K427" t="str">
        <f t="shared" si="13"/>
        <v>0-5 goals</v>
      </c>
      <c r="L427">
        <v>0</v>
      </c>
      <c r="M427">
        <v>0</v>
      </c>
      <c r="N427">
        <v>1</v>
      </c>
      <c r="O427">
        <v>0</v>
      </c>
      <c r="P427">
        <v>0</v>
      </c>
      <c r="Q427">
        <v>0</v>
      </c>
      <c r="R427">
        <v>1</v>
      </c>
    </row>
    <row r="428" spans="1:18" x14ac:dyDescent="0.2">
      <c r="A428" t="s">
        <v>581</v>
      </c>
      <c r="B428" t="s">
        <v>16</v>
      </c>
      <c r="C428" t="str">
        <v>Forward</v>
      </c>
      <c r="D428">
        <v>23</v>
      </c>
      <c r="E428" t="str">
        <f t="shared" si="12"/>
        <v>22-24</v>
      </c>
      <c r="F428" s="2">
        <v>18</v>
      </c>
      <c r="G428" t="s">
        <v>91</v>
      </c>
      <c r="H428" t="s">
        <v>101</v>
      </c>
      <c r="I428">
        <v>9</v>
      </c>
      <c r="J428">
        <v>2</v>
      </c>
      <c r="K428" t="str">
        <f t="shared" si="13"/>
        <v>0-5 goals</v>
      </c>
      <c r="L428">
        <v>0</v>
      </c>
      <c r="M428">
        <v>1</v>
      </c>
      <c r="N428">
        <v>1</v>
      </c>
      <c r="O428">
        <v>0</v>
      </c>
      <c r="P428">
        <v>0</v>
      </c>
      <c r="Q428">
        <v>7</v>
      </c>
      <c r="R428">
        <v>1</v>
      </c>
    </row>
    <row r="429" spans="1:18" x14ac:dyDescent="0.2">
      <c r="A429" t="s">
        <v>582</v>
      </c>
      <c r="B429" t="s">
        <v>76</v>
      </c>
      <c r="C429" t="str">
        <v>Defender</v>
      </c>
      <c r="D429">
        <v>28</v>
      </c>
      <c r="E429" t="str">
        <f t="shared" si="12"/>
        <v>25-32</v>
      </c>
      <c r="F429" s="2">
        <v>18</v>
      </c>
      <c r="G429" t="s">
        <v>38</v>
      </c>
      <c r="H429" t="s">
        <v>40</v>
      </c>
      <c r="I429">
        <v>3</v>
      </c>
      <c r="J429">
        <v>1</v>
      </c>
      <c r="K429" t="str">
        <f t="shared" si="13"/>
        <v>0-5 goals</v>
      </c>
      <c r="L429">
        <v>0</v>
      </c>
      <c r="M429">
        <v>0</v>
      </c>
      <c r="N429">
        <v>1</v>
      </c>
      <c r="O429">
        <v>0</v>
      </c>
      <c r="P429">
        <v>0</v>
      </c>
      <c r="Q429">
        <v>1</v>
      </c>
      <c r="R429">
        <v>2</v>
      </c>
    </row>
    <row r="430" spans="1:18" x14ac:dyDescent="0.2">
      <c r="A430" t="s">
        <v>758</v>
      </c>
      <c r="B430" t="s">
        <v>70</v>
      </c>
      <c r="C430" t="str">
        <v>Defender</v>
      </c>
      <c r="D430">
        <v>26</v>
      </c>
      <c r="E430" t="str">
        <f t="shared" si="12"/>
        <v>25-32</v>
      </c>
      <c r="F430" s="2">
        <v>18</v>
      </c>
      <c r="G430" t="s">
        <v>58</v>
      </c>
      <c r="H430" t="s">
        <v>440</v>
      </c>
      <c r="I430">
        <v>3</v>
      </c>
      <c r="J430">
        <v>0</v>
      </c>
      <c r="K430" t="str">
        <f t="shared" si="13"/>
        <v>0-5 goals</v>
      </c>
      <c r="L430">
        <v>0</v>
      </c>
      <c r="M430">
        <v>0</v>
      </c>
      <c r="N430">
        <v>2</v>
      </c>
      <c r="O430">
        <v>0</v>
      </c>
      <c r="P430">
        <v>0</v>
      </c>
      <c r="Q430">
        <v>0</v>
      </c>
      <c r="R430">
        <v>0</v>
      </c>
    </row>
    <row r="431" spans="1:18" x14ac:dyDescent="0.2">
      <c r="A431" t="s">
        <v>584</v>
      </c>
      <c r="B431" t="s">
        <v>68</v>
      </c>
      <c r="C431" t="str">
        <v>Defender</v>
      </c>
      <c r="D431">
        <v>24</v>
      </c>
      <c r="E431" t="str">
        <f t="shared" si="12"/>
        <v>22-24</v>
      </c>
      <c r="F431" s="2">
        <v>18</v>
      </c>
      <c r="G431" t="s">
        <v>182</v>
      </c>
      <c r="H431" t="s">
        <v>248</v>
      </c>
      <c r="I431">
        <v>14</v>
      </c>
      <c r="J431">
        <v>0</v>
      </c>
      <c r="K431" t="str">
        <f t="shared" si="13"/>
        <v>0-5 goals</v>
      </c>
      <c r="L431">
        <v>0</v>
      </c>
      <c r="M431">
        <v>0</v>
      </c>
      <c r="N431">
        <v>4</v>
      </c>
      <c r="O431">
        <v>0</v>
      </c>
      <c r="P431">
        <v>0</v>
      </c>
      <c r="Q431">
        <v>1</v>
      </c>
      <c r="R431">
        <v>1</v>
      </c>
    </row>
    <row r="432" spans="1:18" x14ac:dyDescent="0.2">
      <c r="A432" t="s">
        <v>585</v>
      </c>
      <c r="B432" t="s">
        <v>48</v>
      </c>
      <c r="C432" t="str">
        <v>Midfielder</v>
      </c>
      <c r="D432">
        <v>25</v>
      </c>
      <c r="E432" t="str">
        <f t="shared" si="12"/>
        <v>25-32</v>
      </c>
      <c r="F432" s="2">
        <v>18</v>
      </c>
      <c r="G432" t="s">
        <v>23</v>
      </c>
      <c r="H432" t="s">
        <v>24</v>
      </c>
      <c r="I432">
        <v>7</v>
      </c>
      <c r="J432">
        <v>0</v>
      </c>
      <c r="K432" t="str">
        <f t="shared" si="13"/>
        <v>0-5 goals</v>
      </c>
      <c r="L432">
        <v>0</v>
      </c>
      <c r="M432">
        <v>1</v>
      </c>
      <c r="N432">
        <v>1</v>
      </c>
      <c r="O432">
        <v>0</v>
      </c>
      <c r="P432">
        <v>0</v>
      </c>
      <c r="Q432">
        <v>2</v>
      </c>
      <c r="R432">
        <v>1</v>
      </c>
    </row>
    <row r="433" spans="1:18" x14ac:dyDescent="0.2">
      <c r="A433" t="s">
        <v>586</v>
      </c>
      <c r="B433" t="s">
        <v>70</v>
      </c>
      <c r="C433" t="str">
        <v>Defender</v>
      </c>
      <c r="D433">
        <v>28</v>
      </c>
      <c r="E433" t="str">
        <f t="shared" si="12"/>
        <v>25-32</v>
      </c>
      <c r="F433" s="2">
        <v>18</v>
      </c>
      <c r="G433" t="s">
        <v>58</v>
      </c>
      <c r="H433" t="s">
        <v>218</v>
      </c>
      <c r="I433">
        <v>9</v>
      </c>
      <c r="J433">
        <v>1</v>
      </c>
      <c r="K433" t="str">
        <f t="shared" si="13"/>
        <v>0-5 goals</v>
      </c>
      <c r="L433">
        <v>0</v>
      </c>
      <c r="M433">
        <v>0</v>
      </c>
      <c r="N433">
        <v>2</v>
      </c>
      <c r="O433">
        <v>0</v>
      </c>
      <c r="P433">
        <v>0</v>
      </c>
      <c r="Q433">
        <v>0</v>
      </c>
      <c r="R433">
        <v>4</v>
      </c>
    </row>
    <row r="434" spans="1:18" x14ac:dyDescent="0.2">
      <c r="A434" t="s">
        <v>587</v>
      </c>
      <c r="B434" t="s">
        <v>98</v>
      </c>
      <c r="C434" t="str">
        <v>Goalkeeper</v>
      </c>
      <c r="D434">
        <v>27</v>
      </c>
      <c r="E434" t="str">
        <f t="shared" si="12"/>
        <v>25-32</v>
      </c>
      <c r="F434" s="2">
        <v>18</v>
      </c>
      <c r="G434" t="s">
        <v>61</v>
      </c>
      <c r="H434" t="s">
        <v>276</v>
      </c>
      <c r="I434">
        <v>15</v>
      </c>
      <c r="J434">
        <v>0</v>
      </c>
      <c r="K434" t="str">
        <f t="shared" si="13"/>
        <v>0-5 goals</v>
      </c>
      <c r="L434">
        <v>0</v>
      </c>
      <c r="M434">
        <v>0</v>
      </c>
      <c r="N434">
        <v>1</v>
      </c>
      <c r="O434">
        <v>0</v>
      </c>
      <c r="P434">
        <v>0</v>
      </c>
      <c r="Q434">
        <v>0</v>
      </c>
      <c r="R434">
        <v>0</v>
      </c>
    </row>
    <row r="435" spans="1:18" x14ac:dyDescent="0.2">
      <c r="A435" t="s">
        <v>759</v>
      </c>
      <c r="B435" t="s">
        <v>16</v>
      </c>
      <c r="C435" t="str">
        <v>Forward</v>
      </c>
      <c r="D435">
        <v>25</v>
      </c>
      <c r="E435" t="str">
        <f t="shared" si="12"/>
        <v>25-32</v>
      </c>
      <c r="F435" s="2">
        <v>18</v>
      </c>
      <c r="G435" t="s">
        <v>17</v>
      </c>
      <c r="H435" t="s">
        <v>253</v>
      </c>
      <c r="I435">
        <v>6</v>
      </c>
      <c r="J435">
        <v>4</v>
      </c>
      <c r="K435" t="str">
        <f t="shared" si="13"/>
        <v>0-5 goals</v>
      </c>
      <c r="L435">
        <v>0</v>
      </c>
      <c r="M435">
        <v>1</v>
      </c>
      <c r="N435">
        <v>0</v>
      </c>
      <c r="O435">
        <v>0</v>
      </c>
      <c r="P435">
        <v>0</v>
      </c>
      <c r="Q435">
        <v>1</v>
      </c>
      <c r="R435">
        <v>1</v>
      </c>
    </row>
    <row r="436" spans="1:18" x14ac:dyDescent="0.2">
      <c r="A436" t="s">
        <v>760</v>
      </c>
      <c r="B436" t="s">
        <v>42</v>
      </c>
      <c r="C436" t="str">
        <v>Midfielder</v>
      </c>
      <c r="D436">
        <v>28</v>
      </c>
      <c r="E436" t="str">
        <f t="shared" si="12"/>
        <v>25-32</v>
      </c>
      <c r="F436" s="2">
        <v>18</v>
      </c>
      <c r="G436" t="s">
        <v>46</v>
      </c>
      <c r="H436" t="s">
        <v>137</v>
      </c>
      <c r="I436">
        <v>5</v>
      </c>
      <c r="J436">
        <v>0</v>
      </c>
      <c r="K436" t="str">
        <f t="shared" si="13"/>
        <v>0-5 goals</v>
      </c>
      <c r="L436">
        <v>0</v>
      </c>
      <c r="M436">
        <v>1</v>
      </c>
      <c r="N436">
        <v>1</v>
      </c>
      <c r="O436">
        <v>0</v>
      </c>
      <c r="P436">
        <v>0</v>
      </c>
      <c r="Q436">
        <v>4</v>
      </c>
      <c r="R436">
        <v>1</v>
      </c>
    </row>
    <row r="437" spans="1:18" x14ac:dyDescent="0.2">
      <c r="A437" t="s">
        <v>590</v>
      </c>
      <c r="B437" t="s">
        <v>16</v>
      </c>
      <c r="C437" t="str">
        <v>Forward</v>
      </c>
      <c r="D437">
        <v>25</v>
      </c>
      <c r="E437" t="str">
        <f t="shared" si="12"/>
        <v>25-32</v>
      </c>
      <c r="F437" s="2">
        <v>18</v>
      </c>
      <c r="G437" t="s">
        <v>17</v>
      </c>
      <c r="H437" t="s">
        <v>415</v>
      </c>
      <c r="I437">
        <v>11</v>
      </c>
      <c r="J437">
        <v>4</v>
      </c>
      <c r="K437" t="str">
        <f t="shared" si="13"/>
        <v>0-5 goals</v>
      </c>
      <c r="L437">
        <v>0</v>
      </c>
      <c r="M437">
        <v>0</v>
      </c>
      <c r="N437">
        <v>3</v>
      </c>
      <c r="O437">
        <v>0</v>
      </c>
      <c r="P437">
        <v>0</v>
      </c>
      <c r="Q437">
        <v>2</v>
      </c>
      <c r="R437">
        <v>2</v>
      </c>
    </row>
    <row r="438" spans="1:18" x14ac:dyDescent="0.2">
      <c r="A438" t="s">
        <v>761</v>
      </c>
      <c r="B438" t="s">
        <v>26</v>
      </c>
      <c r="C438" t="str">
        <v>Forward</v>
      </c>
      <c r="D438">
        <v>24</v>
      </c>
      <c r="E438" t="str">
        <f t="shared" si="12"/>
        <v>22-24</v>
      </c>
      <c r="F438" s="2">
        <v>18</v>
      </c>
      <c r="G438" t="s">
        <v>139</v>
      </c>
      <c r="H438" t="s">
        <v>282</v>
      </c>
      <c r="I438">
        <v>8</v>
      </c>
      <c r="J438">
        <v>0</v>
      </c>
      <c r="K438" t="str">
        <f t="shared" si="13"/>
        <v>0-5 goals</v>
      </c>
      <c r="L438">
        <v>0</v>
      </c>
      <c r="M438">
        <v>3</v>
      </c>
      <c r="N438">
        <v>0</v>
      </c>
      <c r="O438">
        <v>0</v>
      </c>
      <c r="P438">
        <v>0</v>
      </c>
      <c r="Q438">
        <v>1</v>
      </c>
      <c r="R438">
        <v>5</v>
      </c>
    </row>
    <row r="439" spans="1:18" x14ac:dyDescent="0.2">
      <c r="A439" t="s">
        <v>762</v>
      </c>
      <c r="B439" t="s">
        <v>98</v>
      </c>
      <c r="C439" t="str">
        <v>Goalkeeper</v>
      </c>
      <c r="D439">
        <v>26</v>
      </c>
      <c r="E439" t="str">
        <f t="shared" si="12"/>
        <v>25-32</v>
      </c>
      <c r="F439" s="2">
        <v>18</v>
      </c>
      <c r="G439" t="s">
        <v>58</v>
      </c>
      <c r="H439" t="s">
        <v>84</v>
      </c>
      <c r="I439">
        <v>15</v>
      </c>
      <c r="J439">
        <v>0</v>
      </c>
      <c r="K439" t="str">
        <f t="shared" si="13"/>
        <v>0-5 goals</v>
      </c>
      <c r="L439">
        <v>0</v>
      </c>
      <c r="M439">
        <v>0</v>
      </c>
      <c r="N439">
        <v>0</v>
      </c>
      <c r="O439">
        <v>0</v>
      </c>
      <c r="P439">
        <v>0</v>
      </c>
      <c r="Q439">
        <v>0</v>
      </c>
      <c r="R439">
        <v>0</v>
      </c>
    </row>
    <row r="440" spans="1:18" x14ac:dyDescent="0.2">
      <c r="A440" t="s">
        <v>593</v>
      </c>
      <c r="B440" t="s">
        <v>42</v>
      </c>
      <c r="C440" t="str">
        <v>Midfielder</v>
      </c>
      <c r="D440">
        <v>26</v>
      </c>
      <c r="E440" t="str">
        <f t="shared" si="12"/>
        <v>25-32</v>
      </c>
      <c r="F440" s="2">
        <v>18</v>
      </c>
      <c r="G440" t="s">
        <v>86</v>
      </c>
      <c r="H440" t="s">
        <v>187</v>
      </c>
      <c r="I440">
        <v>18</v>
      </c>
      <c r="J440">
        <v>2</v>
      </c>
      <c r="K440" t="str">
        <f t="shared" si="13"/>
        <v>0-5 goals</v>
      </c>
      <c r="L440">
        <v>0</v>
      </c>
      <c r="M440">
        <v>1</v>
      </c>
      <c r="N440">
        <v>4</v>
      </c>
      <c r="O440">
        <v>0</v>
      </c>
      <c r="P440">
        <v>0</v>
      </c>
      <c r="Q440">
        <v>3</v>
      </c>
      <c r="R440">
        <v>0</v>
      </c>
    </row>
    <row r="441" spans="1:18" x14ac:dyDescent="0.2">
      <c r="A441" t="s">
        <v>594</v>
      </c>
      <c r="B441" t="s">
        <v>70</v>
      </c>
      <c r="C441" t="str">
        <v>Defender</v>
      </c>
      <c r="D441">
        <v>26</v>
      </c>
      <c r="E441" t="str">
        <f t="shared" si="12"/>
        <v>25-32</v>
      </c>
      <c r="F441" s="2">
        <v>18</v>
      </c>
      <c r="G441" t="s">
        <v>86</v>
      </c>
      <c r="H441" t="s">
        <v>140</v>
      </c>
      <c r="I441">
        <v>11</v>
      </c>
      <c r="J441">
        <v>0</v>
      </c>
      <c r="K441" t="str">
        <f t="shared" si="13"/>
        <v>0-5 goals</v>
      </c>
      <c r="L441">
        <v>0</v>
      </c>
      <c r="M441">
        <v>0</v>
      </c>
      <c r="N441">
        <v>1</v>
      </c>
      <c r="O441">
        <v>0</v>
      </c>
      <c r="P441">
        <v>0</v>
      </c>
      <c r="Q441">
        <v>3</v>
      </c>
      <c r="R441">
        <v>1</v>
      </c>
    </row>
    <row r="442" spans="1:18" x14ac:dyDescent="0.2">
      <c r="A442" t="s">
        <v>595</v>
      </c>
      <c r="B442" t="s">
        <v>48</v>
      </c>
      <c r="C442" t="str">
        <v>Midfielder</v>
      </c>
      <c r="D442">
        <v>26</v>
      </c>
      <c r="E442" t="str">
        <f t="shared" si="12"/>
        <v>25-32</v>
      </c>
      <c r="F442" s="2">
        <v>18</v>
      </c>
      <c r="G442" t="s">
        <v>49</v>
      </c>
      <c r="H442" t="s">
        <v>474</v>
      </c>
      <c r="I442">
        <v>18</v>
      </c>
      <c r="J442">
        <v>2</v>
      </c>
      <c r="K442" t="str">
        <f t="shared" si="13"/>
        <v>0-5 goals</v>
      </c>
      <c r="L442">
        <v>0</v>
      </c>
      <c r="M442">
        <v>4</v>
      </c>
      <c r="N442">
        <v>4</v>
      </c>
      <c r="O442">
        <v>0</v>
      </c>
      <c r="P442">
        <v>0</v>
      </c>
      <c r="Q442">
        <v>4</v>
      </c>
      <c r="R442">
        <v>3</v>
      </c>
    </row>
    <row r="443" spans="1:18" x14ac:dyDescent="0.2">
      <c r="A443" t="s">
        <v>596</v>
      </c>
      <c r="B443" t="s">
        <v>16</v>
      </c>
      <c r="C443" t="str">
        <v>Forward</v>
      </c>
      <c r="D443">
        <v>27</v>
      </c>
      <c r="E443" t="str">
        <f t="shared" si="12"/>
        <v>25-32</v>
      </c>
      <c r="F443" s="2">
        <v>18</v>
      </c>
      <c r="G443" t="s">
        <v>134</v>
      </c>
      <c r="H443" t="s">
        <v>357</v>
      </c>
      <c r="I443">
        <v>9</v>
      </c>
      <c r="J443">
        <v>2</v>
      </c>
      <c r="K443" t="str">
        <f t="shared" si="13"/>
        <v>0-5 goals</v>
      </c>
      <c r="L443">
        <v>0</v>
      </c>
      <c r="M443">
        <v>0</v>
      </c>
      <c r="N443">
        <v>0</v>
      </c>
      <c r="O443">
        <v>0</v>
      </c>
      <c r="P443">
        <v>0</v>
      </c>
      <c r="Q443">
        <v>3</v>
      </c>
      <c r="R443">
        <v>3</v>
      </c>
    </row>
    <row r="444" spans="1:18" x14ac:dyDescent="0.2">
      <c r="A444" t="s">
        <v>763</v>
      </c>
      <c r="B444" t="s">
        <v>68</v>
      </c>
      <c r="C444" t="str">
        <v>Defender</v>
      </c>
      <c r="D444">
        <v>26</v>
      </c>
      <c r="E444" t="str">
        <f t="shared" si="12"/>
        <v>25-32</v>
      </c>
      <c r="F444" s="2">
        <v>18</v>
      </c>
      <c r="G444" t="s">
        <v>58</v>
      </c>
      <c r="H444" t="s">
        <v>775</v>
      </c>
      <c r="I444">
        <v>8</v>
      </c>
      <c r="J444">
        <v>0</v>
      </c>
      <c r="K444" t="str">
        <f t="shared" si="13"/>
        <v>0-5 goals</v>
      </c>
      <c r="L444">
        <v>1</v>
      </c>
      <c r="M444">
        <v>1</v>
      </c>
      <c r="N444">
        <v>0</v>
      </c>
      <c r="O444">
        <v>0</v>
      </c>
      <c r="P444">
        <v>0</v>
      </c>
      <c r="Q444">
        <v>0</v>
      </c>
      <c r="R444">
        <v>0</v>
      </c>
    </row>
    <row r="445" spans="1:18" x14ac:dyDescent="0.2">
      <c r="A445" t="s">
        <v>598</v>
      </c>
      <c r="B445" t="s">
        <v>36</v>
      </c>
      <c r="C445" t="str">
        <v>Midfielder</v>
      </c>
      <c r="D445">
        <v>25</v>
      </c>
      <c r="E445" t="str">
        <f t="shared" si="12"/>
        <v>25-32</v>
      </c>
      <c r="F445" s="2">
        <v>18</v>
      </c>
      <c r="G445" t="s">
        <v>49</v>
      </c>
      <c r="H445" t="s">
        <v>21</v>
      </c>
      <c r="I445">
        <v>13</v>
      </c>
      <c r="J445">
        <v>2</v>
      </c>
      <c r="K445" t="str">
        <f t="shared" si="13"/>
        <v>0-5 goals</v>
      </c>
      <c r="L445">
        <v>0</v>
      </c>
      <c r="M445">
        <v>3</v>
      </c>
      <c r="N445">
        <v>0</v>
      </c>
      <c r="O445">
        <v>0</v>
      </c>
      <c r="P445">
        <v>0</v>
      </c>
      <c r="Q445">
        <v>3</v>
      </c>
      <c r="R445">
        <v>7</v>
      </c>
    </row>
    <row r="446" spans="1:18" x14ac:dyDescent="0.2">
      <c r="A446" t="s">
        <v>764</v>
      </c>
      <c r="B446" t="s">
        <v>48</v>
      </c>
      <c r="C446" t="str">
        <v>Midfielder</v>
      </c>
      <c r="D446">
        <v>27</v>
      </c>
      <c r="E446" t="str">
        <f t="shared" si="12"/>
        <v>25-32</v>
      </c>
      <c r="F446" s="2">
        <v>18</v>
      </c>
      <c r="G446" t="s">
        <v>17</v>
      </c>
      <c r="H446" t="s">
        <v>140</v>
      </c>
      <c r="I446">
        <v>6</v>
      </c>
      <c r="J446">
        <v>0</v>
      </c>
      <c r="K446" t="str">
        <f t="shared" si="13"/>
        <v>0-5 goals</v>
      </c>
      <c r="L446">
        <v>0</v>
      </c>
      <c r="M446">
        <v>0</v>
      </c>
      <c r="N446">
        <v>2</v>
      </c>
      <c r="O446">
        <v>0</v>
      </c>
      <c r="P446">
        <v>0</v>
      </c>
      <c r="Q446">
        <v>6</v>
      </c>
      <c r="R446">
        <v>1</v>
      </c>
    </row>
    <row r="447" spans="1:18" x14ac:dyDescent="0.2">
      <c r="A447" t="s">
        <v>600</v>
      </c>
      <c r="B447" t="s">
        <v>105</v>
      </c>
      <c r="C447" t="str">
        <v>Midfielder</v>
      </c>
      <c r="D447">
        <v>29</v>
      </c>
      <c r="E447" t="str">
        <f t="shared" si="12"/>
        <v>25-32</v>
      </c>
      <c r="F447" s="2">
        <v>18</v>
      </c>
      <c r="G447" t="s">
        <v>91</v>
      </c>
      <c r="H447" t="s">
        <v>360</v>
      </c>
      <c r="I447">
        <v>13</v>
      </c>
      <c r="J447">
        <v>2</v>
      </c>
      <c r="K447" t="str">
        <f t="shared" si="13"/>
        <v>0-5 goals</v>
      </c>
      <c r="L447">
        <v>0</v>
      </c>
      <c r="M447">
        <v>5</v>
      </c>
      <c r="N447">
        <v>1</v>
      </c>
      <c r="O447">
        <v>0</v>
      </c>
      <c r="P447">
        <v>0</v>
      </c>
      <c r="Q447">
        <v>1</v>
      </c>
      <c r="R447">
        <v>2</v>
      </c>
    </row>
    <row r="448" spans="1:18" x14ac:dyDescent="0.2">
      <c r="A448" t="s">
        <v>601</v>
      </c>
      <c r="B448" t="s">
        <v>68</v>
      </c>
      <c r="C448" t="str">
        <v>Defender</v>
      </c>
      <c r="D448">
        <v>30</v>
      </c>
      <c r="E448" t="str">
        <f t="shared" si="12"/>
        <v>25-32</v>
      </c>
      <c r="F448" s="2">
        <v>18</v>
      </c>
      <c r="G448" t="s">
        <v>38</v>
      </c>
      <c r="H448" t="s">
        <v>87</v>
      </c>
      <c r="I448">
        <v>13</v>
      </c>
      <c r="J448">
        <v>0</v>
      </c>
      <c r="K448" t="str">
        <f t="shared" si="13"/>
        <v>0-5 goals</v>
      </c>
      <c r="L448">
        <v>0</v>
      </c>
      <c r="M448">
        <v>1</v>
      </c>
      <c r="N448">
        <v>4</v>
      </c>
      <c r="O448">
        <v>0</v>
      </c>
      <c r="P448">
        <v>0</v>
      </c>
      <c r="Q448">
        <v>0</v>
      </c>
      <c r="R448">
        <v>1</v>
      </c>
    </row>
    <row r="449" spans="1:18" x14ac:dyDescent="0.2">
      <c r="A449" t="s">
        <v>765</v>
      </c>
      <c r="B449" t="s">
        <v>29</v>
      </c>
      <c r="C449" t="str">
        <v>Forward</v>
      </c>
      <c r="D449">
        <v>26</v>
      </c>
      <c r="E449" t="str">
        <f t="shared" si="12"/>
        <v>25-32</v>
      </c>
      <c r="F449" s="2">
        <v>18</v>
      </c>
      <c r="G449" t="s">
        <v>209</v>
      </c>
      <c r="H449" t="s">
        <v>251</v>
      </c>
      <c r="I449">
        <v>5</v>
      </c>
      <c r="J449">
        <v>0</v>
      </c>
      <c r="K449" t="str">
        <f t="shared" si="13"/>
        <v>0-5 goals</v>
      </c>
      <c r="L449">
        <v>0</v>
      </c>
      <c r="M449">
        <v>0</v>
      </c>
      <c r="N449">
        <v>0</v>
      </c>
      <c r="O449">
        <v>0</v>
      </c>
      <c r="P449">
        <v>0</v>
      </c>
      <c r="Q449">
        <v>4</v>
      </c>
      <c r="R449">
        <v>1</v>
      </c>
    </row>
    <row r="450" spans="1:18" x14ac:dyDescent="0.2">
      <c r="A450" t="s">
        <v>603</v>
      </c>
      <c r="B450" t="s">
        <v>29</v>
      </c>
      <c r="C450" t="str">
        <v>Forward</v>
      </c>
      <c r="D450">
        <v>29</v>
      </c>
      <c r="E450" t="str">
        <f t="shared" si="12"/>
        <v>25-32</v>
      </c>
      <c r="F450" s="2">
        <v>18</v>
      </c>
      <c r="G450" t="s">
        <v>61</v>
      </c>
      <c r="H450" t="s">
        <v>115</v>
      </c>
      <c r="I450">
        <v>16</v>
      </c>
      <c r="J450">
        <v>4</v>
      </c>
      <c r="K450" t="str">
        <f t="shared" si="13"/>
        <v>0-5 goals</v>
      </c>
      <c r="L450">
        <v>0</v>
      </c>
      <c r="M450">
        <v>2</v>
      </c>
      <c r="N450">
        <v>5</v>
      </c>
      <c r="O450">
        <v>0</v>
      </c>
      <c r="P450">
        <v>0</v>
      </c>
      <c r="Q450">
        <v>11</v>
      </c>
      <c r="R450">
        <v>3</v>
      </c>
    </row>
    <row r="451" spans="1:18" x14ac:dyDescent="0.2">
      <c r="A451" t="s">
        <v>604</v>
      </c>
      <c r="B451" t="s">
        <v>26</v>
      </c>
      <c r="C451" t="str">
        <v>Forward</v>
      </c>
      <c r="D451">
        <v>30</v>
      </c>
      <c r="E451" t="str">
        <f t="shared" ref="E451:E501" si="14">IF(D451&gt;32, "32 and Older", IF(D451&gt;=25, "25-32", IF(D451&gt;21, "22-24",IF(D451&lt;=21, "16-21", "Invalid"))))</f>
        <v>25-32</v>
      </c>
      <c r="F451" s="2">
        <v>18</v>
      </c>
      <c r="G451" t="s">
        <v>220</v>
      </c>
      <c r="H451" t="s">
        <v>164</v>
      </c>
      <c r="I451">
        <v>17</v>
      </c>
      <c r="J451">
        <v>4</v>
      </c>
      <c r="K451" t="str">
        <f t="shared" ref="K451:K501" si="15">IF(J451&gt;10, "More than 10 goals",IF(J451&gt;5, "6-10 goals",IF(J451&lt;=5, "0-5 goals", "Invalid")))</f>
        <v>0-5 goals</v>
      </c>
      <c r="L451">
        <v>0</v>
      </c>
      <c r="M451">
        <v>1</v>
      </c>
      <c r="N451">
        <v>0</v>
      </c>
      <c r="O451">
        <v>0</v>
      </c>
      <c r="P451">
        <v>0</v>
      </c>
      <c r="Q451">
        <v>6</v>
      </c>
      <c r="R451">
        <v>7</v>
      </c>
    </row>
    <row r="452" spans="1:18" x14ac:dyDescent="0.2">
      <c r="A452" t="s">
        <v>605</v>
      </c>
      <c r="B452" t="s">
        <v>29</v>
      </c>
      <c r="C452" t="str">
        <v>Forward</v>
      </c>
      <c r="D452">
        <v>29</v>
      </c>
      <c r="E452" t="str">
        <f t="shared" si="14"/>
        <v>25-32</v>
      </c>
      <c r="F452" s="2">
        <v>18</v>
      </c>
      <c r="G452" t="s">
        <v>58</v>
      </c>
      <c r="H452" t="s">
        <v>84</v>
      </c>
      <c r="I452">
        <v>16</v>
      </c>
      <c r="J452">
        <v>0</v>
      </c>
      <c r="K452" t="str">
        <f t="shared" si="15"/>
        <v>0-5 goals</v>
      </c>
      <c r="L452">
        <v>0</v>
      </c>
      <c r="M452">
        <v>1</v>
      </c>
      <c r="N452">
        <v>2</v>
      </c>
      <c r="O452">
        <v>0</v>
      </c>
      <c r="P452">
        <v>0</v>
      </c>
      <c r="Q452">
        <v>6</v>
      </c>
      <c r="R452">
        <v>9</v>
      </c>
    </row>
    <row r="453" spans="1:18" x14ac:dyDescent="0.2">
      <c r="A453" t="s">
        <v>606</v>
      </c>
      <c r="B453" t="s">
        <v>68</v>
      </c>
      <c r="C453" t="str">
        <v>Defender</v>
      </c>
      <c r="D453">
        <v>31</v>
      </c>
      <c r="E453" t="str">
        <f t="shared" si="14"/>
        <v>25-32</v>
      </c>
      <c r="F453" s="2">
        <v>18</v>
      </c>
      <c r="G453" t="s">
        <v>23</v>
      </c>
      <c r="H453" t="s">
        <v>773</v>
      </c>
      <c r="I453">
        <v>15</v>
      </c>
      <c r="J453">
        <v>0</v>
      </c>
      <c r="K453" t="str">
        <f t="shared" si="15"/>
        <v>0-5 goals</v>
      </c>
      <c r="L453">
        <v>0</v>
      </c>
      <c r="M453">
        <v>0</v>
      </c>
      <c r="N453">
        <v>1</v>
      </c>
      <c r="O453">
        <v>0</v>
      </c>
      <c r="P453">
        <v>0</v>
      </c>
      <c r="Q453">
        <v>3</v>
      </c>
      <c r="R453">
        <v>6</v>
      </c>
    </row>
    <row r="454" spans="1:18" x14ac:dyDescent="0.2">
      <c r="A454" t="s">
        <v>607</v>
      </c>
      <c r="B454" t="s">
        <v>36</v>
      </c>
      <c r="C454" t="str">
        <v>Midfielder</v>
      </c>
      <c r="D454">
        <v>30</v>
      </c>
      <c r="E454" t="str">
        <f t="shared" si="14"/>
        <v>25-32</v>
      </c>
      <c r="F454" s="2">
        <v>18</v>
      </c>
      <c r="G454" t="s">
        <v>295</v>
      </c>
      <c r="H454" t="s">
        <v>608</v>
      </c>
      <c r="I454">
        <v>3</v>
      </c>
      <c r="J454">
        <v>1</v>
      </c>
      <c r="K454" t="str">
        <f t="shared" si="15"/>
        <v>0-5 goals</v>
      </c>
      <c r="L454">
        <v>0</v>
      </c>
      <c r="M454">
        <v>1</v>
      </c>
      <c r="N454">
        <v>0</v>
      </c>
      <c r="O454">
        <v>0</v>
      </c>
      <c r="P454">
        <v>0</v>
      </c>
      <c r="Q454">
        <v>0</v>
      </c>
      <c r="R454">
        <v>1</v>
      </c>
    </row>
    <row r="455" spans="1:18" x14ac:dyDescent="0.2">
      <c r="A455" t="s">
        <v>609</v>
      </c>
      <c r="B455" t="s">
        <v>26</v>
      </c>
      <c r="C455" t="str">
        <v>Forward</v>
      </c>
      <c r="D455">
        <v>28</v>
      </c>
      <c r="E455" t="str">
        <f t="shared" si="14"/>
        <v>25-32</v>
      </c>
      <c r="F455" s="2">
        <v>18</v>
      </c>
      <c r="G455" t="s">
        <v>49</v>
      </c>
      <c r="H455" t="s">
        <v>18</v>
      </c>
      <c r="I455">
        <v>14</v>
      </c>
      <c r="J455">
        <v>2</v>
      </c>
      <c r="K455" t="str">
        <f t="shared" si="15"/>
        <v>0-5 goals</v>
      </c>
      <c r="L455">
        <v>0</v>
      </c>
      <c r="M455">
        <v>2</v>
      </c>
      <c r="N455">
        <v>1</v>
      </c>
      <c r="O455">
        <v>0</v>
      </c>
      <c r="P455">
        <v>0</v>
      </c>
      <c r="Q455">
        <v>8</v>
      </c>
      <c r="R455">
        <v>5</v>
      </c>
    </row>
    <row r="456" spans="1:18" x14ac:dyDescent="0.2">
      <c r="A456" t="s">
        <v>610</v>
      </c>
      <c r="B456" t="s">
        <v>36</v>
      </c>
      <c r="C456" t="str">
        <v>Midfielder</v>
      </c>
      <c r="D456">
        <v>29</v>
      </c>
      <c r="E456" t="str">
        <f t="shared" si="14"/>
        <v>25-32</v>
      </c>
      <c r="F456" s="2">
        <v>18</v>
      </c>
      <c r="G456" t="s">
        <v>38</v>
      </c>
      <c r="H456" t="s">
        <v>44</v>
      </c>
      <c r="I456">
        <v>11</v>
      </c>
      <c r="J456">
        <v>1</v>
      </c>
      <c r="K456" t="str">
        <f t="shared" si="15"/>
        <v>0-5 goals</v>
      </c>
      <c r="L456">
        <v>0</v>
      </c>
      <c r="M456">
        <v>0</v>
      </c>
      <c r="N456">
        <v>1</v>
      </c>
      <c r="O456">
        <v>0</v>
      </c>
      <c r="P456">
        <v>0</v>
      </c>
      <c r="Q456">
        <v>7</v>
      </c>
      <c r="R456">
        <v>4</v>
      </c>
    </row>
    <row r="457" spans="1:18" x14ac:dyDescent="0.2">
      <c r="A457" t="s">
        <v>611</v>
      </c>
      <c r="B457" t="s">
        <v>76</v>
      </c>
      <c r="C457" t="str">
        <v>Defender</v>
      </c>
      <c r="D457">
        <v>30</v>
      </c>
      <c r="E457" t="str">
        <f t="shared" si="14"/>
        <v>25-32</v>
      </c>
      <c r="F457" s="2">
        <v>18</v>
      </c>
      <c r="G457" t="s">
        <v>38</v>
      </c>
      <c r="H457" t="s">
        <v>87</v>
      </c>
      <c r="I457">
        <v>15</v>
      </c>
      <c r="J457">
        <v>1</v>
      </c>
      <c r="K457" t="str">
        <f t="shared" si="15"/>
        <v>0-5 goals</v>
      </c>
      <c r="L457">
        <v>0</v>
      </c>
      <c r="M457">
        <v>1</v>
      </c>
      <c r="N457">
        <v>1</v>
      </c>
      <c r="O457">
        <v>0</v>
      </c>
      <c r="P457">
        <v>0</v>
      </c>
      <c r="Q457">
        <v>3</v>
      </c>
      <c r="R457">
        <v>3</v>
      </c>
    </row>
    <row r="458" spans="1:18" x14ac:dyDescent="0.2">
      <c r="A458" t="s">
        <v>612</v>
      </c>
      <c r="B458" t="s">
        <v>36</v>
      </c>
      <c r="C458" t="str">
        <v>Midfielder</v>
      </c>
      <c r="D458">
        <v>30</v>
      </c>
      <c r="E458" t="str">
        <f t="shared" si="14"/>
        <v>25-32</v>
      </c>
      <c r="F458" s="2">
        <v>18</v>
      </c>
      <c r="G458" t="s">
        <v>58</v>
      </c>
      <c r="H458" t="s">
        <v>775</v>
      </c>
      <c r="I458">
        <v>15</v>
      </c>
      <c r="J458">
        <v>1</v>
      </c>
      <c r="K458" t="str">
        <f t="shared" si="15"/>
        <v>0-5 goals</v>
      </c>
      <c r="L458">
        <v>0</v>
      </c>
      <c r="M458">
        <v>3</v>
      </c>
      <c r="N458">
        <v>1</v>
      </c>
      <c r="O458">
        <v>0</v>
      </c>
      <c r="P458">
        <v>0</v>
      </c>
      <c r="Q458">
        <v>3</v>
      </c>
      <c r="R458">
        <v>7</v>
      </c>
    </row>
    <row r="459" spans="1:18" x14ac:dyDescent="0.2">
      <c r="A459" t="s">
        <v>613</v>
      </c>
      <c r="B459" t="s">
        <v>42</v>
      </c>
      <c r="C459" t="str">
        <v>Midfielder</v>
      </c>
      <c r="D459">
        <v>31</v>
      </c>
      <c r="E459" t="str">
        <f t="shared" si="14"/>
        <v>25-32</v>
      </c>
      <c r="F459" s="2">
        <v>18</v>
      </c>
      <c r="G459" t="s">
        <v>23</v>
      </c>
      <c r="H459" t="s">
        <v>31</v>
      </c>
      <c r="I459">
        <v>15</v>
      </c>
      <c r="J459">
        <v>2</v>
      </c>
      <c r="K459" t="str">
        <f t="shared" si="15"/>
        <v>0-5 goals</v>
      </c>
      <c r="L459">
        <v>0</v>
      </c>
      <c r="M459">
        <v>2</v>
      </c>
      <c r="N459">
        <v>1</v>
      </c>
      <c r="O459">
        <v>0</v>
      </c>
      <c r="P459">
        <v>0</v>
      </c>
      <c r="Q459">
        <v>2</v>
      </c>
      <c r="R459">
        <v>4</v>
      </c>
    </row>
    <row r="460" spans="1:18" x14ac:dyDescent="0.2">
      <c r="A460" t="s">
        <v>766</v>
      </c>
      <c r="B460" t="s">
        <v>29</v>
      </c>
      <c r="C460" t="str">
        <v>Forward</v>
      </c>
      <c r="D460">
        <v>33</v>
      </c>
      <c r="E460" t="str">
        <f t="shared" si="14"/>
        <v>32 and Older</v>
      </c>
      <c r="F460" s="2">
        <v>18</v>
      </c>
      <c r="G460" t="s">
        <v>61</v>
      </c>
      <c r="H460" t="s">
        <v>18</v>
      </c>
      <c r="I460">
        <v>9</v>
      </c>
      <c r="J460">
        <v>2</v>
      </c>
      <c r="K460" t="str">
        <f t="shared" si="15"/>
        <v>0-5 goals</v>
      </c>
      <c r="L460">
        <v>0</v>
      </c>
      <c r="M460">
        <v>3</v>
      </c>
      <c r="N460">
        <v>1</v>
      </c>
      <c r="O460">
        <v>0</v>
      </c>
      <c r="P460">
        <v>0</v>
      </c>
      <c r="Q460">
        <v>2</v>
      </c>
      <c r="R460">
        <v>6</v>
      </c>
    </row>
    <row r="461" spans="1:18" x14ac:dyDescent="0.2">
      <c r="A461" t="s">
        <v>615</v>
      </c>
      <c r="B461" t="s">
        <v>70</v>
      </c>
      <c r="C461" t="str">
        <v>Defender</v>
      </c>
      <c r="D461">
        <v>19</v>
      </c>
      <c r="E461" t="str">
        <f t="shared" si="14"/>
        <v>16-21</v>
      </c>
      <c r="F461" s="2">
        <v>17.100000000000001</v>
      </c>
      <c r="G461" t="s">
        <v>196</v>
      </c>
      <c r="H461" t="s">
        <v>164</v>
      </c>
      <c r="I461">
        <v>15</v>
      </c>
      <c r="J461">
        <v>0</v>
      </c>
      <c r="K461" t="str">
        <f t="shared" si="15"/>
        <v>0-5 goals</v>
      </c>
      <c r="L461">
        <v>0</v>
      </c>
      <c r="M461">
        <v>2</v>
      </c>
      <c r="N461">
        <v>2</v>
      </c>
      <c r="O461">
        <v>0</v>
      </c>
      <c r="P461">
        <v>0</v>
      </c>
      <c r="Q461">
        <v>5</v>
      </c>
      <c r="R461">
        <v>3</v>
      </c>
    </row>
    <row r="462" spans="1:18" x14ac:dyDescent="0.2">
      <c r="A462" t="s">
        <v>616</v>
      </c>
      <c r="B462" t="s">
        <v>68</v>
      </c>
      <c r="C462" t="str">
        <v>Defender</v>
      </c>
      <c r="D462">
        <v>24</v>
      </c>
      <c r="E462" t="str">
        <f t="shared" si="14"/>
        <v>22-24</v>
      </c>
      <c r="F462" s="2">
        <v>17.100000000000001</v>
      </c>
      <c r="G462" t="s">
        <v>235</v>
      </c>
      <c r="H462" t="s">
        <v>276</v>
      </c>
      <c r="I462">
        <v>14</v>
      </c>
      <c r="J462">
        <v>0</v>
      </c>
      <c r="K462" t="str">
        <f t="shared" si="15"/>
        <v>0-5 goals</v>
      </c>
      <c r="L462">
        <v>0</v>
      </c>
      <c r="M462">
        <v>0</v>
      </c>
      <c r="N462">
        <v>2</v>
      </c>
      <c r="O462">
        <v>0</v>
      </c>
      <c r="P462">
        <v>0</v>
      </c>
      <c r="Q462">
        <v>3</v>
      </c>
      <c r="R462">
        <v>3</v>
      </c>
    </row>
    <row r="463" spans="1:18" x14ac:dyDescent="0.2">
      <c r="A463" t="s">
        <v>617</v>
      </c>
      <c r="B463" t="s">
        <v>42</v>
      </c>
      <c r="C463" t="str">
        <v>Midfielder</v>
      </c>
      <c r="D463">
        <v>27</v>
      </c>
      <c r="E463" t="str">
        <f t="shared" si="14"/>
        <v>25-32</v>
      </c>
      <c r="F463" s="2">
        <v>17.100000000000001</v>
      </c>
      <c r="G463" t="s">
        <v>49</v>
      </c>
      <c r="H463" t="s">
        <v>332</v>
      </c>
      <c r="I463">
        <v>16</v>
      </c>
      <c r="J463">
        <v>1</v>
      </c>
      <c r="K463" t="str">
        <f t="shared" si="15"/>
        <v>0-5 goals</v>
      </c>
      <c r="L463">
        <v>0</v>
      </c>
      <c r="M463">
        <v>2</v>
      </c>
      <c r="N463">
        <v>2</v>
      </c>
      <c r="O463">
        <v>0</v>
      </c>
      <c r="P463">
        <v>0</v>
      </c>
      <c r="Q463">
        <v>1</v>
      </c>
      <c r="R463">
        <v>0</v>
      </c>
    </row>
    <row r="464" spans="1:18" x14ac:dyDescent="0.2">
      <c r="A464" t="s">
        <v>618</v>
      </c>
      <c r="B464" t="s">
        <v>70</v>
      </c>
      <c r="C464" t="str">
        <v>Defender</v>
      </c>
      <c r="D464">
        <v>21</v>
      </c>
      <c r="E464" t="str">
        <f t="shared" si="14"/>
        <v>16-21</v>
      </c>
      <c r="F464" s="2">
        <v>16.2</v>
      </c>
      <c r="G464" t="s">
        <v>17</v>
      </c>
      <c r="H464" t="s">
        <v>164</v>
      </c>
      <c r="I464">
        <v>16</v>
      </c>
      <c r="J464">
        <v>0</v>
      </c>
      <c r="K464" t="str">
        <f t="shared" si="15"/>
        <v>0-5 goals</v>
      </c>
      <c r="L464">
        <v>0</v>
      </c>
      <c r="M464">
        <v>0</v>
      </c>
      <c r="N464">
        <v>3</v>
      </c>
      <c r="O464">
        <v>0</v>
      </c>
      <c r="P464">
        <v>0</v>
      </c>
      <c r="Q464">
        <v>2</v>
      </c>
      <c r="R464">
        <v>5</v>
      </c>
    </row>
    <row r="465" spans="1:18" x14ac:dyDescent="0.2">
      <c r="A465" t="s">
        <v>767</v>
      </c>
      <c r="B465" t="s">
        <v>76</v>
      </c>
      <c r="C465" t="str">
        <v>Defender</v>
      </c>
      <c r="D465">
        <v>20</v>
      </c>
      <c r="E465" t="str">
        <f t="shared" si="14"/>
        <v>16-21</v>
      </c>
      <c r="F465" s="2">
        <v>16.2</v>
      </c>
      <c r="G465" t="s">
        <v>17</v>
      </c>
      <c r="H465" t="s">
        <v>203</v>
      </c>
      <c r="I465">
        <v>6</v>
      </c>
      <c r="J465">
        <v>0</v>
      </c>
      <c r="K465" t="str">
        <f t="shared" si="15"/>
        <v>0-5 goals</v>
      </c>
      <c r="L465">
        <v>0</v>
      </c>
      <c r="M465">
        <v>2</v>
      </c>
      <c r="N465">
        <v>1</v>
      </c>
      <c r="O465">
        <v>0</v>
      </c>
      <c r="P465">
        <v>0</v>
      </c>
      <c r="Q465">
        <v>1</v>
      </c>
      <c r="R465">
        <v>3</v>
      </c>
    </row>
    <row r="466" spans="1:18" x14ac:dyDescent="0.2">
      <c r="A466" t="s">
        <v>620</v>
      </c>
      <c r="B466" t="s">
        <v>29</v>
      </c>
      <c r="C466" t="str">
        <v>Forward</v>
      </c>
      <c r="D466">
        <v>19</v>
      </c>
      <c r="E466" t="str">
        <f t="shared" si="14"/>
        <v>16-21</v>
      </c>
      <c r="F466" s="2">
        <v>16.2</v>
      </c>
      <c r="G466" t="s">
        <v>139</v>
      </c>
      <c r="H466" t="s">
        <v>40</v>
      </c>
      <c r="I466">
        <v>2</v>
      </c>
      <c r="J466">
        <v>2</v>
      </c>
      <c r="K466" t="str">
        <f t="shared" si="15"/>
        <v>0-5 goals</v>
      </c>
      <c r="L466">
        <v>0</v>
      </c>
      <c r="M466">
        <v>1</v>
      </c>
      <c r="N466">
        <v>0</v>
      </c>
      <c r="O466">
        <v>0</v>
      </c>
      <c r="P466">
        <v>0</v>
      </c>
      <c r="Q466">
        <v>0</v>
      </c>
      <c r="R466">
        <v>0</v>
      </c>
    </row>
    <row r="467" spans="1:18" x14ac:dyDescent="0.2">
      <c r="A467" t="s">
        <v>621</v>
      </c>
      <c r="B467" t="s">
        <v>68</v>
      </c>
      <c r="C467" t="str">
        <v>Defender</v>
      </c>
      <c r="D467">
        <v>21</v>
      </c>
      <c r="E467" t="str">
        <f t="shared" si="14"/>
        <v>16-21</v>
      </c>
      <c r="F467" s="2">
        <v>16.2</v>
      </c>
      <c r="G467" t="s">
        <v>23</v>
      </c>
      <c r="H467" t="s">
        <v>415</v>
      </c>
      <c r="I467">
        <v>5</v>
      </c>
      <c r="J467">
        <v>0</v>
      </c>
      <c r="K467" t="str">
        <f t="shared" si="15"/>
        <v>0-5 goals</v>
      </c>
      <c r="L467">
        <v>0</v>
      </c>
      <c r="M467">
        <v>0</v>
      </c>
      <c r="N467">
        <v>1</v>
      </c>
      <c r="O467">
        <v>0</v>
      </c>
      <c r="P467">
        <v>0</v>
      </c>
      <c r="Q467">
        <v>3</v>
      </c>
      <c r="R467">
        <v>2</v>
      </c>
    </row>
    <row r="468" spans="1:18" x14ac:dyDescent="0.2">
      <c r="A468" t="s">
        <v>622</v>
      </c>
      <c r="B468" t="s">
        <v>29</v>
      </c>
      <c r="C468" t="str">
        <v>Forward</v>
      </c>
      <c r="D468">
        <v>19</v>
      </c>
      <c r="E468" t="str">
        <f t="shared" si="14"/>
        <v>16-21</v>
      </c>
      <c r="F468" s="2">
        <v>16.2</v>
      </c>
      <c r="G468" t="s">
        <v>23</v>
      </c>
      <c r="H468" t="s">
        <v>492</v>
      </c>
      <c r="I468">
        <v>17</v>
      </c>
      <c r="J468">
        <v>6</v>
      </c>
      <c r="K468" t="str">
        <f t="shared" si="15"/>
        <v>6-10 goals</v>
      </c>
      <c r="L468">
        <v>0</v>
      </c>
      <c r="M468">
        <v>1</v>
      </c>
      <c r="N468">
        <v>0</v>
      </c>
      <c r="O468">
        <v>0</v>
      </c>
      <c r="P468">
        <v>0</v>
      </c>
      <c r="Q468">
        <v>2</v>
      </c>
      <c r="R468">
        <v>15</v>
      </c>
    </row>
    <row r="469" spans="1:18" x14ac:dyDescent="0.2">
      <c r="A469" t="s">
        <v>623</v>
      </c>
      <c r="B469" t="s">
        <v>26</v>
      </c>
      <c r="C469" t="str">
        <v>Forward</v>
      </c>
      <c r="D469">
        <v>20</v>
      </c>
      <c r="E469" t="str">
        <f t="shared" si="14"/>
        <v>16-21</v>
      </c>
      <c r="F469" s="2">
        <v>16.2</v>
      </c>
      <c r="G469" t="s">
        <v>624</v>
      </c>
      <c r="H469" t="s">
        <v>625</v>
      </c>
      <c r="I469">
        <v>15</v>
      </c>
      <c r="J469">
        <v>1</v>
      </c>
      <c r="K469" t="str">
        <f t="shared" si="15"/>
        <v>0-5 goals</v>
      </c>
      <c r="L469">
        <v>0</v>
      </c>
      <c r="M469">
        <v>2</v>
      </c>
      <c r="N469">
        <v>4</v>
      </c>
      <c r="O469">
        <v>0</v>
      </c>
      <c r="P469">
        <v>0</v>
      </c>
      <c r="Q469">
        <v>3</v>
      </c>
      <c r="R469">
        <v>7</v>
      </c>
    </row>
    <row r="470" spans="1:18" x14ac:dyDescent="0.2">
      <c r="A470" t="s">
        <v>626</v>
      </c>
      <c r="B470" t="s">
        <v>42</v>
      </c>
      <c r="C470" t="str">
        <v>Midfielder</v>
      </c>
      <c r="D470">
        <v>24</v>
      </c>
      <c r="E470" t="str">
        <f t="shared" si="14"/>
        <v>22-24</v>
      </c>
      <c r="F470" s="2">
        <v>16.2</v>
      </c>
      <c r="G470" t="s">
        <v>38</v>
      </c>
      <c r="H470" t="s">
        <v>451</v>
      </c>
      <c r="I470">
        <v>20</v>
      </c>
      <c r="J470">
        <v>4</v>
      </c>
      <c r="K470" t="str">
        <f t="shared" si="15"/>
        <v>0-5 goals</v>
      </c>
      <c r="L470">
        <v>0</v>
      </c>
      <c r="M470">
        <v>2</v>
      </c>
      <c r="N470">
        <v>3</v>
      </c>
      <c r="O470">
        <v>0</v>
      </c>
      <c r="P470">
        <v>0</v>
      </c>
      <c r="Q470">
        <v>0</v>
      </c>
      <c r="R470">
        <v>13</v>
      </c>
    </row>
    <row r="471" spans="1:18" x14ac:dyDescent="0.2">
      <c r="A471" t="s">
        <v>627</v>
      </c>
      <c r="B471" t="s">
        <v>70</v>
      </c>
      <c r="C471" t="str">
        <v>Defender</v>
      </c>
      <c r="D471">
        <v>20</v>
      </c>
      <c r="E471" t="str">
        <f t="shared" si="14"/>
        <v>16-21</v>
      </c>
      <c r="F471" s="2">
        <v>16.2</v>
      </c>
      <c r="G471" t="s">
        <v>17</v>
      </c>
      <c r="H471" t="s">
        <v>357</v>
      </c>
      <c r="I471">
        <v>20</v>
      </c>
      <c r="J471">
        <v>0</v>
      </c>
      <c r="K471" t="str">
        <f t="shared" si="15"/>
        <v>0-5 goals</v>
      </c>
      <c r="L471">
        <v>0</v>
      </c>
      <c r="M471">
        <v>0</v>
      </c>
      <c r="N471">
        <v>3</v>
      </c>
      <c r="O471">
        <v>0</v>
      </c>
      <c r="P471">
        <v>0</v>
      </c>
      <c r="Q471">
        <v>0</v>
      </c>
      <c r="R471">
        <v>1</v>
      </c>
    </row>
    <row r="472" spans="1:18" x14ac:dyDescent="0.2">
      <c r="A472" t="s">
        <v>628</v>
      </c>
      <c r="B472" t="s">
        <v>70</v>
      </c>
      <c r="C472" t="str">
        <v>Defender</v>
      </c>
      <c r="D472">
        <v>24</v>
      </c>
      <c r="E472" t="str">
        <f t="shared" si="14"/>
        <v>22-24</v>
      </c>
      <c r="F472" s="2">
        <v>16.2</v>
      </c>
      <c r="G472" t="s">
        <v>61</v>
      </c>
      <c r="H472" t="s">
        <v>629</v>
      </c>
      <c r="I472">
        <v>18</v>
      </c>
      <c r="J472">
        <v>0</v>
      </c>
      <c r="K472" t="str">
        <f t="shared" si="15"/>
        <v>0-5 goals</v>
      </c>
      <c r="L472">
        <v>0</v>
      </c>
      <c r="M472">
        <v>3</v>
      </c>
      <c r="N472">
        <v>2</v>
      </c>
      <c r="O472">
        <v>0</v>
      </c>
      <c r="P472">
        <v>0</v>
      </c>
      <c r="Q472">
        <v>0</v>
      </c>
      <c r="R472">
        <v>5</v>
      </c>
    </row>
    <row r="473" spans="1:18" x14ac:dyDescent="0.2">
      <c r="A473" t="s">
        <v>630</v>
      </c>
      <c r="B473" t="s">
        <v>16</v>
      </c>
      <c r="C473" t="str">
        <v>Forward</v>
      </c>
      <c r="D473">
        <v>16</v>
      </c>
      <c r="E473" t="str">
        <f t="shared" si="14"/>
        <v>16-21</v>
      </c>
      <c r="F473" s="2">
        <v>16.2</v>
      </c>
      <c r="G473" t="s">
        <v>49</v>
      </c>
      <c r="H473" t="s">
        <v>21</v>
      </c>
      <c r="I473">
        <v>11</v>
      </c>
      <c r="J473">
        <v>3</v>
      </c>
      <c r="K473" t="str">
        <f t="shared" si="15"/>
        <v>0-5 goals</v>
      </c>
      <c r="L473">
        <v>0</v>
      </c>
      <c r="M473">
        <v>1</v>
      </c>
      <c r="N473">
        <v>2</v>
      </c>
      <c r="O473">
        <v>0</v>
      </c>
      <c r="P473">
        <v>0</v>
      </c>
      <c r="Q473">
        <v>7</v>
      </c>
      <c r="R473">
        <v>3</v>
      </c>
    </row>
    <row r="474" spans="1:18" x14ac:dyDescent="0.2">
      <c r="A474" t="s">
        <v>631</v>
      </c>
      <c r="B474" t="s">
        <v>70</v>
      </c>
      <c r="C474" t="str">
        <v>Defender</v>
      </c>
      <c r="D474">
        <v>24</v>
      </c>
      <c r="E474" t="str">
        <f t="shared" si="14"/>
        <v>22-24</v>
      </c>
      <c r="F474" s="2">
        <v>16.2</v>
      </c>
      <c r="G474" t="s">
        <v>38</v>
      </c>
      <c r="H474" t="s">
        <v>92</v>
      </c>
      <c r="I474">
        <v>13</v>
      </c>
      <c r="J474">
        <v>0</v>
      </c>
      <c r="K474" t="str">
        <f t="shared" si="15"/>
        <v>0-5 goals</v>
      </c>
      <c r="L474">
        <v>0</v>
      </c>
      <c r="M474">
        <v>0</v>
      </c>
      <c r="N474">
        <v>4</v>
      </c>
      <c r="O474">
        <v>0</v>
      </c>
      <c r="P474">
        <v>1</v>
      </c>
      <c r="Q474">
        <v>0</v>
      </c>
      <c r="R474">
        <v>2</v>
      </c>
    </row>
    <row r="475" spans="1:18" x14ac:dyDescent="0.2">
      <c r="A475" t="s">
        <v>768</v>
      </c>
      <c r="B475" t="s">
        <v>42</v>
      </c>
      <c r="C475" t="str">
        <v>Midfielder</v>
      </c>
      <c r="D475">
        <v>24</v>
      </c>
      <c r="E475" t="str">
        <f t="shared" si="14"/>
        <v>22-24</v>
      </c>
      <c r="F475" s="2">
        <v>16.2</v>
      </c>
      <c r="G475" t="s">
        <v>108</v>
      </c>
      <c r="H475" t="s">
        <v>777</v>
      </c>
      <c r="I475">
        <v>11</v>
      </c>
      <c r="J475">
        <v>4</v>
      </c>
      <c r="K475" t="str">
        <f t="shared" si="15"/>
        <v>0-5 goals</v>
      </c>
      <c r="L475">
        <v>0</v>
      </c>
      <c r="M475">
        <v>1</v>
      </c>
      <c r="N475">
        <v>1</v>
      </c>
      <c r="O475">
        <v>0</v>
      </c>
      <c r="P475">
        <v>0</v>
      </c>
      <c r="Q475">
        <v>2</v>
      </c>
      <c r="R475">
        <v>3</v>
      </c>
    </row>
    <row r="476" spans="1:18" x14ac:dyDescent="0.2">
      <c r="A476" t="s">
        <v>633</v>
      </c>
      <c r="B476" t="s">
        <v>105</v>
      </c>
      <c r="C476" t="str">
        <v>Midfielder</v>
      </c>
      <c r="D476">
        <v>21</v>
      </c>
      <c r="E476" t="str">
        <f t="shared" si="14"/>
        <v>16-21</v>
      </c>
      <c r="F476" s="2">
        <v>16.2</v>
      </c>
      <c r="G476" t="s">
        <v>23</v>
      </c>
      <c r="H476" t="s">
        <v>24</v>
      </c>
      <c r="I476">
        <v>3</v>
      </c>
      <c r="J476">
        <v>0</v>
      </c>
      <c r="K476" t="str">
        <f t="shared" si="15"/>
        <v>0-5 goals</v>
      </c>
      <c r="L476">
        <v>0</v>
      </c>
      <c r="M476">
        <v>0</v>
      </c>
      <c r="N476">
        <v>0</v>
      </c>
      <c r="O476">
        <v>0</v>
      </c>
      <c r="P476">
        <v>0</v>
      </c>
      <c r="Q476">
        <v>0</v>
      </c>
      <c r="R476">
        <v>3</v>
      </c>
    </row>
    <row r="477" spans="1:18" x14ac:dyDescent="0.2">
      <c r="A477" t="s">
        <v>634</v>
      </c>
      <c r="B477" t="s">
        <v>70</v>
      </c>
      <c r="C477" t="str">
        <v>Defender</v>
      </c>
      <c r="D477">
        <v>23</v>
      </c>
      <c r="E477" t="str">
        <f t="shared" si="14"/>
        <v>22-24</v>
      </c>
      <c r="F477" s="2">
        <v>16.2</v>
      </c>
      <c r="G477" t="s">
        <v>17</v>
      </c>
      <c r="H477" t="s">
        <v>258</v>
      </c>
      <c r="I477">
        <v>16</v>
      </c>
      <c r="J477">
        <v>1</v>
      </c>
      <c r="K477" t="str">
        <f t="shared" si="15"/>
        <v>0-5 goals</v>
      </c>
      <c r="L477">
        <v>0</v>
      </c>
      <c r="M477">
        <v>0</v>
      </c>
      <c r="N477">
        <v>3</v>
      </c>
      <c r="O477">
        <v>0</v>
      </c>
      <c r="P477">
        <v>0</v>
      </c>
      <c r="Q477">
        <v>3</v>
      </c>
      <c r="R477">
        <v>4</v>
      </c>
    </row>
    <row r="478" spans="1:18" x14ac:dyDescent="0.2">
      <c r="A478" t="s">
        <v>635</v>
      </c>
      <c r="B478" t="s">
        <v>29</v>
      </c>
      <c r="C478" t="str">
        <v>Forward</v>
      </c>
      <c r="D478">
        <v>22</v>
      </c>
      <c r="E478" t="str">
        <f t="shared" si="14"/>
        <v>22-24</v>
      </c>
      <c r="F478" s="2">
        <v>16.2</v>
      </c>
      <c r="G478" t="s">
        <v>33</v>
      </c>
      <c r="H478" t="s">
        <v>140</v>
      </c>
      <c r="I478">
        <v>16</v>
      </c>
      <c r="J478">
        <v>0</v>
      </c>
      <c r="K478" t="str">
        <f t="shared" si="15"/>
        <v>0-5 goals</v>
      </c>
      <c r="L478">
        <v>0</v>
      </c>
      <c r="M478">
        <v>2</v>
      </c>
      <c r="N478">
        <v>2</v>
      </c>
      <c r="O478">
        <v>0</v>
      </c>
      <c r="P478">
        <v>0</v>
      </c>
      <c r="Q478">
        <v>4</v>
      </c>
      <c r="R478">
        <v>7</v>
      </c>
    </row>
    <row r="479" spans="1:18" x14ac:dyDescent="0.2">
      <c r="A479" t="s">
        <v>636</v>
      </c>
      <c r="B479" t="s">
        <v>42</v>
      </c>
      <c r="C479" t="str">
        <v>Midfielder</v>
      </c>
      <c r="D479">
        <v>23</v>
      </c>
      <c r="E479" t="str">
        <f t="shared" si="14"/>
        <v>22-24</v>
      </c>
      <c r="F479" s="2">
        <v>16.2</v>
      </c>
      <c r="G479" t="s">
        <v>637</v>
      </c>
      <c r="H479" t="s">
        <v>638</v>
      </c>
      <c r="I479">
        <v>4</v>
      </c>
      <c r="J479">
        <v>0</v>
      </c>
      <c r="K479" t="str">
        <f t="shared" si="15"/>
        <v>0-5 goals</v>
      </c>
      <c r="L479">
        <v>0</v>
      </c>
      <c r="M479">
        <v>0</v>
      </c>
      <c r="N479">
        <v>1</v>
      </c>
      <c r="O479">
        <v>0</v>
      </c>
      <c r="P479">
        <v>0</v>
      </c>
      <c r="Q479">
        <v>3</v>
      </c>
      <c r="R479">
        <v>1</v>
      </c>
    </row>
    <row r="480" spans="1:18" x14ac:dyDescent="0.2">
      <c r="A480" t="s">
        <v>639</v>
      </c>
      <c r="B480" t="s">
        <v>29</v>
      </c>
      <c r="C480" t="str">
        <v>Forward</v>
      </c>
      <c r="D480">
        <v>24</v>
      </c>
      <c r="E480" t="str">
        <f t="shared" si="14"/>
        <v>22-24</v>
      </c>
      <c r="F480" s="2">
        <v>16.2</v>
      </c>
      <c r="G480" t="s">
        <v>182</v>
      </c>
      <c r="H480" t="s">
        <v>357</v>
      </c>
      <c r="I480">
        <v>15</v>
      </c>
      <c r="J480">
        <v>5</v>
      </c>
      <c r="K480" t="str">
        <f t="shared" si="15"/>
        <v>0-5 goals</v>
      </c>
      <c r="L480">
        <v>0</v>
      </c>
      <c r="M480">
        <v>0</v>
      </c>
      <c r="N480">
        <v>0</v>
      </c>
      <c r="O480">
        <v>1</v>
      </c>
      <c r="P480">
        <v>0</v>
      </c>
      <c r="Q480">
        <v>1</v>
      </c>
      <c r="R480">
        <v>5</v>
      </c>
    </row>
    <row r="481" spans="1:18" x14ac:dyDescent="0.2">
      <c r="A481" t="s">
        <v>640</v>
      </c>
      <c r="B481" t="s">
        <v>68</v>
      </c>
      <c r="C481" t="str">
        <v>Defender</v>
      </c>
      <c r="D481">
        <v>24</v>
      </c>
      <c r="E481" t="str">
        <f t="shared" si="14"/>
        <v>22-24</v>
      </c>
      <c r="F481" s="2">
        <v>16.2</v>
      </c>
      <c r="G481" t="s">
        <v>23</v>
      </c>
      <c r="H481" t="s">
        <v>307</v>
      </c>
      <c r="I481">
        <v>9</v>
      </c>
      <c r="J481">
        <v>1</v>
      </c>
      <c r="K481" t="str">
        <f t="shared" si="15"/>
        <v>0-5 goals</v>
      </c>
      <c r="L481">
        <v>0</v>
      </c>
      <c r="M481">
        <v>1</v>
      </c>
      <c r="N481">
        <v>2</v>
      </c>
      <c r="O481">
        <v>0</v>
      </c>
      <c r="P481">
        <v>0</v>
      </c>
      <c r="Q481">
        <v>1</v>
      </c>
      <c r="R481">
        <v>1</v>
      </c>
    </row>
    <row r="482" spans="1:18" x14ac:dyDescent="0.2">
      <c r="A482" t="s">
        <v>641</v>
      </c>
      <c r="B482" t="s">
        <v>68</v>
      </c>
      <c r="C482" t="str">
        <v>Defender</v>
      </c>
      <c r="D482">
        <v>24</v>
      </c>
      <c r="E482" t="str">
        <f t="shared" si="14"/>
        <v>22-24</v>
      </c>
      <c r="F482" s="2">
        <v>16.2</v>
      </c>
      <c r="G482" t="s">
        <v>79</v>
      </c>
      <c r="H482" t="s">
        <v>292</v>
      </c>
      <c r="I482">
        <v>16</v>
      </c>
      <c r="J482">
        <v>4</v>
      </c>
      <c r="K482" t="str">
        <f t="shared" si="15"/>
        <v>0-5 goals</v>
      </c>
      <c r="L482">
        <v>0</v>
      </c>
      <c r="M482">
        <v>3</v>
      </c>
      <c r="N482">
        <v>1</v>
      </c>
      <c r="O482">
        <v>0</v>
      </c>
      <c r="P482">
        <v>0</v>
      </c>
      <c r="Q482">
        <v>0</v>
      </c>
      <c r="R482">
        <v>5</v>
      </c>
    </row>
    <row r="483" spans="1:18" x14ac:dyDescent="0.2">
      <c r="A483" t="s">
        <v>642</v>
      </c>
      <c r="B483" t="s">
        <v>16</v>
      </c>
      <c r="C483" t="str">
        <v>Forward</v>
      </c>
      <c r="D483">
        <v>24</v>
      </c>
      <c r="E483" t="str">
        <f t="shared" si="14"/>
        <v>22-24</v>
      </c>
      <c r="F483" s="2">
        <v>16.2</v>
      </c>
      <c r="G483" t="s">
        <v>117</v>
      </c>
      <c r="H483" t="s">
        <v>778</v>
      </c>
      <c r="I483">
        <v>15</v>
      </c>
      <c r="J483">
        <v>7</v>
      </c>
      <c r="K483" t="str">
        <f t="shared" si="15"/>
        <v>6-10 goals</v>
      </c>
      <c r="L483">
        <v>0</v>
      </c>
      <c r="M483">
        <v>6</v>
      </c>
      <c r="N483">
        <v>5</v>
      </c>
      <c r="O483">
        <v>0</v>
      </c>
      <c r="P483">
        <v>0</v>
      </c>
      <c r="Q483">
        <v>1</v>
      </c>
      <c r="R483">
        <v>7</v>
      </c>
    </row>
    <row r="484" spans="1:18" x14ac:dyDescent="0.2">
      <c r="A484" t="s">
        <v>644</v>
      </c>
      <c r="B484" t="s">
        <v>48</v>
      </c>
      <c r="C484" t="str">
        <v>Midfielder</v>
      </c>
      <c r="D484">
        <v>23</v>
      </c>
      <c r="E484" t="str">
        <f t="shared" si="14"/>
        <v>22-24</v>
      </c>
      <c r="F484" s="2">
        <v>16.2</v>
      </c>
      <c r="G484" t="s">
        <v>20</v>
      </c>
      <c r="H484" t="s">
        <v>645</v>
      </c>
      <c r="I484">
        <v>6</v>
      </c>
      <c r="J484">
        <v>1</v>
      </c>
      <c r="K484" t="str">
        <f t="shared" si="15"/>
        <v>0-5 goals</v>
      </c>
      <c r="L484">
        <v>0</v>
      </c>
      <c r="M484">
        <v>0</v>
      </c>
      <c r="N484">
        <v>0</v>
      </c>
      <c r="O484">
        <v>0</v>
      </c>
      <c r="P484">
        <v>0</v>
      </c>
      <c r="Q484">
        <v>1</v>
      </c>
      <c r="R484">
        <v>1</v>
      </c>
    </row>
    <row r="485" spans="1:18" x14ac:dyDescent="0.2">
      <c r="A485" t="s">
        <v>646</v>
      </c>
      <c r="B485" t="s">
        <v>347</v>
      </c>
      <c r="C485" t="str">
        <v>Midfielder</v>
      </c>
      <c r="D485">
        <v>27</v>
      </c>
      <c r="E485" t="str">
        <f t="shared" si="14"/>
        <v>25-32</v>
      </c>
      <c r="F485" s="2">
        <v>16.2</v>
      </c>
      <c r="G485" t="s">
        <v>86</v>
      </c>
      <c r="H485" t="s">
        <v>92</v>
      </c>
      <c r="I485">
        <v>13</v>
      </c>
      <c r="J485">
        <v>1</v>
      </c>
      <c r="K485" t="str">
        <f t="shared" si="15"/>
        <v>0-5 goals</v>
      </c>
      <c r="L485">
        <v>0</v>
      </c>
      <c r="M485">
        <v>0</v>
      </c>
      <c r="N485">
        <v>2</v>
      </c>
      <c r="O485">
        <v>0</v>
      </c>
      <c r="P485">
        <v>0</v>
      </c>
      <c r="Q485">
        <v>5</v>
      </c>
      <c r="R485">
        <v>4</v>
      </c>
    </row>
    <row r="486" spans="1:18" x14ac:dyDescent="0.2">
      <c r="A486" t="s">
        <v>769</v>
      </c>
      <c r="B486" t="s">
        <v>26</v>
      </c>
      <c r="C486" t="str">
        <v>Forward</v>
      </c>
      <c r="D486">
        <v>25</v>
      </c>
      <c r="E486" t="str">
        <f t="shared" si="14"/>
        <v>25-32</v>
      </c>
      <c r="F486" s="2">
        <v>16.2</v>
      </c>
      <c r="G486" t="s">
        <v>38</v>
      </c>
      <c r="H486" t="s">
        <v>474</v>
      </c>
      <c r="I486">
        <v>20</v>
      </c>
      <c r="J486">
        <v>3</v>
      </c>
      <c r="K486" t="str">
        <f t="shared" si="15"/>
        <v>0-5 goals</v>
      </c>
      <c r="L486">
        <v>1</v>
      </c>
      <c r="M486">
        <v>4</v>
      </c>
      <c r="N486">
        <v>3</v>
      </c>
      <c r="O486">
        <v>0</v>
      </c>
      <c r="P486">
        <v>0</v>
      </c>
      <c r="Q486">
        <v>10</v>
      </c>
      <c r="R486">
        <v>6</v>
      </c>
    </row>
    <row r="487" spans="1:18" x14ac:dyDescent="0.2">
      <c r="A487" t="s">
        <v>648</v>
      </c>
      <c r="B487" t="s">
        <v>26</v>
      </c>
      <c r="C487" t="str">
        <v>Forward</v>
      </c>
      <c r="D487">
        <v>24</v>
      </c>
      <c r="E487" t="str">
        <f t="shared" si="14"/>
        <v>22-24</v>
      </c>
      <c r="F487" s="2">
        <v>16.2</v>
      </c>
      <c r="G487" t="s">
        <v>649</v>
      </c>
      <c r="H487" t="s">
        <v>218</v>
      </c>
      <c r="I487">
        <v>12</v>
      </c>
      <c r="J487">
        <v>0</v>
      </c>
      <c r="K487" t="str">
        <f t="shared" si="15"/>
        <v>0-5 goals</v>
      </c>
      <c r="L487">
        <v>0</v>
      </c>
      <c r="M487">
        <v>1</v>
      </c>
      <c r="N487">
        <v>0</v>
      </c>
      <c r="O487">
        <v>0</v>
      </c>
      <c r="P487">
        <v>0</v>
      </c>
      <c r="Q487">
        <v>1</v>
      </c>
      <c r="R487">
        <v>6</v>
      </c>
    </row>
    <row r="488" spans="1:18" x14ac:dyDescent="0.2">
      <c r="A488" t="s">
        <v>650</v>
      </c>
      <c r="B488" t="s">
        <v>48</v>
      </c>
      <c r="C488" t="str">
        <v>Midfielder</v>
      </c>
      <c r="D488">
        <v>25</v>
      </c>
      <c r="E488" t="str">
        <f t="shared" si="14"/>
        <v>25-32</v>
      </c>
      <c r="F488" s="2">
        <v>16.2</v>
      </c>
      <c r="G488" t="s">
        <v>108</v>
      </c>
      <c r="H488" t="s">
        <v>158</v>
      </c>
      <c r="I488">
        <v>9</v>
      </c>
      <c r="J488">
        <v>0</v>
      </c>
      <c r="K488" t="str">
        <f t="shared" si="15"/>
        <v>0-5 goals</v>
      </c>
      <c r="L488">
        <v>0</v>
      </c>
      <c r="M488">
        <v>0</v>
      </c>
      <c r="N488">
        <v>0</v>
      </c>
      <c r="O488">
        <v>0</v>
      </c>
      <c r="P488">
        <v>0</v>
      </c>
      <c r="Q488">
        <v>2</v>
      </c>
      <c r="R488">
        <v>6</v>
      </c>
    </row>
    <row r="489" spans="1:18" x14ac:dyDescent="0.2">
      <c r="A489" t="s">
        <v>651</v>
      </c>
      <c r="B489" t="s">
        <v>42</v>
      </c>
      <c r="C489" t="str">
        <v>Midfielder</v>
      </c>
      <c r="D489">
        <v>23</v>
      </c>
      <c r="E489" t="str">
        <f t="shared" si="14"/>
        <v>22-24</v>
      </c>
      <c r="F489" s="2">
        <v>16.2</v>
      </c>
      <c r="G489" t="s">
        <v>23</v>
      </c>
      <c r="H489" t="s">
        <v>137</v>
      </c>
      <c r="I489">
        <v>7</v>
      </c>
      <c r="J489">
        <v>1</v>
      </c>
      <c r="K489" t="str">
        <f t="shared" si="15"/>
        <v>0-5 goals</v>
      </c>
      <c r="L489">
        <v>0</v>
      </c>
      <c r="M489">
        <v>1</v>
      </c>
      <c r="N489">
        <v>0</v>
      </c>
      <c r="O489">
        <v>0</v>
      </c>
      <c r="P489">
        <v>0</v>
      </c>
      <c r="Q489">
        <v>4</v>
      </c>
      <c r="R489">
        <v>1</v>
      </c>
    </row>
    <row r="490" spans="1:18" x14ac:dyDescent="0.2">
      <c r="A490" t="s">
        <v>652</v>
      </c>
      <c r="B490" t="s">
        <v>48</v>
      </c>
      <c r="C490" t="str">
        <v>Midfielder</v>
      </c>
      <c r="D490">
        <v>26</v>
      </c>
      <c r="E490" t="str">
        <f t="shared" si="14"/>
        <v>25-32</v>
      </c>
      <c r="F490" s="2">
        <v>16.2</v>
      </c>
      <c r="G490" t="s">
        <v>653</v>
      </c>
      <c r="H490" t="s">
        <v>654</v>
      </c>
      <c r="I490">
        <v>11</v>
      </c>
      <c r="J490">
        <v>0</v>
      </c>
      <c r="K490" t="str">
        <f t="shared" si="15"/>
        <v>0-5 goals</v>
      </c>
      <c r="L490">
        <v>0</v>
      </c>
      <c r="M490">
        <v>0</v>
      </c>
      <c r="N490">
        <v>5</v>
      </c>
      <c r="O490">
        <v>0</v>
      </c>
      <c r="P490">
        <v>0</v>
      </c>
      <c r="Q490">
        <v>1</v>
      </c>
      <c r="R490">
        <v>7</v>
      </c>
    </row>
    <row r="491" spans="1:18" x14ac:dyDescent="0.2">
      <c r="A491" t="s">
        <v>655</v>
      </c>
      <c r="B491" t="s">
        <v>98</v>
      </c>
      <c r="C491" t="str">
        <v>Goalkeeper</v>
      </c>
      <c r="D491">
        <v>26</v>
      </c>
      <c r="E491" t="str">
        <f t="shared" si="14"/>
        <v>25-32</v>
      </c>
      <c r="F491" s="2">
        <v>16.2</v>
      </c>
      <c r="G491" t="s">
        <v>58</v>
      </c>
      <c r="H491" t="s">
        <v>304</v>
      </c>
      <c r="I491">
        <v>9</v>
      </c>
      <c r="J491">
        <v>0</v>
      </c>
      <c r="K491" t="str">
        <f t="shared" si="15"/>
        <v>0-5 goals</v>
      </c>
      <c r="L491">
        <v>0</v>
      </c>
      <c r="M491">
        <v>0</v>
      </c>
      <c r="N491">
        <v>0</v>
      </c>
      <c r="O491">
        <v>0</v>
      </c>
      <c r="P491">
        <v>0</v>
      </c>
      <c r="Q491">
        <v>0</v>
      </c>
      <c r="R491">
        <v>0</v>
      </c>
    </row>
    <row r="492" spans="1:18" x14ac:dyDescent="0.2">
      <c r="A492" t="s">
        <v>656</v>
      </c>
      <c r="B492" t="s">
        <v>98</v>
      </c>
      <c r="C492" t="str">
        <v>Goalkeeper</v>
      </c>
      <c r="D492">
        <v>23</v>
      </c>
      <c r="E492" t="str">
        <f t="shared" si="14"/>
        <v>22-24</v>
      </c>
      <c r="F492" s="2">
        <v>16.2</v>
      </c>
      <c r="G492" t="s">
        <v>323</v>
      </c>
      <c r="H492" t="s">
        <v>21</v>
      </c>
      <c r="I492">
        <v>18</v>
      </c>
      <c r="J492">
        <v>0</v>
      </c>
      <c r="K492" t="str">
        <f t="shared" si="15"/>
        <v>0-5 goals</v>
      </c>
      <c r="L492">
        <v>0</v>
      </c>
      <c r="M492">
        <v>0</v>
      </c>
      <c r="N492">
        <v>0</v>
      </c>
      <c r="O492">
        <v>0</v>
      </c>
      <c r="P492">
        <v>0</v>
      </c>
      <c r="Q492">
        <v>0</v>
      </c>
      <c r="R492">
        <v>1</v>
      </c>
    </row>
    <row r="493" spans="1:18" x14ac:dyDescent="0.2">
      <c r="A493" t="s">
        <v>657</v>
      </c>
      <c r="B493" t="s">
        <v>48</v>
      </c>
      <c r="C493" t="str">
        <v>Midfielder</v>
      </c>
      <c r="D493">
        <v>28</v>
      </c>
      <c r="E493" t="str">
        <f t="shared" si="14"/>
        <v>25-32</v>
      </c>
      <c r="F493" s="2">
        <v>16.2</v>
      </c>
      <c r="G493" t="s">
        <v>295</v>
      </c>
      <c r="H493" t="s">
        <v>451</v>
      </c>
      <c r="I493">
        <v>16</v>
      </c>
      <c r="J493">
        <v>0</v>
      </c>
      <c r="K493" t="str">
        <f t="shared" si="15"/>
        <v>0-5 goals</v>
      </c>
      <c r="L493">
        <v>0</v>
      </c>
      <c r="M493">
        <v>1</v>
      </c>
      <c r="N493">
        <v>2</v>
      </c>
      <c r="O493">
        <v>0</v>
      </c>
      <c r="P493">
        <v>0</v>
      </c>
      <c r="Q493">
        <v>1</v>
      </c>
      <c r="R493">
        <v>4</v>
      </c>
    </row>
    <row r="494" spans="1:18" x14ac:dyDescent="0.2">
      <c r="A494" t="s">
        <v>658</v>
      </c>
      <c r="B494" t="s">
        <v>29</v>
      </c>
      <c r="C494" t="str">
        <v>Forward</v>
      </c>
      <c r="D494">
        <v>26</v>
      </c>
      <c r="E494" t="str">
        <f t="shared" si="14"/>
        <v>25-32</v>
      </c>
      <c r="F494" s="2">
        <v>16.2</v>
      </c>
      <c r="G494" t="s">
        <v>46</v>
      </c>
      <c r="H494" t="s">
        <v>258</v>
      </c>
      <c r="I494">
        <v>18</v>
      </c>
      <c r="J494">
        <v>3</v>
      </c>
      <c r="K494" t="str">
        <f t="shared" si="15"/>
        <v>0-5 goals</v>
      </c>
      <c r="L494">
        <v>0</v>
      </c>
      <c r="M494">
        <v>1</v>
      </c>
      <c r="N494">
        <v>0</v>
      </c>
      <c r="O494">
        <v>0</v>
      </c>
      <c r="P494">
        <v>0</v>
      </c>
      <c r="Q494">
        <v>2</v>
      </c>
      <c r="R494">
        <v>16</v>
      </c>
    </row>
    <row r="495" spans="1:18" x14ac:dyDescent="0.2">
      <c r="A495" t="s">
        <v>659</v>
      </c>
      <c r="B495" t="s">
        <v>70</v>
      </c>
      <c r="C495" t="str">
        <v>Defender</v>
      </c>
      <c r="D495">
        <v>26</v>
      </c>
      <c r="E495" t="str">
        <f t="shared" si="14"/>
        <v>25-32</v>
      </c>
      <c r="F495" s="2">
        <v>16.2</v>
      </c>
      <c r="G495" t="s">
        <v>23</v>
      </c>
      <c r="H495" t="s">
        <v>106</v>
      </c>
      <c r="I495">
        <v>5</v>
      </c>
      <c r="J495">
        <v>0</v>
      </c>
      <c r="K495" t="str">
        <f t="shared" si="15"/>
        <v>0-5 goals</v>
      </c>
      <c r="L495">
        <v>0</v>
      </c>
      <c r="M495">
        <v>0</v>
      </c>
      <c r="N495">
        <v>2</v>
      </c>
      <c r="O495">
        <v>0</v>
      </c>
      <c r="P495">
        <v>0</v>
      </c>
      <c r="Q495">
        <v>0</v>
      </c>
      <c r="R495">
        <v>1</v>
      </c>
    </row>
    <row r="496" spans="1:18" x14ac:dyDescent="0.2">
      <c r="A496" t="s">
        <v>660</v>
      </c>
      <c r="B496" t="s">
        <v>16</v>
      </c>
      <c r="C496" t="str">
        <v>Forward</v>
      </c>
      <c r="D496">
        <v>24</v>
      </c>
      <c r="E496" t="str">
        <f t="shared" si="14"/>
        <v>22-24</v>
      </c>
      <c r="F496" s="2">
        <v>16.2</v>
      </c>
      <c r="G496" t="s">
        <v>23</v>
      </c>
      <c r="H496" t="s">
        <v>307</v>
      </c>
      <c r="I496">
        <v>11</v>
      </c>
      <c r="J496">
        <v>2</v>
      </c>
      <c r="K496" t="str">
        <f t="shared" si="15"/>
        <v>0-5 goals</v>
      </c>
      <c r="L496">
        <v>0</v>
      </c>
      <c r="M496">
        <v>2</v>
      </c>
      <c r="N496">
        <v>0</v>
      </c>
      <c r="O496">
        <v>0</v>
      </c>
      <c r="P496">
        <v>0</v>
      </c>
      <c r="Q496">
        <v>1</v>
      </c>
      <c r="R496">
        <v>2</v>
      </c>
    </row>
    <row r="497" spans="1:18" x14ac:dyDescent="0.2">
      <c r="A497" t="s">
        <v>661</v>
      </c>
      <c r="B497" t="s">
        <v>36</v>
      </c>
      <c r="C497" t="str">
        <v>Midfielder</v>
      </c>
      <c r="D497">
        <v>27</v>
      </c>
      <c r="E497" t="str">
        <f t="shared" si="14"/>
        <v>25-32</v>
      </c>
      <c r="F497" s="2">
        <v>16.2</v>
      </c>
      <c r="G497" t="s">
        <v>108</v>
      </c>
      <c r="H497" t="s">
        <v>387</v>
      </c>
      <c r="I497">
        <v>0</v>
      </c>
      <c r="J497">
        <v>0</v>
      </c>
      <c r="K497" t="str">
        <f t="shared" si="15"/>
        <v>0-5 goals</v>
      </c>
      <c r="L497">
        <v>0</v>
      </c>
      <c r="M497">
        <v>0</v>
      </c>
      <c r="N497">
        <v>0</v>
      </c>
      <c r="O497">
        <v>0</v>
      </c>
      <c r="P497">
        <v>0</v>
      </c>
      <c r="Q497">
        <v>0</v>
      </c>
      <c r="R497">
        <v>0</v>
      </c>
    </row>
    <row r="498" spans="1:18" x14ac:dyDescent="0.2">
      <c r="A498" t="s">
        <v>770</v>
      </c>
      <c r="B498" t="s">
        <v>74</v>
      </c>
      <c r="C498" t="str">
        <v>Forward</v>
      </c>
      <c r="D498">
        <v>28</v>
      </c>
      <c r="E498" t="str">
        <f t="shared" si="14"/>
        <v>25-32</v>
      </c>
      <c r="F498" s="2">
        <v>16.2</v>
      </c>
      <c r="G498" t="s">
        <v>58</v>
      </c>
      <c r="H498" t="s">
        <v>123</v>
      </c>
      <c r="I498">
        <v>8</v>
      </c>
      <c r="J498">
        <v>1</v>
      </c>
      <c r="K498" t="str">
        <f t="shared" si="15"/>
        <v>0-5 goals</v>
      </c>
      <c r="L498">
        <v>0</v>
      </c>
      <c r="M498">
        <v>3</v>
      </c>
      <c r="N498">
        <v>0</v>
      </c>
      <c r="O498">
        <v>0</v>
      </c>
      <c r="P498">
        <v>1</v>
      </c>
      <c r="Q498">
        <v>2</v>
      </c>
      <c r="R498">
        <v>5</v>
      </c>
    </row>
    <row r="499" spans="1:18" x14ac:dyDescent="0.2">
      <c r="A499" t="s">
        <v>663</v>
      </c>
      <c r="B499" t="s">
        <v>98</v>
      </c>
      <c r="C499" t="str">
        <v>Goalkeeper</v>
      </c>
      <c r="D499">
        <v>24</v>
      </c>
      <c r="E499" t="str">
        <f t="shared" si="14"/>
        <v>22-24</v>
      </c>
      <c r="F499" s="2">
        <v>16.2</v>
      </c>
      <c r="G499" t="s">
        <v>86</v>
      </c>
      <c r="H499" t="s">
        <v>118</v>
      </c>
      <c r="I499">
        <v>5</v>
      </c>
      <c r="J499">
        <v>0</v>
      </c>
      <c r="K499" t="str">
        <f t="shared" si="15"/>
        <v>0-5 goals</v>
      </c>
      <c r="L499">
        <v>0</v>
      </c>
      <c r="M499">
        <v>0</v>
      </c>
      <c r="N499">
        <v>0</v>
      </c>
      <c r="O499">
        <v>0</v>
      </c>
      <c r="P499">
        <v>0</v>
      </c>
      <c r="Q499">
        <v>0</v>
      </c>
      <c r="R499">
        <v>0</v>
      </c>
    </row>
    <row r="500" spans="1:18" x14ac:dyDescent="0.2">
      <c r="A500" t="s">
        <v>664</v>
      </c>
      <c r="B500" t="s">
        <v>70</v>
      </c>
      <c r="C500" t="str">
        <v>Defender</v>
      </c>
      <c r="D500">
        <v>25</v>
      </c>
      <c r="E500" t="str">
        <f t="shared" si="14"/>
        <v>25-32</v>
      </c>
      <c r="F500" s="2">
        <v>16.2</v>
      </c>
      <c r="G500" t="s">
        <v>196</v>
      </c>
      <c r="H500" t="s">
        <v>357</v>
      </c>
      <c r="I500">
        <v>8</v>
      </c>
      <c r="J500">
        <v>0</v>
      </c>
      <c r="K500" t="str">
        <f t="shared" si="15"/>
        <v>0-5 goals</v>
      </c>
      <c r="L500">
        <v>0</v>
      </c>
      <c r="M500">
        <v>0</v>
      </c>
      <c r="N500">
        <v>2</v>
      </c>
      <c r="O500">
        <v>0</v>
      </c>
      <c r="P500">
        <v>0</v>
      </c>
      <c r="Q500">
        <v>0</v>
      </c>
      <c r="R500">
        <v>2</v>
      </c>
    </row>
    <row r="501" spans="1:18" x14ac:dyDescent="0.2">
      <c r="A501" t="s">
        <v>665</v>
      </c>
      <c r="B501" t="s">
        <v>70</v>
      </c>
      <c r="C501" t="str">
        <v>Defender</v>
      </c>
      <c r="D501">
        <v>27</v>
      </c>
      <c r="E501" t="str">
        <f t="shared" si="14"/>
        <v>25-32</v>
      </c>
      <c r="F501" s="2">
        <v>16.2</v>
      </c>
      <c r="G501" t="s">
        <v>58</v>
      </c>
      <c r="H501" t="s">
        <v>84</v>
      </c>
      <c r="I501">
        <v>15</v>
      </c>
      <c r="J501">
        <v>3</v>
      </c>
      <c r="K501" t="str">
        <f t="shared" si="15"/>
        <v>0-5 goals</v>
      </c>
      <c r="L501">
        <v>0</v>
      </c>
      <c r="M501">
        <v>1</v>
      </c>
      <c r="N501">
        <v>4</v>
      </c>
      <c r="O501">
        <v>0</v>
      </c>
      <c r="P501">
        <v>0</v>
      </c>
      <c r="Q501">
        <v>1</v>
      </c>
      <c r="R501">
        <v>1</v>
      </c>
    </row>
  </sheetData>
  <autoFilter ref="A1:R5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A34" sqref="A34"/>
    </sheetView>
  </sheetViews>
  <sheetFormatPr baseColWidth="10" defaultRowHeight="16" x14ac:dyDescent="0.2"/>
  <cols>
    <col min="1" max="1" width="13" bestFit="1" customWidth="1"/>
    <col min="2" max="2" width="35" bestFit="1" customWidth="1"/>
    <col min="3" max="3" width="31.83203125" bestFit="1" customWidth="1"/>
    <col min="4" max="4" width="17.1640625" bestFit="1" customWidth="1"/>
    <col min="5" max="5" width="10.83203125" bestFit="1" customWidth="1"/>
    <col min="6" max="11" width="2.1640625" bestFit="1" customWidth="1"/>
    <col min="12" max="18" width="3.1640625" bestFit="1" customWidth="1"/>
    <col min="19" max="19" width="10.83203125" bestFit="1" customWidth="1"/>
    <col min="20" max="32" width="4.1640625" bestFit="1" customWidth="1"/>
    <col min="33" max="35" width="5.1640625" bestFit="1" customWidth="1"/>
  </cols>
  <sheetData>
    <row r="1" spans="1:2" x14ac:dyDescent="0.2">
      <c r="A1" s="12" t="s">
        <v>780</v>
      </c>
      <c r="B1" t="s">
        <v>782</v>
      </c>
    </row>
    <row r="2" spans="1:2" x14ac:dyDescent="0.2">
      <c r="A2" s="13" t="s">
        <v>785</v>
      </c>
      <c r="B2" s="1">
        <v>2278.7999999999984</v>
      </c>
    </row>
    <row r="3" spans="1:2" x14ac:dyDescent="0.2">
      <c r="A3" s="13" t="s">
        <v>784</v>
      </c>
      <c r="B3" s="1">
        <v>5119.2</v>
      </c>
    </row>
    <row r="4" spans="1:2" x14ac:dyDescent="0.2">
      <c r="A4" s="13" t="s">
        <v>786</v>
      </c>
      <c r="B4" s="1">
        <v>8163.9000000000015</v>
      </c>
    </row>
    <row r="5" spans="1:2" x14ac:dyDescent="0.2">
      <c r="A5" s="13" t="s">
        <v>787</v>
      </c>
      <c r="B5" s="1">
        <v>207</v>
      </c>
    </row>
    <row r="6" spans="1:2" x14ac:dyDescent="0.2">
      <c r="A6" s="13" t="s">
        <v>781</v>
      </c>
      <c r="B6" s="1">
        <v>15768.9</v>
      </c>
    </row>
    <row r="18" spans="1:2" x14ac:dyDescent="0.2">
      <c r="A18" s="12" t="s">
        <v>780</v>
      </c>
      <c r="B18" t="s">
        <v>783</v>
      </c>
    </row>
    <row r="19" spans="1:2" x14ac:dyDescent="0.2">
      <c r="A19" s="13" t="s">
        <v>789</v>
      </c>
      <c r="B19" s="1">
        <v>29.095714285714273</v>
      </c>
    </row>
    <row r="20" spans="1:2" x14ac:dyDescent="0.2">
      <c r="A20" s="13" t="s">
        <v>790</v>
      </c>
      <c r="B20" s="1">
        <v>33.477906976744187</v>
      </c>
    </row>
    <row r="21" spans="1:2" x14ac:dyDescent="0.2">
      <c r="A21" s="13" t="s">
        <v>98</v>
      </c>
      <c r="B21" s="1">
        <v>30.836842105263162</v>
      </c>
    </row>
    <row r="22" spans="1:2" x14ac:dyDescent="0.2">
      <c r="A22" s="13" t="s">
        <v>791</v>
      </c>
      <c r="B22" s="1">
        <v>31.665088757396454</v>
      </c>
    </row>
    <row r="23" spans="1:2" x14ac:dyDescent="0.2">
      <c r="A23" s="13" t="s">
        <v>781</v>
      </c>
      <c r="B23" s="1">
        <v>31.537799999999997</v>
      </c>
    </row>
    <row r="33" spans="1:3" x14ac:dyDescent="0.2">
      <c r="A33" s="3"/>
      <c r="B33" s="4"/>
      <c r="C33" s="5"/>
    </row>
    <row r="34" spans="1:3" x14ac:dyDescent="0.2">
      <c r="A34" s="6"/>
      <c r="B34" s="7"/>
      <c r="C34" s="8"/>
    </row>
    <row r="35" spans="1:3" x14ac:dyDescent="0.2">
      <c r="A35" s="6"/>
      <c r="B35" s="7"/>
      <c r="C35" s="8"/>
    </row>
    <row r="36" spans="1:3" x14ac:dyDescent="0.2">
      <c r="A36" s="6"/>
      <c r="B36" s="7"/>
      <c r="C36" s="8"/>
    </row>
    <row r="37" spans="1:3" x14ac:dyDescent="0.2">
      <c r="A37" s="6"/>
      <c r="B37" s="7"/>
      <c r="C37" s="8"/>
    </row>
    <row r="38" spans="1:3" x14ac:dyDescent="0.2">
      <c r="A38" s="6"/>
      <c r="B38" s="7"/>
      <c r="C38" s="8"/>
    </row>
    <row r="39" spans="1:3" x14ac:dyDescent="0.2">
      <c r="A39" s="6"/>
      <c r="B39" s="7"/>
      <c r="C39" s="8"/>
    </row>
    <row r="40" spans="1:3" x14ac:dyDescent="0.2">
      <c r="A40" s="6"/>
      <c r="B40" s="7"/>
      <c r="C40" s="8"/>
    </row>
    <row r="41" spans="1:3" x14ac:dyDescent="0.2">
      <c r="A41" s="6"/>
      <c r="B41" s="7"/>
      <c r="C41" s="8"/>
    </row>
    <row r="42" spans="1:3" x14ac:dyDescent="0.2">
      <c r="A42" s="6"/>
      <c r="B42" s="7"/>
      <c r="C42" s="8"/>
    </row>
    <row r="43" spans="1:3" x14ac:dyDescent="0.2">
      <c r="A43" s="6"/>
      <c r="B43" s="7"/>
      <c r="C43" s="8"/>
    </row>
    <row r="44" spans="1:3" x14ac:dyDescent="0.2">
      <c r="A44" s="6"/>
      <c r="B44" s="7"/>
      <c r="C44" s="8"/>
    </row>
    <row r="45" spans="1:3" x14ac:dyDescent="0.2">
      <c r="A45" s="6"/>
      <c r="B45" s="7"/>
      <c r="C45" s="8"/>
    </row>
    <row r="46" spans="1:3" x14ac:dyDescent="0.2">
      <c r="A46" s="6"/>
      <c r="B46" s="7"/>
      <c r="C46" s="8"/>
    </row>
    <row r="47" spans="1:3" x14ac:dyDescent="0.2">
      <c r="A47" s="6"/>
      <c r="B47" s="7"/>
      <c r="C47" s="8"/>
    </row>
    <row r="48" spans="1:3" x14ac:dyDescent="0.2">
      <c r="A48" s="6"/>
      <c r="B48" s="7"/>
      <c r="C48" s="8"/>
    </row>
    <row r="49" spans="1:3" x14ac:dyDescent="0.2">
      <c r="A49" s="6"/>
      <c r="B49" s="7"/>
      <c r="C49" s="8"/>
    </row>
    <row r="50" spans="1:3" x14ac:dyDescent="0.2">
      <c r="A50" s="9"/>
      <c r="B50" s="10"/>
      <c r="C50" s="11"/>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tabSelected="1" zoomScaleNormal="100" workbookViewId="0">
      <selection activeCell="A35" sqref="A35"/>
    </sheetView>
  </sheetViews>
  <sheetFormatPr baseColWidth="10" defaultRowHeight="16" x14ac:dyDescent="0.2"/>
  <sheetData>
    <row r="1" spans="1:12" x14ac:dyDescent="0.2">
      <c r="A1" s="14" t="s">
        <v>793</v>
      </c>
      <c r="B1" s="14"/>
      <c r="C1" s="14"/>
      <c r="D1" s="14"/>
      <c r="E1" s="14"/>
      <c r="F1" s="14"/>
      <c r="G1" s="14"/>
      <c r="H1" s="14"/>
      <c r="I1" s="14"/>
      <c r="J1" s="14"/>
      <c r="K1" s="14"/>
      <c r="L1" s="14"/>
    </row>
    <row r="2" spans="1:12" x14ac:dyDescent="0.2">
      <c r="A2" s="14"/>
      <c r="B2" s="14"/>
      <c r="C2" s="14"/>
      <c r="D2" s="14"/>
      <c r="E2" s="14"/>
      <c r="F2" s="14"/>
      <c r="G2" s="14"/>
      <c r="H2" s="14"/>
      <c r="I2" s="14"/>
      <c r="J2" s="14"/>
      <c r="K2" s="14"/>
      <c r="L2" s="14"/>
    </row>
    <row r="3" spans="1:12" x14ac:dyDescent="0.2">
      <c r="A3" s="14"/>
      <c r="B3" s="14"/>
      <c r="C3" s="14"/>
      <c r="D3" s="14"/>
      <c r="E3" s="14"/>
      <c r="F3" s="14"/>
      <c r="G3" s="14"/>
      <c r="H3" s="14"/>
      <c r="I3" s="14"/>
      <c r="J3" s="14"/>
      <c r="K3" s="14"/>
      <c r="L3" s="14"/>
    </row>
    <row r="4" spans="1:12" x14ac:dyDescent="0.2">
      <c r="A4" s="14"/>
      <c r="B4" s="14"/>
      <c r="C4" s="14"/>
      <c r="D4" s="14"/>
      <c r="E4" s="14"/>
      <c r="F4" s="14"/>
      <c r="G4" s="14"/>
      <c r="H4" s="14"/>
      <c r="I4" s="14"/>
      <c r="J4" s="14"/>
      <c r="K4" s="14"/>
      <c r="L4" s="14"/>
    </row>
    <row r="5" spans="1:12" x14ac:dyDescent="0.2">
      <c r="A5" s="14"/>
      <c r="B5" s="14"/>
      <c r="C5" s="14"/>
      <c r="D5" s="14"/>
      <c r="E5" s="14"/>
      <c r="F5" s="14"/>
      <c r="G5" s="14"/>
      <c r="H5" s="14"/>
      <c r="I5" s="14"/>
      <c r="J5" s="14"/>
      <c r="K5" s="14"/>
      <c r="L5" s="14"/>
    </row>
    <row r="6" spans="1:12" x14ac:dyDescent="0.2">
      <c r="A6" s="14"/>
      <c r="B6" s="14"/>
      <c r="C6" s="14"/>
      <c r="D6" s="14"/>
      <c r="E6" s="14"/>
      <c r="F6" s="14"/>
      <c r="G6" s="14"/>
      <c r="H6" s="14"/>
      <c r="I6" s="14"/>
      <c r="J6" s="14"/>
      <c r="K6" s="14"/>
      <c r="L6" s="14"/>
    </row>
  </sheetData>
  <mergeCells count="1">
    <mergeCell ref="A1:L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players</vt:lpstr>
      <vt:lpstr>Working Sheet</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Clandon House</dc:creator>
  <cp:lastModifiedBy>Clandon House</cp:lastModifiedBy>
  <dcterms:created xsi:type="dcterms:W3CDTF">2024-02-01T15:32:00Z</dcterms:created>
  <dcterms:modified xsi:type="dcterms:W3CDTF">2024-02-03T16:22:57Z</dcterms:modified>
</cp:coreProperties>
</file>