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827"/>
  <workbookPr defaultThemeVersion="166925"/>
  <mc:AlternateContent xmlns:mc="http://schemas.openxmlformats.org/markup-compatibility/2006">
    <mc:Choice Requires="x15">
      <x15ac:absPath xmlns:x15ac="http://schemas.microsoft.com/office/spreadsheetml/2010/11/ac" url="D:\Github\QuantitativeMethods_IB\Data\"/>
    </mc:Choice>
  </mc:AlternateContent>
  <xr:revisionPtr revIDLastSave="0" documentId="13_ncr:40009_{380FE5F9-5EC3-4781-9038-EA68D55987B8}" xr6:coauthVersionLast="47" xr6:coauthVersionMax="47" xr10:uidLastSave="{00000000-0000-0000-0000-000000000000}"/>
  <bookViews>
    <workbookView xWindow="-108" yWindow="-108" windowWidth="23256" windowHeight="12456" activeTab="1"/>
  </bookViews>
  <sheets>
    <sheet name="Old" sheetId="1" r:id="rId1"/>
    <sheet name="LocationMaser" sheetId="2" r:id="rId2"/>
  </sheets>
  <calcPr calcId="0"/>
</workbook>
</file>

<file path=xl/calcChain.xml><?xml version="1.0" encoding="utf-8"?>
<calcChain xmlns="http://schemas.openxmlformats.org/spreadsheetml/2006/main">
  <c r="B18" i="2" l="1"/>
  <c r="B3" i="2"/>
  <c r="B4" i="2"/>
  <c r="B5" i="2"/>
  <c r="B6" i="2"/>
  <c r="B7" i="2"/>
  <c r="B8" i="2"/>
  <c r="B9" i="2"/>
  <c r="B10" i="2"/>
  <c r="B11" i="2"/>
  <c r="B12" i="2"/>
  <c r="B13" i="2"/>
  <c r="B14" i="2"/>
  <c r="B15" i="2"/>
  <c r="B16" i="2"/>
  <c r="B17" i="2"/>
  <c r="B2" i="2"/>
  <c r="B21" i="2"/>
  <c r="B19" i="2" l="1"/>
</calcChain>
</file>

<file path=xl/sharedStrings.xml><?xml version="1.0" encoding="utf-8"?>
<sst xmlns="http://schemas.openxmlformats.org/spreadsheetml/2006/main" count="464" uniqueCount="60">
  <si>
    <t>prov</t>
  </si>
  <si>
    <t>year</t>
  </si>
  <si>
    <t>month</t>
  </si>
  <si>
    <t>max_temp</t>
  </si>
  <si>
    <t>mean_temp</t>
  </si>
  <si>
    <t>min_temp</t>
  </si>
  <si>
    <t>spd_max_gust</t>
  </si>
  <si>
    <t>total_precip</t>
  </si>
  <si>
    <t>total_rain</t>
  </si>
  <si>
    <t>total_snow</t>
  </si>
  <si>
    <t>BC</t>
  </si>
  <si>
    <t>ON</t>
  </si>
  <si>
    <t>QC</t>
  </si>
  <si>
    <t xml:space="preserve">Lat </t>
  </si>
  <si>
    <t>Long</t>
  </si>
  <si>
    <t>H1N 2Z7</t>
  </si>
  <si>
    <t xml:space="preserve">c( 45.581123, -73.54183), </t>
  </si>
  <si>
    <t>H3K 2C3</t>
  </si>
  <si>
    <t xml:space="preserve">c( 45.486562, -73.55466), </t>
  </si>
  <si>
    <t>H4N 3J8</t>
  </si>
  <si>
    <t xml:space="preserve">c( 45.536474, -73.660213), </t>
  </si>
  <si>
    <t>H4P 2T5</t>
  </si>
  <si>
    <t xml:space="preserve">c( 45.493439, -73.654601), </t>
  </si>
  <si>
    <t>M3J 1N4</t>
  </si>
  <si>
    <t xml:space="preserve">c( 43.757456, -79.488873), </t>
  </si>
  <si>
    <t>M4G 3E4</t>
  </si>
  <si>
    <t xml:space="preserve">c( 43.715277, -79.377565), </t>
  </si>
  <si>
    <t>M4H 1B6</t>
  </si>
  <si>
    <t xml:space="preserve">c( 43.707462, -79.345824), </t>
  </si>
  <si>
    <t>M4M 3G6</t>
  </si>
  <si>
    <t xml:space="preserve">c( 43.669418, -79.339293), </t>
  </si>
  <si>
    <t>M5R 3R9</t>
  </si>
  <si>
    <t xml:space="preserve">c( 43.71133, -79.308685), </t>
  </si>
  <si>
    <t>M6L 1A5</t>
  </si>
  <si>
    <t xml:space="preserve">c( 43.709176, -79.473413), </t>
  </si>
  <si>
    <t>M6N 4Z5</t>
  </si>
  <si>
    <t xml:space="preserve">c( 43.667642, -79.487672), </t>
  </si>
  <si>
    <t>M9W 3W6</t>
  </si>
  <si>
    <t xml:space="preserve">c( 43.715478, -79.554358), </t>
  </si>
  <si>
    <t>V5M 2G7</t>
  </si>
  <si>
    <t xml:space="preserve">c( 49.258896, -123.026609), </t>
  </si>
  <si>
    <t>V5Z 1C5</t>
  </si>
  <si>
    <t xml:space="preserve">c( 49.26381, -123.115912), </t>
  </si>
  <si>
    <t>V6B 1V4</t>
  </si>
  <si>
    <t xml:space="preserve">c( 49.278541, -123.110221), </t>
  </si>
  <si>
    <t>V6G 1C8</t>
  </si>
  <si>
    <t xml:space="preserve">c( 49.289914, -123.132844), </t>
  </si>
  <si>
    <t>V6K 1N9</t>
  </si>
  <si>
    <t xml:space="preserve">c( 49.26815, -123.156155), </t>
  </si>
  <si>
    <t xml:space="preserve">c( 45.581123, -73.54183), c( 45.486562, -73.55466), c( 45.536474, -73.660213), c( 45.493439, -73.654601), c( 43.757456, -79.488873), c( 43.715277, -79.377565), c( 43.707462, -79.345824), c( 43.669418, -79.339293), c( 43.71133, -79.308685), c( 43.709176, -79.473413), c( 43.667642, -79.487672), c( 43.715478, -79.554358), c( 49.258896, -123.026609), c( 49.26381, -123.115912), c( 49.278541, -123.110221), c( 49.289914, -123.132844), c( 49.26815, -123.156155), </t>
  </si>
  <si>
    <t>Postal_Code</t>
  </si>
  <si>
    <t>WeatherStation</t>
  </si>
  <si>
    <t>MCTAVISH</t>
  </si>
  <si>
    <t>TORONTO NORTH YORK</t>
  </si>
  <si>
    <t>TORONTO CITY</t>
  </si>
  <si>
    <t>TORONTO INTL A</t>
  </si>
  <si>
    <t>BURNABY SIMON FRASER U</t>
  </si>
  <si>
    <t>VANCOUVER HARBOUR CS</t>
  </si>
  <si>
    <t>Lat_Long</t>
  </si>
  <si>
    <t>PostalCode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</si>
</sst>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97"/>
  <sheetViews>
    <sheetView workbookViewId="0"/>
  </sheetViews>
  <sheetFormatPr defaultRowHeight="14.4" x14ac:dyDescent="0.3"/>
  <sheetData>
    <row r="1" spans="1:10" x14ac:dyDescent="0.3">
      <c r="A1" t="s">
        <v>0</v>
      </c>
      <c r="B1" t="s">
        <v>1</v>
      </c>
      <c r="C1" t="s">
        <v>2</v>
      </c>
      <c r="D1" t="s">
        <v>3</v>
      </c>
      <c r="E1" t="s">
        <v>4</v>
      </c>
      <c r="F1" t="s">
        <v>5</v>
      </c>
      <c r="G1" t="s">
        <v>6</v>
      </c>
      <c r="H1" t="s">
        <v>7</v>
      </c>
      <c r="I1" t="s">
        <v>8</v>
      </c>
      <c r="J1" t="s">
        <v>9</v>
      </c>
    </row>
    <row r="2" spans="1:10" x14ac:dyDescent="0.3">
      <c r="A2" t="s">
        <v>10</v>
      </c>
      <c r="B2">
        <v>2009</v>
      </c>
      <c r="C2">
        <v>1</v>
      </c>
      <c r="D2">
        <v>18.5</v>
      </c>
      <c r="E2">
        <v>-0.869285714285711</v>
      </c>
      <c r="F2">
        <v>-40</v>
      </c>
      <c r="G2">
        <v>183</v>
      </c>
      <c r="H2">
        <v>21222.2</v>
      </c>
      <c r="I2">
        <v>12467.8</v>
      </c>
      <c r="J2">
        <v>4381.7</v>
      </c>
    </row>
    <row r="3" spans="1:10" x14ac:dyDescent="0.3">
      <c r="A3" t="s">
        <v>10</v>
      </c>
      <c r="B3">
        <v>2009</v>
      </c>
      <c r="C3">
        <v>2</v>
      </c>
      <c r="D3">
        <v>26</v>
      </c>
      <c r="E3">
        <v>0.26816853385290201</v>
      </c>
      <c r="F3">
        <v>-35.1</v>
      </c>
      <c r="G3">
        <v>156</v>
      </c>
      <c r="H3">
        <v>9302.7000000000098</v>
      </c>
      <c r="I3">
        <v>5397.99999999999</v>
      </c>
      <c r="J3">
        <v>2029.2</v>
      </c>
    </row>
    <row r="4" spans="1:10" x14ac:dyDescent="0.3">
      <c r="A4" t="s">
        <v>10</v>
      </c>
      <c r="B4">
        <v>2009</v>
      </c>
      <c r="C4">
        <v>3</v>
      </c>
      <c r="D4">
        <v>16.600000000000001</v>
      </c>
      <c r="E4">
        <v>1.63854610724704</v>
      </c>
      <c r="F4">
        <v>-36.5</v>
      </c>
      <c r="G4">
        <v>167</v>
      </c>
      <c r="H4">
        <v>16579.400000000001</v>
      </c>
      <c r="I4">
        <v>10046.5</v>
      </c>
      <c r="J4">
        <v>2412.6999999999898</v>
      </c>
    </row>
    <row r="5" spans="1:10" x14ac:dyDescent="0.3">
      <c r="A5" t="s">
        <v>10</v>
      </c>
      <c r="B5">
        <v>2009</v>
      </c>
      <c r="C5">
        <v>4</v>
      </c>
      <c r="D5">
        <v>31.5</v>
      </c>
      <c r="E5">
        <v>6.79220719688277</v>
      </c>
      <c r="F5">
        <v>-21.5</v>
      </c>
      <c r="G5">
        <v>163</v>
      </c>
      <c r="H5">
        <v>9128.4999999999909</v>
      </c>
      <c r="I5">
        <v>6349.8999999999896</v>
      </c>
      <c r="J5">
        <v>573.49999999999898</v>
      </c>
    </row>
    <row r="6" spans="1:10" x14ac:dyDescent="0.3">
      <c r="A6" t="s">
        <v>10</v>
      </c>
      <c r="B6">
        <v>2009</v>
      </c>
      <c r="C6">
        <v>5</v>
      </c>
      <c r="D6">
        <v>34.5</v>
      </c>
      <c r="E6">
        <v>10.8645355312986</v>
      </c>
      <c r="F6">
        <v>-9.5</v>
      </c>
      <c r="G6">
        <v>132</v>
      </c>
      <c r="H6">
        <v>11015.7</v>
      </c>
      <c r="I6">
        <v>8091.7999999999802</v>
      </c>
      <c r="J6">
        <v>117.799999999999</v>
      </c>
    </row>
    <row r="7" spans="1:10" x14ac:dyDescent="0.3">
      <c r="A7" t="s">
        <v>10</v>
      </c>
      <c r="B7">
        <v>2009</v>
      </c>
      <c r="C7">
        <v>6</v>
      </c>
      <c r="D7">
        <v>37.1</v>
      </c>
      <c r="E7">
        <v>15.191242683476</v>
      </c>
      <c r="F7">
        <v>-5</v>
      </c>
      <c r="G7">
        <v>111</v>
      </c>
      <c r="H7">
        <v>6303.99999999997</v>
      </c>
      <c r="I7">
        <v>4636.1999999999898</v>
      </c>
      <c r="J7">
        <v>0.1</v>
      </c>
    </row>
    <row r="8" spans="1:10" x14ac:dyDescent="0.3">
      <c r="A8" t="s">
        <v>10</v>
      </c>
      <c r="B8">
        <v>2009</v>
      </c>
      <c r="C8">
        <v>7</v>
      </c>
      <c r="D8">
        <v>41.2</v>
      </c>
      <c r="E8">
        <v>18.162068225702701</v>
      </c>
      <c r="F8">
        <v>-5</v>
      </c>
      <c r="G8">
        <v>104</v>
      </c>
      <c r="H8">
        <v>5410.5999999999804</v>
      </c>
      <c r="I8">
        <v>3733.99999999999</v>
      </c>
      <c r="J8">
        <v>0</v>
      </c>
    </row>
    <row r="9" spans="1:10" x14ac:dyDescent="0.3">
      <c r="A9" t="s">
        <v>10</v>
      </c>
      <c r="B9">
        <v>2009</v>
      </c>
      <c r="C9">
        <v>8</v>
      </c>
      <c r="D9">
        <v>39.5</v>
      </c>
      <c r="E9">
        <v>17.0376592528612</v>
      </c>
      <c r="F9">
        <v>-4</v>
      </c>
      <c r="G9">
        <v>119</v>
      </c>
      <c r="H9">
        <v>7011.99999999999</v>
      </c>
      <c r="I9">
        <v>4915.2</v>
      </c>
      <c r="J9">
        <v>0</v>
      </c>
    </row>
    <row r="10" spans="1:10" x14ac:dyDescent="0.3">
      <c r="A10" t="s">
        <v>10</v>
      </c>
      <c r="B10">
        <v>2009</v>
      </c>
      <c r="C10">
        <v>9</v>
      </c>
      <c r="D10">
        <v>36</v>
      </c>
      <c r="E10">
        <v>14.1299894179894</v>
      </c>
      <c r="F10">
        <v>-8.6999999999999993</v>
      </c>
      <c r="G10">
        <v>124</v>
      </c>
      <c r="H10">
        <v>15685.1</v>
      </c>
      <c r="I10">
        <v>11403.4</v>
      </c>
      <c r="J10">
        <v>8.1999999999999993</v>
      </c>
    </row>
    <row r="11" spans="1:10" x14ac:dyDescent="0.3">
      <c r="A11" t="s">
        <v>10</v>
      </c>
      <c r="B11">
        <v>2009</v>
      </c>
      <c r="C11">
        <v>10</v>
      </c>
      <c r="D11">
        <v>22</v>
      </c>
      <c r="E11">
        <v>7.50825845100547</v>
      </c>
      <c r="F11">
        <v>-20.5</v>
      </c>
      <c r="G11">
        <v>146</v>
      </c>
      <c r="H11">
        <v>24681.5</v>
      </c>
      <c r="I11">
        <v>17166</v>
      </c>
      <c r="J11">
        <v>706</v>
      </c>
    </row>
    <row r="12" spans="1:10" x14ac:dyDescent="0.3">
      <c r="A12" t="s">
        <v>10</v>
      </c>
      <c r="B12">
        <v>2009</v>
      </c>
      <c r="C12">
        <v>11</v>
      </c>
      <c r="D12">
        <v>20</v>
      </c>
      <c r="E12">
        <v>4.1800084175083798</v>
      </c>
      <c r="F12">
        <v>-40</v>
      </c>
      <c r="G12">
        <v>150</v>
      </c>
      <c r="H12">
        <v>44993.699999999903</v>
      </c>
      <c r="I12">
        <v>31466.400000000001</v>
      </c>
      <c r="J12">
        <v>2190.1</v>
      </c>
    </row>
    <row r="13" spans="1:10" x14ac:dyDescent="0.3">
      <c r="A13" t="s">
        <v>10</v>
      </c>
      <c r="B13">
        <v>2009</v>
      </c>
      <c r="C13">
        <v>12</v>
      </c>
      <c r="D13">
        <v>13.5</v>
      </c>
      <c r="E13">
        <v>-2.3572936457673599</v>
      </c>
      <c r="F13">
        <v>-43.8</v>
      </c>
      <c r="G13">
        <v>135</v>
      </c>
      <c r="H13">
        <v>12683.5</v>
      </c>
      <c r="I13">
        <v>7163.6</v>
      </c>
      <c r="J13">
        <v>2176.6</v>
      </c>
    </row>
    <row r="14" spans="1:10" x14ac:dyDescent="0.3">
      <c r="A14" t="s">
        <v>10</v>
      </c>
      <c r="B14">
        <v>2010</v>
      </c>
      <c r="C14">
        <v>1</v>
      </c>
      <c r="D14">
        <v>22</v>
      </c>
      <c r="E14">
        <v>2.55890186437205</v>
      </c>
      <c r="F14">
        <v>-39</v>
      </c>
      <c r="G14">
        <v>156</v>
      </c>
      <c r="H14">
        <v>29512.700000000099</v>
      </c>
      <c r="I14">
        <v>19408.8</v>
      </c>
      <c r="J14">
        <v>1473.9</v>
      </c>
    </row>
    <row r="15" spans="1:10" x14ac:dyDescent="0.3">
      <c r="A15" t="s">
        <v>10</v>
      </c>
      <c r="B15">
        <v>2010</v>
      </c>
      <c r="C15">
        <v>2</v>
      </c>
      <c r="D15">
        <v>16.600000000000001</v>
      </c>
      <c r="E15">
        <v>4.0614096149662497</v>
      </c>
      <c r="F15">
        <v>-22.7</v>
      </c>
      <c r="G15">
        <v>158</v>
      </c>
      <c r="H15">
        <v>15982.9</v>
      </c>
      <c r="I15">
        <v>11426.1</v>
      </c>
      <c r="J15">
        <v>588.29999999999905</v>
      </c>
    </row>
    <row r="16" spans="1:10" x14ac:dyDescent="0.3">
      <c r="A16" t="s">
        <v>10</v>
      </c>
      <c r="B16">
        <v>2010</v>
      </c>
      <c r="C16">
        <v>3</v>
      </c>
      <c r="D16">
        <v>19.100000000000001</v>
      </c>
      <c r="E16">
        <v>5.3038852725792802</v>
      </c>
      <c r="F16">
        <v>-20</v>
      </c>
      <c r="G16">
        <v>176</v>
      </c>
      <c r="H16">
        <v>20460.7</v>
      </c>
      <c r="I16">
        <v>14122.199999999901</v>
      </c>
      <c r="J16">
        <v>1303.69999999999</v>
      </c>
    </row>
    <row r="17" spans="1:10" x14ac:dyDescent="0.3">
      <c r="A17" t="s">
        <v>10</v>
      </c>
      <c r="B17">
        <v>2010</v>
      </c>
      <c r="C17">
        <v>4</v>
      </c>
      <c r="D17">
        <v>28.5</v>
      </c>
      <c r="E17">
        <v>7.4173894647767202</v>
      </c>
      <c r="F17">
        <v>-18.5</v>
      </c>
      <c r="G17">
        <v>139</v>
      </c>
      <c r="H17">
        <v>15859.2</v>
      </c>
      <c r="I17">
        <v>11191.9</v>
      </c>
      <c r="J17">
        <v>525</v>
      </c>
    </row>
    <row r="18" spans="1:10" x14ac:dyDescent="0.3">
      <c r="A18" t="s">
        <v>10</v>
      </c>
      <c r="B18">
        <v>2010</v>
      </c>
      <c r="C18">
        <v>5</v>
      </c>
      <c r="D18">
        <v>29.2</v>
      </c>
      <c r="E18">
        <v>10.2407830342576</v>
      </c>
      <c r="F18">
        <v>-10.5</v>
      </c>
      <c r="G18">
        <v>113</v>
      </c>
      <c r="H18">
        <v>12288.6</v>
      </c>
      <c r="I18">
        <v>8724.3999999999796</v>
      </c>
      <c r="J18">
        <v>161.6</v>
      </c>
    </row>
    <row r="19" spans="1:10" x14ac:dyDescent="0.3">
      <c r="A19" t="s">
        <v>10</v>
      </c>
      <c r="B19">
        <v>2010</v>
      </c>
      <c r="C19">
        <v>6</v>
      </c>
      <c r="D19">
        <v>30.7</v>
      </c>
      <c r="E19">
        <v>13.433845523458301</v>
      </c>
      <c r="F19">
        <v>-4</v>
      </c>
      <c r="G19">
        <v>113</v>
      </c>
      <c r="H19">
        <v>10306.5</v>
      </c>
      <c r="I19">
        <v>7629.1999999999798</v>
      </c>
      <c r="J19">
        <v>4.5</v>
      </c>
    </row>
    <row r="20" spans="1:10" x14ac:dyDescent="0.3">
      <c r="A20" t="s">
        <v>10</v>
      </c>
      <c r="B20">
        <v>2010</v>
      </c>
      <c r="C20">
        <v>7</v>
      </c>
      <c r="D20">
        <v>38.799999999999997</v>
      </c>
      <c r="E20">
        <v>16.793574926542799</v>
      </c>
      <c r="F20">
        <v>-3.5</v>
      </c>
      <c r="G20">
        <v>91</v>
      </c>
      <c r="H20">
        <v>2422.1</v>
      </c>
      <c r="I20">
        <v>1559.7</v>
      </c>
      <c r="J20">
        <v>0</v>
      </c>
    </row>
    <row r="21" spans="1:10" x14ac:dyDescent="0.3">
      <c r="A21" t="s">
        <v>10</v>
      </c>
      <c r="B21">
        <v>2010</v>
      </c>
      <c r="C21">
        <v>8</v>
      </c>
      <c r="D21">
        <v>37.5</v>
      </c>
      <c r="E21">
        <v>16.517009708738001</v>
      </c>
      <c r="F21">
        <v>-4.2</v>
      </c>
      <c r="G21">
        <v>102</v>
      </c>
      <c r="H21">
        <v>8245.1999999999807</v>
      </c>
      <c r="I21">
        <v>5523.1999999999898</v>
      </c>
      <c r="J21">
        <v>0</v>
      </c>
    </row>
    <row r="22" spans="1:10" x14ac:dyDescent="0.3">
      <c r="A22" t="s">
        <v>10</v>
      </c>
      <c r="B22">
        <v>2010</v>
      </c>
      <c r="C22">
        <v>9</v>
      </c>
      <c r="D22">
        <v>32.4</v>
      </c>
      <c r="E22">
        <v>12.9115183246073</v>
      </c>
      <c r="F22">
        <v>-8.3000000000000007</v>
      </c>
      <c r="G22">
        <v>139</v>
      </c>
      <c r="H22">
        <v>23038.1</v>
      </c>
      <c r="I22">
        <v>15983</v>
      </c>
      <c r="J22">
        <v>30.7</v>
      </c>
    </row>
    <row r="23" spans="1:10" x14ac:dyDescent="0.3">
      <c r="A23" t="s">
        <v>10</v>
      </c>
      <c r="B23">
        <v>2010</v>
      </c>
      <c r="C23">
        <v>10</v>
      </c>
      <c r="D23">
        <v>30</v>
      </c>
      <c r="E23">
        <v>9.3393118892507392</v>
      </c>
      <c r="F23">
        <v>-14</v>
      </c>
      <c r="G23">
        <v>213</v>
      </c>
      <c r="H23">
        <v>24764.6</v>
      </c>
      <c r="I23">
        <v>18775.099999999999</v>
      </c>
      <c r="J23">
        <v>92.4</v>
      </c>
    </row>
    <row r="24" spans="1:10" x14ac:dyDescent="0.3">
      <c r="A24" t="s">
        <v>10</v>
      </c>
      <c r="B24">
        <v>2010</v>
      </c>
      <c r="C24">
        <v>11</v>
      </c>
      <c r="D24">
        <v>21</v>
      </c>
      <c r="E24">
        <v>1.85312822630602</v>
      </c>
      <c r="F24">
        <v>-34</v>
      </c>
      <c r="G24">
        <v>152</v>
      </c>
      <c r="H24">
        <v>24183.000000000098</v>
      </c>
      <c r="I24">
        <v>15020.5</v>
      </c>
      <c r="J24">
        <v>2536.1999999999898</v>
      </c>
    </row>
    <row r="25" spans="1:10" x14ac:dyDescent="0.3">
      <c r="A25" t="s">
        <v>10</v>
      </c>
      <c r="B25">
        <v>2010</v>
      </c>
      <c r="C25">
        <v>12</v>
      </c>
      <c r="D25">
        <v>14.5</v>
      </c>
      <c r="E25">
        <v>0.379507704622778</v>
      </c>
      <c r="F25">
        <v>-36.299999999999997</v>
      </c>
      <c r="G25">
        <v>141</v>
      </c>
      <c r="H25">
        <v>31161.599999999999</v>
      </c>
      <c r="I25">
        <v>20485.099999999999</v>
      </c>
      <c r="J25">
        <v>2398.1999999999998</v>
      </c>
    </row>
    <row r="26" spans="1:10" x14ac:dyDescent="0.3">
      <c r="A26" t="s">
        <v>10</v>
      </c>
      <c r="B26">
        <v>2011</v>
      </c>
      <c r="C26">
        <v>1</v>
      </c>
      <c r="D26">
        <v>22</v>
      </c>
      <c r="E26">
        <v>-0.20135108285316</v>
      </c>
      <c r="F26">
        <v>-40.700000000000003</v>
      </c>
      <c r="G26">
        <v>139</v>
      </c>
      <c r="H26">
        <v>30754.0999999999</v>
      </c>
      <c r="I26">
        <v>18624.900000000001</v>
      </c>
      <c r="J26">
        <v>4510.5999999999904</v>
      </c>
    </row>
    <row r="27" spans="1:10" x14ac:dyDescent="0.3">
      <c r="A27" t="s">
        <v>10</v>
      </c>
      <c r="B27">
        <v>2011</v>
      </c>
      <c r="C27">
        <v>2</v>
      </c>
      <c r="D27">
        <v>15.5</v>
      </c>
      <c r="E27">
        <v>-1.3332264957264901</v>
      </c>
      <c r="F27">
        <v>-39</v>
      </c>
      <c r="G27">
        <v>139</v>
      </c>
      <c r="H27">
        <v>20944.8</v>
      </c>
      <c r="I27">
        <v>11810.2</v>
      </c>
      <c r="J27">
        <v>4378.3999999999896</v>
      </c>
    </row>
    <row r="28" spans="1:10" x14ac:dyDescent="0.3">
      <c r="A28" t="s">
        <v>10</v>
      </c>
      <c r="B28">
        <v>2011</v>
      </c>
      <c r="C28">
        <v>3</v>
      </c>
      <c r="D28">
        <v>20.3</v>
      </c>
      <c r="E28">
        <v>3.3181537273078101</v>
      </c>
      <c r="F28">
        <v>-38.200000000000003</v>
      </c>
      <c r="G28">
        <v>167</v>
      </c>
      <c r="H28">
        <v>25553.8</v>
      </c>
      <c r="I28">
        <v>16805.400000000001</v>
      </c>
      <c r="J28">
        <v>2251.5</v>
      </c>
    </row>
    <row r="29" spans="1:10" x14ac:dyDescent="0.3">
      <c r="A29" t="s">
        <v>10</v>
      </c>
      <c r="B29">
        <v>2011</v>
      </c>
      <c r="C29">
        <v>4</v>
      </c>
      <c r="D29">
        <v>24.1</v>
      </c>
      <c r="E29">
        <v>5.2893300753410202</v>
      </c>
      <c r="F29">
        <v>-18.2</v>
      </c>
      <c r="G29">
        <v>128</v>
      </c>
      <c r="H29">
        <v>14289.8</v>
      </c>
      <c r="I29">
        <v>9142.4</v>
      </c>
      <c r="J29">
        <v>1193.7</v>
      </c>
    </row>
    <row r="30" spans="1:10" x14ac:dyDescent="0.3">
      <c r="A30" t="s">
        <v>10</v>
      </c>
      <c r="B30">
        <v>2011</v>
      </c>
      <c r="C30">
        <v>5</v>
      </c>
      <c r="D30">
        <v>28.9</v>
      </c>
      <c r="E30">
        <v>10.055424759662399</v>
      </c>
      <c r="F30">
        <v>-10</v>
      </c>
      <c r="G30">
        <v>102</v>
      </c>
      <c r="H30">
        <v>15798.5</v>
      </c>
      <c r="I30">
        <v>10724.4</v>
      </c>
      <c r="J30">
        <v>114.6</v>
      </c>
    </row>
    <row r="31" spans="1:10" x14ac:dyDescent="0.3">
      <c r="A31" t="s">
        <v>10</v>
      </c>
      <c r="B31">
        <v>2011</v>
      </c>
      <c r="C31">
        <v>6</v>
      </c>
      <c r="D31">
        <v>36</v>
      </c>
      <c r="E31">
        <v>13.622674650698601</v>
      </c>
      <c r="F31">
        <v>-3</v>
      </c>
      <c r="G31">
        <v>91</v>
      </c>
      <c r="H31">
        <v>8852.6999999999407</v>
      </c>
      <c r="I31">
        <v>6040.0999999999804</v>
      </c>
      <c r="J31">
        <v>7.6</v>
      </c>
    </row>
    <row r="32" spans="1:10" x14ac:dyDescent="0.3">
      <c r="A32" t="s">
        <v>10</v>
      </c>
      <c r="B32">
        <v>2011</v>
      </c>
      <c r="C32">
        <v>7</v>
      </c>
      <c r="D32">
        <v>35.5</v>
      </c>
      <c r="E32">
        <v>15.321407681809401</v>
      </c>
      <c r="F32">
        <v>-4</v>
      </c>
      <c r="G32">
        <v>115</v>
      </c>
      <c r="H32">
        <v>12261.5999999999</v>
      </c>
      <c r="I32">
        <v>8237.4999999999909</v>
      </c>
      <c r="J32">
        <v>0</v>
      </c>
    </row>
    <row r="33" spans="1:10" x14ac:dyDescent="0.3">
      <c r="A33" t="s">
        <v>10</v>
      </c>
      <c r="B33">
        <v>2011</v>
      </c>
      <c r="C33">
        <v>8</v>
      </c>
      <c r="D33">
        <v>37.5</v>
      </c>
      <c r="E33">
        <v>16.412217107786802</v>
      </c>
      <c r="F33">
        <v>-4.5</v>
      </c>
      <c r="G33">
        <v>95</v>
      </c>
      <c r="H33">
        <v>6940</v>
      </c>
      <c r="I33">
        <v>5064.5</v>
      </c>
      <c r="J33">
        <v>0</v>
      </c>
    </row>
    <row r="34" spans="1:10" x14ac:dyDescent="0.3">
      <c r="A34" t="s">
        <v>10</v>
      </c>
      <c r="B34">
        <v>2011</v>
      </c>
      <c r="C34">
        <v>9</v>
      </c>
      <c r="D34">
        <v>36.299999999999997</v>
      </c>
      <c r="E34">
        <v>14.3406089363385</v>
      </c>
      <c r="F34">
        <v>-12.2</v>
      </c>
      <c r="G34">
        <v>126</v>
      </c>
      <c r="H34">
        <v>20662.799999999901</v>
      </c>
      <c r="I34">
        <v>15448.1</v>
      </c>
      <c r="J34">
        <v>4.2</v>
      </c>
    </row>
    <row r="35" spans="1:10" x14ac:dyDescent="0.3">
      <c r="A35" t="s">
        <v>10</v>
      </c>
      <c r="B35">
        <v>2011</v>
      </c>
      <c r="C35">
        <v>10</v>
      </c>
      <c r="D35">
        <v>29</v>
      </c>
      <c r="E35">
        <v>8.1038713405237992</v>
      </c>
      <c r="F35">
        <v>-14</v>
      </c>
      <c r="G35">
        <v>132</v>
      </c>
      <c r="H35">
        <v>20320.5</v>
      </c>
      <c r="I35">
        <v>15092</v>
      </c>
      <c r="J35">
        <v>88</v>
      </c>
    </row>
    <row r="36" spans="1:10" x14ac:dyDescent="0.3">
      <c r="A36" t="s">
        <v>10</v>
      </c>
      <c r="B36">
        <v>2011</v>
      </c>
      <c r="C36">
        <v>11</v>
      </c>
      <c r="D36">
        <v>18</v>
      </c>
      <c r="E36">
        <v>2.1248176621328501</v>
      </c>
      <c r="F36">
        <v>-47</v>
      </c>
      <c r="G36">
        <v>169</v>
      </c>
      <c r="H36">
        <v>31358.699999999899</v>
      </c>
      <c r="I36">
        <v>19725.7</v>
      </c>
      <c r="J36">
        <v>3096.6</v>
      </c>
    </row>
    <row r="37" spans="1:10" x14ac:dyDescent="0.3">
      <c r="A37" t="s">
        <v>10</v>
      </c>
      <c r="B37">
        <v>2011</v>
      </c>
      <c r="C37">
        <v>12</v>
      </c>
      <c r="D37">
        <v>16</v>
      </c>
      <c r="E37">
        <v>0.86934844192635097</v>
      </c>
      <c r="F37">
        <v>-26.8</v>
      </c>
      <c r="G37">
        <v>145</v>
      </c>
      <c r="H37">
        <v>20789.799999999901</v>
      </c>
      <c r="I37">
        <v>13619.8999999999</v>
      </c>
      <c r="J37">
        <v>2207.3000000000002</v>
      </c>
    </row>
    <row r="38" spans="1:10" x14ac:dyDescent="0.3">
      <c r="A38" t="s">
        <v>10</v>
      </c>
      <c r="B38">
        <v>2012</v>
      </c>
      <c r="C38">
        <v>1</v>
      </c>
      <c r="D38">
        <v>28.5</v>
      </c>
      <c r="E38">
        <v>-0.84337754530169295</v>
      </c>
      <c r="F38">
        <v>-43.7</v>
      </c>
      <c r="G38">
        <v>167</v>
      </c>
      <c r="H38">
        <v>36011.000000000102</v>
      </c>
      <c r="I38">
        <v>22618.5999999999</v>
      </c>
      <c r="J38">
        <v>4977.3999999999996</v>
      </c>
    </row>
    <row r="39" spans="1:10" x14ac:dyDescent="0.3">
      <c r="A39" t="s">
        <v>10</v>
      </c>
      <c r="B39">
        <v>2012</v>
      </c>
      <c r="C39">
        <v>2</v>
      </c>
      <c r="D39">
        <v>17.3</v>
      </c>
      <c r="E39">
        <v>1.41060299473898</v>
      </c>
      <c r="F39">
        <v>-31.8</v>
      </c>
      <c r="G39">
        <v>137</v>
      </c>
      <c r="H39">
        <v>18128.299999999901</v>
      </c>
      <c r="I39">
        <v>11054.8</v>
      </c>
      <c r="J39">
        <v>2444.8000000000002</v>
      </c>
    </row>
    <row r="40" spans="1:10" x14ac:dyDescent="0.3">
      <c r="A40" t="s">
        <v>10</v>
      </c>
      <c r="B40">
        <v>2012</v>
      </c>
      <c r="C40">
        <v>3</v>
      </c>
      <c r="D40">
        <v>22.5</v>
      </c>
      <c r="E40">
        <v>2.8853481894150299</v>
      </c>
      <c r="F40">
        <v>-26.6</v>
      </c>
      <c r="G40">
        <v>156</v>
      </c>
      <c r="H40">
        <v>27559.0999999999</v>
      </c>
      <c r="I40">
        <v>17131.7</v>
      </c>
      <c r="J40">
        <v>3412.0999999999899</v>
      </c>
    </row>
    <row r="41" spans="1:10" x14ac:dyDescent="0.3">
      <c r="A41" t="s">
        <v>10</v>
      </c>
      <c r="B41">
        <v>2012</v>
      </c>
      <c r="C41">
        <v>4</v>
      </c>
      <c r="D41">
        <v>30</v>
      </c>
      <c r="E41">
        <v>7.4720644666154197</v>
      </c>
      <c r="F41">
        <v>-18</v>
      </c>
      <c r="G41">
        <v>156</v>
      </c>
      <c r="H41">
        <v>16624.599999999999</v>
      </c>
      <c r="I41">
        <v>11487.9</v>
      </c>
      <c r="J41">
        <v>352.49999999999898</v>
      </c>
    </row>
    <row r="42" spans="1:10" x14ac:dyDescent="0.3">
      <c r="A42" t="s">
        <v>10</v>
      </c>
      <c r="B42">
        <v>2012</v>
      </c>
      <c r="C42">
        <v>5</v>
      </c>
      <c r="D42">
        <v>33</v>
      </c>
      <c r="E42">
        <v>10.404504001488901</v>
      </c>
      <c r="F42">
        <v>-10.5</v>
      </c>
      <c r="G42">
        <v>113</v>
      </c>
      <c r="H42">
        <v>10416.699999999901</v>
      </c>
      <c r="I42">
        <v>7267.6999999999898</v>
      </c>
      <c r="J42">
        <v>37</v>
      </c>
    </row>
    <row r="43" spans="1:10" x14ac:dyDescent="0.3">
      <c r="A43" t="s">
        <v>10</v>
      </c>
      <c r="B43">
        <v>2012</v>
      </c>
      <c r="C43">
        <v>6</v>
      </c>
      <c r="D43">
        <v>31.3</v>
      </c>
      <c r="E43">
        <v>12.859379115710301</v>
      </c>
      <c r="F43">
        <v>-18</v>
      </c>
      <c r="G43">
        <v>109</v>
      </c>
      <c r="H43">
        <v>20759.5</v>
      </c>
      <c r="I43">
        <v>13997.3</v>
      </c>
      <c r="J43">
        <v>4.5</v>
      </c>
    </row>
    <row r="44" spans="1:10" x14ac:dyDescent="0.3">
      <c r="A44" t="s">
        <v>10</v>
      </c>
      <c r="B44">
        <v>2012</v>
      </c>
      <c r="C44">
        <v>7</v>
      </c>
      <c r="D44">
        <v>45.5</v>
      </c>
      <c r="E44">
        <v>16.9295081967215</v>
      </c>
      <c r="F44">
        <v>-1.7</v>
      </c>
      <c r="G44">
        <v>89</v>
      </c>
      <c r="H44">
        <v>8676.6999999999807</v>
      </c>
      <c r="I44">
        <v>5422.5999999999904</v>
      </c>
      <c r="J44">
        <v>0</v>
      </c>
    </row>
    <row r="45" spans="1:10" x14ac:dyDescent="0.3">
      <c r="A45" t="s">
        <v>10</v>
      </c>
      <c r="B45">
        <v>2012</v>
      </c>
      <c r="C45">
        <v>8</v>
      </c>
      <c r="D45">
        <v>40.299999999999997</v>
      </c>
      <c r="E45">
        <v>17.325080616266799</v>
      </c>
      <c r="F45">
        <v>-4</v>
      </c>
      <c r="G45">
        <v>89</v>
      </c>
      <c r="H45">
        <v>4216.8999999999996</v>
      </c>
      <c r="I45">
        <v>2814.7</v>
      </c>
      <c r="J45">
        <v>0</v>
      </c>
    </row>
    <row r="46" spans="1:10" x14ac:dyDescent="0.3">
      <c r="A46" t="s">
        <v>10</v>
      </c>
      <c r="B46">
        <v>2012</v>
      </c>
      <c r="C46">
        <v>9</v>
      </c>
      <c r="D46">
        <v>35</v>
      </c>
      <c r="E46">
        <v>13.9276680592481</v>
      </c>
      <c r="F46">
        <v>-7.5</v>
      </c>
      <c r="G46">
        <v>113</v>
      </c>
      <c r="H46">
        <v>5308</v>
      </c>
      <c r="I46">
        <v>3509.9</v>
      </c>
      <c r="J46">
        <v>17.3</v>
      </c>
    </row>
    <row r="47" spans="1:10" x14ac:dyDescent="0.3">
      <c r="A47" t="s">
        <v>10</v>
      </c>
      <c r="B47">
        <v>2012</v>
      </c>
      <c r="C47">
        <v>10</v>
      </c>
      <c r="D47">
        <v>27.1</v>
      </c>
      <c r="E47">
        <v>7.6642778993434604</v>
      </c>
      <c r="F47">
        <v>-28.7</v>
      </c>
      <c r="G47">
        <v>124</v>
      </c>
      <c r="H47">
        <v>30357.799999999901</v>
      </c>
      <c r="I47">
        <v>20051.099999999999</v>
      </c>
      <c r="J47">
        <v>631.19999999999902</v>
      </c>
    </row>
    <row r="48" spans="1:10" x14ac:dyDescent="0.3">
      <c r="A48" t="s">
        <v>10</v>
      </c>
      <c r="B48">
        <v>2012</v>
      </c>
      <c r="C48">
        <v>11</v>
      </c>
      <c r="D48">
        <v>19.5</v>
      </c>
      <c r="E48">
        <v>3.6827431141089999</v>
      </c>
      <c r="F48">
        <v>-31.9</v>
      </c>
      <c r="G48">
        <v>146</v>
      </c>
      <c r="H48">
        <v>30536.1</v>
      </c>
      <c r="I48">
        <v>19694.699999999899</v>
      </c>
      <c r="J48">
        <v>1860.8</v>
      </c>
    </row>
    <row r="49" spans="1:10" x14ac:dyDescent="0.3">
      <c r="A49" t="s">
        <v>10</v>
      </c>
      <c r="B49">
        <v>2012</v>
      </c>
      <c r="C49">
        <v>12</v>
      </c>
      <c r="D49">
        <v>33</v>
      </c>
      <c r="E49">
        <v>-0.23102638236356399</v>
      </c>
      <c r="F49">
        <v>-36.5</v>
      </c>
      <c r="G49">
        <v>150</v>
      </c>
      <c r="H49">
        <v>31468.799999999999</v>
      </c>
      <c r="I49">
        <v>16979.7</v>
      </c>
      <c r="J49">
        <v>5124.5999999999904</v>
      </c>
    </row>
    <row r="50" spans="1:10" x14ac:dyDescent="0.3">
      <c r="A50" t="s">
        <v>10</v>
      </c>
      <c r="B50">
        <v>2013</v>
      </c>
      <c r="C50">
        <v>1</v>
      </c>
      <c r="D50">
        <v>14.5</v>
      </c>
      <c r="E50">
        <v>-0.70217468805703698</v>
      </c>
      <c r="F50">
        <v>-35.9</v>
      </c>
      <c r="G50">
        <v>154</v>
      </c>
      <c r="H50">
        <v>18667.0999999999</v>
      </c>
      <c r="I50">
        <v>10509.3</v>
      </c>
      <c r="J50">
        <v>2635.1</v>
      </c>
    </row>
    <row r="51" spans="1:10" x14ac:dyDescent="0.3">
      <c r="A51" t="s">
        <v>10</v>
      </c>
      <c r="B51">
        <v>2013</v>
      </c>
      <c r="C51">
        <v>2</v>
      </c>
      <c r="D51">
        <v>13</v>
      </c>
      <c r="E51">
        <v>2.4111088709677402</v>
      </c>
      <c r="F51">
        <v>-56.5</v>
      </c>
      <c r="G51">
        <v>135</v>
      </c>
      <c r="H51">
        <v>20996.9</v>
      </c>
      <c r="I51">
        <v>14111.7</v>
      </c>
      <c r="J51">
        <v>1579.4</v>
      </c>
    </row>
    <row r="52" spans="1:10" x14ac:dyDescent="0.3">
      <c r="A52" t="s">
        <v>10</v>
      </c>
      <c r="B52">
        <v>2013</v>
      </c>
      <c r="C52">
        <v>3</v>
      </c>
      <c r="D52">
        <v>30</v>
      </c>
      <c r="E52">
        <v>3.7541342500452002</v>
      </c>
      <c r="F52">
        <v>-29.9</v>
      </c>
      <c r="G52">
        <v>119</v>
      </c>
      <c r="H52">
        <v>20097.599999999999</v>
      </c>
      <c r="I52">
        <v>12193.7</v>
      </c>
      <c r="J52">
        <v>1762.8</v>
      </c>
    </row>
    <row r="53" spans="1:10" x14ac:dyDescent="0.3">
      <c r="A53" t="s">
        <v>10</v>
      </c>
      <c r="B53">
        <v>2013</v>
      </c>
      <c r="C53">
        <v>4</v>
      </c>
      <c r="D53">
        <v>33.5</v>
      </c>
      <c r="E53">
        <v>6.9742714865362396</v>
      </c>
      <c r="F53">
        <v>-20.6</v>
      </c>
      <c r="G53">
        <v>137</v>
      </c>
      <c r="H53">
        <v>17881.3</v>
      </c>
      <c r="I53">
        <v>11749.1</v>
      </c>
      <c r="J53">
        <v>825.5</v>
      </c>
    </row>
    <row r="54" spans="1:10" x14ac:dyDescent="0.3">
      <c r="A54" t="s">
        <v>10</v>
      </c>
      <c r="B54">
        <v>2013</v>
      </c>
      <c r="C54">
        <v>5</v>
      </c>
      <c r="D54">
        <v>34.6</v>
      </c>
      <c r="E54">
        <v>12.0841476462196</v>
      </c>
      <c r="F54">
        <v>-10.5</v>
      </c>
      <c r="G54">
        <v>113</v>
      </c>
      <c r="H54">
        <v>15978.9</v>
      </c>
      <c r="I54">
        <v>11117.5</v>
      </c>
      <c r="J54">
        <v>12.7</v>
      </c>
    </row>
    <row r="55" spans="1:10" x14ac:dyDescent="0.3">
      <c r="A55" t="s">
        <v>10</v>
      </c>
      <c r="B55">
        <v>2013</v>
      </c>
      <c r="C55">
        <v>6</v>
      </c>
      <c r="D55">
        <v>36.799999999999997</v>
      </c>
      <c r="E55">
        <v>14.8435586156914</v>
      </c>
      <c r="F55">
        <v>-22.5</v>
      </c>
      <c r="G55">
        <v>106</v>
      </c>
      <c r="H55">
        <v>14139.8999999999</v>
      </c>
      <c r="I55">
        <v>9639.4</v>
      </c>
      <c r="J55">
        <v>0.1</v>
      </c>
    </row>
    <row r="56" spans="1:10" x14ac:dyDescent="0.3">
      <c r="A56" t="s">
        <v>10</v>
      </c>
      <c r="B56">
        <v>2013</v>
      </c>
      <c r="C56">
        <v>7</v>
      </c>
      <c r="D56">
        <v>40.5</v>
      </c>
      <c r="E56">
        <v>17.7089631533849</v>
      </c>
      <c r="F56">
        <v>-1.5</v>
      </c>
      <c r="G56">
        <v>95</v>
      </c>
      <c r="H56">
        <v>3129.6</v>
      </c>
      <c r="I56">
        <v>1915.4</v>
      </c>
      <c r="J56">
        <v>0</v>
      </c>
    </row>
    <row r="57" spans="1:10" x14ac:dyDescent="0.3">
      <c r="A57" t="s">
        <v>10</v>
      </c>
      <c r="B57">
        <v>2013</v>
      </c>
      <c r="C57">
        <v>8</v>
      </c>
      <c r="D57">
        <v>38.6</v>
      </c>
      <c r="E57">
        <v>17.659798319327901</v>
      </c>
      <c r="F57">
        <v>-5</v>
      </c>
      <c r="G57">
        <v>104</v>
      </c>
      <c r="H57">
        <v>12574.4999999999</v>
      </c>
      <c r="I57">
        <v>8442.6999999999898</v>
      </c>
      <c r="J57">
        <v>0</v>
      </c>
    </row>
    <row r="58" spans="1:10" x14ac:dyDescent="0.3">
      <c r="A58" t="s">
        <v>10</v>
      </c>
      <c r="B58">
        <v>2013</v>
      </c>
      <c r="C58">
        <v>9</v>
      </c>
      <c r="D58">
        <v>36.200000000000003</v>
      </c>
      <c r="E58">
        <v>14.511543113876</v>
      </c>
      <c r="F58">
        <v>-15</v>
      </c>
      <c r="G58">
        <v>141</v>
      </c>
      <c r="H58">
        <v>24391.699999999899</v>
      </c>
      <c r="I58">
        <v>16400.2</v>
      </c>
      <c r="J58">
        <v>2.7</v>
      </c>
    </row>
    <row r="59" spans="1:10" x14ac:dyDescent="0.3">
      <c r="A59" t="s">
        <v>10</v>
      </c>
      <c r="B59">
        <v>2013</v>
      </c>
      <c r="C59">
        <v>10</v>
      </c>
      <c r="D59">
        <v>24.6</v>
      </c>
      <c r="E59">
        <v>8.0685733626670793</v>
      </c>
      <c r="F59">
        <v>-25</v>
      </c>
      <c r="G59">
        <v>133</v>
      </c>
      <c r="H59">
        <v>10113.4999999999</v>
      </c>
      <c r="I59">
        <v>6390.8999999999796</v>
      </c>
      <c r="J59">
        <v>46.1</v>
      </c>
    </row>
    <row r="60" spans="1:10" x14ac:dyDescent="0.3">
      <c r="A60" t="s">
        <v>10</v>
      </c>
      <c r="B60">
        <v>2013</v>
      </c>
      <c r="C60">
        <v>11</v>
      </c>
      <c r="D60">
        <v>23.4</v>
      </c>
      <c r="E60">
        <v>2.6224991464663598</v>
      </c>
      <c r="F60">
        <v>-34.4</v>
      </c>
      <c r="G60">
        <v>115</v>
      </c>
      <c r="H60">
        <v>23204.5999999999</v>
      </c>
      <c r="I60">
        <v>13787.5</v>
      </c>
      <c r="J60">
        <v>2108.6</v>
      </c>
    </row>
    <row r="61" spans="1:10" x14ac:dyDescent="0.3">
      <c r="A61" t="s">
        <v>10</v>
      </c>
      <c r="B61">
        <v>2013</v>
      </c>
      <c r="C61">
        <v>12</v>
      </c>
      <c r="D61">
        <v>32</v>
      </c>
      <c r="E61">
        <v>-0.97229278074865599</v>
      </c>
      <c r="F61">
        <v>-38.4</v>
      </c>
      <c r="G61">
        <v>132</v>
      </c>
      <c r="H61">
        <v>20676.3999999999</v>
      </c>
      <c r="I61">
        <v>10094.9</v>
      </c>
      <c r="J61">
        <v>3747.1999999999898</v>
      </c>
    </row>
    <row r="62" spans="1:10" x14ac:dyDescent="0.3">
      <c r="A62" t="s">
        <v>10</v>
      </c>
      <c r="B62">
        <v>2014</v>
      </c>
      <c r="C62">
        <v>1</v>
      </c>
      <c r="D62">
        <v>21.5</v>
      </c>
      <c r="E62">
        <v>1.3120118148999</v>
      </c>
      <c r="F62">
        <v>-38.5</v>
      </c>
      <c r="G62">
        <v>145</v>
      </c>
      <c r="H62">
        <v>18954.900000000001</v>
      </c>
      <c r="I62">
        <v>11104.6</v>
      </c>
      <c r="J62">
        <v>2086.4</v>
      </c>
    </row>
    <row r="63" spans="1:10" x14ac:dyDescent="0.3">
      <c r="A63" t="s">
        <v>10</v>
      </c>
      <c r="B63">
        <v>2014</v>
      </c>
      <c r="C63">
        <v>2</v>
      </c>
      <c r="D63">
        <v>15</v>
      </c>
      <c r="E63">
        <v>-2.7326863211866002</v>
      </c>
      <c r="F63">
        <v>-41.1</v>
      </c>
      <c r="G63">
        <v>150</v>
      </c>
      <c r="H63">
        <v>19163.299999999901</v>
      </c>
      <c r="I63">
        <v>9546.4</v>
      </c>
      <c r="J63">
        <v>4086.6999999999898</v>
      </c>
    </row>
    <row r="64" spans="1:10" x14ac:dyDescent="0.3">
      <c r="A64" t="s">
        <v>10</v>
      </c>
      <c r="B64">
        <v>2014</v>
      </c>
      <c r="C64">
        <v>3</v>
      </c>
      <c r="D64">
        <v>18.5</v>
      </c>
      <c r="E64">
        <v>2.7521746239371701</v>
      </c>
      <c r="F64">
        <v>-40.1</v>
      </c>
      <c r="G64">
        <v>141</v>
      </c>
      <c r="H64">
        <v>27770.3</v>
      </c>
      <c r="I64">
        <v>16765.2</v>
      </c>
      <c r="J64">
        <v>2516.5</v>
      </c>
    </row>
    <row r="65" spans="1:10" x14ac:dyDescent="0.3">
      <c r="A65" t="s">
        <v>10</v>
      </c>
      <c r="B65">
        <v>2014</v>
      </c>
      <c r="C65">
        <v>4</v>
      </c>
      <c r="D65">
        <v>28.1</v>
      </c>
      <c r="E65">
        <v>7.4671831955921997</v>
      </c>
      <c r="F65">
        <v>-18.600000000000001</v>
      </c>
      <c r="G65">
        <v>135</v>
      </c>
      <c r="H65">
        <v>19020.599999999999</v>
      </c>
      <c r="I65">
        <v>12896.9</v>
      </c>
      <c r="J65">
        <v>339.69999999999902</v>
      </c>
    </row>
    <row r="66" spans="1:10" x14ac:dyDescent="0.3">
      <c r="A66" t="s">
        <v>10</v>
      </c>
      <c r="B66">
        <v>2014</v>
      </c>
      <c r="C66">
        <v>5</v>
      </c>
      <c r="D66">
        <v>33</v>
      </c>
      <c r="E66">
        <v>12.3166222518322</v>
      </c>
      <c r="F66">
        <v>-14.5</v>
      </c>
      <c r="G66">
        <v>143</v>
      </c>
      <c r="H66">
        <v>13280.6</v>
      </c>
      <c r="I66">
        <v>8920.3999999999905</v>
      </c>
      <c r="J66">
        <v>95.5</v>
      </c>
    </row>
    <row r="67" spans="1:10" x14ac:dyDescent="0.3">
      <c r="A67" t="s">
        <v>10</v>
      </c>
      <c r="B67">
        <v>2014</v>
      </c>
      <c r="C67">
        <v>6</v>
      </c>
      <c r="D67">
        <v>37</v>
      </c>
      <c r="E67">
        <v>14.451550783912801</v>
      </c>
      <c r="F67">
        <v>-8.1999999999999993</v>
      </c>
      <c r="G67">
        <v>119</v>
      </c>
      <c r="H67">
        <v>9950.7999999999702</v>
      </c>
      <c r="I67">
        <v>6735.5999999999904</v>
      </c>
      <c r="J67">
        <v>7.2</v>
      </c>
    </row>
    <row r="68" spans="1:10" x14ac:dyDescent="0.3">
      <c r="A68" t="s">
        <v>10</v>
      </c>
      <c r="B68">
        <v>2014</v>
      </c>
      <c r="C68">
        <v>7</v>
      </c>
      <c r="D68">
        <v>41.7</v>
      </c>
      <c r="E68">
        <v>18.263594621187501</v>
      </c>
      <c r="F68">
        <v>-2.5</v>
      </c>
      <c r="G68">
        <v>133</v>
      </c>
      <c r="H68">
        <v>9109.3999999999796</v>
      </c>
      <c r="I68">
        <v>5817.49999999999</v>
      </c>
      <c r="J68">
        <v>0</v>
      </c>
    </row>
    <row r="69" spans="1:10" x14ac:dyDescent="0.3">
      <c r="A69" t="s">
        <v>10</v>
      </c>
      <c r="B69">
        <v>2014</v>
      </c>
      <c r="C69">
        <v>8</v>
      </c>
      <c r="D69">
        <v>40.1</v>
      </c>
      <c r="E69">
        <v>18.1433934426231</v>
      </c>
      <c r="F69">
        <v>-7.1</v>
      </c>
      <c r="G69">
        <v>80</v>
      </c>
      <c r="H69">
        <v>6210.7999999999802</v>
      </c>
      <c r="I69">
        <v>3909.49999999999</v>
      </c>
      <c r="J69">
        <v>0.2</v>
      </c>
    </row>
    <row r="70" spans="1:10" x14ac:dyDescent="0.3">
      <c r="A70" t="s">
        <v>10</v>
      </c>
      <c r="B70">
        <v>2014</v>
      </c>
      <c r="C70">
        <v>9</v>
      </c>
      <c r="D70">
        <v>35.5</v>
      </c>
      <c r="E70">
        <v>14.311451804167399</v>
      </c>
      <c r="F70">
        <v>-16</v>
      </c>
      <c r="G70">
        <v>119</v>
      </c>
      <c r="H70">
        <v>13237.7</v>
      </c>
      <c r="I70">
        <v>8534.7999999999793</v>
      </c>
      <c r="J70">
        <v>39.4</v>
      </c>
    </row>
    <row r="71" spans="1:10" x14ac:dyDescent="0.3">
      <c r="A71" t="s">
        <v>10</v>
      </c>
      <c r="B71">
        <v>2014</v>
      </c>
      <c r="C71">
        <v>10</v>
      </c>
      <c r="D71">
        <v>27.5</v>
      </c>
      <c r="E71">
        <v>10.299785867237601</v>
      </c>
      <c r="F71">
        <v>-20</v>
      </c>
      <c r="G71">
        <v>206</v>
      </c>
      <c r="H71">
        <v>40977.400000000103</v>
      </c>
      <c r="I71">
        <v>26845.5</v>
      </c>
      <c r="J71">
        <v>193.29999999999899</v>
      </c>
    </row>
    <row r="72" spans="1:10" x14ac:dyDescent="0.3">
      <c r="A72" t="s">
        <v>10</v>
      </c>
      <c r="B72">
        <v>2014</v>
      </c>
      <c r="C72">
        <v>11</v>
      </c>
      <c r="D72">
        <v>19</v>
      </c>
      <c r="E72">
        <v>2.3573261309925502</v>
      </c>
      <c r="F72">
        <v>-38.299999999999997</v>
      </c>
      <c r="G72">
        <v>143</v>
      </c>
      <c r="H72">
        <v>32462.1</v>
      </c>
      <c r="I72">
        <v>19350.400000000001</v>
      </c>
      <c r="J72">
        <v>2144.5</v>
      </c>
    </row>
    <row r="73" spans="1:10" x14ac:dyDescent="0.3">
      <c r="A73" t="s">
        <v>10</v>
      </c>
      <c r="B73">
        <v>2014</v>
      </c>
      <c r="C73">
        <v>12</v>
      </c>
      <c r="D73">
        <v>24</v>
      </c>
      <c r="E73">
        <v>0.98154654408143804</v>
      </c>
      <c r="F73">
        <v>-34.299999999999997</v>
      </c>
      <c r="G73">
        <v>161</v>
      </c>
      <c r="H73">
        <v>31039.599999999999</v>
      </c>
      <c r="I73">
        <v>19283.099999999999</v>
      </c>
      <c r="J73">
        <v>1985.5</v>
      </c>
    </row>
    <row r="74" spans="1:10" x14ac:dyDescent="0.3">
      <c r="A74" t="s">
        <v>10</v>
      </c>
      <c r="B74">
        <v>2015</v>
      </c>
      <c r="C74">
        <v>1</v>
      </c>
      <c r="D74">
        <v>19</v>
      </c>
      <c r="E74">
        <v>1.8728185709581799</v>
      </c>
      <c r="F74">
        <v>-38.5</v>
      </c>
      <c r="G74">
        <v>137</v>
      </c>
      <c r="H74">
        <v>28502.1</v>
      </c>
      <c r="I74">
        <v>16177.7</v>
      </c>
      <c r="J74">
        <v>3281.1999999999898</v>
      </c>
    </row>
    <row r="75" spans="1:10" x14ac:dyDescent="0.3">
      <c r="A75" t="s">
        <v>10</v>
      </c>
      <c r="B75">
        <v>2015</v>
      </c>
      <c r="C75">
        <v>2</v>
      </c>
      <c r="D75">
        <v>19.5</v>
      </c>
      <c r="E75">
        <v>3.9408824052659002</v>
      </c>
      <c r="F75">
        <v>-37.5</v>
      </c>
      <c r="G75">
        <v>217</v>
      </c>
      <c r="H75">
        <v>22997.1000000001</v>
      </c>
      <c r="I75">
        <v>14009.1</v>
      </c>
      <c r="J75">
        <v>1795.9</v>
      </c>
    </row>
    <row r="76" spans="1:10" x14ac:dyDescent="0.3">
      <c r="A76" t="s">
        <v>10</v>
      </c>
      <c r="B76">
        <v>2015</v>
      </c>
      <c r="C76">
        <v>3</v>
      </c>
      <c r="D76">
        <v>24.5</v>
      </c>
      <c r="E76">
        <v>6.1816071714422201</v>
      </c>
      <c r="F76">
        <v>-28</v>
      </c>
      <c r="G76">
        <v>143</v>
      </c>
      <c r="H76">
        <v>28295.9</v>
      </c>
      <c r="I76">
        <v>19243.599999999999</v>
      </c>
      <c r="J76">
        <v>822.8</v>
      </c>
    </row>
    <row r="77" spans="1:10" x14ac:dyDescent="0.3">
      <c r="A77" t="s">
        <v>10</v>
      </c>
      <c r="B77">
        <v>2015</v>
      </c>
      <c r="C77">
        <v>4</v>
      </c>
      <c r="D77">
        <v>28.3</v>
      </c>
      <c r="E77">
        <v>7.6769257103730899</v>
      </c>
      <c r="F77">
        <v>-12</v>
      </c>
      <c r="G77">
        <v>141</v>
      </c>
      <c r="H77">
        <v>14250.1</v>
      </c>
      <c r="I77">
        <v>9722.6999999999807</v>
      </c>
      <c r="J77">
        <v>438</v>
      </c>
    </row>
    <row r="78" spans="1:10" x14ac:dyDescent="0.3">
      <c r="A78" t="s">
        <v>10</v>
      </c>
      <c r="B78">
        <v>2015</v>
      </c>
      <c r="C78">
        <v>5</v>
      </c>
      <c r="D78">
        <v>33.700000000000003</v>
      </c>
      <c r="E78">
        <v>13.3183316515304</v>
      </c>
      <c r="F78">
        <v>-8.3000000000000007</v>
      </c>
      <c r="G78">
        <v>104</v>
      </c>
      <c r="H78">
        <v>4270.0999999999804</v>
      </c>
      <c r="I78">
        <v>2517.7999999999902</v>
      </c>
      <c r="J78">
        <v>42</v>
      </c>
    </row>
    <row r="79" spans="1:10" x14ac:dyDescent="0.3">
      <c r="A79" t="s">
        <v>10</v>
      </c>
      <c r="B79">
        <v>2015</v>
      </c>
      <c r="C79">
        <v>6</v>
      </c>
      <c r="D79">
        <v>41.1</v>
      </c>
      <c r="E79">
        <v>16.9104013663536</v>
      </c>
      <c r="F79">
        <v>-2.5</v>
      </c>
      <c r="G79">
        <v>276</v>
      </c>
      <c r="H79">
        <v>6308.0999999999904</v>
      </c>
      <c r="I79">
        <v>3998.5999999999899</v>
      </c>
      <c r="J79">
        <v>3</v>
      </c>
    </row>
    <row r="80" spans="1:10" x14ac:dyDescent="0.3">
      <c r="A80" t="s">
        <v>10</v>
      </c>
      <c r="B80">
        <v>2015</v>
      </c>
      <c r="C80">
        <v>7</v>
      </c>
      <c r="D80">
        <v>40.299999999999997</v>
      </c>
      <c r="E80">
        <v>18.5809140226864</v>
      </c>
      <c r="F80">
        <v>-1.5</v>
      </c>
      <c r="G80">
        <v>95</v>
      </c>
      <c r="H80">
        <v>7915.2999999999902</v>
      </c>
      <c r="I80">
        <v>4922.5999999999904</v>
      </c>
      <c r="J80">
        <v>0</v>
      </c>
    </row>
    <row r="81" spans="1:10" x14ac:dyDescent="0.3">
      <c r="A81" t="s">
        <v>10</v>
      </c>
      <c r="B81">
        <v>2015</v>
      </c>
      <c r="C81">
        <v>8</v>
      </c>
      <c r="D81">
        <v>40.200000000000003</v>
      </c>
      <c r="E81">
        <v>17.336077721060501</v>
      </c>
      <c r="F81">
        <v>-11.5</v>
      </c>
      <c r="G81">
        <v>117</v>
      </c>
      <c r="H81">
        <v>14171.3</v>
      </c>
      <c r="I81">
        <v>8691.8999999999905</v>
      </c>
      <c r="J81">
        <v>0.2</v>
      </c>
    </row>
    <row r="82" spans="1:10" x14ac:dyDescent="0.3">
      <c r="A82" t="s">
        <v>10</v>
      </c>
      <c r="B82">
        <v>2015</v>
      </c>
      <c r="C82">
        <v>9</v>
      </c>
      <c r="D82">
        <v>35.5</v>
      </c>
      <c r="E82">
        <v>12.318938873626401</v>
      </c>
      <c r="F82">
        <v>-7</v>
      </c>
      <c r="G82">
        <v>235</v>
      </c>
      <c r="H82">
        <v>18887.2</v>
      </c>
      <c r="I82">
        <v>12269.2</v>
      </c>
      <c r="J82">
        <v>31.4</v>
      </c>
    </row>
    <row r="83" spans="1:10" x14ac:dyDescent="0.3">
      <c r="A83" t="s">
        <v>10</v>
      </c>
      <c r="B83">
        <v>2015</v>
      </c>
      <c r="C83">
        <v>10</v>
      </c>
      <c r="D83">
        <v>28</v>
      </c>
      <c r="E83">
        <v>10.041582661290199</v>
      </c>
      <c r="F83">
        <v>-12</v>
      </c>
      <c r="G83">
        <v>156</v>
      </c>
      <c r="H83">
        <v>24633.3</v>
      </c>
      <c r="I83">
        <v>15756.4</v>
      </c>
      <c r="J83">
        <v>52.9</v>
      </c>
    </row>
    <row r="84" spans="1:10" x14ac:dyDescent="0.3">
      <c r="A84" t="s">
        <v>10</v>
      </c>
      <c r="B84">
        <v>2015</v>
      </c>
      <c r="C84">
        <v>11</v>
      </c>
      <c r="D84">
        <v>18</v>
      </c>
      <c r="E84">
        <v>2.1197421981004099</v>
      </c>
      <c r="F84">
        <v>-28.6</v>
      </c>
      <c r="G84">
        <v>150</v>
      </c>
      <c r="H84">
        <v>26831.8999999999</v>
      </c>
      <c r="I84">
        <v>15931.5999999999</v>
      </c>
      <c r="J84">
        <v>1868.1</v>
      </c>
    </row>
    <row r="85" spans="1:10" x14ac:dyDescent="0.3">
      <c r="A85" t="s">
        <v>10</v>
      </c>
      <c r="B85">
        <v>2015</v>
      </c>
      <c r="C85">
        <v>12</v>
      </c>
      <c r="D85">
        <v>35</v>
      </c>
      <c r="E85">
        <v>0.27653145015602398</v>
      </c>
      <c r="F85">
        <v>-50</v>
      </c>
      <c r="G85">
        <v>156</v>
      </c>
      <c r="H85">
        <v>39241.400000000103</v>
      </c>
      <c r="I85">
        <v>23349.599999999999</v>
      </c>
      <c r="J85">
        <v>3687.2999999999902</v>
      </c>
    </row>
    <row r="86" spans="1:10" x14ac:dyDescent="0.3">
      <c r="A86" t="s">
        <v>10</v>
      </c>
      <c r="B86">
        <v>2016</v>
      </c>
      <c r="C86">
        <v>1</v>
      </c>
      <c r="D86">
        <v>18</v>
      </c>
      <c r="E86">
        <v>0.57426338922351094</v>
      </c>
      <c r="F86">
        <v>-34</v>
      </c>
      <c r="G86">
        <v>158</v>
      </c>
      <c r="H86">
        <v>30625.000000000098</v>
      </c>
      <c r="I86">
        <v>18070.599999999999</v>
      </c>
      <c r="J86">
        <v>2612.5999999999899</v>
      </c>
    </row>
    <row r="87" spans="1:10" x14ac:dyDescent="0.3">
      <c r="A87" t="s">
        <v>10</v>
      </c>
      <c r="B87">
        <v>2016</v>
      </c>
      <c r="C87">
        <v>2</v>
      </c>
      <c r="D87">
        <v>20.5</v>
      </c>
      <c r="E87">
        <v>3.6391632373113501</v>
      </c>
      <c r="F87">
        <v>-29.1</v>
      </c>
      <c r="G87">
        <v>150</v>
      </c>
      <c r="H87">
        <v>29479.4000000001</v>
      </c>
      <c r="I87">
        <v>17889.5</v>
      </c>
      <c r="J87">
        <v>1552.2</v>
      </c>
    </row>
    <row r="88" spans="1:10" x14ac:dyDescent="0.3">
      <c r="A88" t="s">
        <v>10</v>
      </c>
      <c r="B88">
        <v>2016</v>
      </c>
      <c r="C88">
        <v>3</v>
      </c>
      <c r="D88">
        <v>26.5</v>
      </c>
      <c r="E88">
        <v>5.8453913324708298</v>
      </c>
      <c r="F88">
        <v>-20</v>
      </c>
      <c r="G88">
        <v>137</v>
      </c>
      <c r="H88">
        <v>28828.799999999999</v>
      </c>
      <c r="I88">
        <v>18271.7</v>
      </c>
      <c r="J88">
        <v>1426.3</v>
      </c>
    </row>
    <row r="89" spans="1:10" x14ac:dyDescent="0.3">
      <c r="A89" t="s">
        <v>10</v>
      </c>
      <c r="B89">
        <v>2016</v>
      </c>
      <c r="C89">
        <v>4</v>
      </c>
      <c r="D89">
        <v>32</v>
      </c>
      <c r="E89">
        <v>10.364931506849199</v>
      </c>
      <c r="F89">
        <v>-9.1</v>
      </c>
      <c r="G89">
        <v>128</v>
      </c>
      <c r="H89">
        <v>10885.4999999999</v>
      </c>
      <c r="I89">
        <v>6876.8999999999696</v>
      </c>
      <c r="J89">
        <v>98.7</v>
      </c>
    </row>
    <row r="90" spans="1:10" x14ac:dyDescent="0.3">
      <c r="A90" t="s">
        <v>10</v>
      </c>
      <c r="B90">
        <v>2016</v>
      </c>
      <c r="C90">
        <v>5</v>
      </c>
      <c r="D90">
        <v>33.6</v>
      </c>
      <c r="E90">
        <v>12.861811485015901</v>
      </c>
      <c r="F90">
        <v>-8.5</v>
      </c>
      <c r="G90">
        <v>96</v>
      </c>
      <c r="H90">
        <v>9069.00000000002</v>
      </c>
      <c r="I90">
        <v>5477.3999999999796</v>
      </c>
      <c r="J90">
        <v>39.099999999999902</v>
      </c>
    </row>
    <row r="91" spans="1:10" x14ac:dyDescent="0.3">
      <c r="A91" t="s">
        <v>10</v>
      </c>
      <c r="B91">
        <v>2016</v>
      </c>
      <c r="C91">
        <v>6</v>
      </c>
      <c r="D91">
        <v>38.5</v>
      </c>
      <c r="E91">
        <v>15.1507665805341</v>
      </c>
      <c r="F91">
        <v>-3.5</v>
      </c>
      <c r="G91">
        <v>139</v>
      </c>
      <c r="H91">
        <v>13325</v>
      </c>
      <c r="I91">
        <v>8120.0999999999904</v>
      </c>
      <c r="J91">
        <v>11.2</v>
      </c>
    </row>
    <row r="92" spans="1:10" x14ac:dyDescent="0.3">
      <c r="A92" t="s">
        <v>10</v>
      </c>
      <c r="B92">
        <v>2016</v>
      </c>
      <c r="C92">
        <v>7</v>
      </c>
      <c r="D92">
        <v>39</v>
      </c>
      <c r="E92">
        <v>17.137428087986599</v>
      </c>
      <c r="F92">
        <v>-1</v>
      </c>
      <c r="G92">
        <v>96</v>
      </c>
      <c r="H92">
        <v>10532.299999999899</v>
      </c>
      <c r="I92">
        <v>6416.2999999999902</v>
      </c>
      <c r="J92">
        <v>0.4</v>
      </c>
    </row>
    <row r="93" spans="1:10" x14ac:dyDescent="0.3">
      <c r="A93" t="s">
        <v>10</v>
      </c>
      <c r="B93">
        <v>2016</v>
      </c>
      <c r="C93">
        <v>8</v>
      </c>
      <c r="D93">
        <v>37.5</v>
      </c>
      <c r="E93">
        <v>17.810667550107802</v>
      </c>
      <c r="F93">
        <v>-1</v>
      </c>
      <c r="G93">
        <v>113</v>
      </c>
      <c r="H93">
        <v>9089.2999999999902</v>
      </c>
      <c r="I93">
        <v>5890.1999999999898</v>
      </c>
      <c r="J93">
        <v>0</v>
      </c>
    </row>
    <row r="94" spans="1:10" x14ac:dyDescent="0.3">
      <c r="A94" t="s">
        <v>10</v>
      </c>
      <c r="B94">
        <v>2016</v>
      </c>
      <c r="C94">
        <v>9</v>
      </c>
      <c r="D94">
        <v>34</v>
      </c>
      <c r="E94">
        <v>12.8830155979203</v>
      </c>
      <c r="F94">
        <v>-7.4</v>
      </c>
      <c r="G94">
        <v>133</v>
      </c>
      <c r="H94">
        <v>17170.3</v>
      </c>
      <c r="I94">
        <v>10674.4999999999</v>
      </c>
      <c r="J94">
        <v>21</v>
      </c>
    </row>
    <row r="95" spans="1:10" x14ac:dyDescent="0.3">
      <c r="A95" t="s">
        <v>10</v>
      </c>
      <c r="B95">
        <v>2016</v>
      </c>
      <c r="C95">
        <v>10</v>
      </c>
      <c r="D95">
        <v>23.5</v>
      </c>
      <c r="E95">
        <v>8.2387307434694694</v>
      </c>
      <c r="F95">
        <v>-13.8</v>
      </c>
      <c r="G95">
        <v>163</v>
      </c>
      <c r="H95">
        <v>37680.599999999897</v>
      </c>
      <c r="I95">
        <v>24869.3</v>
      </c>
      <c r="J95">
        <v>390.7</v>
      </c>
    </row>
    <row r="96" spans="1:10" x14ac:dyDescent="0.3">
      <c r="A96" t="s">
        <v>10</v>
      </c>
      <c r="B96">
        <v>2016</v>
      </c>
      <c r="C96">
        <v>11</v>
      </c>
      <c r="D96">
        <v>23.7</v>
      </c>
      <c r="E96">
        <v>5.8849693251533104</v>
      </c>
      <c r="F96">
        <v>-25.5</v>
      </c>
      <c r="G96">
        <v>219</v>
      </c>
      <c r="H96">
        <v>46705.899999999798</v>
      </c>
      <c r="I96">
        <v>30163.699999999899</v>
      </c>
      <c r="J96">
        <v>1317.4</v>
      </c>
    </row>
    <row r="97" spans="1:10" x14ac:dyDescent="0.3">
      <c r="A97" t="s">
        <v>10</v>
      </c>
      <c r="B97">
        <v>2016</v>
      </c>
      <c r="C97">
        <v>12</v>
      </c>
      <c r="D97">
        <v>16</v>
      </c>
      <c r="E97">
        <v>-3.4040645055125802</v>
      </c>
      <c r="F97">
        <v>-38</v>
      </c>
      <c r="G97">
        <v>195</v>
      </c>
      <c r="H97">
        <v>23292.000000000098</v>
      </c>
      <c r="I97">
        <v>10886.2</v>
      </c>
      <c r="J97">
        <v>5126.6999999999798</v>
      </c>
    </row>
    <row r="98" spans="1:10" x14ac:dyDescent="0.3">
      <c r="A98" t="s">
        <v>10</v>
      </c>
      <c r="B98">
        <v>2017</v>
      </c>
      <c r="C98">
        <v>1</v>
      </c>
      <c r="D98">
        <v>15.4</v>
      </c>
      <c r="E98">
        <v>-2.2099427636958202</v>
      </c>
      <c r="F98">
        <v>-39</v>
      </c>
      <c r="G98">
        <v>178</v>
      </c>
      <c r="H98">
        <v>18959.9000000001</v>
      </c>
      <c r="I98">
        <v>10773.7</v>
      </c>
      <c r="J98">
        <v>1853.2</v>
      </c>
    </row>
    <row r="99" spans="1:10" x14ac:dyDescent="0.3">
      <c r="A99" t="s">
        <v>10</v>
      </c>
      <c r="B99">
        <v>2017</v>
      </c>
      <c r="C99">
        <v>2</v>
      </c>
      <c r="D99">
        <v>16.3</v>
      </c>
      <c r="E99">
        <v>-1.1336267289383699</v>
      </c>
      <c r="F99">
        <v>-35</v>
      </c>
      <c r="G99">
        <v>170</v>
      </c>
      <c r="H99">
        <v>22034.799999999999</v>
      </c>
      <c r="I99">
        <v>9671.7000000000098</v>
      </c>
      <c r="J99">
        <v>5899.3999999999796</v>
      </c>
    </row>
    <row r="100" spans="1:10" x14ac:dyDescent="0.3">
      <c r="A100" t="s">
        <v>10</v>
      </c>
      <c r="B100">
        <v>2017</v>
      </c>
      <c r="C100">
        <v>3</v>
      </c>
      <c r="D100">
        <v>18.5</v>
      </c>
      <c r="E100">
        <v>2.80546047269761</v>
      </c>
      <c r="F100">
        <v>-33.1</v>
      </c>
      <c r="G100">
        <v>154</v>
      </c>
      <c r="H100">
        <v>35389.8999999999</v>
      </c>
      <c r="I100">
        <v>20311</v>
      </c>
      <c r="J100">
        <v>4189.2999999999902</v>
      </c>
    </row>
    <row r="101" spans="1:10" x14ac:dyDescent="0.3">
      <c r="A101" t="s">
        <v>10</v>
      </c>
      <c r="B101">
        <v>2017</v>
      </c>
      <c r="C101">
        <v>4</v>
      </c>
      <c r="D101">
        <v>28</v>
      </c>
      <c r="E101">
        <v>7.3482740585773296</v>
      </c>
      <c r="F101">
        <v>-13</v>
      </c>
      <c r="G101">
        <v>150</v>
      </c>
      <c r="H101">
        <v>22010.1000000001</v>
      </c>
      <c r="I101">
        <v>14144.6</v>
      </c>
      <c r="J101">
        <v>703.099999999999</v>
      </c>
    </row>
    <row r="102" spans="1:10" x14ac:dyDescent="0.3">
      <c r="A102" t="s">
        <v>10</v>
      </c>
      <c r="B102">
        <v>2017</v>
      </c>
      <c r="C102">
        <v>5</v>
      </c>
      <c r="D102">
        <v>34.200000000000003</v>
      </c>
      <c r="E102">
        <v>12.013671481356999</v>
      </c>
      <c r="F102">
        <v>-7.8</v>
      </c>
      <c r="G102">
        <v>124</v>
      </c>
      <c r="H102">
        <v>16727.3</v>
      </c>
      <c r="I102">
        <v>10695.9</v>
      </c>
      <c r="J102">
        <v>79.400000000000006</v>
      </c>
    </row>
    <row r="103" spans="1:10" x14ac:dyDescent="0.3">
      <c r="A103" t="s">
        <v>10</v>
      </c>
      <c r="B103">
        <v>2017</v>
      </c>
      <c r="C103">
        <v>6</v>
      </c>
      <c r="D103">
        <v>38</v>
      </c>
      <c r="E103">
        <v>14.7800508474577</v>
      </c>
      <c r="F103">
        <v>-4.8</v>
      </c>
      <c r="G103">
        <v>100</v>
      </c>
      <c r="H103">
        <v>10944.6</v>
      </c>
      <c r="I103">
        <v>7174.2999999999802</v>
      </c>
      <c r="J103">
        <v>21.3</v>
      </c>
    </row>
    <row r="104" spans="1:10" x14ac:dyDescent="0.3">
      <c r="A104" t="s">
        <v>10</v>
      </c>
      <c r="B104">
        <v>2017</v>
      </c>
      <c r="C104">
        <v>7</v>
      </c>
      <c r="D104">
        <v>39.700000000000003</v>
      </c>
      <c r="E104">
        <v>17.591207713678902</v>
      </c>
      <c r="F104">
        <v>-3</v>
      </c>
      <c r="G104">
        <v>143</v>
      </c>
      <c r="H104">
        <v>4611.49999999998</v>
      </c>
      <c r="I104">
        <v>2627.7</v>
      </c>
      <c r="J104">
        <v>0</v>
      </c>
    </row>
    <row r="105" spans="1:10" x14ac:dyDescent="0.3">
      <c r="A105" t="s">
        <v>10</v>
      </c>
      <c r="B105">
        <v>2017</v>
      </c>
      <c r="C105">
        <v>8</v>
      </c>
      <c r="D105">
        <v>40.1</v>
      </c>
      <c r="E105">
        <v>18.210159039273101</v>
      </c>
      <c r="F105">
        <v>-4</v>
      </c>
      <c r="G105">
        <v>128</v>
      </c>
      <c r="H105">
        <v>6487.0999999999804</v>
      </c>
      <c r="I105">
        <v>3948.7999999999902</v>
      </c>
      <c r="J105">
        <v>0</v>
      </c>
    </row>
    <row r="106" spans="1:10" x14ac:dyDescent="0.3">
      <c r="A106" t="s">
        <v>10</v>
      </c>
      <c r="B106">
        <v>2017</v>
      </c>
      <c r="C106">
        <v>9</v>
      </c>
      <c r="D106">
        <v>38.200000000000003</v>
      </c>
      <c r="E106">
        <v>14.551756321059001</v>
      </c>
      <c r="F106">
        <v>-8.5</v>
      </c>
      <c r="G106">
        <v>198</v>
      </c>
      <c r="H106">
        <v>12155.9</v>
      </c>
      <c r="I106">
        <v>7680.0999999999904</v>
      </c>
      <c r="J106">
        <v>16.599999999999898</v>
      </c>
    </row>
    <row r="107" spans="1:10" x14ac:dyDescent="0.3">
      <c r="A107" t="s">
        <v>10</v>
      </c>
      <c r="B107">
        <v>2017</v>
      </c>
      <c r="C107">
        <v>10</v>
      </c>
      <c r="D107">
        <v>23</v>
      </c>
      <c r="E107">
        <v>7.9276227303294702</v>
      </c>
      <c r="F107">
        <v>-13</v>
      </c>
      <c r="G107">
        <v>152</v>
      </c>
      <c r="H107">
        <v>29686.1000000001</v>
      </c>
      <c r="I107">
        <v>19355.5</v>
      </c>
      <c r="J107">
        <v>437.2</v>
      </c>
    </row>
    <row r="108" spans="1:10" x14ac:dyDescent="0.3">
      <c r="A108" t="s">
        <v>10</v>
      </c>
      <c r="B108">
        <v>2017</v>
      </c>
      <c r="C108">
        <v>11</v>
      </c>
      <c r="D108">
        <v>19.100000000000001</v>
      </c>
      <c r="E108">
        <v>2.7084591626629799</v>
      </c>
      <c r="F108">
        <v>-28.4</v>
      </c>
      <c r="G108">
        <v>139</v>
      </c>
      <c r="H108">
        <v>42068.999999999898</v>
      </c>
      <c r="I108">
        <v>25889.000000000098</v>
      </c>
      <c r="J108">
        <v>3115.1</v>
      </c>
    </row>
    <row r="109" spans="1:10" x14ac:dyDescent="0.3">
      <c r="A109" t="s">
        <v>10</v>
      </c>
      <c r="B109">
        <v>2017</v>
      </c>
      <c r="C109">
        <v>12</v>
      </c>
      <c r="D109">
        <v>17.5</v>
      </c>
      <c r="E109">
        <v>-1.5792587668273099</v>
      </c>
      <c r="F109">
        <v>-41.4</v>
      </c>
      <c r="G109">
        <v>161</v>
      </c>
      <c r="H109">
        <v>17620.1000000001</v>
      </c>
      <c r="I109">
        <v>8405.6999999999898</v>
      </c>
      <c r="J109">
        <v>3703.0999999999899</v>
      </c>
    </row>
    <row r="110" spans="1:10" x14ac:dyDescent="0.3">
      <c r="A110" t="s">
        <v>10</v>
      </c>
      <c r="B110">
        <v>2018</v>
      </c>
      <c r="C110">
        <v>1</v>
      </c>
      <c r="D110">
        <v>18.5</v>
      </c>
      <c r="E110">
        <v>0.47454814327966799</v>
      </c>
      <c r="F110">
        <v>-41</v>
      </c>
      <c r="G110">
        <v>169</v>
      </c>
      <c r="H110">
        <v>40578.699999999997</v>
      </c>
      <c r="I110">
        <v>24652</v>
      </c>
      <c r="J110">
        <v>4125.3999999999896</v>
      </c>
    </row>
    <row r="111" spans="1:10" x14ac:dyDescent="0.3">
      <c r="A111" t="s">
        <v>10</v>
      </c>
      <c r="B111">
        <v>2018</v>
      </c>
      <c r="C111">
        <v>2</v>
      </c>
      <c r="D111">
        <v>16</v>
      </c>
      <c r="E111">
        <v>-2.00738738738738</v>
      </c>
      <c r="F111">
        <v>-38.9</v>
      </c>
      <c r="G111">
        <v>124</v>
      </c>
      <c r="H111">
        <v>22353.9000000001</v>
      </c>
      <c r="I111">
        <v>10112.799999999999</v>
      </c>
      <c r="J111">
        <v>5401.6999999999798</v>
      </c>
    </row>
    <row r="112" spans="1:10" x14ac:dyDescent="0.3">
      <c r="A112" t="s">
        <v>10</v>
      </c>
      <c r="B112">
        <v>2018</v>
      </c>
      <c r="C112">
        <v>3</v>
      </c>
      <c r="D112">
        <v>21.7</v>
      </c>
      <c r="E112">
        <v>2.9291476903057498</v>
      </c>
      <c r="F112">
        <v>-30.7</v>
      </c>
      <c r="G112">
        <v>109</v>
      </c>
      <c r="H112">
        <v>14932.2</v>
      </c>
      <c r="I112">
        <v>8641.1999999999898</v>
      </c>
      <c r="J112">
        <v>1955.5</v>
      </c>
    </row>
    <row r="113" spans="1:10" x14ac:dyDescent="0.3">
      <c r="A113" t="s">
        <v>10</v>
      </c>
      <c r="B113">
        <v>2018</v>
      </c>
      <c r="C113">
        <v>4</v>
      </c>
      <c r="D113">
        <v>31.1</v>
      </c>
      <c r="E113">
        <v>6.9418280132565098</v>
      </c>
      <c r="F113">
        <v>-28.6</v>
      </c>
      <c r="G113">
        <v>167</v>
      </c>
      <c r="H113">
        <v>19380.700000000099</v>
      </c>
      <c r="I113">
        <v>13034.3</v>
      </c>
      <c r="J113">
        <v>831.1</v>
      </c>
    </row>
    <row r="114" spans="1:10" x14ac:dyDescent="0.3">
      <c r="A114" t="s">
        <v>10</v>
      </c>
      <c r="B114">
        <v>2018</v>
      </c>
      <c r="C114">
        <v>5</v>
      </c>
      <c r="D114">
        <v>34.700000000000003</v>
      </c>
      <c r="E114">
        <v>13.8566356720203</v>
      </c>
      <c r="F114">
        <v>-5</v>
      </c>
      <c r="G114">
        <v>104</v>
      </c>
      <c r="H114">
        <v>5658.0999999999704</v>
      </c>
      <c r="I114">
        <v>3674.7999999999902</v>
      </c>
      <c r="J114">
        <v>0</v>
      </c>
    </row>
    <row r="115" spans="1:10" x14ac:dyDescent="0.3">
      <c r="A115" t="s">
        <v>10</v>
      </c>
      <c r="B115">
        <v>2018</v>
      </c>
      <c r="C115">
        <v>6</v>
      </c>
      <c r="D115">
        <v>39.5</v>
      </c>
      <c r="E115">
        <v>14.5163850756777</v>
      </c>
      <c r="F115">
        <v>-5.5</v>
      </c>
      <c r="G115">
        <v>125</v>
      </c>
      <c r="H115">
        <v>13118</v>
      </c>
      <c r="I115">
        <v>8603.0999999999804</v>
      </c>
      <c r="J115">
        <v>9.1999999999999993</v>
      </c>
    </row>
    <row r="116" spans="1:10" x14ac:dyDescent="0.3">
      <c r="A116" t="s">
        <v>10</v>
      </c>
      <c r="B116">
        <v>2018</v>
      </c>
      <c r="C116">
        <v>7</v>
      </c>
      <c r="D116">
        <v>41.4</v>
      </c>
      <c r="E116">
        <v>18.491113363744098</v>
      </c>
      <c r="F116">
        <v>-3.5</v>
      </c>
      <c r="G116">
        <v>102</v>
      </c>
      <c r="H116">
        <v>4320.2999999999802</v>
      </c>
      <c r="I116">
        <v>2705.1999999999898</v>
      </c>
      <c r="J116">
        <v>0</v>
      </c>
    </row>
    <row r="117" spans="1:10" x14ac:dyDescent="0.3">
      <c r="A117" t="s">
        <v>10</v>
      </c>
      <c r="B117">
        <v>2018</v>
      </c>
      <c r="C117">
        <v>8</v>
      </c>
      <c r="D117">
        <v>41.1</v>
      </c>
      <c r="E117">
        <v>17.596957539284599</v>
      </c>
      <c r="F117">
        <v>-4</v>
      </c>
      <c r="G117">
        <v>88</v>
      </c>
      <c r="H117">
        <v>3527.5999999999799</v>
      </c>
      <c r="I117">
        <v>2135.4</v>
      </c>
      <c r="J117">
        <v>0</v>
      </c>
    </row>
    <row r="118" spans="1:10" x14ac:dyDescent="0.3">
      <c r="A118" t="s">
        <v>10</v>
      </c>
      <c r="B118">
        <v>2018</v>
      </c>
      <c r="C118">
        <v>9</v>
      </c>
      <c r="D118">
        <v>33.200000000000003</v>
      </c>
      <c r="E118">
        <v>12.2297917402047</v>
      </c>
      <c r="F118">
        <v>-10</v>
      </c>
      <c r="G118">
        <v>118</v>
      </c>
      <c r="H118">
        <v>22052.300000000101</v>
      </c>
      <c r="I118">
        <v>14170.5</v>
      </c>
      <c r="J118">
        <v>95</v>
      </c>
    </row>
    <row r="119" spans="1:10" x14ac:dyDescent="0.3">
      <c r="A119" t="s">
        <v>10</v>
      </c>
      <c r="B119">
        <v>2018</v>
      </c>
      <c r="C119">
        <v>10</v>
      </c>
      <c r="D119">
        <v>25</v>
      </c>
      <c r="E119">
        <v>7.9253471046392798</v>
      </c>
      <c r="F119">
        <v>-15.5</v>
      </c>
      <c r="G119">
        <v>138</v>
      </c>
      <c r="H119">
        <v>18069.8</v>
      </c>
      <c r="I119">
        <v>11384.6</v>
      </c>
      <c r="J119">
        <v>273.2</v>
      </c>
    </row>
    <row r="120" spans="1:10" x14ac:dyDescent="0.3">
      <c r="A120" t="s">
        <v>10</v>
      </c>
      <c r="B120">
        <v>2018</v>
      </c>
      <c r="C120">
        <v>11</v>
      </c>
      <c r="D120">
        <v>18.600000000000001</v>
      </c>
      <c r="E120">
        <v>4.3040089801154</v>
      </c>
      <c r="F120">
        <v>-24.9</v>
      </c>
      <c r="G120">
        <v>151</v>
      </c>
      <c r="H120">
        <v>35094.400000000103</v>
      </c>
      <c r="I120">
        <v>21625.8999999999</v>
      </c>
      <c r="J120">
        <v>973.1</v>
      </c>
    </row>
    <row r="121" spans="1:10" x14ac:dyDescent="0.3">
      <c r="A121" t="s">
        <v>10</v>
      </c>
      <c r="B121">
        <v>2018</v>
      </c>
      <c r="C121">
        <v>12</v>
      </c>
      <c r="D121">
        <v>18.3</v>
      </c>
      <c r="E121">
        <v>0.86060987110972098</v>
      </c>
      <c r="F121">
        <v>-30.5</v>
      </c>
      <c r="G121">
        <v>186</v>
      </c>
      <c r="H121">
        <v>37762.599999999897</v>
      </c>
      <c r="I121">
        <v>21716</v>
      </c>
      <c r="J121">
        <v>3219.6999999999898</v>
      </c>
    </row>
    <row r="122" spans="1:10" x14ac:dyDescent="0.3">
      <c r="A122" t="s">
        <v>10</v>
      </c>
      <c r="B122">
        <v>2019</v>
      </c>
      <c r="C122">
        <v>1</v>
      </c>
      <c r="D122">
        <v>17</v>
      </c>
      <c r="E122">
        <v>1.04415866129533</v>
      </c>
      <c r="F122">
        <v>-34.200000000000003</v>
      </c>
      <c r="G122">
        <v>168</v>
      </c>
      <c r="H122">
        <v>29099.9000000001</v>
      </c>
      <c r="I122">
        <v>16976.3</v>
      </c>
      <c r="J122">
        <v>2740.1999999999898</v>
      </c>
    </row>
    <row r="123" spans="1:10" x14ac:dyDescent="0.3">
      <c r="A123" t="s">
        <v>10</v>
      </c>
      <c r="B123">
        <v>2019</v>
      </c>
      <c r="C123">
        <v>2</v>
      </c>
      <c r="D123">
        <v>28</v>
      </c>
      <c r="E123">
        <v>-5.0717840928198896</v>
      </c>
      <c r="F123">
        <v>-43</v>
      </c>
      <c r="G123">
        <v>167</v>
      </c>
      <c r="H123">
        <v>10264.4</v>
      </c>
      <c r="I123">
        <v>2719.6</v>
      </c>
      <c r="J123">
        <v>4251.6999999999898</v>
      </c>
    </row>
    <row r="124" spans="1:10" x14ac:dyDescent="0.3">
      <c r="A124" t="s">
        <v>10</v>
      </c>
      <c r="B124">
        <v>2019</v>
      </c>
      <c r="C124">
        <v>3</v>
      </c>
      <c r="D124">
        <v>26.1</v>
      </c>
      <c r="E124">
        <v>3.2600278983260802</v>
      </c>
      <c r="F124">
        <v>-36.6</v>
      </c>
      <c r="G124">
        <v>128</v>
      </c>
      <c r="H124">
        <v>6072.7999999999802</v>
      </c>
      <c r="I124">
        <v>3341.0999999999899</v>
      </c>
      <c r="J124">
        <v>939</v>
      </c>
    </row>
    <row r="125" spans="1:10" x14ac:dyDescent="0.3">
      <c r="A125" t="s">
        <v>10</v>
      </c>
      <c r="B125">
        <v>2019</v>
      </c>
      <c r="C125">
        <v>4</v>
      </c>
      <c r="D125">
        <v>23.5</v>
      </c>
      <c r="E125">
        <v>7.5665326471533501</v>
      </c>
      <c r="F125">
        <v>-12.9</v>
      </c>
      <c r="G125">
        <v>143</v>
      </c>
      <c r="H125">
        <v>16987.800000000101</v>
      </c>
      <c r="I125">
        <v>10801.5</v>
      </c>
      <c r="J125">
        <v>377.79999999999899</v>
      </c>
    </row>
    <row r="126" spans="1:10" x14ac:dyDescent="0.3">
      <c r="A126" t="s">
        <v>10</v>
      </c>
      <c r="B126">
        <v>2019</v>
      </c>
      <c r="C126">
        <v>5</v>
      </c>
      <c r="D126">
        <v>34.6</v>
      </c>
      <c r="E126">
        <v>13.3584800741428</v>
      </c>
      <c r="F126">
        <v>-6</v>
      </c>
      <c r="G126">
        <v>143</v>
      </c>
      <c r="H126">
        <v>5577.2999999999802</v>
      </c>
      <c r="I126">
        <v>3325.3999999999901</v>
      </c>
      <c r="J126">
        <v>36.700000000000003</v>
      </c>
    </row>
    <row r="127" spans="1:10" x14ac:dyDescent="0.3">
      <c r="A127" t="s">
        <v>10</v>
      </c>
      <c r="B127">
        <v>2019</v>
      </c>
      <c r="C127">
        <v>6</v>
      </c>
      <c r="D127">
        <v>36.200000000000003</v>
      </c>
      <c r="E127">
        <v>14.9885011257639</v>
      </c>
      <c r="F127">
        <v>-19</v>
      </c>
      <c r="G127">
        <v>108</v>
      </c>
      <c r="H127">
        <v>9227</v>
      </c>
      <c r="I127">
        <v>5797.2999999999902</v>
      </c>
      <c r="J127">
        <v>5</v>
      </c>
    </row>
    <row r="128" spans="1:10" x14ac:dyDescent="0.3">
      <c r="A128" t="s">
        <v>10</v>
      </c>
      <c r="B128">
        <v>2019</v>
      </c>
      <c r="C128">
        <v>7</v>
      </c>
      <c r="D128">
        <v>37.200000000000003</v>
      </c>
      <c r="E128">
        <v>16.954370871101698</v>
      </c>
      <c r="F128">
        <v>-1.5</v>
      </c>
      <c r="G128">
        <v>115</v>
      </c>
      <c r="H128">
        <v>13598</v>
      </c>
      <c r="I128">
        <v>8550.5</v>
      </c>
      <c r="J128">
        <v>0</v>
      </c>
    </row>
    <row r="129" spans="1:10" x14ac:dyDescent="0.3">
      <c r="A129" t="s">
        <v>10</v>
      </c>
      <c r="B129">
        <v>2019</v>
      </c>
      <c r="C129">
        <v>8</v>
      </c>
      <c r="D129">
        <v>39.200000000000003</v>
      </c>
      <c r="E129">
        <v>17.333851728823898</v>
      </c>
      <c r="F129">
        <v>-3</v>
      </c>
      <c r="G129">
        <v>119</v>
      </c>
      <c r="H129">
        <v>9450.1999999999898</v>
      </c>
      <c r="I129">
        <v>5909.1999999999798</v>
      </c>
      <c r="J129">
        <v>0</v>
      </c>
    </row>
    <row r="130" spans="1:10" x14ac:dyDescent="0.3">
      <c r="A130" t="s">
        <v>10</v>
      </c>
      <c r="B130">
        <v>2019</v>
      </c>
      <c r="C130">
        <v>9</v>
      </c>
      <c r="D130">
        <v>34.5</v>
      </c>
      <c r="E130">
        <v>13.590521029504099</v>
      </c>
      <c r="F130">
        <v>-10.5</v>
      </c>
      <c r="G130">
        <v>129</v>
      </c>
      <c r="H130">
        <v>20767.800000000101</v>
      </c>
      <c r="I130">
        <v>14004.5</v>
      </c>
      <c r="J130">
        <v>32.200000000000003</v>
      </c>
    </row>
    <row r="131" spans="1:10" x14ac:dyDescent="0.3">
      <c r="A131" t="s">
        <v>10</v>
      </c>
      <c r="B131">
        <v>2019</v>
      </c>
      <c r="C131">
        <v>10</v>
      </c>
      <c r="D131">
        <v>26</v>
      </c>
      <c r="E131">
        <v>6.6873590861265102</v>
      </c>
      <c r="F131">
        <v>-24</v>
      </c>
      <c r="G131">
        <v>126</v>
      </c>
      <c r="H131">
        <v>22842.5</v>
      </c>
      <c r="I131">
        <v>14588.3</v>
      </c>
      <c r="J131">
        <v>225.8</v>
      </c>
    </row>
    <row r="132" spans="1:10" x14ac:dyDescent="0.3">
      <c r="A132" t="s">
        <v>10</v>
      </c>
      <c r="B132">
        <v>2019</v>
      </c>
      <c r="C132">
        <v>11</v>
      </c>
      <c r="D132">
        <v>20.9</v>
      </c>
      <c r="E132">
        <v>3.46903265368692</v>
      </c>
      <c r="F132">
        <v>-27.8</v>
      </c>
      <c r="G132">
        <v>135</v>
      </c>
      <c r="H132">
        <v>21195.3</v>
      </c>
      <c r="I132">
        <v>13428.8999999999</v>
      </c>
      <c r="J132">
        <v>668.3</v>
      </c>
    </row>
    <row r="133" spans="1:10" x14ac:dyDescent="0.3">
      <c r="A133" t="s">
        <v>10</v>
      </c>
      <c r="B133">
        <v>2019</v>
      </c>
      <c r="C133">
        <v>12</v>
      </c>
      <c r="D133">
        <v>16</v>
      </c>
      <c r="E133">
        <v>0.846558644269367</v>
      </c>
      <c r="F133">
        <v>-28.2</v>
      </c>
      <c r="G133">
        <v>127</v>
      </c>
      <c r="H133">
        <v>32622.6000000001</v>
      </c>
      <c r="I133">
        <v>19102.3</v>
      </c>
      <c r="J133">
        <v>3447.1999999999898</v>
      </c>
    </row>
    <row r="134" spans="1:10" x14ac:dyDescent="0.3">
      <c r="A134" t="s">
        <v>11</v>
      </c>
      <c r="B134">
        <v>2009</v>
      </c>
      <c r="C134">
        <v>1</v>
      </c>
      <c r="D134">
        <v>19</v>
      </c>
      <c r="E134">
        <v>-12.85442043222</v>
      </c>
      <c r="F134">
        <v>-49</v>
      </c>
      <c r="G134">
        <v>85</v>
      </c>
      <c r="H134">
        <v>5842.99999999999</v>
      </c>
      <c r="I134">
        <v>61.2</v>
      </c>
      <c r="J134">
        <v>3355.6999999999898</v>
      </c>
    </row>
    <row r="135" spans="1:10" x14ac:dyDescent="0.3">
      <c r="A135" t="s">
        <v>11</v>
      </c>
      <c r="B135">
        <v>2009</v>
      </c>
      <c r="C135">
        <v>2</v>
      </c>
      <c r="D135">
        <v>15.5</v>
      </c>
      <c r="E135">
        <v>-7.4301121968874302</v>
      </c>
      <c r="F135">
        <v>-40.299999999999997</v>
      </c>
      <c r="G135">
        <v>96</v>
      </c>
      <c r="H135">
        <v>6113.7</v>
      </c>
      <c r="I135">
        <v>1986.7</v>
      </c>
      <c r="J135">
        <v>1401.9</v>
      </c>
    </row>
    <row r="136" spans="1:10" x14ac:dyDescent="0.3">
      <c r="A136" t="s">
        <v>11</v>
      </c>
      <c r="B136">
        <v>2009</v>
      </c>
      <c r="C136">
        <v>3</v>
      </c>
      <c r="D136">
        <v>20</v>
      </c>
      <c r="E136">
        <v>-2.28058475689881</v>
      </c>
      <c r="F136">
        <v>-39.9</v>
      </c>
      <c r="G136">
        <v>104</v>
      </c>
      <c r="H136">
        <v>5880.3</v>
      </c>
      <c r="I136">
        <v>2475.7999999999902</v>
      </c>
      <c r="J136">
        <v>471.89999999999901</v>
      </c>
    </row>
    <row r="137" spans="1:10" x14ac:dyDescent="0.3">
      <c r="A137" t="s">
        <v>11</v>
      </c>
      <c r="B137">
        <v>2009</v>
      </c>
      <c r="C137">
        <v>4</v>
      </c>
      <c r="D137">
        <v>32</v>
      </c>
      <c r="E137">
        <v>5.3011378848728103</v>
      </c>
      <c r="F137">
        <v>-26</v>
      </c>
      <c r="G137">
        <v>102</v>
      </c>
      <c r="H137">
        <v>10209.799999999999</v>
      </c>
      <c r="I137">
        <v>5212.1000000000004</v>
      </c>
      <c r="J137">
        <v>661.8</v>
      </c>
    </row>
    <row r="138" spans="1:10" x14ac:dyDescent="0.3">
      <c r="A138" t="s">
        <v>11</v>
      </c>
      <c r="B138">
        <v>2009</v>
      </c>
      <c r="C138">
        <v>5</v>
      </c>
      <c r="D138">
        <v>32</v>
      </c>
      <c r="E138">
        <v>10.6930364914629</v>
      </c>
      <c r="F138">
        <v>-15</v>
      </c>
      <c r="G138">
        <v>95</v>
      </c>
      <c r="H138">
        <v>7404.99999999999</v>
      </c>
      <c r="I138">
        <v>3954.8</v>
      </c>
      <c r="J138">
        <v>14.799999999999899</v>
      </c>
    </row>
    <row r="139" spans="1:10" x14ac:dyDescent="0.3">
      <c r="A139" t="s">
        <v>11</v>
      </c>
      <c r="B139">
        <v>2009</v>
      </c>
      <c r="C139">
        <v>6</v>
      </c>
      <c r="D139">
        <v>34.5</v>
      </c>
      <c r="E139">
        <v>15.9704359673024</v>
      </c>
      <c r="F139">
        <v>-3.8</v>
      </c>
      <c r="G139">
        <v>102</v>
      </c>
      <c r="H139">
        <v>6932.49999999998</v>
      </c>
      <c r="I139">
        <v>3414.5999999999899</v>
      </c>
      <c r="J139">
        <v>0</v>
      </c>
    </row>
    <row r="140" spans="1:10" x14ac:dyDescent="0.3">
      <c r="A140" t="s">
        <v>11</v>
      </c>
      <c r="B140">
        <v>2009</v>
      </c>
      <c r="C140">
        <v>7</v>
      </c>
      <c r="D140">
        <v>31</v>
      </c>
      <c r="E140">
        <v>17.4954128440367</v>
      </c>
      <c r="F140">
        <v>-0.3</v>
      </c>
      <c r="G140">
        <v>82</v>
      </c>
      <c r="H140">
        <v>9402.5</v>
      </c>
      <c r="I140">
        <v>4744.1999999999898</v>
      </c>
      <c r="J140">
        <v>0</v>
      </c>
    </row>
    <row r="141" spans="1:10" x14ac:dyDescent="0.3">
      <c r="A141" t="s">
        <v>11</v>
      </c>
      <c r="B141">
        <v>2009</v>
      </c>
      <c r="C141">
        <v>8</v>
      </c>
      <c r="D141">
        <v>35</v>
      </c>
      <c r="E141">
        <v>18.463063357282699</v>
      </c>
      <c r="F141">
        <v>-2.5</v>
      </c>
      <c r="G141">
        <v>98</v>
      </c>
      <c r="H141">
        <v>10042.799999999999</v>
      </c>
      <c r="I141">
        <v>4853.2999999999902</v>
      </c>
      <c r="J141">
        <v>0</v>
      </c>
    </row>
    <row r="142" spans="1:10" x14ac:dyDescent="0.3">
      <c r="A142" t="s">
        <v>11</v>
      </c>
      <c r="B142">
        <v>2009</v>
      </c>
      <c r="C142">
        <v>9</v>
      </c>
      <c r="D142">
        <v>30</v>
      </c>
      <c r="E142">
        <v>15.259266666666599</v>
      </c>
      <c r="F142">
        <v>-6.3</v>
      </c>
      <c r="G142">
        <v>141</v>
      </c>
      <c r="H142">
        <v>5198.8999999999896</v>
      </c>
      <c r="I142">
        <v>2583.8999999999901</v>
      </c>
      <c r="J142">
        <v>0</v>
      </c>
    </row>
    <row r="143" spans="1:10" x14ac:dyDescent="0.3">
      <c r="A143" t="s">
        <v>11</v>
      </c>
      <c r="B143">
        <v>2009</v>
      </c>
      <c r="C143">
        <v>10</v>
      </c>
      <c r="D143">
        <v>28.2</v>
      </c>
      <c r="E143">
        <v>6.60885950413223</v>
      </c>
      <c r="F143">
        <v>-30</v>
      </c>
      <c r="G143">
        <v>106</v>
      </c>
      <c r="H143">
        <v>8499.2999999999902</v>
      </c>
      <c r="I143">
        <v>4377.8999999999996</v>
      </c>
      <c r="J143">
        <v>82.9</v>
      </c>
    </row>
    <row r="144" spans="1:10" x14ac:dyDescent="0.3">
      <c r="A144" t="s">
        <v>11</v>
      </c>
      <c r="B144">
        <v>2009</v>
      </c>
      <c r="C144">
        <v>11</v>
      </c>
      <c r="D144">
        <v>20.5</v>
      </c>
      <c r="E144">
        <v>4.3532301480484499</v>
      </c>
      <c r="F144">
        <v>-15.4</v>
      </c>
      <c r="G144">
        <v>80</v>
      </c>
      <c r="H144">
        <v>4270.49999999999</v>
      </c>
      <c r="I144">
        <v>2114.1999999999898</v>
      </c>
      <c r="J144">
        <v>201.2</v>
      </c>
    </row>
    <row r="145" spans="1:10" x14ac:dyDescent="0.3">
      <c r="A145" t="s">
        <v>11</v>
      </c>
      <c r="B145">
        <v>2009</v>
      </c>
      <c r="C145">
        <v>12</v>
      </c>
      <c r="D145">
        <v>12.3</v>
      </c>
      <c r="E145">
        <v>-6.0900930851063704</v>
      </c>
      <c r="F145">
        <v>-33.9</v>
      </c>
      <c r="G145">
        <v>119</v>
      </c>
      <c r="H145">
        <v>7160.0999999999904</v>
      </c>
      <c r="I145">
        <v>2134.1999999999998</v>
      </c>
      <c r="J145">
        <v>2066.8000000000002</v>
      </c>
    </row>
    <row r="146" spans="1:10" x14ac:dyDescent="0.3">
      <c r="A146" t="s">
        <v>11</v>
      </c>
      <c r="B146">
        <v>2010</v>
      </c>
      <c r="C146">
        <v>1</v>
      </c>
      <c r="D146">
        <v>15</v>
      </c>
      <c r="E146">
        <v>-8.0941596365996098</v>
      </c>
      <c r="F146">
        <v>-40</v>
      </c>
      <c r="G146">
        <v>85</v>
      </c>
      <c r="H146">
        <v>4229.49999999999</v>
      </c>
      <c r="I146">
        <v>1006.4</v>
      </c>
      <c r="J146">
        <v>1523.5</v>
      </c>
    </row>
    <row r="147" spans="1:10" x14ac:dyDescent="0.3">
      <c r="A147" t="s">
        <v>11</v>
      </c>
      <c r="B147">
        <v>2010</v>
      </c>
      <c r="C147">
        <v>2</v>
      </c>
      <c r="D147">
        <v>7.5</v>
      </c>
      <c r="E147">
        <v>-6.4486160397445103</v>
      </c>
      <c r="F147">
        <v>-36.200000000000003</v>
      </c>
      <c r="G147">
        <v>87</v>
      </c>
      <c r="H147">
        <v>3136.1999999999898</v>
      </c>
      <c r="I147">
        <v>87.1</v>
      </c>
      <c r="J147">
        <v>1807.9</v>
      </c>
    </row>
    <row r="148" spans="1:10" x14ac:dyDescent="0.3">
      <c r="A148" t="s">
        <v>11</v>
      </c>
      <c r="B148">
        <v>2010</v>
      </c>
      <c r="C148">
        <v>3</v>
      </c>
      <c r="D148">
        <v>24.5</v>
      </c>
      <c r="E148">
        <v>2.0968969929622499</v>
      </c>
      <c r="F148">
        <v>-32.5</v>
      </c>
      <c r="G148">
        <v>87</v>
      </c>
      <c r="H148">
        <v>3377.99999999999</v>
      </c>
      <c r="I148">
        <v>1740.99999999999</v>
      </c>
      <c r="J148">
        <v>59.7</v>
      </c>
    </row>
    <row r="149" spans="1:10" x14ac:dyDescent="0.3">
      <c r="A149" t="s">
        <v>11</v>
      </c>
      <c r="B149">
        <v>2010</v>
      </c>
      <c r="C149">
        <v>4</v>
      </c>
      <c r="D149">
        <v>29.6</v>
      </c>
      <c r="E149">
        <v>8.4493044322225508</v>
      </c>
      <c r="F149">
        <v>-12.5</v>
      </c>
      <c r="G149">
        <v>85</v>
      </c>
      <c r="H149">
        <v>4290.7999999999902</v>
      </c>
      <c r="I149">
        <v>2198.99999999999</v>
      </c>
      <c r="J149">
        <v>96.099999999999895</v>
      </c>
    </row>
    <row r="150" spans="1:10" x14ac:dyDescent="0.3">
      <c r="A150" t="s">
        <v>11</v>
      </c>
      <c r="B150">
        <v>2010</v>
      </c>
      <c r="C150">
        <v>5</v>
      </c>
      <c r="D150">
        <v>36</v>
      </c>
      <c r="E150">
        <v>13.8389251320285</v>
      </c>
      <c r="F150">
        <v>-9</v>
      </c>
      <c r="G150">
        <v>107</v>
      </c>
      <c r="H150">
        <v>7765.6</v>
      </c>
      <c r="I150">
        <v>4118.7999999999902</v>
      </c>
      <c r="J150">
        <v>38.6</v>
      </c>
    </row>
    <row r="151" spans="1:10" x14ac:dyDescent="0.3">
      <c r="A151" t="s">
        <v>11</v>
      </c>
      <c r="B151">
        <v>2010</v>
      </c>
      <c r="C151">
        <v>6</v>
      </c>
      <c r="D151">
        <v>32</v>
      </c>
      <c r="E151">
        <v>17.118472355384998</v>
      </c>
      <c r="F151">
        <v>-3.6</v>
      </c>
      <c r="G151">
        <v>100</v>
      </c>
      <c r="H151">
        <v>13056.699999999901</v>
      </c>
      <c r="I151">
        <v>6936.7999999999902</v>
      </c>
      <c r="J151">
        <v>0</v>
      </c>
    </row>
    <row r="152" spans="1:10" x14ac:dyDescent="0.3">
      <c r="A152" t="s">
        <v>11</v>
      </c>
      <c r="B152">
        <v>2010</v>
      </c>
      <c r="C152">
        <v>7</v>
      </c>
      <c r="D152">
        <v>36</v>
      </c>
      <c r="E152">
        <v>21.215088945362101</v>
      </c>
      <c r="F152">
        <v>-0.8</v>
      </c>
      <c r="G152">
        <v>91</v>
      </c>
      <c r="H152">
        <v>9666.2999999999702</v>
      </c>
      <c r="I152">
        <v>4789.7999999999902</v>
      </c>
      <c r="J152">
        <v>0</v>
      </c>
    </row>
    <row r="153" spans="1:10" x14ac:dyDescent="0.3">
      <c r="A153" t="s">
        <v>11</v>
      </c>
      <c r="B153">
        <v>2010</v>
      </c>
      <c r="C153">
        <v>8</v>
      </c>
      <c r="D153">
        <v>35.5</v>
      </c>
      <c r="E153">
        <v>20.289709517923299</v>
      </c>
      <c r="F153">
        <v>0.3</v>
      </c>
      <c r="G153">
        <v>141</v>
      </c>
      <c r="H153">
        <v>7414.3999999999896</v>
      </c>
      <c r="I153">
        <v>3614.1999999999898</v>
      </c>
      <c r="J153">
        <v>0.3</v>
      </c>
    </row>
    <row r="154" spans="1:10" x14ac:dyDescent="0.3">
      <c r="A154" t="s">
        <v>11</v>
      </c>
      <c r="B154">
        <v>2010</v>
      </c>
      <c r="C154">
        <v>9</v>
      </c>
      <c r="D154">
        <v>34</v>
      </c>
      <c r="E154">
        <v>14.1942561205272</v>
      </c>
      <c r="F154">
        <v>-4.7</v>
      </c>
      <c r="G154">
        <v>141</v>
      </c>
      <c r="H154">
        <v>12091.8999999999</v>
      </c>
      <c r="I154">
        <v>6060.6999999999898</v>
      </c>
      <c r="J154">
        <v>0</v>
      </c>
    </row>
    <row r="155" spans="1:10" x14ac:dyDescent="0.3">
      <c r="A155" t="s">
        <v>11</v>
      </c>
      <c r="B155">
        <v>2010</v>
      </c>
      <c r="C155">
        <v>10</v>
      </c>
      <c r="D155">
        <v>28</v>
      </c>
      <c r="E155">
        <v>8.6138761817627003</v>
      </c>
      <c r="F155">
        <v>-9.6</v>
      </c>
      <c r="G155">
        <v>113</v>
      </c>
      <c r="H155">
        <v>6441.8</v>
      </c>
      <c r="I155">
        <v>3367.3999999999901</v>
      </c>
      <c r="J155">
        <v>51.9</v>
      </c>
    </row>
    <row r="156" spans="1:10" x14ac:dyDescent="0.3">
      <c r="A156" t="s">
        <v>11</v>
      </c>
      <c r="B156">
        <v>2010</v>
      </c>
      <c r="C156">
        <v>11</v>
      </c>
      <c r="D156">
        <v>18.5</v>
      </c>
      <c r="E156">
        <v>2.2793666026871402</v>
      </c>
      <c r="F156">
        <v>-31.2</v>
      </c>
      <c r="G156">
        <v>102</v>
      </c>
      <c r="H156">
        <v>8393.6999999999807</v>
      </c>
      <c r="I156">
        <v>4054.6999999999898</v>
      </c>
      <c r="J156">
        <v>472.29999999999899</v>
      </c>
    </row>
    <row r="157" spans="1:10" x14ac:dyDescent="0.3">
      <c r="A157" t="s">
        <v>11</v>
      </c>
      <c r="B157">
        <v>2010</v>
      </c>
      <c r="C157">
        <v>12</v>
      </c>
      <c r="D157">
        <v>18</v>
      </c>
      <c r="E157">
        <v>-6.2346574913981696</v>
      </c>
      <c r="F157">
        <v>-46</v>
      </c>
      <c r="G157">
        <v>82</v>
      </c>
      <c r="H157">
        <v>5491.7999999999702</v>
      </c>
      <c r="I157">
        <v>811.3</v>
      </c>
      <c r="J157">
        <v>2350.6</v>
      </c>
    </row>
    <row r="158" spans="1:10" x14ac:dyDescent="0.3">
      <c r="A158" t="s">
        <v>11</v>
      </c>
      <c r="B158">
        <v>2011</v>
      </c>
      <c r="C158">
        <v>1</v>
      </c>
      <c r="D158">
        <v>27.5</v>
      </c>
      <c r="E158">
        <v>-10.8876009944064</v>
      </c>
      <c r="F158">
        <v>-44.9</v>
      </c>
      <c r="G158">
        <v>82</v>
      </c>
      <c r="H158">
        <v>4947.5999999999704</v>
      </c>
      <c r="I158">
        <v>295.89999999999901</v>
      </c>
      <c r="J158">
        <v>2595.3999999999901</v>
      </c>
    </row>
    <row r="159" spans="1:10" x14ac:dyDescent="0.3">
      <c r="A159" t="s">
        <v>11</v>
      </c>
      <c r="B159">
        <v>2011</v>
      </c>
      <c r="C159">
        <v>2</v>
      </c>
      <c r="D159">
        <v>15.1</v>
      </c>
      <c r="E159">
        <v>-8.0906174542945806</v>
      </c>
      <c r="F159">
        <v>-37.5</v>
      </c>
      <c r="G159">
        <v>109</v>
      </c>
      <c r="H159">
        <v>5115.5999999999804</v>
      </c>
      <c r="I159">
        <v>468.39999999999901</v>
      </c>
      <c r="J159">
        <v>2302.6</v>
      </c>
    </row>
    <row r="160" spans="1:10" x14ac:dyDescent="0.3">
      <c r="A160" t="s">
        <v>11</v>
      </c>
      <c r="B160">
        <v>2011</v>
      </c>
      <c r="C160">
        <v>3</v>
      </c>
      <c r="D160">
        <v>18.5</v>
      </c>
      <c r="E160">
        <v>-3.3162676488643399</v>
      </c>
      <c r="F160">
        <v>-39.299999999999997</v>
      </c>
      <c r="G160">
        <v>87</v>
      </c>
      <c r="H160">
        <v>8538.1999999999698</v>
      </c>
      <c r="I160">
        <v>2970.3999999999901</v>
      </c>
      <c r="J160">
        <v>1413.4</v>
      </c>
    </row>
    <row r="161" spans="1:10" x14ac:dyDescent="0.3">
      <c r="A161" t="s">
        <v>11</v>
      </c>
      <c r="B161">
        <v>2011</v>
      </c>
      <c r="C161">
        <v>4</v>
      </c>
      <c r="D161">
        <v>28</v>
      </c>
      <c r="E161">
        <v>4.9073437499999804</v>
      </c>
      <c r="F161">
        <v>-20.3</v>
      </c>
      <c r="G161">
        <v>109</v>
      </c>
      <c r="H161">
        <v>11201.699999999901</v>
      </c>
      <c r="I161">
        <v>5323.99999999999</v>
      </c>
      <c r="J161">
        <v>371.99999999999898</v>
      </c>
    </row>
    <row r="162" spans="1:10" x14ac:dyDescent="0.3">
      <c r="A162" t="s">
        <v>11</v>
      </c>
      <c r="B162">
        <v>2011</v>
      </c>
      <c r="C162">
        <v>5</v>
      </c>
      <c r="D162">
        <v>34</v>
      </c>
      <c r="E162">
        <v>12.2834451219512</v>
      </c>
      <c r="F162">
        <v>-16.5</v>
      </c>
      <c r="G162">
        <v>80</v>
      </c>
      <c r="H162">
        <v>10037.3999999999</v>
      </c>
      <c r="I162">
        <v>5243.5999999999904</v>
      </c>
      <c r="J162">
        <v>2</v>
      </c>
    </row>
    <row r="163" spans="1:10" x14ac:dyDescent="0.3">
      <c r="A163" t="s">
        <v>11</v>
      </c>
      <c r="B163">
        <v>2011</v>
      </c>
      <c r="C163">
        <v>6</v>
      </c>
      <c r="D163">
        <v>36.5</v>
      </c>
      <c r="E163">
        <v>17.032868020304502</v>
      </c>
      <c r="F163">
        <v>-12</v>
      </c>
      <c r="G163">
        <v>89</v>
      </c>
      <c r="H163">
        <v>7927.9000000000096</v>
      </c>
      <c r="I163">
        <v>3983.7999999999902</v>
      </c>
      <c r="J163">
        <v>0</v>
      </c>
    </row>
    <row r="164" spans="1:10" x14ac:dyDescent="0.3">
      <c r="A164" t="s">
        <v>11</v>
      </c>
      <c r="B164">
        <v>2011</v>
      </c>
      <c r="C164">
        <v>7</v>
      </c>
      <c r="D164">
        <v>38.5</v>
      </c>
      <c r="E164">
        <v>21.533469902300599</v>
      </c>
      <c r="F164">
        <v>0.7</v>
      </c>
      <c r="G164">
        <v>113</v>
      </c>
      <c r="H164">
        <v>7361.2999999999902</v>
      </c>
      <c r="I164">
        <v>3614.1</v>
      </c>
      <c r="J164">
        <v>0</v>
      </c>
    </row>
    <row r="165" spans="1:10" x14ac:dyDescent="0.3">
      <c r="A165" t="s">
        <v>11</v>
      </c>
      <c r="B165">
        <v>2011</v>
      </c>
      <c r="C165">
        <v>8</v>
      </c>
      <c r="D165">
        <v>33.700000000000003</v>
      </c>
      <c r="E165">
        <v>19.599753466872102</v>
      </c>
      <c r="F165">
        <v>1.2</v>
      </c>
      <c r="G165">
        <v>100</v>
      </c>
      <c r="H165">
        <v>8972.49999999996</v>
      </c>
      <c r="I165">
        <v>4347.99999999999</v>
      </c>
      <c r="J165">
        <v>0</v>
      </c>
    </row>
    <row r="166" spans="1:10" x14ac:dyDescent="0.3">
      <c r="A166" t="s">
        <v>11</v>
      </c>
      <c r="B166">
        <v>2011</v>
      </c>
      <c r="C166">
        <v>9</v>
      </c>
      <c r="D166">
        <v>35.5</v>
      </c>
      <c r="E166">
        <v>15.543508771929799</v>
      </c>
      <c r="F166">
        <v>-5.7</v>
      </c>
      <c r="G166">
        <v>95</v>
      </c>
      <c r="H166">
        <v>9545.1999999999698</v>
      </c>
      <c r="I166">
        <v>4630</v>
      </c>
      <c r="J166">
        <v>21.1</v>
      </c>
    </row>
    <row r="167" spans="1:10" x14ac:dyDescent="0.3">
      <c r="A167" t="s">
        <v>11</v>
      </c>
      <c r="B167">
        <v>2011</v>
      </c>
      <c r="C167">
        <v>10</v>
      </c>
      <c r="D167">
        <v>29</v>
      </c>
      <c r="E167">
        <v>9.3167071688942702</v>
      </c>
      <c r="F167">
        <v>-9.5</v>
      </c>
      <c r="G167">
        <v>98</v>
      </c>
      <c r="H167">
        <v>9982.0999999999403</v>
      </c>
      <c r="I167">
        <v>4739.3</v>
      </c>
      <c r="J167">
        <v>4.4000000000000004</v>
      </c>
    </row>
    <row r="168" spans="1:10" x14ac:dyDescent="0.3">
      <c r="A168" t="s">
        <v>11</v>
      </c>
      <c r="B168">
        <v>2011</v>
      </c>
      <c r="C168">
        <v>11</v>
      </c>
      <c r="D168">
        <v>20.100000000000001</v>
      </c>
      <c r="E168">
        <v>4.0506191950464299</v>
      </c>
      <c r="F168">
        <v>-24.8</v>
      </c>
      <c r="G168">
        <v>96</v>
      </c>
      <c r="H168">
        <v>8948.3999999999705</v>
      </c>
      <c r="I168">
        <v>3692</v>
      </c>
      <c r="J168">
        <v>437.49999999999898</v>
      </c>
    </row>
    <row r="169" spans="1:10" x14ac:dyDescent="0.3">
      <c r="A169" t="s">
        <v>11</v>
      </c>
      <c r="B169">
        <v>2011</v>
      </c>
      <c r="C169">
        <v>12</v>
      </c>
      <c r="D169">
        <v>15.4</v>
      </c>
      <c r="E169">
        <v>-2.9788612961841299</v>
      </c>
      <c r="F169">
        <v>-39.5</v>
      </c>
      <c r="G169">
        <v>89</v>
      </c>
      <c r="H169">
        <v>7166.5999999999904</v>
      </c>
      <c r="I169">
        <v>2340.9</v>
      </c>
      <c r="J169">
        <v>1163.5999999999999</v>
      </c>
    </row>
    <row r="170" spans="1:10" x14ac:dyDescent="0.3">
      <c r="A170" t="s">
        <v>11</v>
      </c>
      <c r="B170">
        <v>2012</v>
      </c>
      <c r="C170">
        <v>1</v>
      </c>
      <c r="D170">
        <v>14</v>
      </c>
      <c r="E170">
        <v>-6.1078508638981504</v>
      </c>
      <c r="F170">
        <v>-38.9</v>
      </c>
      <c r="G170">
        <v>109</v>
      </c>
      <c r="H170">
        <v>7352.3999999999796</v>
      </c>
      <c r="I170">
        <v>1624.49999999999</v>
      </c>
      <c r="J170">
        <v>2116.8000000000002</v>
      </c>
    </row>
    <row r="171" spans="1:10" x14ac:dyDescent="0.3">
      <c r="A171" t="s">
        <v>11</v>
      </c>
      <c r="B171">
        <v>2012</v>
      </c>
      <c r="C171">
        <v>2</v>
      </c>
      <c r="D171">
        <v>13</v>
      </c>
      <c r="E171">
        <v>-3.9677398373983799</v>
      </c>
      <c r="F171">
        <v>-37.700000000000003</v>
      </c>
      <c r="G171">
        <v>98</v>
      </c>
      <c r="H171">
        <v>3420.6</v>
      </c>
      <c r="I171">
        <v>364.1</v>
      </c>
      <c r="J171">
        <v>1530.6</v>
      </c>
    </row>
    <row r="172" spans="1:10" x14ac:dyDescent="0.3">
      <c r="A172" t="s">
        <v>11</v>
      </c>
      <c r="B172">
        <v>2012</v>
      </c>
      <c r="C172">
        <v>3</v>
      </c>
      <c r="D172">
        <v>28.8</v>
      </c>
      <c r="E172">
        <v>3.9847374847374799</v>
      </c>
      <c r="F172">
        <v>-37.1</v>
      </c>
      <c r="G172">
        <v>111</v>
      </c>
      <c r="H172">
        <v>5206.7999999999902</v>
      </c>
      <c r="I172">
        <v>1779.4</v>
      </c>
      <c r="J172">
        <v>483.69999999999902</v>
      </c>
    </row>
    <row r="173" spans="1:10" x14ac:dyDescent="0.3">
      <c r="A173" t="s">
        <v>11</v>
      </c>
      <c r="B173">
        <v>2012</v>
      </c>
      <c r="C173">
        <v>4</v>
      </c>
      <c r="D173">
        <v>28.5</v>
      </c>
      <c r="E173">
        <v>5.1195010648007298</v>
      </c>
      <c r="F173">
        <v>-25.9</v>
      </c>
      <c r="G173">
        <v>96</v>
      </c>
      <c r="H173">
        <v>4940.99999999999</v>
      </c>
      <c r="I173">
        <v>2098.6999999999998</v>
      </c>
      <c r="J173">
        <v>211.6</v>
      </c>
    </row>
    <row r="174" spans="1:10" x14ac:dyDescent="0.3">
      <c r="A174" t="s">
        <v>11</v>
      </c>
      <c r="B174">
        <v>2012</v>
      </c>
      <c r="C174">
        <v>5</v>
      </c>
      <c r="D174">
        <v>37</v>
      </c>
      <c r="E174">
        <v>13.840385176539201</v>
      </c>
      <c r="F174">
        <v>-12.5</v>
      </c>
      <c r="G174">
        <v>83</v>
      </c>
      <c r="H174">
        <v>7129.3999999999896</v>
      </c>
      <c r="I174">
        <v>2853.3999999999901</v>
      </c>
      <c r="J174">
        <v>8.6</v>
      </c>
    </row>
    <row r="175" spans="1:10" x14ac:dyDescent="0.3">
      <c r="A175" t="s">
        <v>11</v>
      </c>
      <c r="B175">
        <v>2012</v>
      </c>
      <c r="C175">
        <v>6</v>
      </c>
      <c r="D175">
        <v>36</v>
      </c>
      <c r="E175">
        <v>18.3927689594356</v>
      </c>
      <c r="F175">
        <v>-3.1</v>
      </c>
      <c r="G175">
        <v>85</v>
      </c>
      <c r="H175">
        <v>9119.3999999999705</v>
      </c>
      <c r="I175">
        <v>4157.1999999999898</v>
      </c>
      <c r="J175">
        <v>0</v>
      </c>
    </row>
    <row r="176" spans="1:10" x14ac:dyDescent="0.3">
      <c r="A176" t="s">
        <v>11</v>
      </c>
      <c r="B176">
        <v>2012</v>
      </c>
      <c r="C176">
        <v>7</v>
      </c>
      <c r="D176">
        <v>38.5</v>
      </c>
      <c r="E176">
        <v>21.548118356793999</v>
      </c>
      <c r="F176">
        <v>2.5</v>
      </c>
      <c r="G176">
        <v>89</v>
      </c>
      <c r="H176">
        <v>7299.6999999999898</v>
      </c>
      <c r="I176">
        <v>3239.1999999999898</v>
      </c>
      <c r="J176">
        <v>0</v>
      </c>
    </row>
    <row r="177" spans="1:10" x14ac:dyDescent="0.3">
      <c r="A177" t="s">
        <v>11</v>
      </c>
      <c r="B177">
        <v>2012</v>
      </c>
      <c r="C177">
        <v>8</v>
      </c>
      <c r="D177">
        <v>36.1</v>
      </c>
      <c r="E177">
        <v>19.341743247006399</v>
      </c>
      <c r="F177">
        <v>-0.6</v>
      </c>
      <c r="G177">
        <v>87</v>
      </c>
      <c r="H177">
        <v>8215.7000000000098</v>
      </c>
      <c r="I177">
        <v>3788.3</v>
      </c>
      <c r="J177">
        <v>0</v>
      </c>
    </row>
    <row r="178" spans="1:10" x14ac:dyDescent="0.3">
      <c r="A178" t="s">
        <v>11</v>
      </c>
      <c r="B178">
        <v>2012</v>
      </c>
      <c r="C178">
        <v>9</v>
      </c>
      <c r="D178">
        <v>32.5</v>
      </c>
      <c r="E178">
        <v>14.229596282311901</v>
      </c>
      <c r="F178">
        <v>-12</v>
      </c>
      <c r="G178">
        <v>93</v>
      </c>
      <c r="H178">
        <v>11137.0999999999</v>
      </c>
      <c r="I178">
        <v>5555.9</v>
      </c>
      <c r="J178">
        <v>0</v>
      </c>
    </row>
    <row r="179" spans="1:10" x14ac:dyDescent="0.3">
      <c r="A179" t="s">
        <v>11</v>
      </c>
      <c r="B179">
        <v>2012</v>
      </c>
      <c r="C179">
        <v>10</v>
      </c>
      <c r="D179">
        <v>27</v>
      </c>
      <c r="E179">
        <v>8.3858442296759392</v>
      </c>
      <c r="F179">
        <v>-11.1</v>
      </c>
      <c r="G179">
        <v>95</v>
      </c>
      <c r="H179">
        <v>12834.0999999999</v>
      </c>
      <c r="I179">
        <v>5899</v>
      </c>
      <c r="J179">
        <v>46.5</v>
      </c>
    </row>
    <row r="180" spans="1:10" x14ac:dyDescent="0.3">
      <c r="A180" t="s">
        <v>11</v>
      </c>
      <c r="B180">
        <v>2012</v>
      </c>
      <c r="C180">
        <v>11</v>
      </c>
      <c r="D180">
        <v>23</v>
      </c>
      <c r="E180">
        <v>0.62392303273980498</v>
      </c>
      <c r="F180">
        <v>-34.1</v>
      </c>
      <c r="G180">
        <v>95</v>
      </c>
      <c r="H180">
        <v>3744.5999999999899</v>
      </c>
      <c r="I180">
        <v>1107.8</v>
      </c>
      <c r="J180">
        <v>516.39999999999895</v>
      </c>
    </row>
    <row r="181" spans="1:10" x14ac:dyDescent="0.3">
      <c r="A181" t="s">
        <v>11</v>
      </c>
      <c r="B181">
        <v>2012</v>
      </c>
      <c r="C181">
        <v>12</v>
      </c>
      <c r="D181">
        <v>19.5</v>
      </c>
      <c r="E181">
        <v>-4.0091012191664301</v>
      </c>
      <c r="F181">
        <v>-39.299999999999997</v>
      </c>
      <c r="G181">
        <v>87</v>
      </c>
      <c r="H181">
        <v>7832.1999999999798</v>
      </c>
      <c r="I181">
        <v>2114.5</v>
      </c>
      <c r="J181">
        <v>2010.6</v>
      </c>
    </row>
    <row r="182" spans="1:10" x14ac:dyDescent="0.3">
      <c r="A182" t="s">
        <v>11</v>
      </c>
      <c r="B182">
        <v>2013</v>
      </c>
      <c r="C182">
        <v>1</v>
      </c>
      <c r="D182">
        <v>17.399999999999999</v>
      </c>
      <c r="E182">
        <v>-7.9670295924064796</v>
      </c>
      <c r="F182">
        <v>-45.1</v>
      </c>
      <c r="G182">
        <v>104</v>
      </c>
      <c r="H182">
        <v>8591.7999999999793</v>
      </c>
      <c r="I182">
        <v>2418.6999999999998</v>
      </c>
      <c r="J182">
        <v>1954.4</v>
      </c>
    </row>
    <row r="183" spans="1:10" x14ac:dyDescent="0.3">
      <c r="A183" t="s">
        <v>11</v>
      </c>
      <c r="B183">
        <v>2013</v>
      </c>
      <c r="C183">
        <v>2</v>
      </c>
      <c r="D183">
        <v>10</v>
      </c>
      <c r="E183">
        <v>-8.6662269938650098</v>
      </c>
      <c r="F183">
        <v>-45</v>
      </c>
      <c r="G183">
        <v>87</v>
      </c>
      <c r="H183">
        <v>7340.0999999999804</v>
      </c>
      <c r="I183">
        <v>668.49999999999898</v>
      </c>
      <c r="J183">
        <v>3431.8999999999901</v>
      </c>
    </row>
    <row r="184" spans="1:10" x14ac:dyDescent="0.3">
      <c r="A184" t="s">
        <v>11</v>
      </c>
      <c r="B184">
        <v>2013</v>
      </c>
      <c r="C184">
        <v>3</v>
      </c>
      <c r="D184">
        <v>17.5</v>
      </c>
      <c r="E184">
        <v>-3.1879123850730098</v>
      </c>
      <c r="F184">
        <v>-38.299999999999997</v>
      </c>
      <c r="G184">
        <v>85</v>
      </c>
      <c r="H184">
        <v>3825.49999999999</v>
      </c>
      <c r="I184">
        <v>737.9</v>
      </c>
      <c r="J184">
        <v>1213.4000000000001</v>
      </c>
    </row>
    <row r="185" spans="1:10" x14ac:dyDescent="0.3">
      <c r="A185" t="s">
        <v>11</v>
      </c>
      <c r="B185">
        <v>2013</v>
      </c>
      <c r="C185">
        <v>4</v>
      </c>
      <c r="D185">
        <v>27.4</v>
      </c>
      <c r="E185">
        <v>2.9624723451327402</v>
      </c>
      <c r="F185">
        <v>-27.2</v>
      </c>
      <c r="G185">
        <v>91</v>
      </c>
      <c r="H185">
        <v>11106.799999999899</v>
      </c>
      <c r="I185">
        <v>4790.3</v>
      </c>
      <c r="J185">
        <v>567.49999999999898</v>
      </c>
    </row>
    <row r="186" spans="1:10" x14ac:dyDescent="0.3">
      <c r="A186" t="s">
        <v>11</v>
      </c>
      <c r="B186">
        <v>2013</v>
      </c>
      <c r="C186">
        <v>5</v>
      </c>
      <c r="D186">
        <v>34</v>
      </c>
      <c r="E186">
        <v>11.937369965324001</v>
      </c>
      <c r="F186">
        <v>-17.3</v>
      </c>
      <c r="G186">
        <v>89</v>
      </c>
      <c r="H186">
        <v>9912.6999999999698</v>
      </c>
      <c r="I186">
        <v>4699.5999999999904</v>
      </c>
      <c r="J186">
        <v>83</v>
      </c>
    </row>
    <row r="187" spans="1:10" x14ac:dyDescent="0.3">
      <c r="A187" t="s">
        <v>11</v>
      </c>
      <c r="B187">
        <v>2013</v>
      </c>
      <c r="C187">
        <v>6</v>
      </c>
      <c r="D187">
        <v>33.200000000000003</v>
      </c>
      <c r="E187">
        <v>16.3789872732196</v>
      </c>
      <c r="F187">
        <v>-4.4000000000000004</v>
      </c>
      <c r="G187">
        <v>80</v>
      </c>
      <c r="H187">
        <v>11409.199999999901</v>
      </c>
      <c r="I187">
        <v>5856.99999999999</v>
      </c>
      <c r="J187">
        <v>0</v>
      </c>
    </row>
    <row r="188" spans="1:10" x14ac:dyDescent="0.3">
      <c r="A188" t="s">
        <v>11</v>
      </c>
      <c r="B188">
        <v>2013</v>
      </c>
      <c r="C188">
        <v>7</v>
      </c>
      <c r="D188">
        <v>35.5</v>
      </c>
      <c r="E188">
        <v>19.7902090500132</v>
      </c>
      <c r="F188">
        <v>-1.2</v>
      </c>
      <c r="G188">
        <v>141</v>
      </c>
      <c r="H188">
        <v>12094.4999999999</v>
      </c>
      <c r="I188">
        <v>5894.3</v>
      </c>
      <c r="J188">
        <v>0</v>
      </c>
    </row>
    <row r="189" spans="1:10" x14ac:dyDescent="0.3">
      <c r="A189" t="s">
        <v>11</v>
      </c>
      <c r="B189">
        <v>2013</v>
      </c>
      <c r="C189">
        <v>8</v>
      </c>
      <c r="D189">
        <v>33.6</v>
      </c>
      <c r="E189">
        <v>18.561538461538401</v>
      </c>
      <c r="F189">
        <v>-0.5</v>
      </c>
      <c r="G189">
        <v>83</v>
      </c>
      <c r="H189">
        <v>9441.7999999999702</v>
      </c>
      <c r="I189">
        <v>4091.7</v>
      </c>
      <c r="J189">
        <v>0</v>
      </c>
    </row>
    <row r="190" spans="1:10" x14ac:dyDescent="0.3">
      <c r="A190" t="s">
        <v>11</v>
      </c>
      <c r="B190">
        <v>2013</v>
      </c>
      <c r="C190">
        <v>9</v>
      </c>
      <c r="D190">
        <v>36</v>
      </c>
      <c r="E190">
        <v>14.1483373237563</v>
      </c>
      <c r="F190">
        <v>-5.9</v>
      </c>
      <c r="G190">
        <v>78</v>
      </c>
      <c r="H190">
        <v>9851.1999999999498</v>
      </c>
      <c r="I190">
        <v>4703.7</v>
      </c>
      <c r="J190">
        <v>0</v>
      </c>
    </row>
    <row r="191" spans="1:10" x14ac:dyDescent="0.3">
      <c r="A191" t="s">
        <v>11</v>
      </c>
      <c r="B191">
        <v>2013</v>
      </c>
      <c r="C191">
        <v>10</v>
      </c>
      <c r="D191">
        <v>28</v>
      </c>
      <c r="E191">
        <v>9.0083510638297692</v>
      </c>
      <c r="F191">
        <v>-13</v>
      </c>
      <c r="G191">
        <v>98</v>
      </c>
      <c r="H191">
        <v>12196.299999999899</v>
      </c>
      <c r="I191">
        <v>6041.1</v>
      </c>
      <c r="J191">
        <v>154.599999999999</v>
      </c>
    </row>
    <row r="192" spans="1:10" x14ac:dyDescent="0.3">
      <c r="A192" t="s">
        <v>11</v>
      </c>
      <c r="B192">
        <v>2013</v>
      </c>
      <c r="C192">
        <v>11</v>
      </c>
      <c r="D192">
        <v>18.5</v>
      </c>
      <c r="E192">
        <v>-0.659846276172806</v>
      </c>
      <c r="F192">
        <v>-33</v>
      </c>
      <c r="G192">
        <v>109</v>
      </c>
      <c r="H192">
        <v>7602.8</v>
      </c>
      <c r="I192">
        <v>2406.3000000000002</v>
      </c>
      <c r="J192">
        <v>1427.7</v>
      </c>
    </row>
    <row r="193" spans="1:10" x14ac:dyDescent="0.3">
      <c r="A193" t="s">
        <v>11</v>
      </c>
      <c r="B193">
        <v>2013</v>
      </c>
      <c r="C193">
        <v>12</v>
      </c>
      <c r="D193">
        <v>19.5</v>
      </c>
      <c r="E193">
        <v>-10.399201442555301</v>
      </c>
      <c r="F193">
        <v>-43</v>
      </c>
      <c r="G193">
        <v>89</v>
      </c>
      <c r="H193">
        <v>8100.99999999996</v>
      </c>
      <c r="I193">
        <v>1217.69999999999</v>
      </c>
      <c r="J193">
        <v>3128.1</v>
      </c>
    </row>
    <row r="194" spans="1:10" x14ac:dyDescent="0.3">
      <c r="A194" t="s">
        <v>11</v>
      </c>
      <c r="B194">
        <v>2014</v>
      </c>
      <c r="C194">
        <v>1</v>
      </c>
      <c r="D194">
        <v>24</v>
      </c>
      <c r="E194">
        <v>-13.0239677744209</v>
      </c>
      <c r="F194">
        <v>-44.7</v>
      </c>
      <c r="G194">
        <v>106</v>
      </c>
      <c r="H194">
        <v>7283.0999999999503</v>
      </c>
      <c r="I194">
        <v>887.599999999999</v>
      </c>
      <c r="J194">
        <v>3288.7</v>
      </c>
    </row>
    <row r="195" spans="1:10" x14ac:dyDescent="0.3">
      <c r="A195" t="s">
        <v>11</v>
      </c>
      <c r="B195">
        <v>2014</v>
      </c>
      <c r="C195">
        <v>2</v>
      </c>
      <c r="D195">
        <v>11.3</v>
      </c>
      <c r="E195">
        <v>-12.2528323051037</v>
      </c>
      <c r="F195">
        <v>-45.9</v>
      </c>
      <c r="G195">
        <v>91</v>
      </c>
      <c r="H195">
        <v>5599.7999999999602</v>
      </c>
      <c r="I195">
        <v>860.3</v>
      </c>
      <c r="J195">
        <v>2296.8000000000002</v>
      </c>
    </row>
    <row r="196" spans="1:10" x14ac:dyDescent="0.3">
      <c r="A196" t="s">
        <v>11</v>
      </c>
      <c r="B196">
        <v>2014</v>
      </c>
      <c r="C196">
        <v>3</v>
      </c>
      <c r="D196">
        <v>14.5</v>
      </c>
      <c r="E196">
        <v>-8.2083441642838704</v>
      </c>
      <c r="F196">
        <v>-43.2</v>
      </c>
      <c r="G196">
        <v>100</v>
      </c>
      <c r="H196">
        <v>4649.3999999999696</v>
      </c>
      <c r="I196">
        <v>556.29999999999995</v>
      </c>
      <c r="J196">
        <v>1950.6</v>
      </c>
    </row>
    <row r="197" spans="1:10" x14ac:dyDescent="0.3">
      <c r="A197" t="s">
        <v>11</v>
      </c>
      <c r="B197">
        <v>2014</v>
      </c>
      <c r="C197">
        <v>4</v>
      </c>
      <c r="D197">
        <v>28</v>
      </c>
      <c r="E197">
        <v>2.91777836832315</v>
      </c>
      <c r="F197">
        <v>-29.7</v>
      </c>
      <c r="G197">
        <v>96</v>
      </c>
      <c r="H197">
        <v>10011.3999999999</v>
      </c>
      <c r="I197">
        <v>4511.0999999999904</v>
      </c>
      <c r="J197">
        <v>573.69999999999902</v>
      </c>
    </row>
    <row r="198" spans="1:10" x14ac:dyDescent="0.3">
      <c r="A198" t="s">
        <v>11</v>
      </c>
      <c r="B198">
        <v>2014</v>
      </c>
      <c r="C198">
        <v>5</v>
      </c>
      <c r="D198">
        <v>32</v>
      </c>
      <c r="E198">
        <v>11.5403069053708</v>
      </c>
      <c r="F198">
        <v>-10</v>
      </c>
      <c r="G198">
        <v>80</v>
      </c>
      <c r="H198">
        <v>8705.1999999999898</v>
      </c>
      <c r="I198">
        <v>4201.6999999999898</v>
      </c>
      <c r="J198">
        <v>15.7</v>
      </c>
    </row>
    <row r="199" spans="1:10" x14ac:dyDescent="0.3">
      <c r="A199" t="s">
        <v>11</v>
      </c>
      <c r="B199">
        <v>2014</v>
      </c>
      <c r="C199">
        <v>6</v>
      </c>
      <c r="D199">
        <v>34.700000000000003</v>
      </c>
      <c r="E199">
        <v>17.282609819121401</v>
      </c>
      <c r="F199">
        <v>-2.7</v>
      </c>
      <c r="G199">
        <v>95</v>
      </c>
      <c r="H199">
        <v>11781.299999999899</v>
      </c>
      <c r="I199">
        <v>5960.3</v>
      </c>
      <c r="J199">
        <v>0</v>
      </c>
    </row>
    <row r="200" spans="1:10" x14ac:dyDescent="0.3">
      <c r="A200" t="s">
        <v>11</v>
      </c>
      <c r="B200">
        <v>2014</v>
      </c>
      <c r="C200">
        <v>7</v>
      </c>
      <c r="D200">
        <v>34</v>
      </c>
      <c r="E200">
        <v>17.818597637597399</v>
      </c>
      <c r="F200">
        <v>-0.6</v>
      </c>
      <c r="G200">
        <v>83</v>
      </c>
      <c r="H200">
        <v>11973.299999999899</v>
      </c>
      <c r="I200">
        <v>5715.3</v>
      </c>
      <c r="J200">
        <v>0</v>
      </c>
    </row>
    <row r="201" spans="1:10" x14ac:dyDescent="0.3">
      <c r="A201" t="s">
        <v>11</v>
      </c>
      <c r="B201">
        <v>2014</v>
      </c>
      <c r="C201">
        <v>8</v>
      </c>
      <c r="D201">
        <v>33.5</v>
      </c>
      <c r="E201">
        <v>17.950213085986402</v>
      </c>
      <c r="F201">
        <v>-0.6</v>
      </c>
      <c r="G201">
        <v>87</v>
      </c>
      <c r="H201">
        <v>9770.7999999999902</v>
      </c>
      <c r="I201">
        <v>4923.3999999999896</v>
      </c>
      <c r="J201">
        <v>0</v>
      </c>
    </row>
    <row r="202" spans="1:10" x14ac:dyDescent="0.3">
      <c r="A202" t="s">
        <v>11</v>
      </c>
      <c r="B202">
        <v>2014</v>
      </c>
      <c r="C202">
        <v>9</v>
      </c>
      <c r="D202">
        <v>34</v>
      </c>
      <c r="E202">
        <v>13.9734945959855</v>
      </c>
      <c r="F202">
        <v>-7</v>
      </c>
      <c r="G202">
        <v>100</v>
      </c>
      <c r="H202">
        <v>11261.3999999999</v>
      </c>
      <c r="I202">
        <v>5445.99999999999</v>
      </c>
      <c r="J202">
        <v>13.6</v>
      </c>
    </row>
    <row r="203" spans="1:10" x14ac:dyDescent="0.3">
      <c r="A203" t="s">
        <v>11</v>
      </c>
      <c r="B203">
        <v>2014</v>
      </c>
      <c r="C203">
        <v>10</v>
      </c>
      <c r="D203">
        <v>27.2</v>
      </c>
      <c r="E203">
        <v>8.5277973790322292</v>
      </c>
      <c r="F203">
        <v>-13.5</v>
      </c>
      <c r="G203">
        <v>104</v>
      </c>
      <c r="H203">
        <v>10790.9999999999</v>
      </c>
      <c r="I203">
        <v>5147.49999999998</v>
      </c>
      <c r="J203">
        <v>99.7</v>
      </c>
    </row>
    <row r="204" spans="1:10" x14ac:dyDescent="0.3">
      <c r="A204" t="s">
        <v>11</v>
      </c>
      <c r="B204">
        <v>2014</v>
      </c>
      <c r="C204">
        <v>11</v>
      </c>
      <c r="D204">
        <v>21</v>
      </c>
      <c r="E204">
        <v>-1.7771843401607399</v>
      </c>
      <c r="F204">
        <v>-36.200000000000003</v>
      </c>
      <c r="G204">
        <v>107</v>
      </c>
      <c r="H204">
        <v>7542.99999999999</v>
      </c>
      <c r="I204">
        <v>2045.69999999999</v>
      </c>
      <c r="J204">
        <v>2185.3000000000002</v>
      </c>
    </row>
    <row r="205" spans="1:10" x14ac:dyDescent="0.3">
      <c r="A205" t="s">
        <v>11</v>
      </c>
      <c r="B205">
        <v>2014</v>
      </c>
      <c r="C205">
        <v>12</v>
      </c>
      <c r="D205">
        <v>13.6</v>
      </c>
      <c r="E205">
        <v>-4.4711149912696397</v>
      </c>
      <c r="F205">
        <v>-43.5</v>
      </c>
      <c r="G205">
        <v>115</v>
      </c>
      <c r="H205">
        <v>5139.2999999999902</v>
      </c>
      <c r="I205">
        <v>1205.2</v>
      </c>
      <c r="J205">
        <v>1411</v>
      </c>
    </row>
    <row r="206" spans="1:10" x14ac:dyDescent="0.3">
      <c r="A206" t="s">
        <v>11</v>
      </c>
      <c r="B206">
        <v>2015</v>
      </c>
      <c r="C206">
        <v>1</v>
      </c>
      <c r="D206">
        <v>13</v>
      </c>
      <c r="E206">
        <v>-12.395910871694401</v>
      </c>
      <c r="F206">
        <v>-42.7</v>
      </c>
      <c r="G206">
        <v>96</v>
      </c>
      <c r="H206">
        <v>5332.3999999999496</v>
      </c>
      <c r="I206">
        <v>692.99999999999898</v>
      </c>
      <c r="J206">
        <v>2553.3000000000002</v>
      </c>
    </row>
    <row r="207" spans="1:10" x14ac:dyDescent="0.3">
      <c r="A207" t="s">
        <v>11</v>
      </c>
      <c r="B207">
        <v>2015</v>
      </c>
      <c r="C207">
        <v>2</v>
      </c>
      <c r="D207">
        <v>21.5</v>
      </c>
      <c r="E207">
        <v>-16.831386477242798</v>
      </c>
      <c r="F207">
        <v>-44</v>
      </c>
      <c r="G207">
        <v>83</v>
      </c>
      <c r="H207">
        <v>4697.2999999999602</v>
      </c>
      <c r="I207">
        <v>23.299999999999901</v>
      </c>
      <c r="J207">
        <v>3188.6</v>
      </c>
    </row>
    <row r="208" spans="1:10" x14ac:dyDescent="0.3">
      <c r="A208" t="s">
        <v>11</v>
      </c>
      <c r="B208">
        <v>2015</v>
      </c>
      <c r="C208">
        <v>3</v>
      </c>
      <c r="D208">
        <v>17.5</v>
      </c>
      <c r="E208">
        <v>-5.1922383099928799</v>
      </c>
      <c r="F208">
        <v>-36</v>
      </c>
      <c r="G208">
        <v>91</v>
      </c>
      <c r="H208">
        <v>3424.9</v>
      </c>
      <c r="I208">
        <v>601.70000000000005</v>
      </c>
      <c r="J208">
        <v>1055</v>
      </c>
    </row>
    <row r="209" spans="1:10" x14ac:dyDescent="0.3">
      <c r="A209" t="s">
        <v>11</v>
      </c>
      <c r="B209">
        <v>2015</v>
      </c>
      <c r="C209">
        <v>4</v>
      </c>
      <c r="D209">
        <v>27.2</v>
      </c>
      <c r="E209">
        <v>4.2566232489555098</v>
      </c>
      <c r="F209">
        <v>-30.4</v>
      </c>
      <c r="G209">
        <v>133</v>
      </c>
      <c r="H209">
        <v>7663.5999999999904</v>
      </c>
      <c r="I209">
        <v>3578.8999999999901</v>
      </c>
      <c r="J209">
        <v>327.49999999999898</v>
      </c>
    </row>
    <row r="210" spans="1:10" x14ac:dyDescent="0.3">
      <c r="A210" t="s">
        <v>11</v>
      </c>
      <c r="B210">
        <v>2015</v>
      </c>
      <c r="C210">
        <v>5</v>
      </c>
      <c r="D210">
        <v>32.799999999999997</v>
      </c>
      <c r="E210">
        <v>12.6155644780349</v>
      </c>
      <c r="F210">
        <v>-8</v>
      </c>
      <c r="G210">
        <v>95</v>
      </c>
      <c r="H210">
        <v>9093.3999999999796</v>
      </c>
      <c r="I210">
        <v>4425.5999999999904</v>
      </c>
      <c r="J210">
        <v>50</v>
      </c>
    </row>
    <row r="211" spans="1:10" x14ac:dyDescent="0.3">
      <c r="A211" t="s">
        <v>11</v>
      </c>
      <c r="B211">
        <v>2015</v>
      </c>
      <c r="C211">
        <v>6</v>
      </c>
      <c r="D211">
        <v>32.5</v>
      </c>
      <c r="E211">
        <v>15.8980278980278</v>
      </c>
      <c r="F211">
        <v>-3.9</v>
      </c>
      <c r="G211">
        <v>96</v>
      </c>
      <c r="H211">
        <v>15162.3999999999</v>
      </c>
      <c r="I211">
        <v>7682.6999999999898</v>
      </c>
      <c r="J211">
        <v>0</v>
      </c>
    </row>
    <row r="212" spans="1:10" x14ac:dyDescent="0.3">
      <c r="A212" t="s">
        <v>11</v>
      </c>
      <c r="B212">
        <v>2015</v>
      </c>
      <c r="C212">
        <v>7</v>
      </c>
      <c r="D212">
        <v>34.5</v>
      </c>
      <c r="E212">
        <v>19.227694782808499</v>
      </c>
      <c r="F212">
        <v>-0.3</v>
      </c>
      <c r="G212">
        <v>98</v>
      </c>
      <c r="H212">
        <v>8146.9000000000096</v>
      </c>
      <c r="I212">
        <v>3639.2999999999902</v>
      </c>
      <c r="J212">
        <v>0</v>
      </c>
    </row>
    <row r="213" spans="1:10" x14ac:dyDescent="0.3">
      <c r="A213" t="s">
        <v>11</v>
      </c>
      <c r="B213">
        <v>2015</v>
      </c>
      <c r="C213">
        <v>8</v>
      </c>
      <c r="D213">
        <v>33.5</v>
      </c>
      <c r="E213">
        <v>18.559958022388098</v>
      </c>
      <c r="F213">
        <v>0.8</v>
      </c>
      <c r="G213">
        <v>104</v>
      </c>
      <c r="H213">
        <v>10874.199999999901</v>
      </c>
      <c r="I213">
        <v>5428.1999999999898</v>
      </c>
      <c r="J213">
        <v>0</v>
      </c>
    </row>
    <row r="214" spans="1:10" x14ac:dyDescent="0.3">
      <c r="A214" t="s">
        <v>11</v>
      </c>
      <c r="B214">
        <v>2015</v>
      </c>
      <c r="C214">
        <v>9</v>
      </c>
      <c r="D214">
        <v>35</v>
      </c>
      <c r="E214">
        <v>17.1576941747573</v>
      </c>
      <c r="F214">
        <v>-6.2</v>
      </c>
      <c r="G214">
        <v>89</v>
      </c>
      <c r="H214">
        <v>8940.6999999999898</v>
      </c>
      <c r="I214">
        <v>4263.2999999999902</v>
      </c>
      <c r="J214">
        <v>0</v>
      </c>
    </row>
    <row r="215" spans="1:10" x14ac:dyDescent="0.3">
      <c r="A215" t="s">
        <v>11</v>
      </c>
      <c r="B215">
        <v>2015</v>
      </c>
      <c r="C215">
        <v>10</v>
      </c>
      <c r="D215">
        <v>30.8</v>
      </c>
      <c r="E215">
        <v>7.5768559981145298</v>
      </c>
      <c r="F215">
        <v>-12</v>
      </c>
      <c r="G215">
        <v>106</v>
      </c>
      <c r="H215">
        <v>10426.9999999999</v>
      </c>
      <c r="I215">
        <v>5168.0999999999904</v>
      </c>
      <c r="J215">
        <v>77.5</v>
      </c>
    </row>
    <row r="216" spans="1:10" x14ac:dyDescent="0.3">
      <c r="A216" t="s">
        <v>11</v>
      </c>
      <c r="B216">
        <v>2015</v>
      </c>
      <c r="C216">
        <v>11</v>
      </c>
      <c r="D216">
        <v>25.5</v>
      </c>
      <c r="E216">
        <v>3.92514075887392</v>
      </c>
      <c r="F216">
        <v>-26.8</v>
      </c>
      <c r="G216">
        <v>109</v>
      </c>
      <c r="H216">
        <v>7533.6</v>
      </c>
      <c r="I216">
        <v>2966.0999999999899</v>
      </c>
      <c r="J216">
        <v>590.79999999999995</v>
      </c>
    </row>
    <row r="217" spans="1:10" x14ac:dyDescent="0.3">
      <c r="A217" t="s">
        <v>11</v>
      </c>
      <c r="B217">
        <v>2015</v>
      </c>
      <c r="C217">
        <v>12</v>
      </c>
      <c r="D217">
        <v>20.100000000000001</v>
      </c>
      <c r="E217">
        <v>0.27457464653726499</v>
      </c>
      <c r="F217">
        <v>-34.799999999999997</v>
      </c>
      <c r="G217">
        <v>113</v>
      </c>
      <c r="H217">
        <v>8425.8999999999796</v>
      </c>
      <c r="I217">
        <v>3064.5999999999899</v>
      </c>
      <c r="J217">
        <v>1109.8</v>
      </c>
    </row>
    <row r="218" spans="1:10" x14ac:dyDescent="0.3">
      <c r="A218" t="s">
        <v>11</v>
      </c>
      <c r="B218">
        <v>2016</v>
      </c>
      <c r="C218">
        <v>1</v>
      </c>
      <c r="D218">
        <v>17</v>
      </c>
      <c r="E218">
        <v>-7.9050023707918102</v>
      </c>
      <c r="F218">
        <v>-38.200000000000003</v>
      </c>
      <c r="G218">
        <v>113</v>
      </c>
      <c r="H218">
        <v>6871.0999999999603</v>
      </c>
      <c r="I218">
        <v>1514.8</v>
      </c>
      <c r="J218">
        <v>2608.6999999999998</v>
      </c>
    </row>
    <row r="219" spans="1:10" x14ac:dyDescent="0.3">
      <c r="A219" t="s">
        <v>11</v>
      </c>
      <c r="B219">
        <v>2016</v>
      </c>
      <c r="C219">
        <v>2</v>
      </c>
      <c r="D219">
        <v>21.5</v>
      </c>
      <c r="E219">
        <v>-7.7942551604078503</v>
      </c>
      <c r="F219">
        <v>-42.2</v>
      </c>
      <c r="G219">
        <v>117</v>
      </c>
      <c r="H219">
        <v>8213.1999999999498</v>
      </c>
      <c r="I219">
        <v>1896.4</v>
      </c>
      <c r="J219">
        <v>2564.2999999999902</v>
      </c>
    </row>
    <row r="220" spans="1:10" x14ac:dyDescent="0.3">
      <c r="A220" t="s">
        <v>11</v>
      </c>
      <c r="B220">
        <v>2016</v>
      </c>
      <c r="C220">
        <v>3</v>
      </c>
      <c r="D220">
        <v>21.5</v>
      </c>
      <c r="E220">
        <v>-0.99057223264540195</v>
      </c>
      <c r="F220">
        <v>-38.799999999999997</v>
      </c>
      <c r="G220">
        <v>115</v>
      </c>
      <c r="H220">
        <v>12469.3999999999</v>
      </c>
      <c r="I220">
        <v>5303.7999999999902</v>
      </c>
      <c r="J220">
        <v>1305.5999999999999</v>
      </c>
    </row>
    <row r="221" spans="1:10" x14ac:dyDescent="0.3">
      <c r="A221" t="s">
        <v>11</v>
      </c>
      <c r="B221">
        <v>2016</v>
      </c>
      <c r="C221">
        <v>4</v>
      </c>
      <c r="D221">
        <v>27</v>
      </c>
      <c r="E221">
        <v>2.22813267813267</v>
      </c>
      <c r="F221">
        <v>-30.1</v>
      </c>
      <c r="G221">
        <v>87</v>
      </c>
      <c r="H221">
        <v>5868.1</v>
      </c>
      <c r="I221">
        <v>2082.1</v>
      </c>
      <c r="J221">
        <v>1204.3999999999901</v>
      </c>
    </row>
    <row r="222" spans="1:10" x14ac:dyDescent="0.3">
      <c r="A222" t="s">
        <v>11</v>
      </c>
      <c r="B222">
        <v>2016</v>
      </c>
      <c r="C222">
        <v>5</v>
      </c>
      <c r="D222">
        <v>34</v>
      </c>
      <c r="E222">
        <v>12.095069124423899</v>
      </c>
      <c r="F222">
        <v>-10.1</v>
      </c>
      <c r="G222">
        <v>89</v>
      </c>
      <c r="H222">
        <v>5837.8</v>
      </c>
      <c r="I222">
        <v>2484.7999999999902</v>
      </c>
      <c r="J222">
        <v>24.3</v>
      </c>
    </row>
    <row r="223" spans="1:10" x14ac:dyDescent="0.3">
      <c r="A223" t="s">
        <v>11</v>
      </c>
      <c r="B223">
        <v>2016</v>
      </c>
      <c r="C223">
        <v>6</v>
      </c>
      <c r="D223">
        <v>35</v>
      </c>
      <c r="E223">
        <v>16.628285507595798</v>
      </c>
      <c r="F223">
        <v>-3.1</v>
      </c>
      <c r="G223">
        <v>128</v>
      </c>
      <c r="H223">
        <v>8309.0999999999894</v>
      </c>
      <c r="I223">
        <v>3660.4</v>
      </c>
      <c r="J223">
        <v>0</v>
      </c>
    </row>
    <row r="224" spans="1:10" x14ac:dyDescent="0.3">
      <c r="A224" t="s">
        <v>11</v>
      </c>
      <c r="B224">
        <v>2016</v>
      </c>
      <c r="C224">
        <v>7</v>
      </c>
      <c r="D224">
        <v>36.5</v>
      </c>
      <c r="E224">
        <v>20.3828220858896</v>
      </c>
      <c r="F224">
        <v>-1.8</v>
      </c>
      <c r="G224">
        <v>96</v>
      </c>
      <c r="H224">
        <v>8861.5999999999894</v>
      </c>
      <c r="I224">
        <v>4023.49999999999</v>
      </c>
      <c r="J224">
        <v>0</v>
      </c>
    </row>
    <row r="225" spans="1:10" x14ac:dyDescent="0.3">
      <c r="A225" t="s">
        <v>11</v>
      </c>
      <c r="B225">
        <v>2016</v>
      </c>
      <c r="C225">
        <v>8</v>
      </c>
      <c r="D225">
        <v>36.5</v>
      </c>
      <c r="E225">
        <v>20.810000000000102</v>
      </c>
      <c r="F225">
        <v>0</v>
      </c>
      <c r="G225">
        <v>143</v>
      </c>
      <c r="H225">
        <v>13338</v>
      </c>
      <c r="I225">
        <v>6719.7999999999902</v>
      </c>
      <c r="J225">
        <v>0</v>
      </c>
    </row>
    <row r="226" spans="1:10" x14ac:dyDescent="0.3">
      <c r="A226" t="s">
        <v>11</v>
      </c>
      <c r="B226">
        <v>2016</v>
      </c>
      <c r="C226">
        <v>9</v>
      </c>
      <c r="D226">
        <v>35</v>
      </c>
      <c r="E226">
        <v>16.347056007659098</v>
      </c>
      <c r="F226">
        <v>-3.2</v>
      </c>
      <c r="G226">
        <v>93</v>
      </c>
      <c r="H226">
        <v>9897.1000000000095</v>
      </c>
      <c r="I226">
        <v>4692.2999999999902</v>
      </c>
      <c r="J226">
        <v>0</v>
      </c>
    </row>
    <row r="227" spans="1:10" x14ac:dyDescent="0.3">
      <c r="A227" t="s">
        <v>11</v>
      </c>
      <c r="B227">
        <v>2016</v>
      </c>
      <c r="C227">
        <v>10</v>
      </c>
      <c r="D227">
        <v>28</v>
      </c>
      <c r="E227">
        <v>9.17887920885331</v>
      </c>
      <c r="F227">
        <v>-10.3</v>
      </c>
      <c r="G227">
        <v>132</v>
      </c>
      <c r="H227">
        <v>9798.0999999999894</v>
      </c>
      <c r="I227">
        <v>4673.3</v>
      </c>
      <c r="J227">
        <v>158.99999999999901</v>
      </c>
    </row>
    <row r="228" spans="1:10" x14ac:dyDescent="0.3">
      <c r="A228" t="s">
        <v>11</v>
      </c>
      <c r="B228">
        <v>2016</v>
      </c>
      <c r="C228">
        <v>11</v>
      </c>
      <c r="D228">
        <v>24.5</v>
      </c>
      <c r="E228">
        <v>4.2076886112445804</v>
      </c>
      <c r="F228">
        <v>-26.7</v>
      </c>
      <c r="G228">
        <v>98</v>
      </c>
      <c r="H228">
        <v>7249.49999999997</v>
      </c>
      <c r="I228">
        <v>2923</v>
      </c>
      <c r="J228">
        <v>786.7</v>
      </c>
    </row>
    <row r="229" spans="1:10" x14ac:dyDescent="0.3">
      <c r="A229" t="s">
        <v>11</v>
      </c>
      <c r="B229">
        <v>2016</v>
      </c>
      <c r="C229">
        <v>12</v>
      </c>
      <c r="D229">
        <v>17</v>
      </c>
      <c r="E229">
        <v>-5.8383788834384402</v>
      </c>
      <c r="F229">
        <v>-41.6</v>
      </c>
      <c r="G229">
        <v>109</v>
      </c>
      <c r="H229">
        <v>9858.0000000000091</v>
      </c>
      <c r="I229">
        <v>1262.8999999999901</v>
      </c>
      <c r="J229">
        <v>4315.3999999999996</v>
      </c>
    </row>
    <row r="230" spans="1:10" x14ac:dyDescent="0.3">
      <c r="A230" t="s">
        <v>11</v>
      </c>
      <c r="B230">
        <v>2017</v>
      </c>
      <c r="C230">
        <v>1</v>
      </c>
      <c r="D230">
        <v>14.5</v>
      </c>
      <c r="E230">
        <v>-5.7476412891172401</v>
      </c>
      <c r="F230">
        <v>-40.9</v>
      </c>
      <c r="G230">
        <v>111</v>
      </c>
      <c r="H230">
        <v>8872.5999999999494</v>
      </c>
      <c r="I230">
        <v>2596.3999999999901</v>
      </c>
      <c r="J230">
        <v>2354.4</v>
      </c>
    </row>
    <row r="231" spans="1:10" x14ac:dyDescent="0.3">
      <c r="A231" t="s">
        <v>11</v>
      </c>
      <c r="B231">
        <v>2017</v>
      </c>
      <c r="C231">
        <v>2</v>
      </c>
      <c r="D231">
        <v>21</v>
      </c>
      <c r="E231">
        <v>-4.8293248945147598</v>
      </c>
      <c r="F231">
        <v>-37</v>
      </c>
      <c r="G231">
        <v>104</v>
      </c>
      <c r="H231">
        <v>8654.1999999999607</v>
      </c>
      <c r="I231">
        <v>2564.3000000000002</v>
      </c>
      <c r="J231">
        <v>2456.49999999999</v>
      </c>
    </row>
    <row r="232" spans="1:10" x14ac:dyDescent="0.3">
      <c r="A232" t="s">
        <v>11</v>
      </c>
      <c r="B232">
        <v>2017</v>
      </c>
      <c r="C232">
        <v>3</v>
      </c>
      <c r="D232">
        <v>24.5</v>
      </c>
      <c r="E232">
        <v>-3.9948104265402802</v>
      </c>
      <c r="F232">
        <v>-37.799999999999997</v>
      </c>
      <c r="G232">
        <v>115</v>
      </c>
      <c r="H232">
        <v>7592.6999999999698</v>
      </c>
      <c r="I232">
        <v>2578.6999999999998</v>
      </c>
      <c r="J232">
        <v>1352.0999999999899</v>
      </c>
    </row>
    <row r="233" spans="1:10" x14ac:dyDescent="0.3">
      <c r="A233" t="s">
        <v>11</v>
      </c>
      <c r="B233">
        <v>2017</v>
      </c>
      <c r="C233">
        <v>4</v>
      </c>
      <c r="D233">
        <v>30</v>
      </c>
      <c r="E233">
        <v>5.9812942612942397</v>
      </c>
      <c r="F233">
        <v>-23.9</v>
      </c>
      <c r="G233">
        <v>100</v>
      </c>
      <c r="H233">
        <v>13504.8</v>
      </c>
      <c r="I233">
        <v>6647.5999999999904</v>
      </c>
      <c r="J233">
        <v>404.39999999999901</v>
      </c>
    </row>
    <row r="234" spans="1:10" x14ac:dyDescent="0.3">
      <c r="A234" t="s">
        <v>11</v>
      </c>
      <c r="B234">
        <v>2017</v>
      </c>
      <c r="C234">
        <v>5</v>
      </c>
      <c r="D234">
        <v>32.5</v>
      </c>
      <c r="E234">
        <v>10.499481132075401</v>
      </c>
      <c r="F234">
        <v>-18.100000000000001</v>
      </c>
      <c r="G234">
        <v>95</v>
      </c>
      <c r="H234">
        <v>15426.7</v>
      </c>
      <c r="I234">
        <v>8024.6999999999898</v>
      </c>
      <c r="J234">
        <v>111</v>
      </c>
    </row>
    <row r="235" spans="1:10" x14ac:dyDescent="0.3">
      <c r="A235" t="s">
        <v>11</v>
      </c>
      <c r="B235">
        <v>2017</v>
      </c>
      <c r="C235">
        <v>6</v>
      </c>
      <c r="D235">
        <v>35</v>
      </c>
      <c r="E235">
        <v>16.714862914862898</v>
      </c>
      <c r="F235">
        <v>-2.7</v>
      </c>
      <c r="G235">
        <v>102</v>
      </c>
      <c r="H235">
        <v>15600.9</v>
      </c>
      <c r="I235">
        <v>7997.2999999999802</v>
      </c>
      <c r="J235">
        <v>0</v>
      </c>
    </row>
    <row r="236" spans="1:10" x14ac:dyDescent="0.3">
      <c r="A236" t="s">
        <v>11</v>
      </c>
      <c r="B236">
        <v>2017</v>
      </c>
      <c r="C236">
        <v>7</v>
      </c>
      <c r="D236">
        <v>35.5</v>
      </c>
      <c r="E236">
        <v>19.177958993476299</v>
      </c>
      <c r="F236">
        <v>-1</v>
      </c>
      <c r="G236">
        <v>100</v>
      </c>
      <c r="H236">
        <v>10733.0999999999</v>
      </c>
      <c r="I236">
        <v>5927.49999999999</v>
      </c>
      <c r="J236">
        <v>0</v>
      </c>
    </row>
    <row r="237" spans="1:10" x14ac:dyDescent="0.3">
      <c r="A237" t="s">
        <v>11</v>
      </c>
      <c r="B237">
        <v>2017</v>
      </c>
      <c r="C237">
        <v>8</v>
      </c>
      <c r="D237">
        <v>32</v>
      </c>
      <c r="E237">
        <v>17.731846984276</v>
      </c>
      <c r="F237">
        <v>-2</v>
      </c>
      <c r="G237">
        <v>126</v>
      </c>
      <c r="H237">
        <v>9934.3999999999796</v>
      </c>
      <c r="I237">
        <v>5461.3999999999896</v>
      </c>
      <c r="J237">
        <v>0</v>
      </c>
    </row>
    <row r="238" spans="1:10" x14ac:dyDescent="0.3">
      <c r="A238" t="s">
        <v>11</v>
      </c>
      <c r="B238">
        <v>2017</v>
      </c>
      <c r="C238">
        <v>9</v>
      </c>
      <c r="D238">
        <v>35</v>
      </c>
      <c r="E238">
        <v>15.809833251593901</v>
      </c>
      <c r="F238">
        <v>-5.0999999999999996</v>
      </c>
      <c r="G238">
        <v>159</v>
      </c>
      <c r="H238">
        <v>8121.99999999998</v>
      </c>
      <c r="I238">
        <v>3740.49999999999</v>
      </c>
      <c r="J238">
        <v>0</v>
      </c>
    </row>
    <row r="239" spans="1:10" x14ac:dyDescent="0.3">
      <c r="A239" t="s">
        <v>11</v>
      </c>
      <c r="B239">
        <v>2017</v>
      </c>
      <c r="C239">
        <v>10</v>
      </c>
      <c r="D239">
        <v>28.5</v>
      </c>
      <c r="E239">
        <v>10.530157609974101</v>
      </c>
      <c r="F239">
        <v>-12</v>
      </c>
      <c r="G239">
        <v>271</v>
      </c>
      <c r="H239">
        <v>11581.7</v>
      </c>
      <c r="I239">
        <v>5980.0999999999904</v>
      </c>
      <c r="J239">
        <v>194.4</v>
      </c>
    </row>
    <row r="240" spans="1:10" x14ac:dyDescent="0.3">
      <c r="A240" t="s">
        <v>11</v>
      </c>
      <c r="B240">
        <v>2017</v>
      </c>
      <c r="C240">
        <v>11</v>
      </c>
      <c r="D240">
        <v>18</v>
      </c>
      <c r="E240">
        <v>-0.45943883829682403</v>
      </c>
      <c r="F240">
        <v>-28.4</v>
      </c>
      <c r="G240">
        <v>111</v>
      </c>
      <c r="H240">
        <v>9515.99999999998</v>
      </c>
      <c r="I240">
        <v>4153.49999999999</v>
      </c>
      <c r="J240">
        <v>965.69999999999902</v>
      </c>
    </row>
    <row r="241" spans="1:10" x14ac:dyDescent="0.3">
      <c r="A241" t="s">
        <v>11</v>
      </c>
      <c r="B241">
        <v>2017</v>
      </c>
      <c r="C241">
        <v>12</v>
      </c>
      <c r="D241">
        <v>14.6</v>
      </c>
      <c r="E241">
        <v>-9.9013292190837898</v>
      </c>
      <c r="F241">
        <v>-45.3</v>
      </c>
      <c r="G241">
        <v>265</v>
      </c>
      <c r="H241">
        <v>7161.99999999995</v>
      </c>
      <c r="I241">
        <v>698.2</v>
      </c>
      <c r="J241">
        <v>3697.1999999999898</v>
      </c>
    </row>
    <row r="242" spans="1:10" x14ac:dyDescent="0.3">
      <c r="A242" t="s">
        <v>11</v>
      </c>
      <c r="B242">
        <v>2018</v>
      </c>
      <c r="C242">
        <v>1</v>
      </c>
      <c r="D242">
        <v>16.3</v>
      </c>
      <c r="E242">
        <v>-10.2747850336974</v>
      </c>
      <c r="F242">
        <v>-40.9</v>
      </c>
      <c r="G242">
        <v>126</v>
      </c>
      <c r="H242">
        <v>7841.7999999999602</v>
      </c>
      <c r="I242">
        <v>1964.3</v>
      </c>
      <c r="J242">
        <v>2588.6999999999998</v>
      </c>
    </row>
    <row r="243" spans="1:10" x14ac:dyDescent="0.3">
      <c r="A243" t="s">
        <v>11</v>
      </c>
      <c r="B243">
        <v>2018</v>
      </c>
      <c r="C243">
        <v>2</v>
      </c>
      <c r="D243">
        <v>18.600000000000001</v>
      </c>
      <c r="E243">
        <v>-7.8865067079463396</v>
      </c>
      <c r="F243">
        <v>-46.5</v>
      </c>
      <c r="G243">
        <v>93</v>
      </c>
      <c r="H243">
        <v>7934.0999999999503</v>
      </c>
      <c r="I243">
        <v>2251</v>
      </c>
      <c r="J243">
        <v>2354.6</v>
      </c>
    </row>
    <row r="244" spans="1:10" x14ac:dyDescent="0.3">
      <c r="A244" t="s">
        <v>11</v>
      </c>
      <c r="B244">
        <v>2018</v>
      </c>
      <c r="C244">
        <v>3</v>
      </c>
      <c r="D244">
        <v>16</v>
      </c>
      <c r="E244">
        <v>-3.5604818160759701</v>
      </c>
      <c r="F244">
        <v>-33.9</v>
      </c>
      <c r="G244">
        <v>89</v>
      </c>
      <c r="H244">
        <v>4068.5999999999899</v>
      </c>
      <c r="I244">
        <v>1156.8</v>
      </c>
      <c r="J244">
        <v>1127.4000000000001</v>
      </c>
    </row>
    <row r="245" spans="1:10" x14ac:dyDescent="0.3">
      <c r="A245" t="s">
        <v>11</v>
      </c>
      <c r="B245">
        <v>2018</v>
      </c>
      <c r="C245">
        <v>4</v>
      </c>
      <c r="D245">
        <v>26.8</v>
      </c>
      <c r="E245">
        <v>0.427443519619501</v>
      </c>
      <c r="F245">
        <v>-33.9</v>
      </c>
      <c r="G245">
        <v>120</v>
      </c>
      <c r="H245">
        <v>11186.9</v>
      </c>
      <c r="I245">
        <v>4418.49999999999</v>
      </c>
      <c r="J245">
        <v>1443.9</v>
      </c>
    </row>
    <row r="246" spans="1:10" x14ac:dyDescent="0.3">
      <c r="A246" t="s">
        <v>11</v>
      </c>
      <c r="B246">
        <v>2018</v>
      </c>
      <c r="C246">
        <v>5</v>
      </c>
      <c r="D246">
        <v>34.5</v>
      </c>
      <c r="E246">
        <v>13.368668528863999</v>
      </c>
      <c r="F246">
        <v>-16.100000000000001</v>
      </c>
      <c r="G246">
        <v>126</v>
      </c>
      <c r="H246">
        <v>8318.4999999999709</v>
      </c>
      <c r="I246">
        <v>4066.4</v>
      </c>
      <c r="J246">
        <v>2.4</v>
      </c>
    </row>
    <row r="247" spans="1:10" x14ac:dyDescent="0.3">
      <c r="A247" t="s">
        <v>11</v>
      </c>
      <c r="B247">
        <v>2018</v>
      </c>
      <c r="C247">
        <v>6</v>
      </c>
      <c r="D247">
        <v>36.5</v>
      </c>
      <c r="E247">
        <v>17.0440493468795</v>
      </c>
      <c r="F247">
        <v>-4.3</v>
      </c>
      <c r="G247">
        <v>118</v>
      </c>
      <c r="H247">
        <v>7826.49999999998</v>
      </c>
      <c r="I247">
        <v>3974.99999999999</v>
      </c>
      <c r="J247">
        <v>2</v>
      </c>
    </row>
    <row r="248" spans="1:10" x14ac:dyDescent="0.3">
      <c r="A248" t="s">
        <v>11</v>
      </c>
      <c r="B248">
        <v>2018</v>
      </c>
      <c r="C248">
        <v>7</v>
      </c>
      <c r="D248">
        <v>37.5</v>
      </c>
      <c r="E248">
        <v>20.855414746543801</v>
      </c>
      <c r="F248">
        <v>-1.2</v>
      </c>
      <c r="G248">
        <v>98</v>
      </c>
      <c r="H248">
        <v>9444.8999999999905</v>
      </c>
      <c r="I248">
        <v>4470.7999999999902</v>
      </c>
      <c r="J248">
        <v>0</v>
      </c>
    </row>
    <row r="249" spans="1:10" x14ac:dyDescent="0.3">
      <c r="A249" t="s">
        <v>11</v>
      </c>
      <c r="B249">
        <v>2018</v>
      </c>
      <c r="C249">
        <v>8</v>
      </c>
      <c r="D249">
        <v>35</v>
      </c>
      <c r="E249">
        <v>20.071123237835302</v>
      </c>
      <c r="F249">
        <v>-1.4</v>
      </c>
      <c r="G249">
        <v>148</v>
      </c>
      <c r="H249">
        <v>12540.1</v>
      </c>
      <c r="I249">
        <v>6130.49999999999</v>
      </c>
      <c r="J249">
        <v>0</v>
      </c>
    </row>
    <row r="250" spans="1:10" x14ac:dyDescent="0.3">
      <c r="A250" t="s">
        <v>11</v>
      </c>
      <c r="B250">
        <v>2018</v>
      </c>
      <c r="C250">
        <v>9</v>
      </c>
      <c r="D250">
        <v>34.6</v>
      </c>
      <c r="E250">
        <v>15.3610779871214</v>
      </c>
      <c r="F250">
        <v>-7.1</v>
      </c>
      <c r="G250">
        <v>229</v>
      </c>
      <c r="H250">
        <v>10551.3</v>
      </c>
      <c r="I250">
        <v>4650.2999999999902</v>
      </c>
      <c r="J250">
        <v>1.2</v>
      </c>
    </row>
    <row r="251" spans="1:10" x14ac:dyDescent="0.3">
      <c r="A251" t="s">
        <v>11</v>
      </c>
      <c r="B251">
        <v>2018</v>
      </c>
      <c r="C251">
        <v>10</v>
      </c>
      <c r="D251">
        <v>30.5</v>
      </c>
      <c r="E251">
        <v>6.1186385737439197</v>
      </c>
      <c r="F251">
        <v>-13.8</v>
      </c>
      <c r="G251">
        <v>111</v>
      </c>
      <c r="H251">
        <v>12480</v>
      </c>
      <c r="I251">
        <v>5467.6999999999898</v>
      </c>
      <c r="J251">
        <v>411.099999999999</v>
      </c>
    </row>
    <row r="252" spans="1:10" x14ac:dyDescent="0.3">
      <c r="A252" t="s">
        <v>11</v>
      </c>
      <c r="B252">
        <v>2018</v>
      </c>
      <c r="C252">
        <v>11</v>
      </c>
      <c r="D252">
        <v>16.600000000000001</v>
      </c>
      <c r="E252">
        <v>-2.5452145879508299</v>
      </c>
      <c r="F252">
        <v>-34.4</v>
      </c>
      <c r="G252">
        <v>105</v>
      </c>
      <c r="H252">
        <v>11464.9</v>
      </c>
      <c r="I252">
        <v>3834.9</v>
      </c>
      <c r="J252">
        <v>2319.3999999999901</v>
      </c>
    </row>
    <row r="253" spans="1:10" x14ac:dyDescent="0.3">
      <c r="A253" t="s">
        <v>11</v>
      </c>
      <c r="B253">
        <v>2018</v>
      </c>
      <c r="C253">
        <v>12</v>
      </c>
      <c r="D253">
        <v>15.9</v>
      </c>
      <c r="E253">
        <v>-5.2428966061562603</v>
      </c>
      <c r="F253">
        <v>-39.1</v>
      </c>
      <c r="G253">
        <v>102</v>
      </c>
      <c r="H253">
        <v>8504.49999999998</v>
      </c>
      <c r="I253">
        <v>3010.3</v>
      </c>
      <c r="J253">
        <v>1431</v>
      </c>
    </row>
    <row r="254" spans="1:10" x14ac:dyDescent="0.3">
      <c r="A254" t="s">
        <v>11</v>
      </c>
      <c r="B254">
        <v>2019</v>
      </c>
      <c r="C254">
        <v>1</v>
      </c>
      <c r="D254">
        <v>12.5</v>
      </c>
      <c r="E254">
        <v>-12.550068533385501</v>
      </c>
      <c r="F254">
        <v>-47.7</v>
      </c>
      <c r="G254">
        <v>114</v>
      </c>
      <c r="H254">
        <v>7823.8999999999696</v>
      </c>
      <c r="I254">
        <v>854.6</v>
      </c>
      <c r="J254">
        <v>3858.7999999999902</v>
      </c>
    </row>
    <row r="255" spans="1:10" x14ac:dyDescent="0.3">
      <c r="A255" t="s">
        <v>11</v>
      </c>
      <c r="B255">
        <v>2019</v>
      </c>
      <c r="C255">
        <v>2</v>
      </c>
      <c r="D255">
        <v>15.6</v>
      </c>
      <c r="E255">
        <v>-10.082126745435</v>
      </c>
      <c r="F255">
        <v>-41</v>
      </c>
      <c r="G255">
        <v>129</v>
      </c>
      <c r="H255">
        <v>9040.2999999999593</v>
      </c>
      <c r="I255">
        <v>1552.6</v>
      </c>
      <c r="J255">
        <v>3382</v>
      </c>
    </row>
    <row r="256" spans="1:10" x14ac:dyDescent="0.3">
      <c r="A256" t="s">
        <v>11</v>
      </c>
      <c r="B256">
        <v>2019</v>
      </c>
      <c r="C256">
        <v>3</v>
      </c>
      <c r="D256">
        <v>19.5</v>
      </c>
      <c r="E256">
        <v>-4.85664224905958</v>
      </c>
      <c r="F256">
        <v>-38</v>
      </c>
      <c r="G256">
        <v>104</v>
      </c>
      <c r="H256">
        <v>7294.0999999999603</v>
      </c>
      <c r="I256">
        <v>2264.6999999999998</v>
      </c>
      <c r="J256">
        <v>1369.6</v>
      </c>
    </row>
    <row r="257" spans="1:10" x14ac:dyDescent="0.3">
      <c r="A257" t="s">
        <v>11</v>
      </c>
      <c r="B257">
        <v>2019</v>
      </c>
      <c r="C257">
        <v>4</v>
      </c>
      <c r="D257">
        <v>24</v>
      </c>
      <c r="E257">
        <v>3.2752126366950098</v>
      </c>
      <c r="F257">
        <v>-28.1</v>
      </c>
      <c r="G257">
        <v>92</v>
      </c>
      <c r="H257">
        <v>13474.7</v>
      </c>
      <c r="I257">
        <v>6124.3999999999796</v>
      </c>
      <c r="J257">
        <v>542.099999999999</v>
      </c>
    </row>
    <row r="258" spans="1:10" x14ac:dyDescent="0.3">
      <c r="A258" t="s">
        <v>11</v>
      </c>
      <c r="B258">
        <v>2019</v>
      </c>
      <c r="C258">
        <v>5</v>
      </c>
      <c r="D258">
        <v>31.5</v>
      </c>
      <c r="E258">
        <v>9.3680525593253492</v>
      </c>
      <c r="F258">
        <v>-11</v>
      </c>
      <c r="G258">
        <v>110</v>
      </c>
      <c r="H258">
        <v>12346.3</v>
      </c>
      <c r="I258">
        <v>6109.6999999999898</v>
      </c>
      <c r="J258">
        <v>74.7</v>
      </c>
    </row>
    <row r="259" spans="1:10" x14ac:dyDescent="0.3">
      <c r="A259" t="s">
        <v>11</v>
      </c>
      <c r="B259">
        <v>2019</v>
      </c>
      <c r="C259">
        <v>6</v>
      </c>
      <c r="D259">
        <v>33.5</v>
      </c>
      <c r="E259">
        <v>15.645350734094601</v>
      </c>
      <c r="F259">
        <v>-4.8</v>
      </c>
      <c r="G259">
        <v>111</v>
      </c>
      <c r="H259">
        <v>11654</v>
      </c>
      <c r="I259">
        <v>5633.3999999999896</v>
      </c>
      <c r="J259">
        <v>0</v>
      </c>
    </row>
    <row r="260" spans="1:10" x14ac:dyDescent="0.3">
      <c r="A260" t="s">
        <v>11</v>
      </c>
      <c r="B260">
        <v>2019</v>
      </c>
      <c r="C260">
        <v>7</v>
      </c>
      <c r="D260">
        <v>36.5</v>
      </c>
      <c r="E260">
        <v>20.441701203868199</v>
      </c>
      <c r="F260">
        <v>1.8</v>
      </c>
      <c r="G260">
        <v>139</v>
      </c>
      <c r="H260">
        <v>10486</v>
      </c>
      <c r="I260">
        <v>4672.7999999999902</v>
      </c>
      <c r="J260">
        <v>0</v>
      </c>
    </row>
    <row r="261" spans="1:10" x14ac:dyDescent="0.3">
      <c r="A261" t="s">
        <v>11</v>
      </c>
      <c r="B261">
        <v>2019</v>
      </c>
      <c r="C261">
        <v>8</v>
      </c>
      <c r="D261">
        <v>34</v>
      </c>
      <c r="E261">
        <v>18.340741478971498</v>
      </c>
      <c r="F261">
        <v>-0.8</v>
      </c>
      <c r="G261">
        <v>124</v>
      </c>
      <c r="H261">
        <v>9142.5</v>
      </c>
      <c r="I261">
        <v>4379.3999999999896</v>
      </c>
      <c r="J261">
        <v>0</v>
      </c>
    </row>
    <row r="262" spans="1:10" x14ac:dyDescent="0.3">
      <c r="A262" t="s">
        <v>11</v>
      </c>
      <c r="B262">
        <v>2019</v>
      </c>
      <c r="C262">
        <v>9</v>
      </c>
      <c r="D262">
        <v>32.5</v>
      </c>
      <c r="E262">
        <v>14.528530020703901</v>
      </c>
      <c r="F262">
        <v>-4.5</v>
      </c>
      <c r="G262">
        <v>91</v>
      </c>
      <c r="H262">
        <v>11926</v>
      </c>
      <c r="I262">
        <v>5656.8</v>
      </c>
      <c r="J262">
        <v>0</v>
      </c>
    </row>
    <row r="263" spans="1:10" x14ac:dyDescent="0.3">
      <c r="A263" t="s">
        <v>11</v>
      </c>
      <c r="B263">
        <v>2019</v>
      </c>
      <c r="C263">
        <v>10</v>
      </c>
      <c r="D263">
        <v>33</v>
      </c>
      <c r="E263">
        <v>7.9485261680368904</v>
      </c>
      <c r="F263">
        <v>-12.9</v>
      </c>
      <c r="G263">
        <v>130</v>
      </c>
      <c r="H263">
        <v>16365.8</v>
      </c>
      <c r="I263">
        <v>8223.7999999999902</v>
      </c>
      <c r="J263">
        <v>155.6</v>
      </c>
    </row>
    <row r="264" spans="1:10" x14ac:dyDescent="0.3">
      <c r="A264" t="s">
        <v>11</v>
      </c>
      <c r="B264">
        <v>2019</v>
      </c>
      <c r="C264">
        <v>11</v>
      </c>
      <c r="D264">
        <v>14</v>
      </c>
      <c r="E264">
        <v>-2.4773291925465699</v>
      </c>
      <c r="F264">
        <v>-28.5</v>
      </c>
      <c r="G264">
        <v>125</v>
      </c>
      <c r="H264">
        <v>6158.2999999999702</v>
      </c>
      <c r="I264">
        <v>1479.2</v>
      </c>
      <c r="J264">
        <v>1940.5</v>
      </c>
    </row>
    <row r="265" spans="1:10" x14ac:dyDescent="0.3">
      <c r="A265" t="s">
        <v>11</v>
      </c>
      <c r="B265">
        <v>2019</v>
      </c>
      <c r="C265">
        <v>12</v>
      </c>
      <c r="D265">
        <v>15</v>
      </c>
      <c r="E265">
        <v>-5.9462430055955098</v>
      </c>
      <c r="F265">
        <v>-37.9</v>
      </c>
      <c r="G265">
        <v>104</v>
      </c>
      <c r="H265">
        <v>7287.49999999998</v>
      </c>
      <c r="I265">
        <v>1795.9</v>
      </c>
      <c r="J265">
        <v>2493.4</v>
      </c>
    </row>
    <row r="266" spans="1:10" x14ac:dyDescent="0.3">
      <c r="A266" t="s">
        <v>12</v>
      </c>
      <c r="B266">
        <v>2009</v>
      </c>
      <c r="C266">
        <v>1</v>
      </c>
      <c r="D266">
        <v>5</v>
      </c>
      <c r="E266">
        <v>-16.075440754407499</v>
      </c>
      <c r="F266">
        <v>-48.9</v>
      </c>
      <c r="G266">
        <v>150</v>
      </c>
      <c r="H266">
        <v>10350.799999999999</v>
      </c>
      <c r="I266">
        <v>8.8999999999999897</v>
      </c>
      <c r="J266">
        <v>7400.6999999999798</v>
      </c>
    </row>
    <row r="267" spans="1:10" x14ac:dyDescent="0.3">
      <c r="A267" t="s">
        <v>12</v>
      </c>
      <c r="B267">
        <v>2009</v>
      </c>
      <c r="C267">
        <v>2</v>
      </c>
      <c r="D267">
        <v>13.5</v>
      </c>
      <c r="E267">
        <v>-9.4673325766173804</v>
      </c>
      <c r="F267">
        <v>-42</v>
      </c>
      <c r="G267">
        <v>120</v>
      </c>
      <c r="H267">
        <v>9826.4</v>
      </c>
      <c r="I267">
        <v>2862.49999999999</v>
      </c>
      <c r="J267">
        <v>3935.3999999999901</v>
      </c>
    </row>
    <row r="268" spans="1:10" x14ac:dyDescent="0.3">
      <c r="A268" t="s">
        <v>12</v>
      </c>
      <c r="B268">
        <v>2009</v>
      </c>
      <c r="C268">
        <v>3</v>
      </c>
      <c r="D268">
        <v>18</v>
      </c>
      <c r="E268">
        <v>-4.7601825557809203</v>
      </c>
      <c r="F268">
        <v>-40.9</v>
      </c>
      <c r="G268">
        <v>119</v>
      </c>
      <c r="H268">
        <v>6808.9</v>
      </c>
      <c r="I268">
        <v>2741.8</v>
      </c>
      <c r="J268">
        <v>1710.6</v>
      </c>
    </row>
    <row r="269" spans="1:10" x14ac:dyDescent="0.3">
      <c r="A269" t="s">
        <v>12</v>
      </c>
      <c r="B269">
        <v>2009</v>
      </c>
      <c r="C269">
        <v>4</v>
      </c>
      <c r="D269">
        <v>32.5</v>
      </c>
      <c r="E269">
        <v>4.4408910269817401</v>
      </c>
      <c r="F269">
        <v>-27.2</v>
      </c>
      <c r="G269">
        <v>100</v>
      </c>
      <c r="H269">
        <v>13579.7</v>
      </c>
      <c r="I269">
        <v>8494.3999999999905</v>
      </c>
      <c r="J269">
        <v>615.6</v>
      </c>
    </row>
    <row r="270" spans="1:10" x14ac:dyDescent="0.3">
      <c r="A270" t="s">
        <v>12</v>
      </c>
      <c r="B270">
        <v>2009</v>
      </c>
      <c r="C270">
        <v>5</v>
      </c>
      <c r="D270">
        <v>32.5</v>
      </c>
      <c r="E270">
        <v>9.29149489693806</v>
      </c>
      <c r="F270">
        <v>-16.899999999999999</v>
      </c>
      <c r="G270">
        <v>106</v>
      </c>
      <c r="H270">
        <v>14616.9</v>
      </c>
      <c r="I270">
        <v>9356.6999999999898</v>
      </c>
      <c r="J270">
        <v>6.8</v>
      </c>
    </row>
    <row r="271" spans="1:10" x14ac:dyDescent="0.3">
      <c r="A271" t="s">
        <v>12</v>
      </c>
      <c r="B271">
        <v>2009</v>
      </c>
      <c r="C271">
        <v>6</v>
      </c>
      <c r="D271">
        <v>33.5</v>
      </c>
      <c r="E271">
        <v>15.2690274841438</v>
      </c>
      <c r="F271">
        <v>-4</v>
      </c>
      <c r="G271">
        <v>91</v>
      </c>
      <c r="H271">
        <v>14218.3</v>
      </c>
      <c r="I271">
        <v>9571.2000000000007</v>
      </c>
      <c r="J271">
        <v>0</v>
      </c>
    </row>
    <row r="272" spans="1:10" x14ac:dyDescent="0.3">
      <c r="A272" t="s">
        <v>12</v>
      </c>
      <c r="B272">
        <v>2009</v>
      </c>
      <c r="C272">
        <v>7</v>
      </c>
      <c r="D272">
        <v>30.5</v>
      </c>
      <c r="E272">
        <v>17.281666327154301</v>
      </c>
      <c r="F272">
        <v>-0.8</v>
      </c>
      <c r="G272">
        <v>85</v>
      </c>
      <c r="H272">
        <v>22058.2</v>
      </c>
      <c r="I272">
        <v>14136.4</v>
      </c>
      <c r="J272">
        <v>0</v>
      </c>
    </row>
    <row r="273" spans="1:10" x14ac:dyDescent="0.3">
      <c r="A273" t="s">
        <v>12</v>
      </c>
      <c r="B273">
        <v>2009</v>
      </c>
      <c r="C273">
        <v>8</v>
      </c>
      <c r="D273">
        <v>33.700000000000003</v>
      </c>
      <c r="E273">
        <v>17.856435045317401</v>
      </c>
      <c r="F273">
        <v>-3.4</v>
      </c>
      <c r="G273">
        <v>95</v>
      </c>
      <c r="H273">
        <v>13160.4</v>
      </c>
      <c r="I273">
        <v>7799.5999999999904</v>
      </c>
      <c r="J273">
        <v>0</v>
      </c>
    </row>
    <row r="274" spans="1:10" x14ac:dyDescent="0.3">
      <c r="A274" t="s">
        <v>12</v>
      </c>
      <c r="B274">
        <v>2009</v>
      </c>
      <c r="C274">
        <v>9</v>
      </c>
      <c r="D274">
        <v>28</v>
      </c>
      <c r="E274">
        <v>12.562417954689799</v>
      </c>
      <c r="F274">
        <v>-6</v>
      </c>
      <c r="G274">
        <v>91</v>
      </c>
      <c r="H274">
        <v>9830.5999999999894</v>
      </c>
      <c r="I274">
        <v>6104.2999999999902</v>
      </c>
      <c r="J274">
        <v>0</v>
      </c>
    </row>
    <row r="275" spans="1:10" x14ac:dyDescent="0.3">
      <c r="A275" t="s">
        <v>12</v>
      </c>
      <c r="B275">
        <v>2009</v>
      </c>
      <c r="C275">
        <v>10</v>
      </c>
      <c r="D275">
        <v>21</v>
      </c>
      <c r="E275">
        <v>4.6953299492385403</v>
      </c>
      <c r="F275">
        <v>-19.7</v>
      </c>
      <c r="G275">
        <v>107</v>
      </c>
      <c r="H275">
        <v>15597.4</v>
      </c>
      <c r="I275">
        <v>9118.5999999999894</v>
      </c>
      <c r="J275">
        <v>388.099999999999</v>
      </c>
    </row>
    <row r="276" spans="1:10" x14ac:dyDescent="0.3">
      <c r="A276" t="s">
        <v>12</v>
      </c>
      <c r="B276">
        <v>2009</v>
      </c>
      <c r="C276">
        <v>11</v>
      </c>
      <c r="D276">
        <v>22.5</v>
      </c>
      <c r="E276">
        <v>2.54591169255928</v>
      </c>
      <c r="F276">
        <v>-22.3</v>
      </c>
      <c r="G276">
        <v>89</v>
      </c>
      <c r="H276">
        <v>10153.4</v>
      </c>
      <c r="I276">
        <v>5929.49999999999</v>
      </c>
      <c r="J276">
        <v>606.70000000000005</v>
      </c>
    </row>
    <row r="277" spans="1:10" x14ac:dyDescent="0.3">
      <c r="A277" t="s">
        <v>12</v>
      </c>
      <c r="B277">
        <v>2009</v>
      </c>
      <c r="C277">
        <v>12</v>
      </c>
      <c r="D277">
        <v>11.5</v>
      </c>
      <c r="E277">
        <v>-7.4756590683844797</v>
      </c>
      <c r="F277">
        <v>-34.700000000000003</v>
      </c>
      <c r="G277">
        <v>117</v>
      </c>
      <c r="H277">
        <v>14403.9</v>
      </c>
      <c r="I277">
        <v>3618.8999999999901</v>
      </c>
      <c r="J277">
        <v>6027.49999999999</v>
      </c>
    </row>
    <row r="278" spans="1:10" x14ac:dyDescent="0.3">
      <c r="A278" t="s">
        <v>12</v>
      </c>
      <c r="B278">
        <v>2010</v>
      </c>
      <c r="C278">
        <v>1</v>
      </c>
      <c r="D278">
        <v>13.5</v>
      </c>
      <c r="E278">
        <v>-8.3446876243533001</v>
      </c>
      <c r="F278">
        <v>-45</v>
      </c>
      <c r="G278">
        <v>124</v>
      </c>
      <c r="H278">
        <v>9916.0999999999894</v>
      </c>
      <c r="I278">
        <v>2827.7</v>
      </c>
      <c r="J278">
        <v>3726.7999999999902</v>
      </c>
    </row>
    <row r="279" spans="1:10" x14ac:dyDescent="0.3">
      <c r="A279" t="s">
        <v>12</v>
      </c>
      <c r="B279">
        <v>2010</v>
      </c>
      <c r="C279">
        <v>2</v>
      </c>
      <c r="D279">
        <v>8.1999999999999993</v>
      </c>
      <c r="E279">
        <v>-5.9760418939558999</v>
      </c>
      <c r="F279">
        <v>-41.3</v>
      </c>
      <c r="G279">
        <v>117</v>
      </c>
      <c r="H279">
        <v>6680.2999999999902</v>
      </c>
      <c r="I279">
        <v>497.2</v>
      </c>
      <c r="J279">
        <v>3520.7999999999902</v>
      </c>
    </row>
    <row r="280" spans="1:10" x14ac:dyDescent="0.3">
      <c r="A280" t="s">
        <v>12</v>
      </c>
      <c r="B280">
        <v>2010</v>
      </c>
      <c r="C280">
        <v>3</v>
      </c>
      <c r="D280">
        <v>19</v>
      </c>
      <c r="E280">
        <v>-0.54044088958251901</v>
      </c>
      <c r="F280">
        <v>-38.6</v>
      </c>
      <c r="G280">
        <v>95</v>
      </c>
      <c r="H280">
        <v>6774.99999999999</v>
      </c>
      <c r="I280">
        <v>2868.8999999999901</v>
      </c>
      <c r="J280">
        <v>1407</v>
      </c>
    </row>
    <row r="281" spans="1:10" x14ac:dyDescent="0.3">
      <c r="A281" t="s">
        <v>12</v>
      </c>
      <c r="B281">
        <v>2010</v>
      </c>
      <c r="C281">
        <v>4</v>
      </c>
      <c r="D281">
        <v>30</v>
      </c>
      <c r="E281">
        <v>6.2439083721872404</v>
      </c>
      <c r="F281">
        <v>-26</v>
      </c>
      <c r="G281">
        <v>95</v>
      </c>
      <c r="H281">
        <v>9425.7999999999993</v>
      </c>
      <c r="I281">
        <v>5450.4</v>
      </c>
      <c r="J281">
        <v>1060.7</v>
      </c>
    </row>
    <row r="282" spans="1:10" x14ac:dyDescent="0.3">
      <c r="A282" t="s">
        <v>12</v>
      </c>
      <c r="B282">
        <v>2010</v>
      </c>
      <c r="C282">
        <v>5</v>
      </c>
      <c r="D282">
        <v>37</v>
      </c>
      <c r="E282">
        <v>12.0239057899902</v>
      </c>
      <c r="F282">
        <v>-21.5</v>
      </c>
      <c r="G282">
        <v>146</v>
      </c>
      <c r="H282">
        <v>8737.5999999999804</v>
      </c>
      <c r="I282">
        <v>5087</v>
      </c>
      <c r="J282">
        <v>53.9</v>
      </c>
    </row>
    <row r="283" spans="1:10" x14ac:dyDescent="0.3">
      <c r="A283" t="s">
        <v>12</v>
      </c>
      <c r="B283">
        <v>2010</v>
      </c>
      <c r="C283">
        <v>6</v>
      </c>
      <c r="D283">
        <v>32.4</v>
      </c>
      <c r="E283">
        <v>15.265127582017101</v>
      </c>
      <c r="F283">
        <v>-5.2</v>
      </c>
      <c r="G283">
        <v>93</v>
      </c>
      <c r="H283">
        <v>17534.900000000001</v>
      </c>
      <c r="I283">
        <v>11728.4</v>
      </c>
      <c r="J283">
        <v>0</v>
      </c>
    </row>
    <row r="284" spans="1:10" x14ac:dyDescent="0.3">
      <c r="A284" t="s">
        <v>12</v>
      </c>
      <c r="B284">
        <v>2010</v>
      </c>
      <c r="C284">
        <v>7</v>
      </c>
      <c r="D284">
        <v>36</v>
      </c>
      <c r="E284">
        <v>19.833858106726801</v>
      </c>
      <c r="F284">
        <v>0.5</v>
      </c>
      <c r="G284">
        <v>96</v>
      </c>
      <c r="H284">
        <v>13728.2</v>
      </c>
      <c r="I284">
        <v>8384.5999999999894</v>
      </c>
      <c r="J284">
        <v>0</v>
      </c>
    </row>
    <row r="285" spans="1:10" x14ac:dyDescent="0.3">
      <c r="A285" t="s">
        <v>12</v>
      </c>
      <c r="B285">
        <v>2010</v>
      </c>
      <c r="C285">
        <v>8</v>
      </c>
      <c r="D285">
        <v>34.799999999999997</v>
      </c>
      <c r="E285">
        <v>18.0683989606237</v>
      </c>
      <c r="F285">
        <v>0.5</v>
      </c>
      <c r="G285">
        <v>106</v>
      </c>
      <c r="H285">
        <v>13698.6</v>
      </c>
      <c r="I285">
        <v>8728.5999999999804</v>
      </c>
      <c r="J285">
        <v>0</v>
      </c>
    </row>
    <row r="286" spans="1:10" x14ac:dyDescent="0.3">
      <c r="A286" t="s">
        <v>12</v>
      </c>
      <c r="B286">
        <v>2010</v>
      </c>
      <c r="C286">
        <v>9</v>
      </c>
      <c r="D286">
        <v>35.5</v>
      </c>
      <c r="E286">
        <v>13.340611902766099</v>
      </c>
      <c r="F286">
        <v>-7.1</v>
      </c>
      <c r="G286">
        <v>113</v>
      </c>
      <c r="H286">
        <v>27577.500000000098</v>
      </c>
      <c r="I286">
        <v>16907.3</v>
      </c>
      <c r="J286">
        <v>0</v>
      </c>
    </row>
    <row r="287" spans="1:10" x14ac:dyDescent="0.3">
      <c r="A287" t="s">
        <v>12</v>
      </c>
      <c r="B287">
        <v>2010</v>
      </c>
      <c r="C287">
        <v>10</v>
      </c>
      <c r="D287">
        <v>24.5</v>
      </c>
      <c r="E287">
        <v>6.2123747187563296</v>
      </c>
      <c r="F287">
        <v>-13.4</v>
      </c>
      <c r="G287">
        <v>120</v>
      </c>
      <c r="H287">
        <v>15014.0999999999</v>
      </c>
      <c r="I287">
        <v>8998.0999999999804</v>
      </c>
      <c r="J287">
        <v>267.60000000000002</v>
      </c>
    </row>
    <row r="288" spans="1:10" x14ac:dyDescent="0.3">
      <c r="A288" t="s">
        <v>12</v>
      </c>
      <c r="B288">
        <v>2010</v>
      </c>
      <c r="C288">
        <v>11</v>
      </c>
      <c r="D288">
        <v>20</v>
      </c>
      <c r="E288">
        <v>0.38286090969018</v>
      </c>
      <c r="F288">
        <v>-22.9</v>
      </c>
      <c r="G288">
        <v>143</v>
      </c>
      <c r="H288">
        <v>14879.9</v>
      </c>
      <c r="I288">
        <v>8673.0999999999804</v>
      </c>
      <c r="J288">
        <v>1081.5999999999999</v>
      </c>
    </row>
    <row r="289" spans="1:10" x14ac:dyDescent="0.3">
      <c r="A289" t="s">
        <v>12</v>
      </c>
      <c r="B289">
        <v>2010</v>
      </c>
      <c r="C289">
        <v>12</v>
      </c>
      <c r="D289">
        <v>16.7</v>
      </c>
      <c r="E289">
        <v>-6.0262893356642797</v>
      </c>
      <c r="F289">
        <v>-32.299999999999997</v>
      </c>
      <c r="G289">
        <v>113</v>
      </c>
      <c r="H289">
        <v>15329.8</v>
      </c>
      <c r="I289">
        <v>3886.6999999999898</v>
      </c>
      <c r="J289">
        <v>5350.3999999999896</v>
      </c>
    </row>
    <row r="290" spans="1:10" x14ac:dyDescent="0.3">
      <c r="A290" t="s">
        <v>12</v>
      </c>
      <c r="B290">
        <v>2011</v>
      </c>
      <c r="C290">
        <v>1</v>
      </c>
      <c r="D290">
        <v>10.9</v>
      </c>
      <c r="E290">
        <v>-11.234696629213399</v>
      </c>
      <c r="F290">
        <v>-42.8</v>
      </c>
      <c r="G290">
        <v>109</v>
      </c>
      <c r="H290">
        <v>6026.2</v>
      </c>
      <c r="I290">
        <v>500</v>
      </c>
      <c r="J290">
        <v>3435.2</v>
      </c>
    </row>
    <row r="291" spans="1:10" x14ac:dyDescent="0.3">
      <c r="A291" t="s">
        <v>12</v>
      </c>
      <c r="B291">
        <v>2011</v>
      </c>
      <c r="C291">
        <v>2</v>
      </c>
      <c r="D291">
        <v>15</v>
      </c>
      <c r="E291">
        <v>-11.0243435582821</v>
      </c>
      <c r="F291">
        <v>-44.5</v>
      </c>
      <c r="G291">
        <v>102</v>
      </c>
      <c r="H291">
        <v>10724.9</v>
      </c>
      <c r="I291">
        <v>845.9</v>
      </c>
      <c r="J291">
        <v>6569.3999999999896</v>
      </c>
    </row>
    <row r="292" spans="1:10" x14ac:dyDescent="0.3">
      <c r="A292" t="s">
        <v>12</v>
      </c>
      <c r="B292">
        <v>2011</v>
      </c>
      <c r="C292">
        <v>3</v>
      </c>
      <c r="D292">
        <v>13.4</v>
      </c>
      <c r="E292">
        <v>-5.3060780834072601</v>
      </c>
      <c r="F292">
        <v>-42.3</v>
      </c>
      <c r="G292">
        <v>98</v>
      </c>
      <c r="H292">
        <v>14274.7</v>
      </c>
      <c r="I292">
        <v>3661.99999999999</v>
      </c>
      <c r="J292">
        <v>5550.1999999999898</v>
      </c>
    </row>
    <row r="293" spans="1:10" x14ac:dyDescent="0.3">
      <c r="A293" t="s">
        <v>12</v>
      </c>
      <c r="B293">
        <v>2011</v>
      </c>
      <c r="C293">
        <v>4</v>
      </c>
      <c r="D293">
        <v>27.1</v>
      </c>
      <c r="E293">
        <v>2.5001780151312798</v>
      </c>
      <c r="F293">
        <v>-32.4</v>
      </c>
      <c r="G293">
        <v>100</v>
      </c>
      <c r="H293">
        <v>15521.799999999899</v>
      </c>
      <c r="I293">
        <v>7884.99999999999</v>
      </c>
      <c r="J293">
        <v>1526.6</v>
      </c>
    </row>
    <row r="294" spans="1:10" x14ac:dyDescent="0.3">
      <c r="A294" t="s">
        <v>12</v>
      </c>
      <c r="B294">
        <v>2011</v>
      </c>
      <c r="C294">
        <v>5</v>
      </c>
      <c r="D294">
        <v>31.7</v>
      </c>
      <c r="E294">
        <v>10.062698072805</v>
      </c>
      <c r="F294">
        <v>-21.1</v>
      </c>
      <c r="G294">
        <v>89</v>
      </c>
      <c r="H294">
        <v>20244.400000000001</v>
      </c>
      <c r="I294">
        <v>12794.9</v>
      </c>
      <c r="J294">
        <v>5.4</v>
      </c>
    </row>
    <row r="295" spans="1:10" x14ac:dyDescent="0.3">
      <c r="A295" t="s">
        <v>12</v>
      </c>
      <c r="B295">
        <v>2011</v>
      </c>
      <c r="C295">
        <v>6</v>
      </c>
      <c r="D295">
        <v>34.5</v>
      </c>
      <c r="E295">
        <v>15.4072499440591</v>
      </c>
      <c r="F295">
        <v>-8</v>
      </c>
      <c r="G295">
        <v>93</v>
      </c>
      <c r="H295">
        <v>14436.7</v>
      </c>
      <c r="I295">
        <v>8577.1999999999898</v>
      </c>
      <c r="J295">
        <v>0</v>
      </c>
    </row>
    <row r="296" spans="1:10" x14ac:dyDescent="0.3">
      <c r="A296" t="s">
        <v>12</v>
      </c>
      <c r="B296">
        <v>2011</v>
      </c>
      <c r="C296">
        <v>7</v>
      </c>
      <c r="D296">
        <v>36</v>
      </c>
      <c r="E296">
        <v>19.030699481865401</v>
      </c>
      <c r="F296">
        <v>0</v>
      </c>
      <c r="G296">
        <v>95</v>
      </c>
      <c r="H296">
        <v>14842.8</v>
      </c>
      <c r="I296">
        <v>8817.5999999999894</v>
      </c>
      <c r="J296">
        <v>0</v>
      </c>
    </row>
    <row r="297" spans="1:10" x14ac:dyDescent="0.3">
      <c r="A297" t="s">
        <v>12</v>
      </c>
      <c r="B297">
        <v>2011</v>
      </c>
      <c r="C297">
        <v>8</v>
      </c>
      <c r="D297">
        <v>32.5</v>
      </c>
      <c r="E297">
        <v>17.681656161704002</v>
      </c>
      <c r="F297">
        <v>0</v>
      </c>
      <c r="G297">
        <v>113</v>
      </c>
      <c r="H297">
        <v>25398.1</v>
      </c>
      <c r="I297">
        <v>15682.8</v>
      </c>
      <c r="J297">
        <v>0</v>
      </c>
    </row>
    <row r="298" spans="1:10" x14ac:dyDescent="0.3">
      <c r="A298" t="s">
        <v>12</v>
      </c>
      <c r="B298">
        <v>2011</v>
      </c>
      <c r="C298">
        <v>9</v>
      </c>
      <c r="D298">
        <v>30.7</v>
      </c>
      <c r="E298">
        <v>14.139402654867199</v>
      </c>
      <c r="F298">
        <v>-5</v>
      </c>
      <c r="G298">
        <v>98</v>
      </c>
      <c r="H298">
        <v>17017.599999999999</v>
      </c>
      <c r="I298">
        <v>10717.5</v>
      </c>
      <c r="J298">
        <v>0</v>
      </c>
    </row>
    <row r="299" spans="1:10" x14ac:dyDescent="0.3">
      <c r="A299" t="s">
        <v>12</v>
      </c>
      <c r="B299">
        <v>2011</v>
      </c>
      <c r="C299">
        <v>10</v>
      </c>
      <c r="D299">
        <v>29</v>
      </c>
      <c r="E299">
        <v>7.6710503089143298</v>
      </c>
      <c r="F299">
        <v>-16.899999999999999</v>
      </c>
      <c r="G299">
        <v>117</v>
      </c>
      <c r="H299">
        <v>13741.4</v>
      </c>
      <c r="I299">
        <v>8457.2999999999902</v>
      </c>
      <c r="J299">
        <v>57.8</v>
      </c>
    </row>
    <row r="300" spans="1:10" x14ac:dyDescent="0.3">
      <c r="A300" t="s">
        <v>12</v>
      </c>
      <c r="B300">
        <v>2011</v>
      </c>
      <c r="C300">
        <v>11</v>
      </c>
      <c r="D300">
        <v>21</v>
      </c>
      <c r="E300">
        <v>2.6418652612282298</v>
      </c>
      <c r="F300">
        <v>-31.9</v>
      </c>
      <c r="G300">
        <v>104</v>
      </c>
      <c r="H300">
        <v>9697.4999999999709</v>
      </c>
      <c r="I300">
        <v>4571.8999999999896</v>
      </c>
      <c r="J300">
        <v>876.1</v>
      </c>
    </row>
    <row r="301" spans="1:10" x14ac:dyDescent="0.3">
      <c r="A301" t="s">
        <v>12</v>
      </c>
      <c r="B301">
        <v>2011</v>
      </c>
      <c r="C301">
        <v>12</v>
      </c>
      <c r="D301">
        <v>14.4</v>
      </c>
      <c r="E301">
        <v>-6.0042127071823304</v>
      </c>
      <c r="F301">
        <v>-42.5</v>
      </c>
      <c r="G301">
        <v>120</v>
      </c>
      <c r="H301">
        <v>12127.3</v>
      </c>
      <c r="I301">
        <v>4060.6</v>
      </c>
      <c r="J301">
        <v>3549.1</v>
      </c>
    </row>
    <row r="302" spans="1:10" x14ac:dyDescent="0.3">
      <c r="A302" t="s">
        <v>12</v>
      </c>
      <c r="B302">
        <v>2012</v>
      </c>
      <c r="C302">
        <v>1</v>
      </c>
      <c r="D302">
        <v>8</v>
      </c>
      <c r="E302">
        <v>-11.104459930313499</v>
      </c>
      <c r="F302">
        <v>-44.6</v>
      </c>
      <c r="G302">
        <v>107</v>
      </c>
      <c r="H302">
        <v>11001.8999999999</v>
      </c>
      <c r="I302">
        <v>1384.9</v>
      </c>
      <c r="J302">
        <v>5833.4</v>
      </c>
    </row>
    <row r="303" spans="1:10" x14ac:dyDescent="0.3">
      <c r="A303" t="s">
        <v>12</v>
      </c>
      <c r="B303">
        <v>2012</v>
      </c>
      <c r="C303">
        <v>2</v>
      </c>
      <c r="D303">
        <v>9</v>
      </c>
      <c r="E303">
        <v>-8.7778594170952395</v>
      </c>
      <c r="F303">
        <v>-45.5</v>
      </c>
      <c r="G303">
        <v>106</v>
      </c>
      <c r="H303">
        <v>5983.99999999999</v>
      </c>
      <c r="I303">
        <v>255.29999999999899</v>
      </c>
      <c r="J303">
        <v>3666.49999999999</v>
      </c>
    </row>
    <row r="304" spans="1:10" x14ac:dyDescent="0.3">
      <c r="A304" t="s">
        <v>12</v>
      </c>
      <c r="B304">
        <v>2012</v>
      </c>
      <c r="C304">
        <v>3</v>
      </c>
      <c r="D304">
        <v>28</v>
      </c>
      <c r="E304">
        <v>-1.0630650496141101</v>
      </c>
      <c r="F304">
        <v>-42.4</v>
      </c>
      <c r="G304">
        <v>102</v>
      </c>
      <c r="H304">
        <v>8069.8</v>
      </c>
      <c r="I304">
        <v>3011.49999999999</v>
      </c>
      <c r="J304">
        <v>1982.4</v>
      </c>
    </row>
    <row r="305" spans="1:10" x14ac:dyDescent="0.3">
      <c r="A305" t="s">
        <v>12</v>
      </c>
      <c r="B305">
        <v>2012</v>
      </c>
      <c r="C305">
        <v>4</v>
      </c>
      <c r="D305">
        <v>31.4</v>
      </c>
      <c r="E305">
        <v>3.4606067316208802</v>
      </c>
      <c r="F305">
        <v>-32.1</v>
      </c>
      <c r="G305">
        <v>111</v>
      </c>
      <c r="H305">
        <v>12054.9999999999</v>
      </c>
      <c r="I305">
        <v>6708.5999999999904</v>
      </c>
      <c r="J305">
        <v>881</v>
      </c>
    </row>
    <row r="306" spans="1:10" x14ac:dyDescent="0.3">
      <c r="A306" t="s">
        <v>12</v>
      </c>
      <c r="B306">
        <v>2012</v>
      </c>
      <c r="C306">
        <v>5</v>
      </c>
      <c r="D306">
        <v>34.9</v>
      </c>
      <c r="E306">
        <v>11.733794424345501</v>
      </c>
      <c r="F306">
        <v>-19</v>
      </c>
      <c r="G306">
        <v>89</v>
      </c>
      <c r="H306">
        <v>14648.199999999901</v>
      </c>
      <c r="I306">
        <v>9312.1999999999807</v>
      </c>
      <c r="J306">
        <v>0</v>
      </c>
    </row>
    <row r="307" spans="1:10" x14ac:dyDescent="0.3">
      <c r="A307" t="s">
        <v>12</v>
      </c>
      <c r="B307">
        <v>2012</v>
      </c>
      <c r="C307">
        <v>6</v>
      </c>
      <c r="D307">
        <v>35.5</v>
      </c>
      <c r="E307">
        <v>16.393513867656701</v>
      </c>
      <c r="F307">
        <v>-9.5</v>
      </c>
      <c r="G307">
        <v>80</v>
      </c>
      <c r="H307">
        <v>15824.2</v>
      </c>
      <c r="I307">
        <v>9837.5999999999894</v>
      </c>
      <c r="J307">
        <v>0</v>
      </c>
    </row>
    <row r="308" spans="1:10" x14ac:dyDescent="0.3">
      <c r="A308" t="s">
        <v>12</v>
      </c>
      <c r="B308">
        <v>2012</v>
      </c>
      <c r="C308">
        <v>7</v>
      </c>
      <c r="D308">
        <v>36</v>
      </c>
      <c r="E308">
        <v>18.7358704974272</v>
      </c>
      <c r="F308">
        <v>0.8</v>
      </c>
      <c r="G308">
        <v>83</v>
      </c>
      <c r="H308">
        <v>9687.6999999999498</v>
      </c>
      <c r="I308">
        <v>5714.0999999999904</v>
      </c>
      <c r="J308">
        <v>0</v>
      </c>
    </row>
    <row r="309" spans="1:10" x14ac:dyDescent="0.3">
      <c r="A309" t="s">
        <v>12</v>
      </c>
      <c r="B309">
        <v>2012</v>
      </c>
      <c r="C309">
        <v>8</v>
      </c>
      <c r="D309">
        <v>35.700000000000003</v>
      </c>
      <c r="E309">
        <v>18.623007550335601</v>
      </c>
      <c r="F309">
        <v>0.5</v>
      </c>
      <c r="G309">
        <v>124</v>
      </c>
      <c r="H309">
        <v>14179.8999999999</v>
      </c>
      <c r="I309">
        <v>8197.3999999999796</v>
      </c>
      <c r="J309">
        <v>0</v>
      </c>
    </row>
    <row r="310" spans="1:10" x14ac:dyDescent="0.3">
      <c r="A310" t="s">
        <v>12</v>
      </c>
      <c r="B310">
        <v>2012</v>
      </c>
      <c r="C310">
        <v>9</v>
      </c>
      <c r="D310">
        <v>30.5</v>
      </c>
      <c r="E310">
        <v>13.1453095487932</v>
      </c>
      <c r="F310">
        <v>-4.5</v>
      </c>
      <c r="G310">
        <v>120</v>
      </c>
      <c r="H310">
        <v>18011.3</v>
      </c>
      <c r="I310">
        <v>11237.2</v>
      </c>
      <c r="J310">
        <v>0</v>
      </c>
    </row>
    <row r="311" spans="1:10" x14ac:dyDescent="0.3">
      <c r="A311" t="s">
        <v>12</v>
      </c>
      <c r="B311">
        <v>2012</v>
      </c>
      <c r="C311">
        <v>10</v>
      </c>
      <c r="D311">
        <v>24.5</v>
      </c>
      <c r="E311">
        <v>7.9658603281446299</v>
      </c>
      <c r="F311">
        <v>-12.7</v>
      </c>
      <c r="G311">
        <v>122</v>
      </c>
      <c r="H311">
        <v>17980.3999999999</v>
      </c>
      <c r="I311">
        <v>10648.3999999999</v>
      </c>
      <c r="J311">
        <v>77.099999999999994</v>
      </c>
    </row>
    <row r="312" spans="1:10" x14ac:dyDescent="0.3">
      <c r="A312" t="s">
        <v>12</v>
      </c>
      <c r="B312">
        <v>2012</v>
      </c>
      <c r="C312">
        <v>11</v>
      </c>
      <c r="D312">
        <v>24.5</v>
      </c>
      <c r="E312">
        <v>-0.87307855626326902</v>
      </c>
      <c r="F312">
        <v>-30</v>
      </c>
      <c r="G312">
        <v>104</v>
      </c>
      <c r="H312">
        <v>4484.1000000000004</v>
      </c>
      <c r="I312">
        <v>1780.1</v>
      </c>
      <c r="J312">
        <v>703.099999999999</v>
      </c>
    </row>
    <row r="313" spans="1:10" x14ac:dyDescent="0.3">
      <c r="A313" t="s">
        <v>12</v>
      </c>
      <c r="B313">
        <v>2012</v>
      </c>
      <c r="C313">
        <v>12</v>
      </c>
      <c r="D313">
        <v>19</v>
      </c>
      <c r="E313">
        <v>-6.1591257995735704</v>
      </c>
      <c r="F313">
        <v>-37.299999999999997</v>
      </c>
      <c r="G313">
        <v>124</v>
      </c>
      <c r="H313">
        <v>16054</v>
      </c>
      <c r="I313">
        <v>3506.3999999999901</v>
      </c>
      <c r="J313">
        <v>7082.6999999999798</v>
      </c>
    </row>
    <row r="314" spans="1:10" x14ac:dyDescent="0.3">
      <c r="A314" t="s">
        <v>12</v>
      </c>
      <c r="B314">
        <v>2013</v>
      </c>
      <c r="C314">
        <v>1</v>
      </c>
      <c r="D314">
        <v>17</v>
      </c>
      <c r="E314">
        <v>-11.608617959737501</v>
      </c>
      <c r="F314">
        <v>-46.5</v>
      </c>
      <c r="G314">
        <v>126</v>
      </c>
      <c r="H314">
        <v>8983.7999999999902</v>
      </c>
      <c r="I314">
        <v>2214.0999999999899</v>
      </c>
      <c r="J314">
        <v>3312.7999999999902</v>
      </c>
    </row>
    <row r="315" spans="1:10" x14ac:dyDescent="0.3">
      <c r="A315" t="s">
        <v>12</v>
      </c>
      <c r="B315">
        <v>2013</v>
      </c>
      <c r="C315">
        <v>2</v>
      </c>
      <c r="D315">
        <v>9.9</v>
      </c>
      <c r="E315">
        <v>-9.7405627490039706</v>
      </c>
      <c r="F315">
        <v>-47</v>
      </c>
      <c r="G315">
        <v>132</v>
      </c>
      <c r="H315">
        <v>7447.1999999999898</v>
      </c>
      <c r="I315">
        <v>171.69999999999899</v>
      </c>
      <c r="J315">
        <v>5178.3999999999896</v>
      </c>
    </row>
    <row r="316" spans="1:10" x14ac:dyDescent="0.3">
      <c r="A316" t="s">
        <v>12</v>
      </c>
      <c r="B316">
        <v>2013</v>
      </c>
      <c r="C316">
        <v>3</v>
      </c>
      <c r="D316">
        <v>14</v>
      </c>
      <c r="E316">
        <v>-2.2484841969468898</v>
      </c>
      <c r="F316">
        <v>-41</v>
      </c>
      <c r="G316">
        <v>130</v>
      </c>
      <c r="H316">
        <v>9482.4000000000196</v>
      </c>
      <c r="I316">
        <v>2578.9</v>
      </c>
      <c r="J316">
        <v>3354.3999999999901</v>
      </c>
    </row>
    <row r="317" spans="1:10" x14ac:dyDescent="0.3">
      <c r="A317" t="s">
        <v>12</v>
      </c>
      <c r="B317">
        <v>2013</v>
      </c>
      <c r="C317">
        <v>4</v>
      </c>
      <c r="D317">
        <v>26</v>
      </c>
      <c r="E317">
        <v>2.3654448017148901</v>
      </c>
      <c r="F317">
        <v>-33</v>
      </c>
      <c r="G317">
        <v>96</v>
      </c>
      <c r="H317">
        <v>9842.3999999999905</v>
      </c>
      <c r="I317">
        <v>4456.7999999999902</v>
      </c>
      <c r="J317">
        <v>1443.4</v>
      </c>
    </row>
    <row r="318" spans="1:10" x14ac:dyDescent="0.3">
      <c r="A318" t="s">
        <v>12</v>
      </c>
      <c r="B318">
        <v>2013</v>
      </c>
      <c r="C318">
        <v>5</v>
      </c>
      <c r="D318">
        <v>34</v>
      </c>
      <c r="E318">
        <v>11.108675046362899</v>
      </c>
      <c r="F318">
        <v>-22.9</v>
      </c>
      <c r="G318">
        <v>100</v>
      </c>
      <c r="H318">
        <v>20961.699999999899</v>
      </c>
      <c r="I318">
        <v>13134.0999999999</v>
      </c>
      <c r="J318">
        <v>18.600000000000001</v>
      </c>
    </row>
    <row r="319" spans="1:10" x14ac:dyDescent="0.3">
      <c r="A319" t="s">
        <v>12</v>
      </c>
      <c r="B319">
        <v>2013</v>
      </c>
      <c r="C319">
        <v>6</v>
      </c>
      <c r="D319">
        <v>32.200000000000003</v>
      </c>
      <c r="E319">
        <v>14.531303981462001</v>
      </c>
      <c r="F319">
        <v>-8.5</v>
      </c>
      <c r="G319">
        <v>96</v>
      </c>
      <c r="H319">
        <v>18527.8</v>
      </c>
      <c r="I319">
        <v>12540.1</v>
      </c>
      <c r="J319">
        <v>0</v>
      </c>
    </row>
    <row r="320" spans="1:10" x14ac:dyDescent="0.3">
      <c r="A320" t="s">
        <v>12</v>
      </c>
      <c r="B320">
        <v>2013</v>
      </c>
      <c r="C320">
        <v>7</v>
      </c>
      <c r="D320">
        <v>38.6</v>
      </c>
      <c r="E320">
        <v>18.9659143640583</v>
      </c>
      <c r="F320">
        <v>-1.7</v>
      </c>
      <c r="G320">
        <v>102</v>
      </c>
      <c r="H320">
        <v>13600.699999999901</v>
      </c>
      <c r="I320">
        <v>8437.7999999999793</v>
      </c>
      <c r="J320">
        <v>0</v>
      </c>
    </row>
    <row r="321" spans="1:10" x14ac:dyDescent="0.3">
      <c r="A321" t="s">
        <v>12</v>
      </c>
      <c r="B321">
        <v>2013</v>
      </c>
      <c r="C321">
        <v>8</v>
      </c>
      <c r="D321">
        <v>32.700000000000003</v>
      </c>
      <c r="E321">
        <v>17.0839681875262</v>
      </c>
      <c r="F321">
        <v>-3</v>
      </c>
      <c r="G321">
        <v>91</v>
      </c>
      <c r="H321">
        <v>15693.9</v>
      </c>
      <c r="I321">
        <v>9213.8999999999905</v>
      </c>
      <c r="J321">
        <v>0</v>
      </c>
    </row>
    <row r="322" spans="1:10" x14ac:dyDescent="0.3">
      <c r="A322" t="s">
        <v>12</v>
      </c>
      <c r="B322">
        <v>2013</v>
      </c>
      <c r="C322">
        <v>9</v>
      </c>
      <c r="D322">
        <v>33.5</v>
      </c>
      <c r="E322">
        <v>12.4138865368331</v>
      </c>
      <c r="F322">
        <v>-7.3</v>
      </c>
      <c r="G322">
        <v>91</v>
      </c>
      <c r="H322">
        <v>17290.799999999901</v>
      </c>
      <c r="I322">
        <v>10200.8999999999</v>
      </c>
      <c r="J322">
        <v>1.4</v>
      </c>
    </row>
    <row r="323" spans="1:10" x14ac:dyDescent="0.3">
      <c r="A323" t="s">
        <v>12</v>
      </c>
      <c r="B323">
        <v>2013</v>
      </c>
      <c r="C323">
        <v>10</v>
      </c>
      <c r="D323">
        <v>29.3</v>
      </c>
      <c r="E323">
        <v>7.5538320423970102</v>
      </c>
      <c r="F323">
        <v>-27</v>
      </c>
      <c r="G323">
        <v>133</v>
      </c>
      <c r="H323">
        <v>13910.4</v>
      </c>
      <c r="I323">
        <v>8500.7999999999902</v>
      </c>
      <c r="J323">
        <v>175.49999999999901</v>
      </c>
    </row>
    <row r="324" spans="1:10" x14ac:dyDescent="0.3">
      <c r="A324" t="s">
        <v>12</v>
      </c>
      <c r="B324">
        <v>2013</v>
      </c>
      <c r="C324">
        <v>11</v>
      </c>
      <c r="D324">
        <v>20.6</v>
      </c>
      <c r="E324">
        <v>-1.34139514541876</v>
      </c>
      <c r="F324">
        <v>-32.299999999999997</v>
      </c>
      <c r="G324">
        <v>124</v>
      </c>
      <c r="H324">
        <v>13262.1</v>
      </c>
      <c r="I324">
        <v>5222.7</v>
      </c>
      <c r="J324">
        <v>2733.7999999999902</v>
      </c>
    </row>
    <row r="325" spans="1:10" x14ac:dyDescent="0.3">
      <c r="A325" t="s">
        <v>12</v>
      </c>
      <c r="B325">
        <v>2013</v>
      </c>
      <c r="C325">
        <v>12</v>
      </c>
      <c r="D325">
        <v>12.6</v>
      </c>
      <c r="E325">
        <v>-12.1758814622538</v>
      </c>
      <c r="F325">
        <v>-47</v>
      </c>
      <c r="G325">
        <v>117</v>
      </c>
      <c r="H325">
        <v>11708.7</v>
      </c>
      <c r="I325">
        <v>548.70000000000005</v>
      </c>
      <c r="J325">
        <v>7684.8999999999796</v>
      </c>
    </row>
    <row r="326" spans="1:10" x14ac:dyDescent="0.3">
      <c r="A326" t="s">
        <v>12</v>
      </c>
      <c r="B326">
        <v>2014</v>
      </c>
      <c r="C326">
        <v>1</v>
      </c>
      <c r="D326">
        <v>11.1</v>
      </c>
      <c r="E326">
        <v>-13.000624461670901</v>
      </c>
      <c r="F326">
        <v>-48</v>
      </c>
      <c r="G326">
        <v>106</v>
      </c>
      <c r="H326">
        <v>10180.9</v>
      </c>
      <c r="I326">
        <v>3333.7999999999902</v>
      </c>
      <c r="J326">
        <v>3090.2999999999902</v>
      </c>
    </row>
    <row r="327" spans="1:10" x14ac:dyDescent="0.3">
      <c r="A327" t="s">
        <v>12</v>
      </c>
      <c r="B327">
        <v>2014</v>
      </c>
      <c r="C327">
        <v>2</v>
      </c>
      <c r="D327">
        <v>8</v>
      </c>
      <c r="E327">
        <v>-12.291649023759</v>
      </c>
      <c r="F327">
        <v>-43.3</v>
      </c>
      <c r="G327">
        <v>120</v>
      </c>
      <c r="H327">
        <v>7520.2999999999702</v>
      </c>
      <c r="I327">
        <v>791.5</v>
      </c>
      <c r="J327">
        <v>4281.49999999999</v>
      </c>
    </row>
    <row r="328" spans="1:10" x14ac:dyDescent="0.3">
      <c r="A328" t="s">
        <v>12</v>
      </c>
      <c r="B328">
        <v>2014</v>
      </c>
      <c r="C328">
        <v>3</v>
      </c>
      <c r="D328">
        <v>12.7</v>
      </c>
      <c r="E328">
        <v>-10.7134821811936</v>
      </c>
      <c r="F328">
        <v>-46.4</v>
      </c>
      <c r="G328">
        <v>141</v>
      </c>
      <c r="H328">
        <v>9513.5000000000091</v>
      </c>
      <c r="I328">
        <v>684</v>
      </c>
      <c r="J328">
        <v>5815.1999999999798</v>
      </c>
    </row>
    <row r="329" spans="1:10" x14ac:dyDescent="0.3">
      <c r="A329" t="s">
        <v>12</v>
      </c>
      <c r="B329">
        <v>2014</v>
      </c>
      <c r="C329">
        <v>4</v>
      </c>
      <c r="D329">
        <v>28.5</v>
      </c>
      <c r="E329">
        <v>1.87433260393873</v>
      </c>
      <c r="F329">
        <v>-30</v>
      </c>
      <c r="G329">
        <v>107</v>
      </c>
      <c r="H329">
        <v>16327.5999999999</v>
      </c>
      <c r="I329">
        <v>9602.6000000000095</v>
      </c>
      <c r="J329">
        <v>986.99999999999898</v>
      </c>
    </row>
    <row r="330" spans="1:10" x14ac:dyDescent="0.3">
      <c r="A330" t="s">
        <v>12</v>
      </c>
      <c r="B330">
        <v>2014</v>
      </c>
      <c r="C330">
        <v>5</v>
      </c>
      <c r="D330">
        <v>33</v>
      </c>
      <c r="E330">
        <v>10.427064313248</v>
      </c>
      <c r="F330">
        <v>-15</v>
      </c>
      <c r="G330">
        <v>87</v>
      </c>
      <c r="H330">
        <v>13755.2</v>
      </c>
      <c r="I330">
        <v>8411.7999999999793</v>
      </c>
      <c r="J330">
        <v>26.599999999999898</v>
      </c>
    </row>
    <row r="331" spans="1:10" x14ac:dyDescent="0.3">
      <c r="A331" t="s">
        <v>12</v>
      </c>
      <c r="B331">
        <v>2014</v>
      </c>
      <c r="C331">
        <v>6</v>
      </c>
      <c r="D331">
        <v>33.5</v>
      </c>
      <c r="E331">
        <v>16.3678706425871</v>
      </c>
      <c r="F331">
        <v>-6</v>
      </c>
      <c r="G331">
        <v>83</v>
      </c>
      <c r="H331">
        <v>19151.099999999999</v>
      </c>
      <c r="I331">
        <v>12540.299999999899</v>
      </c>
      <c r="J331">
        <v>0.2</v>
      </c>
    </row>
    <row r="332" spans="1:10" x14ac:dyDescent="0.3">
      <c r="A332" t="s">
        <v>12</v>
      </c>
      <c r="B332">
        <v>2014</v>
      </c>
      <c r="C332">
        <v>7</v>
      </c>
      <c r="D332">
        <v>34.5</v>
      </c>
      <c r="E332">
        <v>18.104281098546</v>
      </c>
      <c r="F332">
        <v>-0.9</v>
      </c>
      <c r="G332">
        <v>96</v>
      </c>
      <c r="H332">
        <v>18103.0999999999</v>
      </c>
      <c r="I332">
        <v>10477</v>
      </c>
      <c r="J332">
        <v>0</v>
      </c>
    </row>
    <row r="333" spans="1:10" x14ac:dyDescent="0.3">
      <c r="A333" t="s">
        <v>12</v>
      </c>
      <c r="B333">
        <v>2014</v>
      </c>
      <c r="C333">
        <v>8</v>
      </c>
      <c r="D333">
        <v>32.1</v>
      </c>
      <c r="E333">
        <v>17.4820430323749</v>
      </c>
      <c r="F333">
        <v>-0.7</v>
      </c>
      <c r="G333">
        <v>78</v>
      </c>
      <c r="H333">
        <v>15893.5</v>
      </c>
      <c r="I333">
        <v>9402.2000000000007</v>
      </c>
      <c r="J333">
        <v>0</v>
      </c>
    </row>
    <row r="334" spans="1:10" x14ac:dyDescent="0.3">
      <c r="A334" t="s">
        <v>12</v>
      </c>
      <c r="B334">
        <v>2014</v>
      </c>
      <c r="C334">
        <v>9</v>
      </c>
      <c r="D334">
        <v>31.8</v>
      </c>
      <c r="E334">
        <v>12.419139250982701</v>
      </c>
      <c r="F334">
        <v>-9.5</v>
      </c>
      <c r="G334">
        <v>122</v>
      </c>
      <c r="H334">
        <v>13249.799999999899</v>
      </c>
      <c r="I334">
        <v>7305.7999999999802</v>
      </c>
      <c r="J334">
        <v>19</v>
      </c>
    </row>
    <row r="335" spans="1:10" x14ac:dyDescent="0.3">
      <c r="A335" t="s">
        <v>12</v>
      </c>
      <c r="B335">
        <v>2014</v>
      </c>
      <c r="C335">
        <v>10</v>
      </c>
      <c r="D335">
        <v>29</v>
      </c>
      <c r="E335">
        <v>7.9453972769761601</v>
      </c>
      <c r="F335">
        <v>-16.7</v>
      </c>
      <c r="G335">
        <v>128</v>
      </c>
      <c r="H335">
        <v>18723.0999999999</v>
      </c>
      <c r="I335">
        <v>10945.9</v>
      </c>
      <c r="J335">
        <v>24.1</v>
      </c>
    </row>
    <row r="336" spans="1:10" x14ac:dyDescent="0.3">
      <c r="A336" t="s">
        <v>12</v>
      </c>
      <c r="B336">
        <v>2014</v>
      </c>
      <c r="C336">
        <v>11</v>
      </c>
      <c r="D336">
        <v>21.5</v>
      </c>
      <c r="E336">
        <v>-1.7624499262070401</v>
      </c>
      <c r="F336">
        <v>-32.200000000000003</v>
      </c>
      <c r="G336">
        <v>109</v>
      </c>
      <c r="H336">
        <v>11660.8</v>
      </c>
      <c r="I336">
        <v>4067.8999999999901</v>
      </c>
      <c r="J336">
        <v>2866.3999999999901</v>
      </c>
    </row>
    <row r="337" spans="1:10" x14ac:dyDescent="0.3">
      <c r="A337" t="s">
        <v>12</v>
      </c>
      <c r="B337">
        <v>2014</v>
      </c>
      <c r="C337">
        <v>12</v>
      </c>
      <c r="D337">
        <v>12</v>
      </c>
      <c r="E337">
        <v>-6.5475700164744497</v>
      </c>
      <c r="F337">
        <v>-43.4</v>
      </c>
      <c r="G337">
        <v>172</v>
      </c>
      <c r="H337">
        <v>12307.4</v>
      </c>
      <c r="I337">
        <v>2887.8999999999901</v>
      </c>
      <c r="J337">
        <v>4380.1999999999898</v>
      </c>
    </row>
    <row r="338" spans="1:10" x14ac:dyDescent="0.3">
      <c r="A338" t="s">
        <v>12</v>
      </c>
      <c r="B338">
        <v>2015</v>
      </c>
      <c r="C338">
        <v>1</v>
      </c>
      <c r="D338">
        <v>8.9</v>
      </c>
      <c r="E338">
        <v>-15.460374579124499</v>
      </c>
      <c r="F338">
        <v>-45.7</v>
      </c>
      <c r="G338">
        <v>113</v>
      </c>
      <c r="H338">
        <v>10254.4</v>
      </c>
      <c r="I338">
        <v>1187.3</v>
      </c>
      <c r="J338">
        <v>5754.6999999999898</v>
      </c>
    </row>
    <row r="339" spans="1:10" x14ac:dyDescent="0.3">
      <c r="A339" t="s">
        <v>12</v>
      </c>
      <c r="B339">
        <v>2015</v>
      </c>
      <c r="C339">
        <v>2</v>
      </c>
      <c r="D339">
        <v>1</v>
      </c>
      <c r="E339">
        <v>-18.7160337552742</v>
      </c>
      <c r="F339">
        <v>-49.6</v>
      </c>
      <c r="G339">
        <v>156</v>
      </c>
      <c r="H339">
        <v>5981.8999999999596</v>
      </c>
      <c r="I339">
        <v>9.8000000000000007</v>
      </c>
      <c r="J339">
        <v>4145.8999999999896</v>
      </c>
    </row>
    <row r="340" spans="1:10" x14ac:dyDescent="0.3">
      <c r="A340" t="s">
        <v>12</v>
      </c>
      <c r="B340">
        <v>2015</v>
      </c>
      <c r="C340">
        <v>3</v>
      </c>
      <c r="D340">
        <v>12</v>
      </c>
      <c r="E340">
        <v>-8.6795922701210202</v>
      </c>
      <c r="F340">
        <v>-41.5</v>
      </c>
      <c r="G340">
        <v>146</v>
      </c>
      <c r="H340">
        <v>6191.2999999999702</v>
      </c>
      <c r="I340">
        <v>291.39999999999901</v>
      </c>
      <c r="J340">
        <v>3822.2999999999902</v>
      </c>
    </row>
    <row r="341" spans="1:10" x14ac:dyDescent="0.3">
      <c r="A341" t="s">
        <v>12</v>
      </c>
      <c r="B341">
        <v>2015</v>
      </c>
      <c r="C341">
        <v>4</v>
      </c>
      <c r="D341">
        <v>26</v>
      </c>
      <c r="E341">
        <v>1.7292657269093299</v>
      </c>
      <c r="F341">
        <v>-35.4</v>
      </c>
      <c r="G341">
        <v>137</v>
      </c>
      <c r="H341">
        <v>12625.3999999999</v>
      </c>
      <c r="I341">
        <v>6005.7999999999902</v>
      </c>
      <c r="J341">
        <v>1323.1</v>
      </c>
    </row>
    <row r="342" spans="1:10" x14ac:dyDescent="0.3">
      <c r="A342" t="s">
        <v>12</v>
      </c>
      <c r="B342">
        <v>2015</v>
      </c>
      <c r="C342">
        <v>5</v>
      </c>
      <c r="D342">
        <v>33</v>
      </c>
      <c r="E342">
        <v>11.364514819325899</v>
      </c>
      <c r="F342">
        <v>-17.3</v>
      </c>
      <c r="G342">
        <v>122</v>
      </c>
      <c r="H342">
        <v>14986.199999999901</v>
      </c>
      <c r="I342">
        <v>9000.5999999999894</v>
      </c>
      <c r="J342">
        <v>50.4</v>
      </c>
    </row>
    <row r="343" spans="1:10" x14ac:dyDescent="0.3">
      <c r="A343" t="s">
        <v>12</v>
      </c>
      <c r="B343">
        <v>2015</v>
      </c>
      <c r="C343">
        <v>6</v>
      </c>
      <c r="D343">
        <v>28.7</v>
      </c>
      <c r="E343">
        <v>14.1420169807413</v>
      </c>
      <c r="F343">
        <v>-8.4</v>
      </c>
      <c r="G343">
        <v>87</v>
      </c>
      <c r="H343">
        <v>17365.8999999999</v>
      </c>
      <c r="I343">
        <v>10602.299999999899</v>
      </c>
      <c r="J343">
        <v>1.2</v>
      </c>
    </row>
    <row r="344" spans="1:10" x14ac:dyDescent="0.3">
      <c r="A344" t="s">
        <v>12</v>
      </c>
      <c r="B344">
        <v>2015</v>
      </c>
      <c r="C344">
        <v>7</v>
      </c>
      <c r="D344">
        <v>35</v>
      </c>
      <c r="E344">
        <v>17.639549772821098</v>
      </c>
      <c r="F344">
        <v>-0.4</v>
      </c>
      <c r="G344">
        <v>91</v>
      </c>
      <c r="H344">
        <v>18598.400000000001</v>
      </c>
      <c r="I344">
        <v>10390.6</v>
      </c>
      <c r="J344">
        <v>0</v>
      </c>
    </row>
    <row r="345" spans="1:10" x14ac:dyDescent="0.3">
      <c r="A345" t="s">
        <v>12</v>
      </c>
      <c r="B345">
        <v>2015</v>
      </c>
      <c r="C345">
        <v>8</v>
      </c>
      <c r="D345">
        <v>33.299999999999997</v>
      </c>
      <c r="E345">
        <v>18.271093422706201</v>
      </c>
      <c r="F345">
        <v>-0.7</v>
      </c>
      <c r="G345">
        <v>124</v>
      </c>
      <c r="H345">
        <v>16449.499999999902</v>
      </c>
      <c r="I345">
        <v>8971.9999999999909</v>
      </c>
      <c r="J345">
        <v>0</v>
      </c>
    </row>
    <row r="346" spans="1:10" x14ac:dyDescent="0.3">
      <c r="A346" t="s">
        <v>12</v>
      </c>
      <c r="B346">
        <v>2015</v>
      </c>
      <c r="C346">
        <v>9</v>
      </c>
      <c r="D346">
        <v>33.1</v>
      </c>
      <c r="E346">
        <v>15.1171061093247</v>
      </c>
      <c r="F346">
        <v>-6.8</v>
      </c>
      <c r="G346">
        <v>137</v>
      </c>
      <c r="H346">
        <v>15511</v>
      </c>
      <c r="I346">
        <v>9170.2000000000007</v>
      </c>
      <c r="J346">
        <v>1</v>
      </c>
    </row>
    <row r="347" spans="1:10" x14ac:dyDescent="0.3">
      <c r="A347" t="s">
        <v>12</v>
      </c>
      <c r="B347">
        <v>2015</v>
      </c>
      <c r="C347">
        <v>10</v>
      </c>
      <c r="D347">
        <v>26.2</v>
      </c>
      <c r="E347">
        <v>4.8340937370385397</v>
      </c>
      <c r="F347">
        <v>-20.5</v>
      </c>
      <c r="G347">
        <v>119</v>
      </c>
      <c r="H347">
        <v>14182.1</v>
      </c>
      <c r="I347">
        <v>7852.3999999999796</v>
      </c>
      <c r="J347">
        <v>265.099999999999</v>
      </c>
    </row>
    <row r="348" spans="1:10" x14ac:dyDescent="0.3">
      <c r="A348" t="s">
        <v>12</v>
      </c>
      <c r="B348">
        <v>2015</v>
      </c>
      <c r="C348">
        <v>11</v>
      </c>
      <c r="D348">
        <v>23.1</v>
      </c>
      <c r="E348">
        <v>1.2399539556299699</v>
      </c>
      <c r="F348">
        <v>-35.700000000000003</v>
      </c>
      <c r="G348">
        <v>141</v>
      </c>
      <c r="H348">
        <v>11436</v>
      </c>
      <c r="I348">
        <v>5807.0999999999904</v>
      </c>
      <c r="J348">
        <v>452.99999999999898</v>
      </c>
    </row>
    <row r="349" spans="1:10" x14ac:dyDescent="0.3">
      <c r="A349" t="s">
        <v>12</v>
      </c>
      <c r="B349">
        <v>2015</v>
      </c>
      <c r="C349">
        <v>12</v>
      </c>
      <c r="D349">
        <v>21.5</v>
      </c>
      <c r="E349">
        <v>-2.23383239758786</v>
      </c>
      <c r="F349">
        <v>-39.6</v>
      </c>
      <c r="G349">
        <v>113</v>
      </c>
      <c r="H349">
        <v>15850.5</v>
      </c>
      <c r="I349">
        <v>5657.5</v>
      </c>
      <c r="J349">
        <v>4439.2999999999902</v>
      </c>
    </row>
    <row r="350" spans="1:10" x14ac:dyDescent="0.3">
      <c r="A350" t="s">
        <v>12</v>
      </c>
      <c r="B350">
        <v>2016</v>
      </c>
      <c r="C350">
        <v>1</v>
      </c>
      <c r="D350">
        <v>12</v>
      </c>
      <c r="E350">
        <v>-9.6577512776830794</v>
      </c>
      <c r="F350">
        <v>-46.7</v>
      </c>
      <c r="G350">
        <v>135</v>
      </c>
      <c r="H350">
        <v>7643.3999999999696</v>
      </c>
      <c r="I350">
        <v>1534.6</v>
      </c>
      <c r="J350">
        <v>3437.2999999999902</v>
      </c>
    </row>
    <row r="351" spans="1:10" x14ac:dyDescent="0.3">
      <c r="A351" t="s">
        <v>12</v>
      </c>
      <c r="B351">
        <v>2016</v>
      </c>
      <c r="C351">
        <v>2</v>
      </c>
      <c r="D351">
        <v>15</v>
      </c>
      <c r="E351">
        <v>-10.479476179724401</v>
      </c>
      <c r="F351">
        <v>-45.5</v>
      </c>
      <c r="G351">
        <v>132</v>
      </c>
      <c r="H351">
        <v>16051.9</v>
      </c>
      <c r="I351">
        <v>4021.5</v>
      </c>
      <c r="J351">
        <v>6143.7999999999902</v>
      </c>
    </row>
    <row r="352" spans="1:10" x14ac:dyDescent="0.3">
      <c r="A352" t="s">
        <v>12</v>
      </c>
      <c r="B352">
        <v>2016</v>
      </c>
      <c r="C352">
        <v>3</v>
      </c>
      <c r="D352">
        <v>19.399999999999999</v>
      </c>
      <c r="E352">
        <v>-5.24934074989699</v>
      </c>
      <c r="F352">
        <v>-40.5</v>
      </c>
      <c r="G352">
        <v>113</v>
      </c>
      <c r="H352">
        <v>14290.1</v>
      </c>
      <c r="I352">
        <v>5211.2999999999902</v>
      </c>
      <c r="J352">
        <v>3627.2</v>
      </c>
    </row>
    <row r="353" spans="1:10" x14ac:dyDescent="0.3">
      <c r="A353" t="s">
        <v>12</v>
      </c>
      <c r="B353">
        <v>2016</v>
      </c>
      <c r="C353">
        <v>4</v>
      </c>
      <c r="D353">
        <v>24</v>
      </c>
      <c r="E353">
        <v>-0.31368909512760301</v>
      </c>
      <c r="F353">
        <v>-38</v>
      </c>
      <c r="G353">
        <v>135</v>
      </c>
      <c r="H353">
        <v>8502.2000000000098</v>
      </c>
      <c r="I353">
        <v>3820.6</v>
      </c>
      <c r="J353">
        <v>1394.9</v>
      </c>
    </row>
    <row r="354" spans="1:10" x14ac:dyDescent="0.3">
      <c r="A354" t="s">
        <v>12</v>
      </c>
      <c r="B354">
        <v>2016</v>
      </c>
      <c r="C354">
        <v>5</v>
      </c>
      <c r="D354">
        <v>33.5</v>
      </c>
      <c r="E354">
        <v>10.473640686375701</v>
      </c>
      <c r="F354">
        <v>-17.3</v>
      </c>
      <c r="G354">
        <v>96</v>
      </c>
      <c r="H354">
        <v>9978.5999999999804</v>
      </c>
      <c r="I354">
        <v>5224.7999999999902</v>
      </c>
      <c r="J354">
        <v>155.099999999999</v>
      </c>
    </row>
    <row r="355" spans="1:10" x14ac:dyDescent="0.3">
      <c r="A355" t="s">
        <v>12</v>
      </c>
      <c r="B355">
        <v>2016</v>
      </c>
      <c r="C355">
        <v>6</v>
      </c>
      <c r="D355">
        <v>35</v>
      </c>
      <c r="E355">
        <v>15.1884067085954</v>
      </c>
      <c r="F355">
        <v>-12.9</v>
      </c>
      <c r="G355">
        <v>96</v>
      </c>
      <c r="H355">
        <v>17024.099999999999</v>
      </c>
      <c r="I355">
        <v>9508.6999999999898</v>
      </c>
      <c r="J355">
        <v>3</v>
      </c>
    </row>
    <row r="356" spans="1:10" x14ac:dyDescent="0.3">
      <c r="A356" t="s">
        <v>12</v>
      </c>
      <c r="B356">
        <v>2016</v>
      </c>
      <c r="C356">
        <v>7</v>
      </c>
      <c r="D356">
        <v>34</v>
      </c>
      <c r="E356">
        <v>17.998978741142199</v>
      </c>
      <c r="F356">
        <v>-1</v>
      </c>
      <c r="G356">
        <v>143</v>
      </c>
      <c r="H356">
        <v>16940.5</v>
      </c>
      <c r="I356">
        <v>9793.7999999999902</v>
      </c>
      <c r="J356">
        <v>0</v>
      </c>
    </row>
    <row r="357" spans="1:10" x14ac:dyDescent="0.3">
      <c r="A357" t="s">
        <v>12</v>
      </c>
      <c r="B357">
        <v>2016</v>
      </c>
      <c r="C357">
        <v>8</v>
      </c>
      <c r="D357">
        <v>34.5</v>
      </c>
      <c r="E357">
        <v>18.428537836682299</v>
      </c>
      <c r="F357">
        <v>-0.5</v>
      </c>
      <c r="G357">
        <v>119</v>
      </c>
      <c r="H357">
        <v>17380.599999999999</v>
      </c>
      <c r="I357">
        <v>10394.4</v>
      </c>
      <c r="J357">
        <v>0</v>
      </c>
    </row>
    <row r="358" spans="1:10" x14ac:dyDescent="0.3">
      <c r="A358" t="s">
        <v>12</v>
      </c>
      <c r="B358">
        <v>2016</v>
      </c>
      <c r="C358">
        <v>9</v>
      </c>
      <c r="D358">
        <v>32</v>
      </c>
      <c r="E358">
        <v>13.220968677494101</v>
      </c>
      <c r="F358">
        <v>-5.7</v>
      </c>
      <c r="G358">
        <v>119</v>
      </c>
      <c r="H358">
        <v>10176.299999999999</v>
      </c>
      <c r="I358">
        <v>4610.8999999999896</v>
      </c>
      <c r="J358">
        <v>0</v>
      </c>
    </row>
    <row r="359" spans="1:10" x14ac:dyDescent="0.3">
      <c r="A359" t="s">
        <v>12</v>
      </c>
      <c r="B359">
        <v>2016</v>
      </c>
      <c r="C359">
        <v>10</v>
      </c>
      <c r="D359">
        <v>28.5</v>
      </c>
      <c r="E359">
        <v>6.9940124270381903</v>
      </c>
      <c r="F359">
        <v>-17.2</v>
      </c>
      <c r="G359">
        <v>107</v>
      </c>
      <c r="H359">
        <v>21136.799999999999</v>
      </c>
      <c r="I359">
        <v>11652.5</v>
      </c>
      <c r="J359">
        <v>405.89999999999901</v>
      </c>
    </row>
    <row r="360" spans="1:10" x14ac:dyDescent="0.3">
      <c r="A360" t="s">
        <v>12</v>
      </c>
      <c r="B360">
        <v>2016</v>
      </c>
      <c r="C360">
        <v>11</v>
      </c>
      <c r="D360">
        <v>20.3</v>
      </c>
      <c r="E360">
        <v>1.89950523311132</v>
      </c>
      <c r="F360">
        <v>-28.8</v>
      </c>
      <c r="G360">
        <v>150</v>
      </c>
      <c r="H360">
        <v>12425.5</v>
      </c>
      <c r="I360">
        <v>5949.2999999999802</v>
      </c>
      <c r="J360">
        <v>1773.2</v>
      </c>
    </row>
    <row r="361" spans="1:10" x14ac:dyDescent="0.3">
      <c r="A361" t="s">
        <v>12</v>
      </c>
      <c r="B361">
        <v>2016</v>
      </c>
      <c r="C361">
        <v>12</v>
      </c>
      <c r="D361">
        <v>10</v>
      </c>
      <c r="E361">
        <v>-8.1172513562386808</v>
      </c>
      <c r="F361">
        <v>-41.2</v>
      </c>
      <c r="G361">
        <v>163</v>
      </c>
      <c r="H361">
        <v>12797.9</v>
      </c>
      <c r="I361">
        <v>1445.29999999999</v>
      </c>
      <c r="J361">
        <v>6695.49999999998</v>
      </c>
    </row>
    <row r="362" spans="1:10" x14ac:dyDescent="0.3">
      <c r="A362" t="s">
        <v>12</v>
      </c>
      <c r="B362">
        <v>2017</v>
      </c>
      <c r="C362">
        <v>1</v>
      </c>
      <c r="D362">
        <v>10.6</v>
      </c>
      <c r="E362">
        <v>-8.3156138472519494</v>
      </c>
      <c r="F362">
        <v>-40.700000000000003</v>
      </c>
      <c r="G362">
        <v>189</v>
      </c>
      <c r="H362">
        <v>10744.8</v>
      </c>
      <c r="I362">
        <v>1334.9</v>
      </c>
      <c r="J362">
        <v>5020.8999999999896</v>
      </c>
    </row>
    <row r="363" spans="1:10" x14ac:dyDescent="0.3">
      <c r="A363" t="s">
        <v>12</v>
      </c>
      <c r="B363">
        <v>2017</v>
      </c>
      <c r="C363">
        <v>2</v>
      </c>
      <c r="D363">
        <v>18.5</v>
      </c>
      <c r="E363">
        <v>-8.8102701628923104</v>
      </c>
      <c r="F363">
        <v>-48.1</v>
      </c>
      <c r="G363">
        <v>191</v>
      </c>
      <c r="H363">
        <v>11166.1</v>
      </c>
      <c r="I363">
        <v>2490.6999999999898</v>
      </c>
      <c r="J363">
        <v>4701.3999999999896</v>
      </c>
    </row>
    <row r="364" spans="1:10" x14ac:dyDescent="0.3">
      <c r="A364" t="s">
        <v>12</v>
      </c>
      <c r="B364">
        <v>2017</v>
      </c>
      <c r="C364">
        <v>3</v>
      </c>
      <c r="D364">
        <v>16.399999999999999</v>
      </c>
      <c r="E364">
        <v>-7.7119715808170204</v>
      </c>
      <c r="F364">
        <v>-41.8</v>
      </c>
      <c r="G364">
        <v>128</v>
      </c>
      <c r="H364">
        <v>12077.6</v>
      </c>
      <c r="I364">
        <v>2361.2999999999902</v>
      </c>
      <c r="J364">
        <v>5467.3999999999896</v>
      </c>
    </row>
    <row r="365" spans="1:10" x14ac:dyDescent="0.3">
      <c r="A365" t="s">
        <v>12</v>
      </c>
      <c r="B365">
        <v>2017</v>
      </c>
      <c r="C365">
        <v>4</v>
      </c>
      <c r="D365">
        <v>28.5</v>
      </c>
      <c r="E365">
        <v>3.6270450751251802</v>
      </c>
      <c r="F365">
        <v>-30.4</v>
      </c>
      <c r="G365">
        <v>128</v>
      </c>
      <c r="H365">
        <v>18656.5</v>
      </c>
      <c r="I365">
        <v>10400</v>
      </c>
      <c r="J365">
        <v>777.6</v>
      </c>
    </row>
    <row r="366" spans="1:10" x14ac:dyDescent="0.3">
      <c r="A366" t="s">
        <v>12</v>
      </c>
      <c r="B366">
        <v>2017</v>
      </c>
      <c r="C366">
        <v>5</v>
      </c>
      <c r="D366">
        <v>33.4</v>
      </c>
      <c r="E366">
        <v>9.8056061417603804</v>
      </c>
      <c r="F366">
        <v>-21.4</v>
      </c>
      <c r="G366">
        <v>113</v>
      </c>
      <c r="H366">
        <v>19037.3</v>
      </c>
      <c r="I366">
        <v>10228</v>
      </c>
      <c r="J366">
        <v>78.8</v>
      </c>
    </row>
    <row r="367" spans="1:10" x14ac:dyDescent="0.3">
      <c r="A367" t="s">
        <v>12</v>
      </c>
      <c r="B367">
        <v>2017</v>
      </c>
      <c r="C367">
        <v>6</v>
      </c>
      <c r="D367">
        <v>34.299999999999997</v>
      </c>
      <c r="E367">
        <v>15.4435979634169</v>
      </c>
      <c r="F367">
        <v>-3.3</v>
      </c>
      <c r="G367">
        <v>111</v>
      </c>
      <c r="H367">
        <v>15607</v>
      </c>
      <c r="I367">
        <v>9197.7999999999902</v>
      </c>
      <c r="J367">
        <v>1.2</v>
      </c>
    </row>
    <row r="368" spans="1:10" x14ac:dyDescent="0.3">
      <c r="A368" t="s">
        <v>12</v>
      </c>
      <c r="B368">
        <v>2017</v>
      </c>
      <c r="C368">
        <v>7</v>
      </c>
      <c r="D368">
        <v>31.6</v>
      </c>
      <c r="E368">
        <v>17.504336448598099</v>
      </c>
      <c r="F368">
        <v>-1.4</v>
      </c>
      <c r="G368">
        <v>117</v>
      </c>
      <c r="H368">
        <v>11310.3999999999</v>
      </c>
      <c r="I368">
        <v>6323.7999999999902</v>
      </c>
      <c r="J368">
        <v>0</v>
      </c>
    </row>
    <row r="369" spans="1:10" x14ac:dyDescent="0.3">
      <c r="A369" t="s">
        <v>12</v>
      </c>
      <c r="B369">
        <v>2017</v>
      </c>
      <c r="C369">
        <v>8</v>
      </c>
      <c r="D369">
        <v>33.200000000000003</v>
      </c>
      <c r="E369">
        <v>16.421767083027198</v>
      </c>
      <c r="F369">
        <v>-2.2999999999999998</v>
      </c>
      <c r="G369">
        <v>109</v>
      </c>
      <c r="H369">
        <v>15297.6</v>
      </c>
      <c r="I369">
        <v>7879.6999999999698</v>
      </c>
      <c r="J369">
        <v>0</v>
      </c>
    </row>
    <row r="370" spans="1:10" x14ac:dyDescent="0.3">
      <c r="A370" t="s">
        <v>12</v>
      </c>
      <c r="B370">
        <v>2017</v>
      </c>
      <c r="C370">
        <v>9</v>
      </c>
      <c r="D370">
        <v>33.4</v>
      </c>
      <c r="E370">
        <v>14.6966793893129</v>
      </c>
      <c r="F370">
        <v>-6</v>
      </c>
      <c r="G370">
        <v>113</v>
      </c>
      <c r="H370">
        <v>9576.4999999999709</v>
      </c>
      <c r="I370">
        <v>4578.49999999999</v>
      </c>
      <c r="J370">
        <v>1</v>
      </c>
    </row>
    <row r="371" spans="1:10" x14ac:dyDescent="0.3">
      <c r="A371" t="s">
        <v>12</v>
      </c>
      <c r="B371">
        <v>2017</v>
      </c>
      <c r="C371">
        <v>10</v>
      </c>
      <c r="D371">
        <v>28.5</v>
      </c>
      <c r="E371">
        <v>9.6715160244868503</v>
      </c>
      <c r="F371">
        <v>-17.100000000000001</v>
      </c>
      <c r="G371">
        <v>235</v>
      </c>
      <c r="H371">
        <v>20734.7</v>
      </c>
      <c r="I371">
        <v>11321.699999999901</v>
      </c>
      <c r="J371">
        <v>75.2</v>
      </c>
    </row>
    <row r="372" spans="1:10" x14ac:dyDescent="0.3">
      <c r="A372" t="s">
        <v>12</v>
      </c>
      <c r="B372">
        <v>2017</v>
      </c>
      <c r="C372">
        <v>11</v>
      </c>
      <c r="D372">
        <v>18.7</v>
      </c>
      <c r="E372">
        <v>-1.71862325581395</v>
      </c>
      <c r="F372">
        <v>-26.9</v>
      </c>
      <c r="G372">
        <v>154</v>
      </c>
      <c r="H372">
        <v>15721.5</v>
      </c>
      <c r="I372">
        <v>6655.6</v>
      </c>
      <c r="J372">
        <v>1688.7</v>
      </c>
    </row>
    <row r="373" spans="1:10" x14ac:dyDescent="0.3">
      <c r="A373" t="s">
        <v>12</v>
      </c>
      <c r="B373">
        <v>2017</v>
      </c>
      <c r="C373">
        <v>12</v>
      </c>
      <c r="D373">
        <v>13</v>
      </c>
      <c r="E373">
        <v>-11.2522654298965</v>
      </c>
      <c r="F373">
        <v>-41.4</v>
      </c>
      <c r="G373">
        <v>183</v>
      </c>
      <c r="H373">
        <v>10733.5</v>
      </c>
      <c r="I373">
        <v>1198</v>
      </c>
      <c r="J373">
        <v>5296.5999999999904</v>
      </c>
    </row>
    <row r="374" spans="1:10" x14ac:dyDescent="0.3">
      <c r="A374" t="s">
        <v>12</v>
      </c>
      <c r="B374">
        <v>2018</v>
      </c>
      <c r="C374">
        <v>1</v>
      </c>
      <c r="D374">
        <v>15.5</v>
      </c>
      <c r="E374">
        <v>-12.9859172220273</v>
      </c>
      <c r="F374">
        <v>-48.4</v>
      </c>
      <c r="G374">
        <v>113</v>
      </c>
      <c r="H374">
        <v>14229.7</v>
      </c>
      <c r="I374">
        <v>2383.6999999999898</v>
      </c>
      <c r="J374">
        <v>6308.2999999999902</v>
      </c>
    </row>
    <row r="375" spans="1:10" x14ac:dyDescent="0.3">
      <c r="A375" t="s">
        <v>12</v>
      </c>
      <c r="B375">
        <v>2018</v>
      </c>
      <c r="C375">
        <v>2</v>
      </c>
      <c r="D375">
        <v>19</v>
      </c>
      <c r="E375">
        <v>-9.0288606589916593</v>
      </c>
      <c r="F375">
        <v>-44.9</v>
      </c>
      <c r="G375">
        <v>104</v>
      </c>
      <c r="H375">
        <v>10080.6</v>
      </c>
      <c r="I375">
        <v>1980.0999999999899</v>
      </c>
      <c r="J375">
        <v>4391.6000000000004</v>
      </c>
    </row>
    <row r="376" spans="1:10" x14ac:dyDescent="0.3">
      <c r="A376" t="s">
        <v>12</v>
      </c>
      <c r="B376">
        <v>2018</v>
      </c>
      <c r="C376">
        <v>3</v>
      </c>
      <c r="D376">
        <v>12.3</v>
      </c>
      <c r="E376">
        <v>-4.3380291229258399</v>
      </c>
      <c r="F376">
        <v>-35.1</v>
      </c>
      <c r="G376">
        <v>102</v>
      </c>
      <c r="H376">
        <v>7697.6999999999598</v>
      </c>
      <c r="I376">
        <v>946.7</v>
      </c>
      <c r="J376">
        <v>4157.99999999999</v>
      </c>
    </row>
    <row r="377" spans="1:10" x14ac:dyDescent="0.3">
      <c r="A377" t="s">
        <v>12</v>
      </c>
      <c r="B377">
        <v>2018</v>
      </c>
      <c r="C377">
        <v>4</v>
      </c>
      <c r="D377">
        <v>23.5</v>
      </c>
      <c r="E377">
        <v>-1.6887698686938499</v>
      </c>
      <c r="F377">
        <v>-35.4</v>
      </c>
      <c r="G377">
        <v>109</v>
      </c>
      <c r="H377">
        <v>15916.5</v>
      </c>
      <c r="I377">
        <v>7371.3999999999896</v>
      </c>
      <c r="J377">
        <v>1932.5</v>
      </c>
    </row>
    <row r="378" spans="1:10" x14ac:dyDescent="0.3">
      <c r="A378" t="s">
        <v>12</v>
      </c>
      <c r="B378">
        <v>2018</v>
      </c>
      <c r="C378">
        <v>5</v>
      </c>
      <c r="D378">
        <v>33.799999999999997</v>
      </c>
      <c r="E378">
        <v>7.6182704811443598</v>
      </c>
      <c r="F378">
        <v>-23.1</v>
      </c>
      <c r="G378">
        <v>117</v>
      </c>
      <c r="H378">
        <v>9245.2999999999702</v>
      </c>
      <c r="I378">
        <v>4947.1999999999798</v>
      </c>
      <c r="J378">
        <v>90.5</v>
      </c>
    </row>
    <row r="379" spans="1:10" x14ac:dyDescent="0.3">
      <c r="A379" t="s">
        <v>12</v>
      </c>
      <c r="B379">
        <v>2018</v>
      </c>
      <c r="C379">
        <v>6</v>
      </c>
      <c r="D379">
        <v>33.1</v>
      </c>
      <c r="E379">
        <v>12.6712981744421</v>
      </c>
      <c r="F379">
        <v>-11</v>
      </c>
      <c r="G379">
        <v>109</v>
      </c>
      <c r="H379">
        <v>13574.5</v>
      </c>
      <c r="I379">
        <v>8345.2999999999902</v>
      </c>
      <c r="J379">
        <v>4.5999999999999996</v>
      </c>
    </row>
    <row r="380" spans="1:10" x14ac:dyDescent="0.3">
      <c r="A380" t="s">
        <v>12</v>
      </c>
      <c r="B380">
        <v>2018</v>
      </c>
      <c r="C380">
        <v>7</v>
      </c>
      <c r="D380">
        <v>37.200000000000003</v>
      </c>
      <c r="E380">
        <v>18.627519633507799</v>
      </c>
      <c r="F380">
        <v>-2.2000000000000002</v>
      </c>
      <c r="G380">
        <v>139</v>
      </c>
      <c r="H380">
        <v>15234.2</v>
      </c>
      <c r="I380">
        <v>8806.3999999999796</v>
      </c>
      <c r="J380">
        <v>0</v>
      </c>
    </row>
    <row r="381" spans="1:10" x14ac:dyDescent="0.3">
      <c r="A381" t="s">
        <v>12</v>
      </c>
      <c r="B381">
        <v>2018</v>
      </c>
      <c r="C381">
        <v>8</v>
      </c>
      <c r="D381">
        <v>34</v>
      </c>
      <c r="E381">
        <v>17.496893203883499</v>
      </c>
      <c r="F381">
        <v>-2</v>
      </c>
      <c r="G381">
        <v>110</v>
      </c>
      <c r="H381">
        <v>14106.1</v>
      </c>
      <c r="I381">
        <v>7513.2999999999902</v>
      </c>
      <c r="J381">
        <v>0</v>
      </c>
    </row>
    <row r="382" spans="1:10" x14ac:dyDescent="0.3">
      <c r="A382" t="s">
        <v>12</v>
      </c>
      <c r="B382">
        <v>2018</v>
      </c>
      <c r="C382">
        <v>9</v>
      </c>
      <c r="D382">
        <v>33.5</v>
      </c>
      <c r="E382">
        <v>11.9455730954014</v>
      </c>
      <c r="F382">
        <v>-7.4</v>
      </c>
      <c r="G382">
        <v>141</v>
      </c>
      <c r="H382">
        <v>15429</v>
      </c>
      <c r="I382">
        <v>7684.99999999999</v>
      </c>
      <c r="J382">
        <v>40.199999999999903</v>
      </c>
    </row>
    <row r="383" spans="1:10" x14ac:dyDescent="0.3">
      <c r="A383" t="s">
        <v>12</v>
      </c>
      <c r="B383">
        <v>2018</v>
      </c>
      <c r="C383">
        <v>10</v>
      </c>
      <c r="D383">
        <v>29</v>
      </c>
      <c r="E383">
        <v>2.6709167204648101</v>
      </c>
      <c r="F383">
        <v>-20.3</v>
      </c>
      <c r="G383">
        <v>117</v>
      </c>
      <c r="H383">
        <v>14673.8</v>
      </c>
      <c r="I383">
        <v>7146.7999999999902</v>
      </c>
      <c r="J383">
        <v>503.39999999999901</v>
      </c>
    </row>
    <row r="384" spans="1:10" x14ac:dyDescent="0.3">
      <c r="A384" t="s">
        <v>12</v>
      </c>
      <c r="B384">
        <v>2018</v>
      </c>
      <c r="C384">
        <v>11</v>
      </c>
      <c r="D384">
        <v>14.8</v>
      </c>
      <c r="E384">
        <v>-4.5839400428265398</v>
      </c>
      <c r="F384">
        <v>-32.6</v>
      </c>
      <c r="G384">
        <v>123</v>
      </c>
      <c r="H384">
        <v>16995.4000000001</v>
      </c>
      <c r="I384">
        <v>5252.99999999999</v>
      </c>
      <c r="J384">
        <v>4765.0999999999904</v>
      </c>
    </row>
    <row r="385" spans="1:10" x14ac:dyDescent="0.3">
      <c r="A385" t="s">
        <v>12</v>
      </c>
      <c r="B385">
        <v>2018</v>
      </c>
      <c r="C385">
        <v>12</v>
      </c>
      <c r="D385">
        <v>18</v>
      </c>
      <c r="E385">
        <v>-10.0315775884327</v>
      </c>
      <c r="F385">
        <v>-38.1</v>
      </c>
      <c r="G385">
        <v>129</v>
      </c>
      <c r="H385">
        <v>12525.3</v>
      </c>
      <c r="I385">
        <v>4069.7999999999902</v>
      </c>
      <c r="J385">
        <v>3177.6999999999898</v>
      </c>
    </row>
    <row r="386" spans="1:10" x14ac:dyDescent="0.3">
      <c r="A386" t="s">
        <v>12</v>
      </c>
      <c r="B386">
        <v>2019</v>
      </c>
      <c r="C386">
        <v>1</v>
      </c>
      <c r="D386">
        <v>10.9</v>
      </c>
      <c r="E386">
        <v>-15.7798449612403</v>
      </c>
      <c r="F386">
        <v>-45.8</v>
      </c>
      <c r="G386">
        <v>139</v>
      </c>
      <c r="H386">
        <v>14264.800000000099</v>
      </c>
      <c r="I386">
        <v>1004.29999999999</v>
      </c>
      <c r="J386">
        <v>7762.2999999999902</v>
      </c>
    </row>
    <row r="387" spans="1:10" x14ac:dyDescent="0.3">
      <c r="A387" t="s">
        <v>12</v>
      </c>
      <c r="B387">
        <v>2019</v>
      </c>
      <c r="C387">
        <v>2</v>
      </c>
      <c r="D387">
        <v>11.2</v>
      </c>
      <c r="E387">
        <v>-14.7315789473684</v>
      </c>
      <c r="F387">
        <v>-44.1</v>
      </c>
      <c r="G387">
        <v>133</v>
      </c>
      <c r="H387">
        <v>10997.4</v>
      </c>
      <c r="I387">
        <v>951.69999999999902</v>
      </c>
      <c r="J387">
        <v>5511.8</v>
      </c>
    </row>
    <row r="388" spans="1:10" x14ac:dyDescent="0.3">
      <c r="A388" t="s">
        <v>12</v>
      </c>
      <c r="B388">
        <v>2019</v>
      </c>
      <c r="C388">
        <v>3</v>
      </c>
      <c r="D388">
        <v>14.4</v>
      </c>
      <c r="E388">
        <v>-9.0710042060988396</v>
      </c>
      <c r="F388">
        <v>-41.2</v>
      </c>
      <c r="G388">
        <v>132</v>
      </c>
      <c r="H388">
        <v>9296.7000000000098</v>
      </c>
      <c r="I388">
        <v>2157.8000000000002</v>
      </c>
      <c r="J388">
        <v>2992.8999999999901</v>
      </c>
    </row>
    <row r="389" spans="1:10" x14ac:dyDescent="0.3">
      <c r="A389" t="s">
        <v>12</v>
      </c>
      <c r="B389">
        <v>2019</v>
      </c>
      <c r="C389">
        <v>4</v>
      </c>
      <c r="D389">
        <v>21.3</v>
      </c>
      <c r="E389">
        <v>-0.961299892125134</v>
      </c>
      <c r="F389">
        <v>-32.299999999999997</v>
      </c>
      <c r="G389">
        <v>131</v>
      </c>
      <c r="H389">
        <v>17895.5</v>
      </c>
      <c r="I389">
        <v>8128.99999999999</v>
      </c>
      <c r="J389">
        <v>1896.8</v>
      </c>
    </row>
    <row r="390" spans="1:10" x14ac:dyDescent="0.3">
      <c r="A390" t="s">
        <v>12</v>
      </c>
      <c r="B390">
        <v>2019</v>
      </c>
      <c r="C390">
        <v>5</v>
      </c>
      <c r="D390">
        <v>25.8</v>
      </c>
      <c r="E390">
        <v>6.2569647121252396</v>
      </c>
      <c r="F390">
        <v>-24</v>
      </c>
      <c r="G390">
        <v>89</v>
      </c>
      <c r="H390">
        <v>7086.49999999998</v>
      </c>
      <c r="I390">
        <v>500.29999999999899</v>
      </c>
      <c r="J390">
        <v>14.4</v>
      </c>
    </row>
    <row r="391" spans="1:10" x14ac:dyDescent="0.3">
      <c r="A391" t="s">
        <v>12</v>
      </c>
      <c r="B391">
        <v>2019</v>
      </c>
      <c r="C391">
        <v>6</v>
      </c>
      <c r="D391">
        <v>33</v>
      </c>
      <c r="E391">
        <v>12.4022784106696</v>
      </c>
      <c r="F391">
        <v>-4.8</v>
      </c>
      <c r="G391">
        <v>132</v>
      </c>
      <c r="H391">
        <v>15838.9</v>
      </c>
      <c r="I391">
        <v>8378.0999999999894</v>
      </c>
      <c r="J391">
        <v>5.4</v>
      </c>
    </row>
    <row r="392" spans="1:10" x14ac:dyDescent="0.3">
      <c r="A392" t="s">
        <v>12</v>
      </c>
      <c r="B392">
        <v>2019</v>
      </c>
      <c r="C392">
        <v>7</v>
      </c>
      <c r="D392">
        <v>35.200000000000003</v>
      </c>
      <c r="E392">
        <v>17.174603174603199</v>
      </c>
      <c r="F392">
        <v>-0.4</v>
      </c>
      <c r="G392">
        <v>137</v>
      </c>
      <c r="H392">
        <v>11290.8</v>
      </c>
      <c r="I392">
        <v>5426.3999999999796</v>
      </c>
      <c r="J392">
        <v>0</v>
      </c>
    </row>
    <row r="393" spans="1:10" x14ac:dyDescent="0.3">
      <c r="A393" t="s">
        <v>12</v>
      </c>
      <c r="B393">
        <v>2019</v>
      </c>
      <c r="C393">
        <v>8</v>
      </c>
      <c r="D393">
        <v>31.9</v>
      </c>
      <c r="E393">
        <v>15.8214229249011</v>
      </c>
      <c r="F393">
        <v>-0.9</v>
      </c>
      <c r="G393">
        <v>103</v>
      </c>
      <c r="H393">
        <v>13188.4</v>
      </c>
      <c r="I393">
        <v>6466.99999999998</v>
      </c>
      <c r="J393">
        <v>0</v>
      </c>
    </row>
    <row r="394" spans="1:10" x14ac:dyDescent="0.3">
      <c r="A394" t="s">
        <v>12</v>
      </c>
      <c r="B394">
        <v>2019</v>
      </c>
      <c r="C394">
        <v>9</v>
      </c>
      <c r="D394">
        <v>28.6</v>
      </c>
      <c r="E394">
        <v>10.444128017358199</v>
      </c>
      <c r="F394">
        <v>-4</v>
      </c>
      <c r="G394">
        <v>127</v>
      </c>
      <c r="H394">
        <v>15824</v>
      </c>
      <c r="I394">
        <v>7702.8999999999796</v>
      </c>
      <c r="J394">
        <v>0.2</v>
      </c>
    </row>
    <row r="395" spans="1:10" x14ac:dyDescent="0.3">
      <c r="A395" t="s">
        <v>12</v>
      </c>
      <c r="B395">
        <v>2019</v>
      </c>
      <c r="C395">
        <v>10</v>
      </c>
      <c r="D395">
        <v>22.2</v>
      </c>
      <c r="E395">
        <v>5.7150484166448701</v>
      </c>
      <c r="F395">
        <v>-10.7</v>
      </c>
      <c r="G395">
        <v>135</v>
      </c>
      <c r="H395">
        <v>21304.500000000098</v>
      </c>
      <c r="I395">
        <v>12321.799999999899</v>
      </c>
      <c r="J395">
        <v>34.9</v>
      </c>
    </row>
    <row r="396" spans="1:10" x14ac:dyDescent="0.3">
      <c r="A396" t="s">
        <v>12</v>
      </c>
      <c r="B396">
        <v>2019</v>
      </c>
      <c r="C396">
        <v>11</v>
      </c>
      <c r="D396">
        <v>18.7</v>
      </c>
      <c r="E396">
        <v>-4.1483301656258504</v>
      </c>
      <c r="F396">
        <v>-27.5</v>
      </c>
      <c r="G396">
        <v>115</v>
      </c>
      <c r="H396">
        <v>10335.9</v>
      </c>
      <c r="I396">
        <v>1794.4</v>
      </c>
      <c r="J396">
        <v>3380.8999999999901</v>
      </c>
    </row>
    <row r="397" spans="1:10" x14ac:dyDescent="0.3">
      <c r="A397" t="s">
        <v>12</v>
      </c>
      <c r="B397">
        <v>2019</v>
      </c>
      <c r="C397">
        <v>12</v>
      </c>
      <c r="D397">
        <v>12.3</v>
      </c>
      <c r="E397">
        <v>-9.1305155718398208</v>
      </c>
      <c r="F397">
        <v>-36.299999999999997</v>
      </c>
      <c r="G397">
        <v>127</v>
      </c>
      <c r="H397">
        <v>8933.8999999999796</v>
      </c>
      <c r="I397">
        <v>1812.5</v>
      </c>
      <c r="J397">
        <v>2834.1999999999898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tabSelected="1" workbookViewId="0"/>
  </sheetViews>
  <sheetFormatPr defaultRowHeight="14.4" x14ac:dyDescent="0.3"/>
  <cols>
    <col min="1" max="1" width="11.21875" bestFit="1" customWidth="1"/>
    <col min="2" max="2" width="156.109375" bestFit="1" customWidth="1"/>
    <col min="3" max="3" width="6" bestFit="1" customWidth="1"/>
    <col min="4" max="4" width="7.6640625" bestFit="1" customWidth="1"/>
    <col min="5" max="5" width="24" bestFit="1" customWidth="1"/>
    <col min="6" max="6" width="255.77734375" bestFit="1" customWidth="1"/>
  </cols>
  <sheetData>
    <row r="1" spans="1:6" x14ac:dyDescent="0.3">
      <c r="A1" t="s">
        <v>50</v>
      </c>
      <c r="B1" t="s">
        <v>59</v>
      </c>
      <c r="C1" t="s">
        <v>13</v>
      </c>
      <c r="D1" t="s">
        <v>14</v>
      </c>
      <c r="E1" t="s">
        <v>51</v>
      </c>
      <c r="F1" t="s">
        <v>58</v>
      </c>
    </row>
    <row r="2" spans="1:6" x14ac:dyDescent="0.3">
      <c r="A2" t="s">
        <v>15</v>
      </c>
      <c r="B2" t="str">
        <f>CONCATENATE("'",A2,"', ")</f>
        <v xml:space="preserve">'H1N 2Z7', </v>
      </c>
      <c r="C2">
        <v>45.58</v>
      </c>
      <c r="D2">
        <v>-73.540000000000006</v>
      </c>
      <c r="E2" t="s">
        <v>52</v>
      </c>
      <c r="F2" t="s">
        <v>16</v>
      </c>
    </row>
    <row r="3" spans="1:6" x14ac:dyDescent="0.3">
      <c r="A3" t="s">
        <v>17</v>
      </c>
      <c r="B3" t="str">
        <f t="shared" ref="B3:B18" si="0">CONCATENATE("'",A3,"', ")</f>
        <v xml:space="preserve">'H3K 2C3', </v>
      </c>
      <c r="C3">
        <v>45.49</v>
      </c>
      <c r="D3">
        <v>-73.55</v>
      </c>
      <c r="E3" t="s">
        <v>52</v>
      </c>
      <c r="F3" t="s">
        <v>18</v>
      </c>
    </row>
    <row r="4" spans="1:6" x14ac:dyDescent="0.3">
      <c r="A4" t="s">
        <v>19</v>
      </c>
      <c r="B4" t="str">
        <f t="shared" si="0"/>
        <v xml:space="preserve">'H4N 3J8', </v>
      </c>
      <c r="C4">
        <v>45.54</v>
      </c>
      <c r="D4">
        <v>-73.66</v>
      </c>
      <c r="E4" t="s">
        <v>52</v>
      </c>
      <c r="F4" t="s">
        <v>20</v>
      </c>
    </row>
    <row r="5" spans="1:6" x14ac:dyDescent="0.3">
      <c r="A5" t="s">
        <v>21</v>
      </c>
      <c r="B5" t="str">
        <f t="shared" si="0"/>
        <v xml:space="preserve">'H4P 2T5', </v>
      </c>
      <c r="C5">
        <v>45.49</v>
      </c>
      <c r="D5">
        <v>-73.650000000000006</v>
      </c>
      <c r="E5" t="s">
        <v>52</v>
      </c>
      <c r="F5" t="s">
        <v>22</v>
      </c>
    </row>
    <row r="6" spans="1:6" x14ac:dyDescent="0.3">
      <c r="A6" t="s">
        <v>23</v>
      </c>
      <c r="B6" t="str">
        <f t="shared" si="0"/>
        <v xml:space="preserve">'M3J 1N4', </v>
      </c>
      <c r="C6">
        <v>43.76</v>
      </c>
      <c r="D6">
        <v>-79.489999999999995</v>
      </c>
      <c r="E6" t="s">
        <v>53</v>
      </c>
      <c r="F6" t="s">
        <v>24</v>
      </c>
    </row>
    <row r="7" spans="1:6" x14ac:dyDescent="0.3">
      <c r="A7" t="s">
        <v>25</v>
      </c>
      <c r="B7" t="str">
        <f t="shared" si="0"/>
        <v xml:space="preserve">'M4G 3E4', </v>
      </c>
      <c r="C7">
        <v>43.72</v>
      </c>
      <c r="D7">
        <v>-79.38</v>
      </c>
      <c r="E7" t="s">
        <v>54</v>
      </c>
      <c r="F7" t="s">
        <v>26</v>
      </c>
    </row>
    <row r="8" spans="1:6" x14ac:dyDescent="0.3">
      <c r="A8" t="s">
        <v>27</v>
      </c>
      <c r="B8" t="str">
        <f t="shared" si="0"/>
        <v xml:space="preserve">'M4H 1B6', </v>
      </c>
      <c r="C8">
        <v>43.71</v>
      </c>
      <c r="D8">
        <v>-79.349999999999994</v>
      </c>
      <c r="E8" t="s">
        <v>54</v>
      </c>
      <c r="F8" t="s">
        <v>28</v>
      </c>
    </row>
    <row r="9" spans="1:6" x14ac:dyDescent="0.3">
      <c r="A9" t="s">
        <v>29</v>
      </c>
      <c r="B9" t="str">
        <f t="shared" si="0"/>
        <v xml:space="preserve">'M4M 3G6', </v>
      </c>
      <c r="C9">
        <v>43.67</v>
      </c>
      <c r="D9">
        <v>-79.34</v>
      </c>
      <c r="E9" t="s">
        <v>54</v>
      </c>
      <c r="F9" t="s">
        <v>30</v>
      </c>
    </row>
    <row r="10" spans="1:6" x14ac:dyDescent="0.3">
      <c r="A10" t="s">
        <v>31</v>
      </c>
      <c r="B10" t="str">
        <f t="shared" si="0"/>
        <v xml:space="preserve">'M5R 3R9', </v>
      </c>
      <c r="C10">
        <v>43.71</v>
      </c>
      <c r="D10">
        <v>-79.31</v>
      </c>
      <c r="E10" t="s">
        <v>54</v>
      </c>
      <c r="F10" t="s">
        <v>32</v>
      </c>
    </row>
    <row r="11" spans="1:6" x14ac:dyDescent="0.3">
      <c r="A11" t="s">
        <v>33</v>
      </c>
      <c r="B11" t="str">
        <f t="shared" si="0"/>
        <v xml:space="preserve">'M6L 1A5', </v>
      </c>
      <c r="C11">
        <v>43.71</v>
      </c>
      <c r="D11">
        <v>-79.47</v>
      </c>
      <c r="E11" t="s">
        <v>54</v>
      </c>
      <c r="F11" t="s">
        <v>34</v>
      </c>
    </row>
    <row r="12" spans="1:6" x14ac:dyDescent="0.3">
      <c r="A12" t="s">
        <v>35</v>
      </c>
      <c r="B12" t="str">
        <f t="shared" si="0"/>
        <v xml:space="preserve">'M6N 4Z5', </v>
      </c>
      <c r="C12">
        <v>43.67</v>
      </c>
      <c r="D12">
        <v>-79.489999999999995</v>
      </c>
      <c r="E12" t="s">
        <v>54</v>
      </c>
      <c r="F12" t="s">
        <v>36</v>
      </c>
    </row>
    <row r="13" spans="1:6" x14ac:dyDescent="0.3">
      <c r="A13" t="s">
        <v>37</v>
      </c>
      <c r="B13" t="str">
        <f t="shared" si="0"/>
        <v xml:space="preserve">'M9W 3W6', </v>
      </c>
      <c r="C13">
        <v>43.72</v>
      </c>
      <c r="D13">
        <v>-79.55</v>
      </c>
      <c r="E13" t="s">
        <v>55</v>
      </c>
      <c r="F13" t="s">
        <v>38</v>
      </c>
    </row>
    <row r="14" spans="1:6" x14ac:dyDescent="0.3">
      <c r="A14" t="s">
        <v>39</v>
      </c>
      <c r="B14" t="str">
        <f t="shared" si="0"/>
        <v xml:space="preserve">'V5M 2G7', </v>
      </c>
      <c r="C14">
        <v>49.26</v>
      </c>
      <c r="D14">
        <v>-123.03</v>
      </c>
      <c r="E14" t="s">
        <v>56</v>
      </c>
      <c r="F14" t="s">
        <v>40</v>
      </c>
    </row>
    <row r="15" spans="1:6" x14ac:dyDescent="0.3">
      <c r="A15" t="s">
        <v>41</v>
      </c>
      <c r="B15" t="str">
        <f t="shared" si="0"/>
        <v xml:space="preserve">'V5Z 1C5', </v>
      </c>
      <c r="C15">
        <v>49.26</v>
      </c>
      <c r="D15">
        <v>-123.12</v>
      </c>
      <c r="E15" t="s">
        <v>57</v>
      </c>
      <c r="F15" t="s">
        <v>42</v>
      </c>
    </row>
    <row r="16" spans="1:6" x14ac:dyDescent="0.3">
      <c r="A16" t="s">
        <v>43</v>
      </c>
      <c r="B16" t="str">
        <f t="shared" si="0"/>
        <v xml:space="preserve">'V6B 1V4', </v>
      </c>
      <c r="C16">
        <v>49.28</v>
      </c>
      <c r="D16">
        <v>-123.11</v>
      </c>
      <c r="E16" t="s">
        <v>57</v>
      </c>
      <c r="F16" t="s">
        <v>44</v>
      </c>
    </row>
    <row r="17" spans="1:6" x14ac:dyDescent="0.3">
      <c r="A17" t="s">
        <v>45</v>
      </c>
      <c r="B17" t="str">
        <f t="shared" si="0"/>
        <v xml:space="preserve">'V6G 1C8', </v>
      </c>
      <c r="C17">
        <v>49.29</v>
      </c>
      <c r="D17">
        <v>-123.13</v>
      </c>
      <c r="E17" t="s">
        <v>57</v>
      </c>
      <c r="F17" t="s">
        <v>46</v>
      </c>
    </row>
    <row r="18" spans="1:6" x14ac:dyDescent="0.3">
      <c r="A18" t="s">
        <v>47</v>
      </c>
      <c r="B18" t="str">
        <f>CONCATENATE("'",A18,"'")</f>
        <v>'V6K 1N9'</v>
      </c>
      <c r="C18">
        <v>49.27</v>
      </c>
      <c r="D18">
        <v>-123.16</v>
      </c>
      <c r="E18" t="s">
        <v>57</v>
      </c>
      <c r="F18" t="s">
        <v>48</v>
      </c>
    </row>
    <row r="19" spans="1:6" x14ac:dyDescent="0.3">
      <c r="B19" t="str">
        <f>CONCATENATE(B2,B3,B4,B5,B6,B7,B8,B9,B10,B11,B12,B13,B14,B15,B16,B17,B18)</f>
        <v>'H1N 2Z7', 'H3K 2C3', 'H4N 3J8', 'H4P 2T5', 'M3J 1N4', 'M4G 3E4', 'M4H 1B6', 'M4M 3G6', 'M5R 3R9', 'M6L 1A5', 'M6N 4Z5', 'M9W 3W6', 'V5M 2G7', 'V5Z 1C5', 'V6B 1V4', 'V6G 1C8', 'V6K 1N9'</v>
      </c>
      <c r="F19" t="s">
        <v>49</v>
      </c>
    </row>
    <row r="21" spans="1:6" x14ac:dyDescent="0.3">
      <c r="B21" t="e">
        <f>CONCATENATE(B2:B18)</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Old</vt:lpstr>
      <vt:lpstr>LocationMaser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Yikes</dc:creator>
  <cp:lastModifiedBy>Yikes</cp:lastModifiedBy>
  <dcterms:created xsi:type="dcterms:W3CDTF">2022-02-27T02:43:15Z</dcterms:created>
  <dcterms:modified xsi:type="dcterms:W3CDTF">2022-02-27T04:51:55Z</dcterms:modified>
</cp:coreProperties>
</file>