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Prepleaf\Project1\"/>
    </mc:Choice>
  </mc:AlternateContent>
  <xr:revisionPtr revIDLastSave="0" documentId="8_{F883BC6B-4B77-4485-AD1E-F246D368FB46}" xr6:coauthVersionLast="47" xr6:coauthVersionMax="47" xr10:uidLastSave="{00000000-0000-0000-0000-000000000000}"/>
  <bookViews>
    <workbookView xWindow="-109" yWindow="-109" windowWidth="18775" windowHeight="10067" xr2:uid="{A667DDF7-64D6-4F3C-8876-62498A95EF01}"/>
  </bookViews>
  <sheets>
    <sheet name="Dashboard" sheetId="1" r:id="rId1"/>
    <sheet name="sales pivot" sheetId="3" r:id="rId2"/>
    <sheet name="Ship Pivot" sheetId="4" r:id="rId3"/>
    <sheet name="Map Pivot" sheetId="5" r:id="rId4"/>
    <sheet name="category" sheetId="6" r:id="rId5"/>
    <sheet name="Dimension data" sheetId="2" r:id="rId6"/>
  </sheets>
  <definedNames>
    <definedName name="_xlchart.v5.0" hidden="1">'Map Pivot'!$B$2</definedName>
    <definedName name="_xlchart.v5.1" hidden="1">'Map Pivot'!$D$2</definedName>
    <definedName name="_xlchart.v5.2" hidden="1">'Map Pivot'!$D$3:$D$45</definedName>
    <definedName name="_xlchart.v5.3" hidden="1">'Map Pivot'!$E$2</definedName>
    <definedName name="_xlchart.v5.4" hidden="1">'Map Pivot'!$E$3:$E$45</definedName>
    <definedName name="_xlchart.v5.5" hidden="1">'Map Pivot'!$G$2</definedName>
    <definedName name="_xlchart.v5.6" hidden="1">'Map Pivot'!$G$3:$G$45</definedName>
    <definedName name="_xlchart.v5.7" hidden="1">'Map Pivot'!$H$2</definedName>
    <definedName name="_xlchart.v5.8" hidden="1">'Map Pivot'!$H$3:$H$45</definedName>
    <definedName name="_xlchart.v5.9" hidden="1">'Map Pivot'!$K$2</definedName>
    <definedName name="_xlcn.WorksheetConnection_Project1.xlsxTable11" hidden="1">Table1[]</definedName>
    <definedName name="_xlcn.WorksheetConnection_Project1.xlsxTable21" hidden="1">Table2[]</definedName>
    <definedName name="_xlcn.WorksheetConnection_Project1.xlsxTable31" hidden="1">Table3[]</definedName>
    <definedName name="_xlcn.WorksheetConnection_Project1.xlsxTable41" hidden="1">Table4[]</definedName>
    <definedName name="dnr_customers">OFFSET(category!XEX15, MATCH(Dashboard!XFD1, category!XEW16:XEW19,0),,1,COUNTA(category!XEX13:O13))</definedName>
    <definedName name="dnr_spark">OFFSET(category!XFA3, MATCH(Dashboard!XFD1, category!XEZ4:XEZ7,0),,1,COUNTA(category!XFA1:W1))</definedName>
    <definedName name="dnr_spark_category">OFFSET(category!XFA3, MATCH(Dashboard!XFD1, category!XEZ4:XEZ7,0),,1,COUNTA(category!XFA1:W1))</definedName>
  </definedNames>
  <calcPr calcId="191029"/>
  <pivotCaches>
    <pivotCache cacheId="263" r:id="rId7"/>
    <pivotCache cacheId="264" r:id="rId8"/>
    <pivotCache cacheId="268" r:id="rId9"/>
    <pivotCache cacheId="266" r:id="rId10"/>
    <pivotCache cacheId="276" r:id="rId11"/>
    <pivotCache cacheId="295" r:id="rId12"/>
    <pivotCache cacheId="327" r:id="rId13"/>
    <pivotCache cacheId="340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data_df32d2da-6965-4142-8fad-53d09d4d1b26" name="Salesdata" connection="Query - Salesdata"/>
          <x15:modelTable id="Table1" name="CategoryDim" connection="WorksheetConnection_Project1.xlsx!Table1"/>
          <x15:modelTable id="Table2" name="Customers" connection="WorksheetConnection_Project1.xlsx!Table2"/>
          <x15:modelTable id="Table3" name="Shipmodesort" connection="WorksheetConnection_Project1.xlsx!Table3"/>
          <x15:modelTable id="Table4" name="OrderPriorityDim" connection="WorksheetConnection_Project1.xlsx!Table4"/>
        </x15:modelTables>
        <x15:modelRelationships>
          <x15:modelRelationship fromTable="Salesdata" fromColumn="SKU" toTable="CategoryDim" toColumn="SKU"/>
          <x15:modelRelationship fromTable="Salesdata" fromColumn="Customer ID" toTable="Customers" toColumn="Customer"/>
          <x15:modelRelationship fromTable="Salesdata" fromColumn="Ship Mode" toTable="Shipmodesort" toColumn="Ship Mode"/>
          <x15:modelRelationship fromTable="Salesdata" fromColumn="Order Priority" toTable="OrderPriorityDim" toColumn="Order Priority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Salesdata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1" l="1"/>
  <c r="H7" i="1"/>
  <c r="H8" i="1"/>
  <c r="H5" i="1"/>
  <c r="A26" i="1" s="1" a="1"/>
  <c r="A26" i="1" s="1"/>
  <c r="E6" i="1"/>
  <c r="E7" i="1"/>
  <c r="E8" i="1"/>
  <c r="E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7F05BD-73FF-4980-B04E-69740F273A2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7B7F4188-DAA7-49A0-8664-D7CFE4B11B00}" name="Query - Salesdata" description="Connection to the 'Salesdata' query in the workbook." type="100" refreshedVersion="7" minRefreshableVersion="5">
    <extLst>
      <ext xmlns:x15="http://schemas.microsoft.com/office/spreadsheetml/2010/11/main" uri="{DE250136-89BD-433C-8126-D09CA5730AF9}">
        <x15:connection id="598b5fbf-5527-42c3-ae2b-b56c733a65c9"/>
      </ext>
    </extLst>
  </connection>
  <connection id="3" xr16:uid="{5DD7B8C9-5B5C-4913-A318-A2DD257DB75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37FC515E-B448-46D7-B81F-87678274B85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A7AF423C-F600-4AEB-853C-21121E471D9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6" xr16:uid="{14416A65-3E4F-46D6-A73C-19CDAE074820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8D82AF1F-F67D-413E-9B63-1736FDCC2ED8}" name="WorksheetConnection_Project1.xlsx!Table1" type="102" refreshedVersion="7" minRefreshableVersion="5">
    <extLst>
      <ext xmlns:x15="http://schemas.microsoft.com/office/spreadsheetml/2010/11/main" uri="{DE250136-89BD-433C-8126-D09CA5730AF9}">
        <x15:connection id="Table1">
          <x15:rangePr sourceName="_xlcn.WorksheetConnection_Project1.xlsxTable11"/>
        </x15:connection>
      </ext>
    </extLst>
  </connection>
  <connection id="8" xr16:uid="{5AA9864A-D6CA-4A46-B0A5-FD522CAF2D66}" name="WorksheetConnection_Project1.xlsx!Table2" type="102" refreshedVersion="7" minRefreshableVersion="5">
    <extLst>
      <ext xmlns:x15="http://schemas.microsoft.com/office/spreadsheetml/2010/11/main" uri="{DE250136-89BD-433C-8126-D09CA5730AF9}">
        <x15:connection id="Table2">
          <x15:rangePr sourceName="_xlcn.WorksheetConnection_Project1.xlsxTable21"/>
        </x15:connection>
      </ext>
    </extLst>
  </connection>
  <connection id="9" xr16:uid="{95BE61BF-0EBB-4F6C-B264-BAAE2C303FBD}" name="WorksheetConnection_Project1.xlsx!Table3" type="102" refreshedVersion="7" minRefreshableVersion="5">
    <extLst>
      <ext xmlns:x15="http://schemas.microsoft.com/office/spreadsheetml/2010/11/main" uri="{DE250136-89BD-433C-8126-D09CA5730AF9}">
        <x15:connection id="Table3">
          <x15:rangePr sourceName="_xlcn.WorksheetConnection_Project1.xlsxTable31"/>
        </x15:connection>
      </ext>
    </extLst>
  </connection>
  <connection id="10" xr16:uid="{4A178282-4A5D-464F-BFC2-5CD48708E83C}" name="WorksheetConnection_Project1.xlsx!Table4" type="102" refreshedVersion="7" minRefreshableVersion="5">
    <extLst>
      <ext xmlns:x15="http://schemas.microsoft.com/office/spreadsheetml/2010/11/main" uri="{DE250136-89BD-433C-8126-D09CA5730AF9}">
        <x15:connection id="Table4">
          <x15:rangePr sourceName="_xlcn.WorksheetConnection_Project1.xlsxTable4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<sst xmlns="http://schemas.openxmlformats.org/spreadsheetml/2006/main" count="5312" uniqueCount="2206">
  <si>
    <t>SKU</t>
  </si>
  <si>
    <t>Category</t>
  </si>
  <si>
    <t>SKU001</t>
  </si>
  <si>
    <t>Bikes</t>
  </si>
  <si>
    <t>SKU002</t>
  </si>
  <si>
    <t>Components</t>
  </si>
  <si>
    <t>SKU003</t>
  </si>
  <si>
    <t>SKU004</t>
  </si>
  <si>
    <t>SKU005</t>
  </si>
  <si>
    <t>SKU006</t>
  </si>
  <si>
    <t>SKU007</t>
  </si>
  <si>
    <t>SKU008</t>
  </si>
  <si>
    <t>SKU009</t>
  </si>
  <si>
    <t>SKU010</t>
  </si>
  <si>
    <t>SKU011</t>
  </si>
  <si>
    <t>SKU012</t>
  </si>
  <si>
    <t>SKU013</t>
  </si>
  <si>
    <t>SKU014</t>
  </si>
  <si>
    <t>SKU015</t>
  </si>
  <si>
    <t>SKU016</t>
  </si>
  <si>
    <t>SKU017</t>
  </si>
  <si>
    <t>SKU018</t>
  </si>
  <si>
    <t>SKU019</t>
  </si>
  <si>
    <t>SKU020</t>
  </si>
  <si>
    <t>SKU021</t>
  </si>
  <si>
    <t>SKU022</t>
  </si>
  <si>
    <t>SKU023</t>
  </si>
  <si>
    <t>SKU024</t>
  </si>
  <si>
    <t>SKU025</t>
  </si>
  <si>
    <t>SKU026</t>
  </si>
  <si>
    <t>SKU027</t>
  </si>
  <si>
    <t>SKU028</t>
  </si>
  <si>
    <t>SKU029</t>
  </si>
  <si>
    <t>Accessories</t>
  </si>
  <si>
    <t>SKU030</t>
  </si>
  <si>
    <t>SKU031</t>
  </si>
  <si>
    <t>SKU032</t>
  </si>
  <si>
    <t>SKU033</t>
  </si>
  <si>
    <t>SKU034</t>
  </si>
  <si>
    <t>SKU035</t>
  </si>
  <si>
    <t>SKU036</t>
  </si>
  <si>
    <t>SKU037</t>
  </si>
  <si>
    <t>SKU038</t>
  </si>
  <si>
    <t>SKU039</t>
  </si>
  <si>
    <t>SKU040</t>
  </si>
  <si>
    <t>SKU041</t>
  </si>
  <si>
    <t>SKU042</t>
  </si>
  <si>
    <t>SKU043</t>
  </si>
  <si>
    <t>SKU044</t>
  </si>
  <si>
    <t>SKU045</t>
  </si>
  <si>
    <t>SKU046</t>
  </si>
  <si>
    <t>SKU047</t>
  </si>
  <si>
    <t>SKU048</t>
  </si>
  <si>
    <t>SKU049</t>
  </si>
  <si>
    <t>SKU050</t>
  </si>
  <si>
    <t>SKU051</t>
  </si>
  <si>
    <t>SKU052</t>
  </si>
  <si>
    <t>SKU053</t>
  </si>
  <si>
    <t>SKU054</t>
  </si>
  <si>
    <t>SKU055</t>
  </si>
  <si>
    <t>SKU056</t>
  </si>
  <si>
    <t>SKU057</t>
  </si>
  <si>
    <t>SKU058</t>
  </si>
  <si>
    <t>SKU059</t>
  </si>
  <si>
    <t>SKU060</t>
  </si>
  <si>
    <t>SKU061</t>
  </si>
  <si>
    <t>SKU062</t>
  </si>
  <si>
    <t>SKU063</t>
  </si>
  <si>
    <t>SKU064</t>
  </si>
  <si>
    <t>SKU065</t>
  </si>
  <si>
    <t>SKU066</t>
  </si>
  <si>
    <t>SKU067</t>
  </si>
  <si>
    <t>Clothing</t>
  </si>
  <si>
    <t>SKU068</t>
  </si>
  <si>
    <t>SKU069</t>
  </si>
  <si>
    <t>SKU070</t>
  </si>
  <si>
    <t>SKU071</t>
  </si>
  <si>
    <t>SKU072</t>
  </si>
  <si>
    <t>SKU073</t>
  </si>
  <si>
    <t>SKU074</t>
  </si>
  <si>
    <t>SKU075</t>
  </si>
  <si>
    <t>SKU076</t>
  </si>
  <si>
    <t>SKU077</t>
  </si>
  <si>
    <t>SKU078</t>
  </si>
  <si>
    <t>SKU079</t>
  </si>
  <si>
    <t>SKU080</t>
  </si>
  <si>
    <t>SKU081</t>
  </si>
  <si>
    <t>SKU082</t>
  </si>
  <si>
    <t>SKU083</t>
  </si>
  <si>
    <t>SKU084</t>
  </si>
  <si>
    <t>SKU085</t>
  </si>
  <si>
    <t>SKU086</t>
  </si>
  <si>
    <t>SKU087</t>
  </si>
  <si>
    <t>SKU088</t>
  </si>
  <si>
    <t>SKU089</t>
  </si>
  <si>
    <t>SKU090</t>
  </si>
  <si>
    <t>SKU091</t>
  </si>
  <si>
    <t>SKU092</t>
  </si>
  <si>
    <t>SKU093</t>
  </si>
  <si>
    <t>SKU094</t>
  </si>
  <si>
    <t>SKU095</t>
  </si>
  <si>
    <t>SKU096</t>
  </si>
  <si>
    <t>SKU097</t>
  </si>
  <si>
    <t>SKU098</t>
  </si>
  <si>
    <t>SKU099</t>
  </si>
  <si>
    <t>SKU100</t>
  </si>
  <si>
    <t>SKU1000</t>
  </si>
  <si>
    <t>SKU1001</t>
  </si>
  <si>
    <t>SKU1002</t>
  </si>
  <si>
    <t>SKU1003</t>
  </si>
  <si>
    <t>SKU1004</t>
  </si>
  <si>
    <t>SKU1005</t>
  </si>
  <si>
    <t>SKU1006</t>
  </si>
  <si>
    <t>SKU1007</t>
  </si>
  <si>
    <t>SKU1008</t>
  </si>
  <si>
    <t>SKU1009</t>
  </si>
  <si>
    <t>SKU101</t>
  </si>
  <si>
    <t>SKU1010</t>
  </si>
  <si>
    <t>SKU1011</t>
  </si>
  <si>
    <t>SKU1012</t>
  </si>
  <si>
    <t>SKU1013</t>
  </si>
  <si>
    <t>SKU1014</t>
  </si>
  <si>
    <t>SKU1015</t>
  </si>
  <si>
    <t>SKU1016</t>
  </si>
  <si>
    <t>SKU1017</t>
  </si>
  <si>
    <t>SKU1018</t>
  </si>
  <si>
    <t>SKU1019</t>
  </si>
  <si>
    <t>SKU102</t>
  </si>
  <si>
    <t>SKU1020</t>
  </si>
  <si>
    <t>SKU1021</t>
  </si>
  <si>
    <t>SKU1022</t>
  </si>
  <si>
    <t>SKU1023</t>
  </si>
  <si>
    <t>SKU1024</t>
  </si>
  <si>
    <t>SKU1025</t>
  </si>
  <si>
    <t>SKU1026</t>
  </si>
  <si>
    <t>SKU1027</t>
  </si>
  <si>
    <t>SKU1028</t>
  </si>
  <si>
    <t>SKU1029</t>
  </si>
  <si>
    <t>SKU103</t>
  </si>
  <si>
    <t>SKU1030</t>
  </si>
  <si>
    <t>SKU1031</t>
  </si>
  <si>
    <t>SKU1032</t>
  </si>
  <si>
    <t>SKU1033</t>
  </si>
  <si>
    <t>SKU1034</t>
  </si>
  <si>
    <t>SKU1035</t>
  </si>
  <si>
    <t>SKU1036</t>
  </si>
  <si>
    <t>SKU1037</t>
  </si>
  <si>
    <t>SKU1038</t>
  </si>
  <si>
    <t>SKU1039</t>
  </si>
  <si>
    <t>SKU104</t>
  </si>
  <si>
    <t>SKU1040</t>
  </si>
  <si>
    <t>SKU1041</t>
  </si>
  <si>
    <t>SKU1042</t>
  </si>
  <si>
    <t>SKU1043</t>
  </si>
  <si>
    <t>SKU1044</t>
  </si>
  <si>
    <t>SKU1045</t>
  </si>
  <si>
    <t>SKU1046</t>
  </si>
  <si>
    <t>SKU1047</t>
  </si>
  <si>
    <t>SKU1048</t>
  </si>
  <si>
    <t>SKU1049</t>
  </si>
  <si>
    <t>SKU105</t>
  </si>
  <si>
    <t>SKU1050</t>
  </si>
  <si>
    <t>SKU1051</t>
  </si>
  <si>
    <t>SKU1052</t>
  </si>
  <si>
    <t>SKU1053</t>
  </si>
  <si>
    <t>SKU1054</t>
  </si>
  <si>
    <t>SKU1055</t>
  </si>
  <si>
    <t>SKU1056</t>
  </si>
  <si>
    <t>SKU1057</t>
  </si>
  <si>
    <t>SKU1058</t>
  </si>
  <si>
    <t>SKU1059</t>
  </si>
  <si>
    <t>SKU106</t>
  </si>
  <si>
    <t>SKU1060</t>
  </si>
  <si>
    <t>SKU1061</t>
  </si>
  <si>
    <t>SKU1062</t>
  </si>
  <si>
    <t>SKU1063</t>
  </si>
  <si>
    <t>SKU1064</t>
  </si>
  <si>
    <t>SKU1065</t>
  </si>
  <si>
    <t>SKU1066</t>
  </si>
  <si>
    <t>SKU1067</t>
  </si>
  <si>
    <t>SKU1068</t>
  </si>
  <si>
    <t>SKU1069</t>
  </si>
  <si>
    <t>SKU107</t>
  </si>
  <si>
    <t>SKU1070</t>
  </si>
  <si>
    <t>SKU1071</t>
  </si>
  <si>
    <t>SKU1072</t>
  </si>
  <si>
    <t>SKU1073</t>
  </si>
  <si>
    <t>SKU1074</t>
  </si>
  <si>
    <t>SKU1075</t>
  </si>
  <si>
    <t>SKU1076</t>
  </si>
  <si>
    <t>SKU1077</t>
  </si>
  <si>
    <t>SKU1078</t>
  </si>
  <si>
    <t>SKU1079</t>
  </si>
  <si>
    <t>SKU108</t>
  </si>
  <si>
    <t>SKU1080</t>
  </si>
  <si>
    <t>SKU1081</t>
  </si>
  <si>
    <t>SKU1082</t>
  </si>
  <si>
    <t>SKU1083</t>
  </si>
  <si>
    <t>SKU1084</t>
  </si>
  <si>
    <t>SKU1085</t>
  </si>
  <si>
    <t>SKU1086</t>
  </si>
  <si>
    <t>SKU1087</t>
  </si>
  <si>
    <t>SKU1088</t>
  </si>
  <si>
    <t>SKU1089</t>
  </si>
  <si>
    <t>SKU109</t>
  </si>
  <si>
    <t>SKU1090</t>
  </si>
  <si>
    <t>SKU1091</t>
  </si>
  <si>
    <t>SKU1092</t>
  </si>
  <si>
    <t>SKU1093</t>
  </si>
  <si>
    <t>SKU1094</t>
  </si>
  <si>
    <t>SKU1095</t>
  </si>
  <si>
    <t>SKU1096</t>
  </si>
  <si>
    <t>SKU1097</t>
  </si>
  <si>
    <t>SKU1098</t>
  </si>
  <si>
    <t>SKU1099</t>
  </si>
  <si>
    <t>SKU110</t>
  </si>
  <si>
    <t>SKU1100</t>
  </si>
  <si>
    <t>SKU1101</t>
  </si>
  <si>
    <t>SKU1102</t>
  </si>
  <si>
    <t>SKU1103</t>
  </si>
  <si>
    <t>SKU1104</t>
  </si>
  <si>
    <t>SKU1105</t>
  </si>
  <si>
    <t>SKU1106</t>
  </si>
  <si>
    <t>SKU1107</t>
  </si>
  <si>
    <t>SKU1108</t>
  </si>
  <si>
    <t>SKU1109</t>
  </si>
  <si>
    <t>SKU111</t>
  </si>
  <si>
    <t>SKU1110</t>
  </si>
  <si>
    <t>SKU1111</t>
  </si>
  <si>
    <t>SKU1112</t>
  </si>
  <si>
    <t>SKU1113</t>
  </si>
  <si>
    <t>SKU1114</t>
  </si>
  <si>
    <t>SKU1115</t>
  </si>
  <si>
    <t>SKU1116</t>
  </si>
  <si>
    <t>SKU1117</t>
  </si>
  <si>
    <t>SKU1118</t>
  </si>
  <si>
    <t>SKU1119</t>
  </si>
  <si>
    <t>SKU112</t>
  </si>
  <si>
    <t>SKU1120</t>
  </si>
  <si>
    <t>SKU1121</t>
  </si>
  <si>
    <t>SKU1122</t>
  </si>
  <si>
    <t>SKU1123</t>
  </si>
  <si>
    <t>SKU1124</t>
  </si>
  <si>
    <t>SKU1125</t>
  </si>
  <si>
    <t>SKU1126</t>
  </si>
  <si>
    <t>SKU1127</t>
  </si>
  <si>
    <t>SKU1128</t>
  </si>
  <si>
    <t>SKU1129</t>
  </si>
  <si>
    <t>SKU113</t>
  </si>
  <si>
    <t>SKU1130</t>
  </si>
  <si>
    <t>SKU1131</t>
  </si>
  <si>
    <t>SKU1132</t>
  </si>
  <si>
    <t>SKU1133</t>
  </si>
  <si>
    <t>SKU1134</t>
  </si>
  <si>
    <t>SKU1135</t>
  </si>
  <si>
    <t>SKU1136</t>
  </si>
  <si>
    <t>SKU1137</t>
  </si>
  <si>
    <t>SKU1138</t>
  </si>
  <si>
    <t>SKU1139</t>
  </si>
  <si>
    <t>SKU114</t>
  </si>
  <si>
    <t>SKU1140</t>
  </si>
  <si>
    <t>SKU1141</t>
  </si>
  <si>
    <t>SKU1142</t>
  </si>
  <si>
    <t>SKU1143</t>
  </si>
  <si>
    <t>SKU1144</t>
  </si>
  <si>
    <t>SKU1145</t>
  </si>
  <si>
    <t>SKU1146</t>
  </si>
  <si>
    <t>SKU1147</t>
  </si>
  <si>
    <t>SKU1148</t>
  </si>
  <si>
    <t>SKU1149</t>
  </si>
  <si>
    <t>SKU115</t>
  </si>
  <si>
    <t>SKU1150</t>
  </si>
  <si>
    <t>SKU1151</t>
  </si>
  <si>
    <t>SKU1152</t>
  </si>
  <si>
    <t>SKU1153</t>
  </si>
  <si>
    <t>SKU1154</t>
  </si>
  <si>
    <t>SKU1155</t>
  </si>
  <si>
    <t>SKU1156</t>
  </si>
  <si>
    <t>SKU1157</t>
  </si>
  <si>
    <t>SKU1158</t>
  </si>
  <si>
    <t>SKU1159</t>
  </si>
  <si>
    <t>SKU116</t>
  </si>
  <si>
    <t>SKU1160</t>
  </si>
  <si>
    <t>SKU1161</t>
  </si>
  <si>
    <t>SKU1162</t>
  </si>
  <si>
    <t>SKU1163</t>
  </si>
  <si>
    <t>SKU1164</t>
  </si>
  <si>
    <t>SKU1165</t>
  </si>
  <si>
    <t>SKU1166</t>
  </si>
  <si>
    <t>SKU1167</t>
  </si>
  <si>
    <t>SKU1168</t>
  </si>
  <si>
    <t>SKU1169</t>
  </si>
  <si>
    <t>SKU117</t>
  </si>
  <si>
    <t>SKU1170</t>
  </si>
  <si>
    <t>SKU1171</t>
  </si>
  <si>
    <t>SKU1172</t>
  </si>
  <si>
    <t>SKU1173</t>
  </si>
  <si>
    <t>SKU1174</t>
  </si>
  <si>
    <t>SKU1175</t>
  </si>
  <si>
    <t>SKU1176</t>
  </si>
  <si>
    <t>SKU1177</t>
  </si>
  <si>
    <t>SKU1178</t>
  </si>
  <si>
    <t>SKU1179</t>
  </si>
  <si>
    <t>SKU118</t>
  </si>
  <si>
    <t>SKU1180</t>
  </si>
  <si>
    <t>SKU1181</t>
  </si>
  <si>
    <t>SKU1182</t>
  </si>
  <si>
    <t>SKU1183</t>
  </si>
  <si>
    <t>SKU1184</t>
  </si>
  <si>
    <t>SKU1185</t>
  </si>
  <si>
    <t>SKU1186</t>
  </si>
  <si>
    <t>SKU1187</t>
  </si>
  <si>
    <t>SKU1188</t>
  </si>
  <si>
    <t>SKU1189</t>
  </si>
  <si>
    <t>SKU119</t>
  </si>
  <si>
    <t>SKU1190</t>
  </si>
  <si>
    <t>SKU1191</t>
  </si>
  <si>
    <t>SKU1192</t>
  </si>
  <si>
    <t>SKU1193</t>
  </si>
  <si>
    <t>SKU1194</t>
  </si>
  <si>
    <t>SKU1195</t>
  </si>
  <si>
    <t>SKU1196</t>
  </si>
  <si>
    <t>SKU1197</t>
  </si>
  <si>
    <t>SKU1198</t>
  </si>
  <si>
    <t>SKU1199</t>
  </si>
  <si>
    <t>SKU120</t>
  </si>
  <si>
    <t>SKU1200</t>
  </si>
  <si>
    <t>SKU1201</t>
  </si>
  <si>
    <t>SKU1202</t>
  </si>
  <si>
    <t>SKU1203</t>
  </si>
  <si>
    <t>SKU1204</t>
  </si>
  <si>
    <t>SKU1205</t>
  </si>
  <si>
    <t>SKU1206</t>
  </si>
  <si>
    <t>SKU1207</t>
  </si>
  <si>
    <t>SKU1208</t>
  </si>
  <si>
    <t>SKU1209</t>
  </si>
  <si>
    <t>SKU121</t>
  </si>
  <si>
    <t>SKU1210</t>
  </si>
  <si>
    <t>SKU1211</t>
  </si>
  <si>
    <t>SKU1212</t>
  </si>
  <si>
    <t>SKU1213</t>
  </si>
  <si>
    <t>SKU1214</t>
  </si>
  <si>
    <t>SKU1215</t>
  </si>
  <si>
    <t>SKU1216</t>
  </si>
  <si>
    <t>SKU1217</t>
  </si>
  <si>
    <t>SKU1218</t>
  </si>
  <si>
    <t>SKU1219</t>
  </si>
  <si>
    <t>SKU122</t>
  </si>
  <si>
    <t>SKU1220</t>
  </si>
  <si>
    <t>SKU1221</t>
  </si>
  <si>
    <t>SKU1222</t>
  </si>
  <si>
    <t>SKU1223</t>
  </si>
  <si>
    <t>SKU1224</t>
  </si>
  <si>
    <t>SKU1225</t>
  </si>
  <si>
    <t>SKU1226</t>
  </si>
  <si>
    <t>SKU1227</t>
  </si>
  <si>
    <t>SKU1228</t>
  </si>
  <si>
    <t>SKU1229</t>
  </si>
  <si>
    <t>SKU123</t>
  </si>
  <si>
    <t>SKU1230</t>
  </si>
  <si>
    <t>SKU1231</t>
  </si>
  <si>
    <t>SKU1232</t>
  </si>
  <si>
    <t>SKU1233</t>
  </si>
  <si>
    <t>SKU1234</t>
  </si>
  <si>
    <t>SKU1235</t>
  </si>
  <si>
    <t>SKU1236</t>
  </si>
  <si>
    <t>SKU1237</t>
  </si>
  <si>
    <t>SKU1238</t>
  </si>
  <si>
    <t>SKU1239</t>
  </si>
  <si>
    <t>SKU124</t>
  </si>
  <si>
    <t>SKU1240</t>
  </si>
  <si>
    <t>SKU1241</t>
  </si>
  <si>
    <t>SKU1242</t>
  </si>
  <si>
    <t>SKU1243</t>
  </si>
  <si>
    <t>SKU1244</t>
  </si>
  <si>
    <t>SKU1245</t>
  </si>
  <si>
    <t>SKU1246</t>
  </si>
  <si>
    <t>SKU1247</t>
  </si>
  <si>
    <t>SKU1248</t>
  </si>
  <si>
    <t>SKU1249</t>
  </si>
  <si>
    <t>SKU125</t>
  </si>
  <si>
    <t>SKU1250</t>
  </si>
  <si>
    <t>SKU1251</t>
  </si>
  <si>
    <t>SKU1252</t>
  </si>
  <si>
    <t>SKU1253</t>
  </si>
  <si>
    <t>SKU1254</t>
  </si>
  <si>
    <t>SKU1255</t>
  </si>
  <si>
    <t>SKU1256</t>
  </si>
  <si>
    <t>SKU1257</t>
  </si>
  <si>
    <t>SKU1258</t>
  </si>
  <si>
    <t>SKU1259</t>
  </si>
  <si>
    <t>SKU126</t>
  </si>
  <si>
    <t>SKU1260</t>
  </si>
  <si>
    <t>SKU1261</t>
  </si>
  <si>
    <t>SKU1262</t>
  </si>
  <si>
    <t>SKU1263</t>
  </si>
  <si>
    <t>SKU127</t>
  </si>
  <si>
    <t>SKU128</t>
  </si>
  <si>
    <t>SKU129</t>
  </si>
  <si>
    <t>SKU130</t>
  </si>
  <si>
    <t>SKU131</t>
  </si>
  <si>
    <t>SKU132</t>
  </si>
  <si>
    <t>SKU133</t>
  </si>
  <si>
    <t>SKU134</t>
  </si>
  <si>
    <t>SKU135</t>
  </si>
  <si>
    <t>SKU136</t>
  </si>
  <si>
    <t>SKU137</t>
  </si>
  <si>
    <t>SKU138</t>
  </si>
  <si>
    <t>SKU139</t>
  </si>
  <si>
    <t>SKU140</t>
  </si>
  <si>
    <t>SKU141</t>
  </si>
  <si>
    <t>SKU142</t>
  </si>
  <si>
    <t>SKU143</t>
  </si>
  <si>
    <t>SKU144</t>
  </si>
  <si>
    <t>SKU145</t>
  </si>
  <si>
    <t>SKU146</t>
  </si>
  <si>
    <t>SKU147</t>
  </si>
  <si>
    <t>SKU148</t>
  </si>
  <si>
    <t>SKU149</t>
  </si>
  <si>
    <t>SKU150</t>
  </si>
  <si>
    <t>SKU151</t>
  </si>
  <si>
    <t>SKU152</t>
  </si>
  <si>
    <t>SKU153</t>
  </si>
  <si>
    <t>SKU154</t>
  </si>
  <si>
    <t>SKU155</t>
  </si>
  <si>
    <t>SKU156</t>
  </si>
  <si>
    <t>SKU157</t>
  </si>
  <si>
    <t>SKU158</t>
  </si>
  <si>
    <t>SKU159</t>
  </si>
  <si>
    <t>SKU160</t>
  </si>
  <si>
    <t>SKU161</t>
  </si>
  <si>
    <t>SKU162</t>
  </si>
  <si>
    <t>SKU163</t>
  </si>
  <si>
    <t>SKU164</t>
  </si>
  <si>
    <t>SKU165</t>
  </si>
  <si>
    <t>SKU166</t>
  </si>
  <si>
    <t>SKU167</t>
  </si>
  <si>
    <t>SKU168</t>
  </si>
  <si>
    <t>SKU169</t>
  </si>
  <si>
    <t>SKU170</t>
  </si>
  <si>
    <t>SKU171</t>
  </si>
  <si>
    <t>SKU172</t>
  </si>
  <si>
    <t>SKU173</t>
  </si>
  <si>
    <t>SKU174</t>
  </si>
  <si>
    <t>SKU175</t>
  </si>
  <si>
    <t>SKU176</t>
  </si>
  <si>
    <t>SKU177</t>
  </si>
  <si>
    <t>SKU178</t>
  </si>
  <si>
    <t>SKU179</t>
  </si>
  <si>
    <t>SKU180</t>
  </si>
  <si>
    <t>SKU181</t>
  </si>
  <si>
    <t>SKU182</t>
  </si>
  <si>
    <t>SKU183</t>
  </si>
  <si>
    <t>SKU184</t>
  </si>
  <si>
    <t>SKU185</t>
  </si>
  <si>
    <t>SKU186</t>
  </si>
  <si>
    <t>SKU187</t>
  </si>
  <si>
    <t>SKU188</t>
  </si>
  <si>
    <t>SKU189</t>
  </si>
  <si>
    <t>SKU190</t>
  </si>
  <si>
    <t>SKU191</t>
  </si>
  <si>
    <t>SKU192</t>
  </si>
  <si>
    <t>SKU193</t>
  </si>
  <si>
    <t>SKU194</t>
  </si>
  <si>
    <t>SKU195</t>
  </si>
  <si>
    <t>SKU196</t>
  </si>
  <si>
    <t>SKU197</t>
  </si>
  <si>
    <t>SKU198</t>
  </si>
  <si>
    <t>SKU199</t>
  </si>
  <si>
    <t>SKU200</t>
  </si>
  <si>
    <t>SKU201</t>
  </si>
  <si>
    <t>SKU202</t>
  </si>
  <si>
    <t>SKU203</t>
  </si>
  <si>
    <t>SKU204</t>
  </si>
  <si>
    <t>SKU205</t>
  </si>
  <si>
    <t>SKU206</t>
  </si>
  <si>
    <t>SKU207</t>
  </si>
  <si>
    <t>SKU208</t>
  </si>
  <si>
    <t>SKU209</t>
  </si>
  <si>
    <t>SKU210</t>
  </si>
  <si>
    <t>SKU211</t>
  </si>
  <si>
    <t>SKU212</t>
  </si>
  <si>
    <t>SKU213</t>
  </si>
  <si>
    <t>SKU214</t>
  </si>
  <si>
    <t>SKU215</t>
  </si>
  <si>
    <t>SKU216</t>
  </si>
  <si>
    <t>SKU217</t>
  </si>
  <si>
    <t>SKU218</t>
  </si>
  <si>
    <t>SKU219</t>
  </si>
  <si>
    <t>SKU220</t>
  </si>
  <si>
    <t>SKU221</t>
  </si>
  <si>
    <t>SKU222</t>
  </si>
  <si>
    <t>SKU223</t>
  </si>
  <si>
    <t>SKU224</t>
  </si>
  <si>
    <t>SKU225</t>
  </si>
  <si>
    <t>SKU226</t>
  </si>
  <si>
    <t>SKU227</t>
  </si>
  <si>
    <t>SKU228</t>
  </si>
  <si>
    <t>SKU229</t>
  </si>
  <si>
    <t>SKU230</t>
  </si>
  <si>
    <t>SKU231</t>
  </si>
  <si>
    <t>SKU232</t>
  </si>
  <si>
    <t>SKU233</t>
  </si>
  <si>
    <t>SKU234</t>
  </si>
  <si>
    <t>SKU235</t>
  </si>
  <si>
    <t>SKU236</t>
  </si>
  <si>
    <t>SKU237</t>
  </si>
  <si>
    <t>SKU238</t>
  </si>
  <si>
    <t>SKU239</t>
  </si>
  <si>
    <t>SKU240</t>
  </si>
  <si>
    <t>SKU241</t>
  </si>
  <si>
    <t>SKU242</t>
  </si>
  <si>
    <t>SKU243</t>
  </si>
  <si>
    <t>SKU244</t>
  </si>
  <si>
    <t>SKU245</t>
  </si>
  <si>
    <t>SKU246</t>
  </si>
  <si>
    <t>SKU247</t>
  </si>
  <si>
    <t>SKU248</t>
  </si>
  <si>
    <t>SKU249</t>
  </si>
  <si>
    <t>SKU250</t>
  </si>
  <si>
    <t>SKU251</t>
  </si>
  <si>
    <t>SKU252</t>
  </si>
  <si>
    <t>SKU253</t>
  </si>
  <si>
    <t>SKU254</t>
  </si>
  <si>
    <t>SKU255</t>
  </si>
  <si>
    <t>SKU256</t>
  </si>
  <si>
    <t>SKU257</t>
  </si>
  <si>
    <t>SKU258</t>
  </si>
  <si>
    <t>SKU259</t>
  </si>
  <si>
    <t>SKU260</t>
  </si>
  <si>
    <t>SKU261</t>
  </si>
  <si>
    <t>SKU262</t>
  </si>
  <si>
    <t>SKU263</t>
  </si>
  <si>
    <t>SKU264</t>
  </si>
  <si>
    <t>SKU265</t>
  </si>
  <si>
    <t>SKU266</t>
  </si>
  <si>
    <t>SKU267</t>
  </si>
  <si>
    <t>SKU268</t>
  </si>
  <si>
    <t>SKU269</t>
  </si>
  <si>
    <t>SKU270</t>
  </si>
  <si>
    <t>SKU271</t>
  </si>
  <si>
    <t>SKU272</t>
  </si>
  <si>
    <t>SKU273</t>
  </si>
  <si>
    <t>SKU274</t>
  </si>
  <si>
    <t>SKU275</t>
  </si>
  <si>
    <t>SKU276</t>
  </si>
  <si>
    <t>SKU277</t>
  </si>
  <si>
    <t>SKU278</t>
  </si>
  <si>
    <t>SKU279</t>
  </si>
  <si>
    <t>SKU280</t>
  </si>
  <si>
    <t>SKU281</t>
  </si>
  <si>
    <t>SKU282</t>
  </si>
  <si>
    <t>SKU283</t>
  </si>
  <si>
    <t>SKU284</t>
  </si>
  <si>
    <t>SKU285</t>
  </si>
  <si>
    <t>SKU286</t>
  </si>
  <si>
    <t>SKU287</t>
  </si>
  <si>
    <t>SKU288</t>
  </si>
  <si>
    <t>SKU289</t>
  </si>
  <si>
    <t>SKU290</t>
  </si>
  <si>
    <t>SKU291</t>
  </si>
  <si>
    <t>SKU292</t>
  </si>
  <si>
    <t>SKU293</t>
  </si>
  <si>
    <t>SKU294</t>
  </si>
  <si>
    <t>SKU295</t>
  </si>
  <si>
    <t>SKU296</t>
  </si>
  <si>
    <t>SKU297</t>
  </si>
  <si>
    <t>SKU298</t>
  </si>
  <si>
    <t>SKU299</t>
  </si>
  <si>
    <t>SKU300</t>
  </si>
  <si>
    <t>SKU301</t>
  </si>
  <si>
    <t>SKU302</t>
  </si>
  <si>
    <t>SKU303</t>
  </si>
  <si>
    <t>SKU304</t>
  </si>
  <si>
    <t>SKU305</t>
  </si>
  <si>
    <t>SKU306</t>
  </si>
  <si>
    <t>SKU307</t>
  </si>
  <si>
    <t>SKU308</t>
  </si>
  <si>
    <t>SKU309</t>
  </si>
  <si>
    <t>SKU310</t>
  </si>
  <si>
    <t>SKU311</t>
  </si>
  <si>
    <t>SKU312</t>
  </si>
  <si>
    <t>SKU313</t>
  </si>
  <si>
    <t>SKU314</t>
  </si>
  <si>
    <t>SKU315</t>
  </si>
  <si>
    <t>SKU316</t>
  </si>
  <si>
    <t>SKU317</t>
  </si>
  <si>
    <t>SKU318</t>
  </si>
  <si>
    <t>SKU319</t>
  </si>
  <si>
    <t>SKU320</t>
  </si>
  <si>
    <t>SKU321</t>
  </si>
  <si>
    <t>SKU322</t>
  </si>
  <si>
    <t>SKU323</t>
  </si>
  <si>
    <t>SKU324</t>
  </si>
  <si>
    <t>SKU325</t>
  </si>
  <si>
    <t>SKU326</t>
  </si>
  <si>
    <t>SKU327</t>
  </si>
  <si>
    <t>SKU328</t>
  </si>
  <si>
    <t>SKU329</t>
  </si>
  <si>
    <t>SKU330</t>
  </si>
  <si>
    <t>SKU331</t>
  </si>
  <si>
    <t>SKU332</t>
  </si>
  <si>
    <t>SKU333</t>
  </si>
  <si>
    <t>SKU334</t>
  </si>
  <si>
    <t>SKU335</t>
  </si>
  <si>
    <t>SKU336</t>
  </si>
  <si>
    <t>SKU337</t>
  </si>
  <si>
    <t>SKU338</t>
  </si>
  <si>
    <t>SKU339</t>
  </si>
  <si>
    <t>SKU340</t>
  </si>
  <si>
    <t>SKU341</t>
  </si>
  <si>
    <t>SKU342</t>
  </si>
  <si>
    <t>SKU343</t>
  </si>
  <si>
    <t>SKU344</t>
  </si>
  <si>
    <t>SKU345</t>
  </si>
  <si>
    <t>SKU346</t>
  </si>
  <si>
    <t>SKU347</t>
  </si>
  <si>
    <t>SKU348</t>
  </si>
  <si>
    <t>SKU349</t>
  </si>
  <si>
    <t>SKU350</t>
  </si>
  <si>
    <t>SKU351</t>
  </si>
  <si>
    <t>SKU352</t>
  </si>
  <si>
    <t>SKU353</t>
  </si>
  <si>
    <t>SKU354</t>
  </si>
  <si>
    <t>SKU355</t>
  </si>
  <si>
    <t>SKU356</t>
  </si>
  <si>
    <t>SKU357</t>
  </si>
  <si>
    <t>SKU358</t>
  </si>
  <si>
    <t>SKU359</t>
  </si>
  <si>
    <t>SKU360</t>
  </si>
  <si>
    <t>SKU361</t>
  </si>
  <si>
    <t>SKU362</t>
  </si>
  <si>
    <t>SKU363</t>
  </si>
  <si>
    <t>SKU364</t>
  </si>
  <si>
    <t>SKU365</t>
  </si>
  <si>
    <t>SKU366</t>
  </si>
  <si>
    <t>SKU367</t>
  </si>
  <si>
    <t>SKU368</t>
  </si>
  <si>
    <t>SKU369</t>
  </si>
  <si>
    <t>SKU370</t>
  </si>
  <si>
    <t>SKU371</t>
  </si>
  <si>
    <t>SKU372</t>
  </si>
  <si>
    <t>SKU373</t>
  </si>
  <si>
    <t>SKU374</t>
  </si>
  <si>
    <t>SKU375</t>
  </si>
  <si>
    <t>SKU376</t>
  </si>
  <si>
    <t>SKU377</t>
  </si>
  <si>
    <t>SKU378</t>
  </si>
  <si>
    <t>SKU379</t>
  </si>
  <si>
    <t>SKU380</t>
  </si>
  <si>
    <t>SKU381</t>
  </si>
  <si>
    <t>SKU382</t>
  </si>
  <si>
    <t>SKU383</t>
  </si>
  <si>
    <t>SKU384</t>
  </si>
  <si>
    <t>SKU385</t>
  </si>
  <si>
    <t>SKU386</t>
  </si>
  <si>
    <t>SKU387</t>
  </si>
  <si>
    <t>SKU388</t>
  </si>
  <si>
    <t>SKU389</t>
  </si>
  <si>
    <t>SKU390</t>
  </si>
  <si>
    <t>SKU391</t>
  </si>
  <si>
    <t>SKU392</t>
  </si>
  <si>
    <t>SKU393</t>
  </si>
  <si>
    <t>SKU394</t>
  </si>
  <si>
    <t>SKU395</t>
  </si>
  <si>
    <t>SKU396</t>
  </si>
  <si>
    <t>SKU397</t>
  </si>
  <si>
    <t>SKU398</t>
  </si>
  <si>
    <t>SKU399</t>
  </si>
  <si>
    <t>SKU400</t>
  </si>
  <si>
    <t>SKU401</t>
  </si>
  <si>
    <t>SKU402</t>
  </si>
  <si>
    <t>SKU403</t>
  </si>
  <si>
    <t>SKU404</t>
  </si>
  <si>
    <t>SKU405</t>
  </si>
  <si>
    <t>SKU406</t>
  </si>
  <si>
    <t>SKU407</t>
  </si>
  <si>
    <t>SKU408</t>
  </si>
  <si>
    <t>SKU409</t>
  </si>
  <si>
    <t>SKU410</t>
  </si>
  <si>
    <t>SKU411</t>
  </si>
  <si>
    <t>SKU412</t>
  </si>
  <si>
    <t>SKU413</t>
  </si>
  <si>
    <t>SKU414</t>
  </si>
  <si>
    <t>SKU415</t>
  </si>
  <si>
    <t>SKU416</t>
  </si>
  <si>
    <t>SKU417</t>
  </si>
  <si>
    <t>SKU418</t>
  </si>
  <si>
    <t>SKU419</t>
  </si>
  <si>
    <t>SKU420</t>
  </si>
  <si>
    <t>SKU421</t>
  </si>
  <si>
    <t>SKU422</t>
  </si>
  <si>
    <t>SKU423</t>
  </si>
  <si>
    <t>SKU424</t>
  </si>
  <si>
    <t>SKU425</t>
  </si>
  <si>
    <t>SKU426</t>
  </si>
  <si>
    <t>SKU427</t>
  </si>
  <si>
    <t>SKU428</t>
  </si>
  <si>
    <t>SKU429</t>
  </si>
  <si>
    <t>SKU430</t>
  </si>
  <si>
    <t>SKU431</t>
  </si>
  <si>
    <t>SKU432</t>
  </si>
  <si>
    <t>SKU433</t>
  </si>
  <si>
    <t>SKU434</t>
  </si>
  <si>
    <t>SKU435</t>
  </si>
  <si>
    <t>SKU436</t>
  </si>
  <si>
    <t>SKU437</t>
  </si>
  <si>
    <t>SKU438</t>
  </si>
  <si>
    <t>SKU439</t>
  </si>
  <si>
    <t>SKU440</t>
  </si>
  <si>
    <t>SKU441</t>
  </si>
  <si>
    <t>SKU442</t>
  </si>
  <si>
    <t>SKU443</t>
  </si>
  <si>
    <t>SKU444</t>
  </si>
  <si>
    <t>SKU445</t>
  </si>
  <si>
    <t>SKU446</t>
  </si>
  <si>
    <t>SKU447</t>
  </si>
  <si>
    <t>SKU448</t>
  </si>
  <si>
    <t>SKU449</t>
  </si>
  <si>
    <t>SKU450</t>
  </si>
  <si>
    <t>SKU451</t>
  </si>
  <si>
    <t>SKU452</t>
  </si>
  <si>
    <t>SKU453</t>
  </si>
  <si>
    <t>SKU454</t>
  </si>
  <si>
    <t>SKU455</t>
  </si>
  <si>
    <t>SKU456</t>
  </si>
  <si>
    <t>SKU457</t>
  </si>
  <si>
    <t>SKU458</t>
  </si>
  <si>
    <t>SKU459</t>
  </si>
  <si>
    <t>SKU460</t>
  </si>
  <si>
    <t>SKU461</t>
  </si>
  <si>
    <t>SKU462</t>
  </si>
  <si>
    <t>SKU463</t>
  </si>
  <si>
    <t>SKU464</t>
  </si>
  <si>
    <t>SKU465</t>
  </si>
  <si>
    <t>SKU466</t>
  </si>
  <si>
    <t>SKU467</t>
  </si>
  <si>
    <t>SKU468</t>
  </si>
  <si>
    <t>SKU469</t>
  </si>
  <si>
    <t>SKU470</t>
  </si>
  <si>
    <t>SKU471</t>
  </si>
  <si>
    <t>SKU472</t>
  </si>
  <si>
    <t>SKU473</t>
  </si>
  <si>
    <t>SKU474</t>
  </si>
  <si>
    <t>SKU475</t>
  </si>
  <si>
    <t>SKU476</t>
  </si>
  <si>
    <t>SKU477</t>
  </si>
  <si>
    <t>SKU478</t>
  </si>
  <si>
    <t>SKU479</t>
  </si>
  <si>
    <t>SKU480</t>
  </si>
  <si>
    <t>SKU481</t>
  </si>
  <si>
    <t>SKU482</t>
  </si>
  <si>
    <t>SKU483</t>
  </si>
  <si>
    <t>SKU484</t>
  </si>
  <si>
    <t>SKU485</t>
  </si>
  <si>
    <t>SKU486</t>
  </si>
  <si>
    <t>SKU487</t>
  </si>
  <si>
    <t>SKU488</t>
  </si>
  <si>
    <t>SKU489</t>
  </si>
  <si>
    <t>SKU490</t>
  </si>
  <si>
    <t>SKU491</t>
  </si>
  <si>
    <t>SKU492</t>
  </si>
  <si>
    <t>SKU493</t>
  </si>
  <si>
    <t>SKU494</t>
  </si>
  <si>
    <t>SKU495</t>
  </si>
  <si>
    <t>SKU496</t>
  </si>
  <si>
    <t>SKU497</t>
  </si>
  <si>
    <t>SKU498</t>
  </si>
  <si>
    <t>SKU499</t>
  </si>
  <si>
    <t>SKU500</t>
  </si>
  <si>
    <t>SKU501</t>
  </si>
  <si>
    <t>SKU502</t>
  </si>
  <si>
    <t>SKU503</t>
  </si>
  <si>
    <t>SKU504</t>
  </si>
  <si>
    <t>SKU505</t>
  </si>
  <si>
    <t>SKU506</t>
  </si>
  <si>
    <t>SKU507</t>
  </si>
  <si>
    <t>SKU508</t>
  </si>
  <si>
    <t>SKU509</t>
  </si>
  <si>
    <t>SKU510</t>
  </si>
  <si>
    <t>SKU511</t>
  </si>
  <si>
    <t>SKU512</t>
  </si>
  <si>
    <t>SKU513</t>
  </si>
  <si>
    <t>SKU514</t>
  </si>
  <si>
    <t>SKU515</t>
  </si>
  <si>
    <t>SKU516</t>
  </si>
  <si>
    <t>SKU517</t>
  </si>
  <si>
    <t>SKU518</t>
  </si>
  <si>
    <t>SKU519</t>
  </si>
  <si>
    <t>SKU520</t>
  </si>
  <si>
    <t>SKU521</t>
  </si>
  <si>
    <t>SKU522</t>
  </si>
  <si>
    <t>SKU523</t>
  </si>
  <si>
    <t>SKU524</t>
  </si>
  <si>
    <t>SKU525</t>
  </si>
  <si>
    <t>SKU526</t>
  </si>
  <si>
    <t>SKU527</t>
  </si>
  <si>
    <t>SKU528</t>
  </si>
  <si>
    <t>SKU529</t>
  </si>
  <si>
    <t>SKU530</t>
  </si>
  <si>
    <t>SKU531</t>
  </si>
  <si>
    <t>SKU532</t>
  </si>
  <si>
    <t>SKU533</t>
  </si>
  <si>
    <t>SKU534</t>
  </si>
  <si>
    <t>SKU535</t>
  </si>
  <si>
    <t>SKU536</t>
  </si>
  <si>
    <t>SKU537</t>
  </si>
  <si>
    <t>SKU538</t>
  </si>
  <si>
    <t>SKU539</t>
  </si>
  <si>
    <t>SKU540</t>
  </si>
  <si>
    <t>SKU541</t>
  </si>
  <si>
    <t>SKU542</t>
  </si>
  <si>
    <t>SKU543</t>
  </si>
  <si>
    <t>SKU544</t>
  </si>
  <si>
    <t>SKU545</t>
  </si>
  <si>
    <t>SKU546</t>
  </si>
  <si>
    <t>SKU547</t>
  </si>
  <si>
    <t>SKU548</t>
  </si>
  <si>
    <t>SKU549</t>
  </si>
  <si>
    <t>SKU550</t>
  </si>
  <si>
    <t>SKU551</t>
  </si>
  <si>
    <t>SKU552</t>
  </si>
  <si>
    <t>SKU553</t>
  </si>
  <si>
    <t>SKU554</t>
  </si>
  <si>
    <t>SKU555</t>
  </si>
  <si>
    <t>SKU556</t>
  </si>
  <si>
    <t>SKU557</t>
  </si>
  <si>
    <t>SKU558</t>
  </si>
  <si>
    <t>SKU559</t>
  </si>
  <si>
    <t>SKU560</t>
  </si>
  <si>
    <t>SKU561</t>
  </si>
  <si>
    <t>SKU562</t>
  </si>
  <si>
    <t>SKU563</t>
  </si>
  <si>
    <t>SKU564</t>
  </si>
  <si>
    <t>SKU565</t>
  </si>
  <si>
    <t>SKU566</t>
  </si>
  <si>
    <t>SKU567</t>
  </si>
  <si>
    <t>SKU568</t>
  </si>
  <si>
    <t>SKU569</t>
  </si>
  <si>
    <t>SKU570</t>
  </si>
  <si>
    <t>SKU571</t>
  </si>
  <si>
    <t>SKU572</t>
  </si>
  <si>
    <t>SKU573</t>
  </si>
  <si>
    <t>SKU574</t>
  </si>
  <si>
    <t>SKU575</t>
  </si>
  <si>
    <t>SKU576</t>
  </si>
  <si>
    <t>SKU577</t>
  </si>
  <si>
    <t>SKU578</t>
  </si>
  <si>
    <t>SKU579</t>
  </si>
  <si>
    <t>SKU580</t>
  </si>
  <si>
    <t>SKU581</t>
  </si>
  <si>
    <t>SKU582</t>
  </si>
  <si>
    <t>SKU583</t>
  </si>
  <si>
    <t>SKU584</t>
  </si>
  <si>
    <t>SKU585</t>
  </si>
  <si>
    <t>SKU586</t>
  </si>
  <si>
    <t>SKU587</t>
  </si>
  <si>
    <t>SKU588</t>
  </si>
  <si>
    <t>SKU589</t>
  </si>
  <si>
    <t>SKU590</t>
  </si>
  <si>
    <t>SKU591</t>
  </si>
  <si>
    <t>SKU592</t>
  </si>
  <si>
    <t>SKU593</t>
  </si>
  <si>
    <t>SKU594</t>
  </si>
  <si>
    <t>SKU595</t>
  </si>
  <si>
    <t>SKU596</t>
  </si>
  <si>
    <t>SKU597</t>
  </si>
  <si>
    <t>SKU598</t>
  </si>
  <si>
    <t>SKU599</t>
  </si>
  <si>
    <t>SKU600</t>
  </si>
  <si>
    <t>SKU601</t>
  </si>
  <si>
    <t>SKU602</t>
  </si>
  <si>
    <t>SKU603</t>
  </si>
  <si>
    <t>SKU604</t>
  </si>
  <si>
    <t>SKU605</t>
  </si>
  <si>
    <t>SKU606</t>
  </si>
  <si>
    <t>SKU607</t>
  </si>
  <si>
    <t>SKU608</t>
  </si>
  <si>
    <t>SKU609</t>
  </si>
  <si>
    <t>SKU610</t>
  </si>
  <si>
    <t>SKU611</t>
  </si>
  <si>
    <t>SKU612</t>
  </si>
  <si>
    <t>SKU613</t>
  </si>
  <si>
    <t>SKU614</t>
  </si>
  <si>
    <t>SKU615</t>
  </si>
  <si>
    <t>SKU616</t>
  </si>
  <si>
    <t>SKU617</t>
  </si>
  <si>
    <t>SKU618</t>
  </si>
  <si>
    <t>SKU619</t>
  </si>
  <si>
    <t>SKU620</t>
  </si>
  <si>
    <t>SKU621</t>
  </si>
  <si>
    <t>SKU622</t>
  </si>
  <si>
    <t>SKU623</t>
  </si>
  <si>
    <t>SKU624</t>
  </si>
  <si>
    <t>SKU625</t>
  </si>
  <si>
    <t>SKU626</t>
  </si>
  <si>
    <t>SKU627</t>
  </si>
  <si>
    <t>SKU628</t>
  </si>
  <si>
    <t>SKU629</t>
  </si>
  <si>
    <t>SKU630</t>
  </si>
  <si>
    <t>SKU631</t>
  </si>
  <si>
    <t>SKU632</t>
  </si>
  <si>
    <t>SKU633</t>
  </si>
  <si>
    <t>SKU634</t>
  </si>
  <si>
    <t>SKU635</t>
  </si>
  <si>
    <t>SKU636</t>
  </si>
  <si>
    <t>SKU637</t>
  </si>
  <si>
    <t>SKU638</t>
  </si>
  <si>
    <t>SKU639</t>
  </si>
  <si>
    <t>SKU640</t>
  </si>
  <si>
    <t>SKU641</t>
  </si>
  <si>
    <t>SKU642</t>
  </si>
  <si>
    <t>SKU643</t>
  </si>
  <si>
    <t>SKU644</t>
  </si>
  <si>
    <t>SKU645</t>
  </si>
  <si>
    <t>SKU646</t>
  </si>
  <si>
    <t>SKU647</t>
  </si>
  <si>
    <t>SKU648</t>
  </si>
  <si>
    <t>SKU649</t>
  </si>
  <si>
    <t>SKU650</t>
  </si>
  <si>
    <t>SKU651</t>
  </si>
  <si>
    <t>SKU652</t>
  </si>
  <si>
    <t>SKU653</t>
  </si>
  <si>
    <t>SKU654</t>
  </si>
  <si>
    <t>SKU655</t>
  </si>
  <si>
    <t>SKU656</t>
  </si>
  <si>
    <t>SKU657</t>
  </si>
  <si>
    <t>SKU658</t>
  </si>
  <si>
    <t>SKU659</t>
  </si>
  <si>
    <t>SKU660</t>
  </si>
  <si>
    <t>SKU661</t>
  </si>
  <si>
    <t>SKU662</t>
  </si>
  <si>
    <t>SKU663</t>
  </si>
  <si>
    <t>SKU664</t>
  </si>
  <si>
    <t>SKU665</t>
  </si>
  <si>
    <t>SKU666</t>
  </si>
  <si>
    <t>SKU667</t>
  </si>
  <si>
    <t>SKU668</t>
  </si>
  <si>
    <t>SKU669</t>
  </si>
  <si>
    <t>SKU670</t>
  </si>
  <si>
    <t>SKU671</t>
  </si>
  <si>
    <t>SKU672</t>
  </si>
  <si>
    <t>SKU673</t>
  </si>
  <si>
    <t>SKU674</t>
  </si>
  <si>
    <t>SKU675</t>
  </si>
  <si>
    <t>SKU676</t>
  </si>
  <si>
    <t>SKU677</t>
  </si>
  <si>
    <t>SKU678</t>
  </si>
  <si>
    <t>SKU679</t>
  </si>
  <si>
    <t>SKU680</t>
  </si>
  <si>
    <t>SKU681</t>
  </si>
  <si>
    <t>SKU682</t>
  </si>
  <si>
    <t>SKU683</t>
  </si>
  <si>
    <t>SKU684</t>
  </si>
  <si>
    <t>SKU685</t>
  </si>
  <si>
    <t>SKU686</t>
  </si>
  <si>
    <t>SKU687</t>
  </si>
  <si>
    <t>SKU688</t>
  </si>
  <si>
    <t>SKU689</t>
  </si>
  <si>
    <t>SKU690</t>
  </si>
  <si>
    <t>SKU691</t>
  </si>
  <si>
    <t>SKU692</t>
  </si>
  <si>
    <t>SKU693</t>
  </si>
  <si>
    <t>SKU694</t>
  </si>
  <si>
    <t>SKU695</t>
  </si>
  <si>
    <t>SKU696</t>
  </si>
  <si>
    <t>SKU697</t>
  </si>
  <si>
    <t>SKU698</t>
  </si>
  <si>
    <t>SKU699</t>
  </si>
  <si>
    <t>SKU700</t>
  </si>
  <si>
    <t>SKU701</t>
  </si>
  <si>
    <t>SKU702</t>
  </si>
  <si>
    <t>SKU703</t>
  </si>
  <si>
    <t>SKU704</t>
  </si>
  <si>
    <t>SKU705</t>
  </si>
  <si>
    <t>SKU706</t>
  </si>
  <si>
    <t>SKU707</t>
  </si>
  <si>
    <t>SKU708</t>
  </si>
  <si>
    <t>SKU709</t>
  </si>
  <si>
    <t>SKU710</t>
  </si>
  <si>
    <t>SKU711</t>
  </si>
  <si>
    <t>SKU712</t>
  </si>
  <si>
    <t>SKU713</t>
  </si>
  <si>
    <t>SKU714</t>
  </si>
  <si>
    <t>SKU715</t>
  </si>
  <si>
    <t>SKU716</t>
  </si>
  <si>
    <t>SKU717</t>
  </si>
  <si>
    <t>SKU718</t>
  </si>
  <si>
    <t>SKU719</t>
  </si>
  <si>
    <t>SKU720</t>
  </si>
  <si>
    <t>SKU721</t>
  </si>
  <si>
    <t>SKU722</t>
  </si>
  <si>
    <t>SKU723</t>
  </si>
  <si>
    <t>SKU724</t>
  </si>
  <si>
    <t>SKU725</t>
  </si>
  <si>
    <t>SKU726</t>
  </si>
  <si>
    <t>SKU727</t>
  </si>
  <si>
    <t>SKU728</t>
  </si>
  <si>
    <t>SKU729</t>
  </si>
  <si>
    <t>SKU730</t>
  </si>
  <si>
    <t>SKU731</t>
  </si>
  <si>
    <t>SKU732</t>
  </si>
  <si>
    <t>SKU733</t>
  </si>
  <si>
    <t>SKU734</t>
  </si>
  <si>
    <t>SKU735</t>
  </si>
  <si>
    <t>SKU736</t>
  </si>
  <si>
    <t>SKU737</t>
  </si>
  <si>
    <t>SKU738</t>
  </si>
  <si>
    <t>SKU739</t>
  </si>
  <si>
    <t>SKU740</t>
  </si>
  <si>
    <t>SKU741</t>
  </si>
  <si>
    <t>SKU742</t>
  </si>
  <si>
    <t>SKU743</t>
  </si>
  <si>
    <t>SKU744</t>
  </si>
  <si>
    <t>SKU745</t>
  </si>
  <si>
    <t>SKU746</t>
  </si>
  <si>
    <t>SKU747</t>
  </si>
  <si>
    <t>SKU748</t>
  </si>
  <si>
    <t>SKU749</t>
  </si>
  <si>
    <t>SKU750</t>
  </si>
  <si>
    <t>SKU751</t>
  </si>
  <si>
    <t>SKU752</t>
  </si>
  <si>
    <t>SKU753</t>
  </si>
  <si>
    <t>SKU754</t>
  </si>
  <si>
    <t>SKU755</t>
  </si>
  <si>
    <t>SKU756</t>
  </si>
  <si>
    <t>SKU757</t>
  </si>
  <si>
    <t>SKU758</t>
  </si>
  <si>
    <t>SKU759</t>
  </si>
  <si>
    <t>SKU760</t>
  </si>
  <si>
    <t>SKU761</t>
  </si>
  <si>
    <t>SKU762</t>
  </si>
  <si>
    <t>SKU763</t>
  </si>
  <si>
    <t>SKU764</t>
  </si>
  <si>
    <t>SKU765</t>
  </si>
  <si>
    <t>SKU766</t>
  </si>
  <si>
    <t>SKU767</t>
  </si>
  <si>
    <t>SKU768</t>
  </si>
  <si>
    <t>SKU769</t>
  </si>
  <si>
    <t>SKU770</t>
  </si>
  <si>
    <t>SKU771</t>
  </si>
  <si>
    <t>SKU772</t>
  </si>
  <si>
    <t>SKU773</t>
  </si>
  <si>
    <t>SKU774</t>
  </si>
  <si>
    <t>SKU775</t>
  </si>
  <si>
    <t>SKU776</t>
  </si>
  <si>
    <t>SKU777</t>
  </si>
  <si>
    <t>SKU778</t>
  </si>
  <si>
    <t>SKU779</t>
  </si>
  <si>
    <t>SKU780</t>
  </si>
  <si>
    <t>SKU781</t>
  </si>
  <si>
    <t>SKU782</t>
  </si>
  <si>
    <t>SKU783</t>
  </si>
  <si>
    <t>SKU784</t>
  </si>
  <si>
    <t>SKU785</t>
  </si>
  <si>
    <t>SKU786</t>
  </si>
  <si>
    <t>SKU787</t>
  </si>
  <si>
    <t>SKU788</t>
  </si>
  <si>
    <t>SKU789</t>
  </si>
  <si>
    <t>SKU790</t>
  </si>
  <si>
    <t>SKU791</t>
  </si>
  <si>
    <t>SKU792</t>
  </si>
  <si>
    <t>SKU793</t>
  </si>
  <si>
    <t>SKU794</t>
  </si>
  <si>
    <t>SKU795</t>
  </si>
  <si>
    <t>SKU796</t>
  </si>
  <si>
    <t>SKU797</t>
  </si>
  <si>
    <t>SKU798</t>
  </si>
  <si>
    <t>SKU799</t>
  </si>
  <si>
    <t>SKU800</t>
  </si>
  <si>
    <t>SKU801</t>
  </si>
  <si>
    <t>SKU802</t>
  </si>
  <si>
    <t>SKU803</t>
  </si>
  <si>
    <t>SKU804</t>
  </si>
  <si>
    <t>SKU805</t>
  </si>
  <si>
    <t>SKU806</t>
  </si>
  <si>
    <t>SKU807</t>
  </si>
  <si>
    <t>SKU808</t>
  </si>
  <si>
    <t>SKU809</t>
  </si>
  <si>
    <t>SKU810</t>
  </si>
  <si>
    <t>SKU811</t>
  </si>
  <si>
    <t>SKU812</t>
  </si>
  <si>
    <t>SKU813</t>
  </si>
  <si>
    <t>SKU814</t>
  </si>
  <si>
    <t>SKU815</t>
  </si>
  <si>
    <t>SKU816</t>
  </si>
  <si>
    <t>SKU817</t>
  </si>
  <si>
    <t>SKU818</t>
  </si>
  <si>
    <t>SKU819</t>
  </si>
  <si>
    <t>SKU820</t>
  </si>
  <si>
    <t>SKU821</t>
  </si>
  <si>
    <t>SKU822</t>
  </si>
  <si>
    <t>SKU823</t>
  </si>
  <si>
    <t>SKU824</t>
  </si>
  <si>
    <t>SKU825</t>
  </si>
  <si>
    <t>SKU826</t>
  </si>
  <si>
    <t>SKU827</t>
  </si>
  <si>
    <t>SKU828</t>
  </si>
  <si>
    <t>SKU829</t>
  </si>
  <si>
    <t>SKU830</t>
  </si>
  <si>
    <t>SKU831</t>
  </si>
  <si>
    <t>SKU832</t>
  </si>
  <si>
    <t>SKU833</t>
  </si>
  <si>
    <t>SKU834</t>
  </si>
  <si>
    <t>SKU835</t>
  </si>
  <si>
    <t>SKU836</t>
  </si>
  <si>
    <t>SKU837</t>
  </si>
  <si>
    <t>SKU838</t>
  </si>
  <si>
    <t>SKU839</t>
  </si>
  <si>
    <t>SKU840</t>
  </si>
  <si>
    <t>SKU841</t>
  </si>
  <si>
    <t>SKU842</t>
  </si>
  <si>
    <t>SKU843</t>
  </si>
  <si>
    <t>SKU844</t>
  </si>
  <si>
    <t>SKU845</t>
  </si>
  <si>
    <t>SKU846</t>
  </si>
  <si>
    <t>SKU847</t>
  </si>
  <si>
    <t>SKU848</t>
  </si>
  <si>
    <t>SKU849</t>
  </si>
  <si>
    <t>SKU850</t>
  </si>
  <si>
    <t>SKU851</t>
  </si>
  <si>
    <t>SKU852</t>
  </si>
  <si>
    <t>SKU853</t>
  </si>
  <si>
    <t>SKU854</t>
  </si>
  <si>
    <t>SKU855</t>
  </si>
  <si>
    <t>SKU856</t>
  </si>
  <si>
    <t>SKU857</t>
  </si>
  <si>
    <t>SKU858</t>
  </si>
  <si>
    <t>SKU859</t>
  </si>
  <si>
    <t>SKU860</t>
  </si>
  <si>
    <t>SKU861</t>
  </si>
  <si>
    <t>SKU862</t>
  </si>
  <si>
    <t>SKU863</t>
  </si>
  <si>
    <t>SKU864</t>
  </si>
  <si>
    <t>SKU865</t>
  </si>
  <si>
    <t>SKU866</t>
  </si>
  <si>
    <t>SKU867</t>
  </si>
  <si>
    <t>SKU868</t>
  </si>
  <si>
    <t>SKU869</t>
  </si>
  <si>
    <t>SKU870</t>
  </si>
  <si>
    <t>SKU871</t>
  </si>
  <si>
    <t>SKU872</t>
  </si>
  <si>
    <t>SKU873</t>
  </si>
  <si>
    <t>SKU874</t>
  </si>
  <si>
    <t>SKU875</t>
  </si>
  <si>
    <t>SKU876</t>
  </si>
  <si>
    <t>SKU877</t>
  </si>
  <si>
    <t>SKU878</t>
  </si>
  <si>
    <t>SKU879</t>
  </si>
  <si>
    <t>SKU880</t>
  </si>
  <si>
    <t>SKU881</t>
  </si>
  <si>
    <t>SKU882</t>
  </si>
  <si>
    <t>SKU883</t>
  </si>
  <si>
    <t>SKU884</t>
  </si>
  <si>
    <t>SKU885</t>
  </si>
  <si>
    <t>SKU886</t>
  </si>
  <si>
    <t>SKU887</t>
  </si>
  <si>
    <t>SKU888</t>
  </si>
  <si>
    <t>SKU889</t>
  </si>
  <si>
    <t>SKU890</t>
  </si>
  <si>
    <t>SKU891</t>
  </si>
  <si>
    <t>SKU892</t>
  </si>
  <si>
    <t>SKU893</t>
  </si>
  <si>
    <t>SKU894</t>
  </si>
  <si>
    <t>SKU895</t>
  </si>
  <si>
    <t>SKU896</t>
  </si>
  <si>
    <t>SKU897</t>
  </si>
  <si>
    <t>SKU898</t>
  </si>
  <si>
    <t>SKU899</t>
  </si>
  <si>
    <t>SKU900</t>
  </si>
  <si>
    <t>SKU901</t>
  </si>
  <si>
    <t>SKU902</t>
  </si>
  <si>
    <t>SKU903</t>
  </si>
  <si>
    <t>SKU904</t>
  </si>
  <si>
    <t>SKU905</t>
  </si>
  <si>
    <t>SKU906</t>
  </si>
  <si>
    <t>SKU907</t>
  </si>
  <si>
    <t>SKU908</t>
  </si>
  <si>
    <t>SKU909</t>
  </si>
  <si>
    <t>SKU910</t>
  </si>
  <si>
    <t>SKU911</t>
  </si>
  <si>
    <t>SKU912</t>
  </si>
  <si>
    <t>SKU913</t>
  </si>
  <si>
    <t>SKU914</t>
  </si>
  <si>
    <t>SKU915</t>
  </si>
  <si>
    <t>SKU916</t>
  </si>
  <si>
    <t>SKU917</t>
  </si>
  <si>
    <t>SKU918</t>
  </si>
  <si>
    <t>SKU919</t>
  </si>
  <si>
    <t>SKU920</t>
  </si>
  <si>
    <t>SKU921</t>
  </si>
  <si>
    <t>SKU922</t>
  </si>
  <si>
    <t>SKU923</t>
  </si>
  <si>
    <t>SKU924</t>
  </si>
  <si>
    <t>SKU925</t>
  </si>
  <si>
    <t>SKU926</t>
  </si>
  <si>
    <t>SKU927</t>
  </si>
  <si>
    <t>SKU928</t>
  </si>
  <si>
    <t>SKU929</t>
  </si>
  <si>
    <t>SKU930</t>
  </si>
  <si>
    <t>SKU931</t>
  </si>
  <si>
    <t>SKU932</t>
  </si>
  <si>
    <t>SKU933</t>
  </si>
  <si>
    <t>SKU934</t>
  </si>
  <si>
    <t>SKU935</t>
  </si>
  <si>
    <t>SKU936</t>
  </si>
  <si>
    <t>SKU937</t>
  </si>
  <si>
    <t>SKU938</t>
  </si>
  <si>
    <t>SKU939</t>
  </si>
  <si>
    <t>SKU940</t>
  </si>
  <si>
    <t>SKU941</t>
  </si>
  <si>
    <t>SKU942</t>
  </si>
  <si>
    <t>SKU943</t>
  </si>
  <si>
    <t>SKU944</t>
  </si>
  <si>
    <t>SKU945</t>
  </si>
  <si>
    <t>SKU946</t>
  </si>
  <si>
    <t>SKU947</t>
  </si>
  <si>
    <t>SKU948</t>
  </si>
  <si>
    <t>SKU949</t>
  </si>
  <si>
    <t>SKU950</t>
  </si>
  <si>
    <t>SKU951</t>
  </si>
  <si>
    <t>SKU952</t>
  </si>
  <si>
    <t>SKU953</t>
  </si>
  <si>
    <t>SKU954</t>
  </si>
  <si>
    <t>SKU955</t>
  </si>
  <si>
    <t>SKU956</t>
  </si>
  <si>
    <t>SKU957</t>
  </si>
  <si>
    <t>SKU958</t>
  </si>
  <si>
    <t>SKU959</t>
  </si>
  <si>
    <t>SKU960</t>
  </si>
  <si>
    <t>SKU961</t>
  </si>
  <si>
    <t>SKU962</t>
  </si>
  <si>
    <t>SKU963</t>
  </si>
  <si>
    <t>SKU964</t>
  </si>
  <si>
    <t>SKU965</t>
  </si>
  <si>
    <t>SKU966</t>
  </si>
  <si>
    <t>SKU967</t>
  </si>
  <si>
    <t>SKU968</t>
  </si>
  <si>
    <t>SKU969</t>
  </si>
  <si>
    <t>SKU970</t>
  </si>
  <si>
    <t>SKU971</t>
  </si>
  <si>
    <t>SKU972</t>
  </si>
  <si>
    <t>SKU973</t>
  </si>
  <si>
    <t>SKU974</t>
  </si>
  <si>
    <t>SKU975</t>
  </si>
  <si>
    <t>SKU976</t>
  </si>
  <si>
    <t>SKU977</t>
  </si>
  <si>
    <t>SKU978</t>
  </si>
  <si>
    <t>SKU979</t>
  </si>
  <si>
    <t>SKU980</t>
  </si>
  <si>
    <t>SKU981</t>
  </si>
  <si>
    <t>SKU982</t>
  </si>
  <si>
    <t>SKU983</t>
  </si>
  <si>
    <t>SKU984</t>
  </si>
  <si>
    <t>SKU985</t>
  </si>
  <si>
    <t>SKU986</t>
  </si>
  <si>
    <t>SKU987</t>
  </si>
  <si>
    <t>SKU988</t>
  </si>
  <si>
    <t>SKU989</t>
  </si>
  <si>
    <t>SKU990</t>
  </si>
  <si>
    <t>SKU991</t>
  </si>
  <si>
    <t>SKU992</t>
  </si>
  <si>
    <t>SKU993</t>
  </si>
  <si>
    <t>SKU994</t>
  </si>
  <si>
    <t>SKU995</t>
  </si>
  <si>
    <t>SKU996</t>
  </si>
  <si>
    <t>SKU997</t>
  </si>
  <si>
    <t>SKU998</t>
  </si>
  <si>
    <t>SKU999</t>
  </si>
  <si>
    <t>Customer</t>
  </si>
  <si>
    <t>State Code</t>
  </si>
  <si>
    <t>State</t>
  </si>
  <si>
    <t>C001</t>
  </si>
  <si>
    <t>VA</t>
  </si>
  <si>
    <t>Virginia</t>
  </si>
  <si>
    <t>C002</t>
  </si>
  <si>
    <t>NJ</t>
  </si>
  <si>
    <t>New Jersey</t>
  </si>
  <si>
    <t>C003</t>
  </si>
  <si>
    <t>NY</t>
  </si>
  <si>
    <t>New York</t>
  </si>
  <si>
    <t>C004</t>
  </si>
  <si>
    <t>IA</t>
  </si>
  <si>
    <t>Iowa</t>
  </si>
  <si>
    <t>C005</t>
  </si>
  <si>
    <t>LA</t>
  </si>
  <si>
    <t>Louisiana</t>
  </si>
  <si>
    <t>C006</t>
  </si>
  <si>
    <t>MI</t>
  </si>
  <si>
    <t>Michigan</t>
  </si>
  <si>
    <t>C007</t>
  </si>
  <si>
    <t>IL</t>
  </si>
  <si>
    <t>Illinois</t>
  </si>
  <si>
    <t>C008</t>
  </si>
  <si>
    <t>NM</t>
  </si>
  <si>
    <t>New Mexico</t>
  </si>
  <si>
    <t>C009</t>
  </si>
  <si>
    <t>C010</t>
  </si>
  <si>
    <t>C011</t>
  </si>
  <si>
    <t>OK</t>
  </si>
  <si>
    <t>Oklahoma</t>
  </si>
  <si>
    <t>C012</t>
  </si>
  <si>
    <t>NC</t>
  </si>
  <si>
    <t>North Carolina</t>
  </si>
  <si>
    <t>C013</t>
  </si>
  <si>
    <t>C014</t>
  </si>
  <si>
    <t>UT</t>
  </si>
  <si>
    <t>Utah</t>
  </si>
  <si>
    <t>C015</t>
  </si>
  <si>
    <t>C016</t>
  </si>
  <si>
    <t>MD</t>
  </si>
  <si>
    <t>Maryland</t>
  </si>
  <si>
    <t>C017</t>
  </si>
  <si>
    <t>AL</t>
  </si>
  <si>
    <t>Alabama</t>
  </si>
  <si>
    <t>C018</t>
  </si>
  <si>
    <t>OR</t>
  </si>
  <si>
    <t>Oregon</t>
  </si>
  <si>
    <t>C019</t>
  </si>
  <si>
    <t>ID</t>
  </si>
  <si>
    <t>Idaho</t>
  </si>
  <si>
    <t>C020</t>
  </si>
  <si>
    <t>MO</t>
  </si>
  <si>
    <t>Missouri</t>
  </si>
  <si>
    <t>C021</t>
  </si>
  <si>
    <t>VT</t>
  </si>
  <si>
    <t>Vermont</t>
  </si>
  <si>
    <t>C022</t>
  </si>
  <si>
    <t>FL</t>
  </si>
  <si>
    <t>Florida</t>
  </si>
  <si>
    <t>C023</t>
  </si>
  <si>
    <t>C024</t>
  </si>
  <si>
    <t>RI</t>
  </si>
  <si>
    <t>Rhode Island</t>
  </si>
  <si>
    <t>C025</t>
  </si>
  <si>
    <t>WA</t>
  </si>
  <si>
    <t>Washington</t>
  </si>
  <si>
    <t>C026</t>
  </si>
  <si>
    <t>TX</t>
  </si>
  <si>
    <t>Texas</t>
  </si>
  <si>
    <t>C027</t>
  </si>
  <si>
    <t>NV</t>
  </si>
  <si>
    <t>Nevada</t>
  </si>
  <si>
    <t>C028</t>
  </si>
  <si>
    <t>KY</t>
  </si>
  <si>
    <t>Kentucky</t>
  </si>
  <si>
    <t>C029</t>
  </si>
  <si>
    <t>C030</t>
  </si>
  <si>
    <t>MA</t>
  </si>
  <si>
    <t>Massachusetts</t>
  </si>
  <si>
    <t>C031</t>
  </si>
  <si>
    <t>C032</t>
  </si>
  <si>
    <t>TN</t>
  </si>
  <si>
    <t>Tennessee</t>
  </si>
  <si>
    <t>C033</t>
  </si>
  <si>
    <t>C034</t>
  </si>
  <si>
    <t>C035</t>
  </si>
  <si>
    <t>C036</t>
  </si>
  <si>
    <t>C037</t>
  </si>
  <si>
    <t>C038</t>
  </si>
  <si>
    <t>C039</t>
  </si>
  <si>
    <t>GA</t>
  </si>
  <si>
    <t>Georgia</t>
  </si>
  <si>
    <t>C040</t>
  </si>
  <si>
    <t>MT</t>
  </si>
  <si>
    <t>Montana</t>
  </si>
  <si>
    <t>C041</t>
  </si>
  <si>
    <t>C042</t>
  </si>
  <si>
    <t>IN</t>
  </si>
  <si>
    <t>Indiana</t>
  </si>
  <si>
    <t>C043</t>
  </si>
  <si>
    <t>C044</t>
  </si>
  <si>
    <t>CO</t>
  </si>
  <si>
    <t>Colorado</t>
  </si>
  <si>
    <t>C045</t>
  </si>
  <si>
    <t>C046</t>
  </si>
  <si>
    <t>C047</t>
  </si>
  <si>
    <t>C048</t>
  </si>
  <si>
    <t>C049</t>
  </si>
  <si>
    <t>C050</t>
  </si>
  <si>
    <t>ME</t>
  </si>
  <si>
    <t>Maine</t>
  </si>
  <si>
    <t>C051</t>
  </si>
  <si>
    <t>C052</t>
  </si>
  <si>
    <t>C053</t>
  </si>
  <si>
    <t>C054</t>
  </si>
  <si>
    <t>C055</t>
  </si>
  <si>
    <t>C056</t>
  </si>
  <si>
    <t>CA</t>
  </si>
  <si>
    <t>California</t>
  </si>
  <si>
    <t>C057</t>
  </si>
  <si>
    <t>C058</t>
  </si>
  <si>
    <t>C059</t>
  </si>
  <si>
    <t>MN</t>
  </si>
  <si>
    <t>Minnesota</t>
  </si>
  <si>
    <t>C060</t>
  </si>
  <si>
    <t>C061</t>
  </si>
  <si>
    <t>C062</t>
  </si>
  <si>
    <t>DE</t>
  </si>
  <si>
    <t>Delaware</t>
  </si>
  <si>
    <t>C063</t>
  </si>
  <si>
    <t>C064</t>
  </si>
  <si>
    <t>C065</t>
  </si>
  <si>
    <t>C066</t>
  </si>
  <si>
    <t>ND</t>
  </si>
  <si>
    <t>North Dakota</t>
  </si>
  <si>
    <t>C067</t>
  </si>
  <si>
    <t>C068</t>
  </si>
  <si>
    <t>KS</t>
  </si>
  <si>
    <t>Kansas</t>
  </si>
  <si>
    <t>C069</t>
  </si>
  <si>
    <t>C070</t>
  </si>
  <si>
    <t>C071</t>
  </si>
  <si>
    <t>C072</t>
  </si>
  <si>
    <t>C073</t>
  </si>
  <si>
    <t>C074</t>
  </si>
  <si>
    <t>C075</t>
  </si>
  <si>
    <t>C076</t>
  </si>
  <si>
    <t>C077</t>
  </si>
  <si>
    <t>C078</t>
  </si>
  <si>
    <t>C079</t>
  </si>
  <si>
    <t>WV</t>
  </si>
  <si>
    <t>West Virginia</t>
  </si>
  <si>
    <t>C080</t>
  </si>
  <si>
    <t>C081</t>
  </si>
  <si>
    <t>CT</t>
  </si>
  <si>
    <t>Connecticut</t>
  </si>
  <si>
    <t>C082</t>
  </si>
  <si>
    <t>C083</t>
  </si>
  <si>
    <t>NH</t>
  </si>
  <si>
    <t>New Hampshire</t>
  </si>
  <si>
    <t>C084</t>
  </si>
  <si>
    <t>C085</t>
  </si>
  <si>
    <t>OH</t>
  </si>
  <si>
    <t>Ohio</t>
  </si>
  <si>
    <t>C086</t>
  </si>
  <si>
    <t>C087</t>
  </si>
  <si>
    <t>WI</t>
  </si>
  <si>
    <t>Wisconsin</t>
  </si>
  <si>
    <t>C088</t>
  </si>
  <si>
    <t>C089</t>
  </si>
  <si>
    <t>C090</t>
  </si>
  <si>
    <t>C091</t>
  </si>
  <si>
    <t>C092</t>
  </si>
  <si>
    <t>C093</t>
  </si>
  <si>
    <t>C094</t>
  </si>
  <si>
    <t>C095</t>
  </si>
  <si>
    <t>C096</t>
  </si>
  <si>
    <t>C097</t>
  </si>
  <si>
    <t>C098</t>
  </si>
  <si>
    <t>C099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</si>
  <si>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</si>
  <si>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</si>
  <si>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</si>
  <si>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</si>
  <si>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</si>
  <si>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</si>
  <si>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</si>
  <si>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</si>
  <si>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</si>
  <si>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</si>
  <si>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</si>
  <si>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</si>
  <si>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</si>
  <si>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</si>
  <si>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</si>
  <si>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</si>
  <si>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</si>
  <si>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</si>
  <si>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</si>
  <si>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</si>
  <si>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</si>
  <si>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</si>
  <si>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</si>
  <si>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</si>
  <si>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</si>
  <si>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</si>
  <si>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</si>
  <si>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</si>
  <si>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</si>
  <si>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</si>
  <si>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</si>
  <si>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</si>
  <si>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</si>
  <si>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</si>
  <si>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PA</t>
  </si>
  <si>
    <t>Pennsylvania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</si>
  <si>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</si>
  <si>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</si>
  <si>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</si>
  <si>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</si>
  <si>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</si>
  <si>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</si>
  <si>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</si>
  <si>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</si>
  <si>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</si>
  <si>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</si>
  <si>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</si>
  <si>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</si>
  <si>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</si>
  <si>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</si>
  <si>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</si>
  <si>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</si>
  <si>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</si>
  <si>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</si>
  <si>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</si>
  <si>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</si>
  <si>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</si>
  <si>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</si>
  <si>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</si>
  <si>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</si>
  <si>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SC</t>
  </si>
  <si>
    <t>South Carolina</t>
  </si>
  <si>
    <t>C158</t>
  </si>
  <si>
    <t>C159</t>
  </si>
  <si>
    <t>C160</t>
  </si>
  <si>
    <t>C161</t>
  </si>
  <si>
    <t>C162</t>
  </si>
  <si>
    <t>C163</t>
  </si>
  <si>
    <t>C164</t>
  </si>
  <si>
    <t>AZ</t>
  </si>
  <si>
    <t>Arizona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</si>
  <si>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</si>
  <si>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</si>
  <si>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</si>
  <si>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</si>
  <si>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</si>
  <si>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</si>
  <si>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</si>
  <si>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</si>
  <si>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</si>
  <si>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</si>
  <si>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</si>
  <si>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</si>
  <si>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</si>
  <si>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</si>
  <si>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</si>
  <si>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</si>
  <si>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</si>
  <si>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</si>
  <si>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</si>
  <si>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</si>
  <si>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</si>
  <si>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</si>
  <si>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</si>
  <si>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</si>
  <si>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</si>
  <si>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</si>
  <si>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</si>
  <si>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</si>
  <si>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</si>
  <si>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</si>
  <si>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</si>
  <si>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</si>
  <si>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</si>
  <si>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</si>
  <si>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</si>
  <si>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</si>
  <si>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</si>
  <si>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</si>
  <si>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</si>
  <si>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</si>
  <si>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</si>
  <si>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</si>
  <si>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</si>
  <si>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</si>
  <si>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</si>
  <si>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</si>
  <si>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</si>
  <si>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</si>
  <si>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</si>
  <si>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</si>
  <si>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</si>
  <si>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</si>
  <si>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</si>
  <si>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</si>
  <si>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</si>
  <si>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</si>
  <si>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</si>
  <si>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</si>
  <si>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</si>
  <si>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</si>
  <si>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</si>
  <si>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</si>
  <si>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</si>
  <si>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</si>
  <si>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</si>
  <si>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</si>
  <si>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</si>
  <si>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</si>
  <si>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</si>
  <si>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</si>
  <si>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</si>
  <si>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</si>
  <si>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</si>
  <si>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</si>
  <si>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</si>
  <si>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</si>
  <si>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</si>
  <si>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</si>
  <si>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</si>
  <si>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</si>
  <si>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</si>
  <si>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</si>
  <si>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</si>
  <si>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</si>
  <si>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</si>
  <si>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</si>
  <si>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</si>
  <si>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</si>
  <si>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</si>
  <si>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</si>
  <si>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</si>
  <si>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</si>
  <si>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</si>
  <si>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</si>
  <si>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</si>
  <si>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</si>
  <si>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</si>
  <si>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</si>
  <si>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</si>
  <si>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</si>
  <si>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</si>
  <si>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</si>
  <si>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</si>
  <si>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</si>
  <si>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</si>
  <si>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</si>
  <si>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</si>
  <si>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</si>
  <si>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</si>
  <si>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</si>
  <si>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</si>
  <si>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</si>
  <si>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</si>
  <si>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</si>
  <si>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</si>
  <si>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</si>
  <si>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</si>
  <si>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</si>
  <si>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</si>
  <si>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</si>
  <si>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</si>
  <si>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</si>
  <si>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</si>
  <si>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</si>
  <si>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</si>
  <si>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</si>
  <si>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</si>
  <si>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</si>
  <si>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</si>
  <si>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</si>
  <si>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</si>
  <si>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</si>
  <si>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</si>
  <si>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</si>
  <si>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</si>
  <si>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</si>
  <si>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</si>
  <si>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</si>
  <si>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</si>
  <si>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</si>
  <si>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</si>
  <si>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</si>
  <si>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</si>
  <si>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</si>
  <si>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</si>
  <si>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</si>
  <si>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</si>
  <si>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</si>
  <si>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</si>
  <si>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</si>
  <si>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</si>
  <si>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</si>
  <si>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</si>
  <si>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</si>
  <si>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</si>
  <si>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</si>
  <si>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</si>
  <si>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</si>
  <si>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</si>
  <si>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</si>
  <si>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</si>
  <si>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</si>
  <si>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</si>
  <si>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</si>
  <si>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</si>
  <si>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</si>
  <si>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</si>
  <si>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</si>
  <si>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</si>
  <si>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</si>
  <si>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</si>
  <si>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</si>
  <si>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</si>
  <si>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</si>
  <si>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</si>
  <si>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</si>
  <si>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</si>
  <si>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</si>
  <si>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</si>
  <si>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</si>
  <si>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</si>
  <si>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</si>
  <si>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</si>
  <si>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</si>
  <si>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</si>
  <si>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</si>
  <si>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</si>
  <si>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</si>
  <si>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</si>
  <si>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</si>
  <si>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</si>
  <si>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</si>
  <si>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</si>
  <si>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</si>
  <si>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</si>
  <si>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</si>
  <si>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</si>
  <si>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</si>
  <si>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</si>
  <si>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</si>
  <si>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</si>
  <si>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</si>
  <si>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</si>
  <si>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</si>
  <si>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</si>
  <si>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</si>
  <si>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</si>
  <si>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</si>
  <si>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</si>
  <si>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</si>
  <si>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</si>
  <si>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</si>
  <si>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</si>
  <si>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</si>
  <si>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</si>
  <si>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</si>
  <si>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</si>
  <si>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</si>
  <si>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</si>
  <si>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</si>
  <si>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</si>
  <si>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</si>
  <si>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</si>
  <si>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</si>
  <si>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</si>
  <si>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</si>
  <si>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</si>
  <si>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</si>
  <si>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</si>
  <si>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</si>
  <si>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</si>
  <si>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</si>
  <si>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</si>
  <si>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</si>
  <si>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</si>
  <si>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</si>
  <si>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</si>
  <si>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</si>
  <si>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</si>
  <si>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</si>
  <si>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</si>
  <si>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</si>
  <si>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</si>
  <si>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</si>
  <si>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</si>
  <si>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</si>
  <si>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</si>
  <si>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</si>
  <si>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</si>
  <si>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</si>
  <si>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</si>
  <si>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</si>
  <si>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</si>
  <si>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</si>
  <si>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</si>
  <si>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</si>
  <si>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</si>
  <si>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</si>
  <si>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</si>
  <si>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</si>
  <si>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</si>
  <si>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</si>
  <si>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</si>
  <si>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</si>
  <si>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</si>
  <si>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</si>
  <si>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</si>
  <si>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</si>
  <si>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</si>
  <si>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</si>
  <si>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</si>
  <si>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</si>
  <si>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</si>
  <si>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</si>
  <si>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</si>
  <si>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</si>
  <si>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</si>
  <si>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</si>
  <si>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</si>
  <si>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</si>
  <si>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</si>
  <si>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</si>
  <si>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</si>
  <si>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</si>
  <si>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</si>
  <si>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</si>
  <si>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</si>
  <si>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</si>
  <si>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</si>
  <si>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</si>
  <si>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</si>
  <si>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</si>
  <si>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</si>
  <si>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</si>
  <si>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</si>
  <si>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</si>
  <si>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</si>
  <si>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</si>
  <si>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</si>
  <si>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</si>
  <si>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</si>
  <si>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</si>
  <si>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</si>
  <si>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</si>
  <si>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</si>
  <si>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</si>
  <si>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</si>
  <si>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</si>
  <si>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</si>
  <si>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</si>
  <si>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</si>
  <si>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</si>
  <si>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</si>
  <si>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</si>
  <si>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</si>
  <si>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</si>
  <si>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</si>
  <si>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</si>
  <si>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</si>
  <si>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</si>
  <si>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</si>
  <si>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</si>
  <si>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</si>
  <si>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</si>
  <si>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</si>
  <si>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</si>
  <si>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</si>
  <si>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</si>
  <si>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</si>
  <si>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</si>
  <si>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</si>
  <si>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</si>
  <si>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</si>
  <si>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</si>
  <si>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</si>
  <si>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</si>
  <si>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</si>
  <si>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</si>
  <si>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</si>
  <si>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</si>
  <si>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</si>
  <si>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</si>
  <si>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</si>
  <si>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</si>
  <si>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</si>
  <si>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</si>
  <si>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</si>
  <si>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</si>
  <si>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</si>
  <si>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</si>
  <si>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</si>
  <si>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</si>
  <si>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</si>
  <si>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</si>
  <si>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</si>
  <si>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</si>
  <si>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</si>
  <si>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</si>
  <si>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</si>
  <si>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</si>
  <si>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</si>
  <si>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</si>
  <si>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</si>
  <si>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</si>
  <si>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</si>
  <si>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</si>
  <si>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</si>
  <si>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</si>
  <si>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</si>
  <si>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</si>
  <si>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</si>
  <si>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</si>
  <si>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</si>
  <si>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</si>
  <si>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</si>
  <si>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</si>
  <si>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</si>
  <si>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</si>
  <si>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</si>
  <si>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</si>
  <si>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</si>
  <si>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</si>
  <si>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</si>
  <si>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</si>
  <si>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</si>
  <si>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</si>
  <si>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</si>
  <si>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</si>
  <si>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</si>
  <si>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</si>
  <si>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</si>
  <si>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</si>
  <si>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</si>
  <si>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</si>
  <si>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</si>
  <si>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</si>
  <si>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</si>
  <si>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</si>
  <si>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</si>
  <si>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</si>
  <si>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</si>
  <si>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</si>
  <si>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</si>
  <si>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</si>
  <si>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</si>
  <si>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</si>
  <si>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</si>
  <si>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C572</t>
  </si>
  <si>
    <t>C573</t>
  </si>
  <si>
    <t>C574</t>
  </si>
  <si>
    <t>C575</t>
  </si>
  <si>
    <t>C576</t>
  </si>
  <si>
    <t>C577</t>
  </si>
  <si>
    <t>C578</t>
  </si>
  <si>
    <t>C579</t>
  </si>
  <si>
    <t>C580</t>
  </si>
  <si>
    <t>C581</t>
  </si>
  <si>
    <t>C582</t>
  </si>
  <si>
    <t>C583</t>
  </si>
  <si>
    <t>C584</t>
  </si>
  <si>
    <t>C585</t>
  </si>
  <si>
    <t>C586</t>
  </si>
  <si>
    <t>C587</t>
  </si>
  <si>
    <t>C588</t>
  </si>
  <si>
    <t>C589</t>
  </si>
  <si>
    <t>C590</t>
  </si>
  <si>
    <t>C591</t>
  </si>
  <si>
    <t>C592</t>
  </si>
  <si>
    <t>C593</t>
  </si>
  <si>
    <t>C594</t>
  </si>
  <si>
    <t>C595</t>
  </si>
  <si>
    <t>C596</t>
  </si>
  <si>
    <t>C597</t>
  </si>
  <si>
    <t>C598</t>
  </si>
  <si>
    <t>C599</t>
  </si>
  <si>
    <t>C600</t>
  </si>
  <si>
    <t>C601</t>
  </si>
  <si>
    <t>C602</t>
  </si>
  <si>
    <t>C603</t>
  </si>
  <si>
    <t>C604</t>
  </si>
  <si>
    <t>C605</t>
  </si>
  <si>
    <t>C606</t>
  </si>
  <si>
    <t>C607</t>
  </si>
  <si>
    <t>C608</t>
  </si>
  <si>
    <t>C609</t>
  </si>
  <si>
    <t>C610</t>
  </si>
  <si>
    <t>C611</t>
  </si>
  <si>
    <t>C612</t>
  </si>
  <si>
    <t>C613</t>
  </si>
  <si>
    <t>C614</t>
  </si>
  <si>
    <t>C615</t>
  </si>
  <si>
    <t>C616</t>
  </si>
  <si>
    <t>C617</t>
  </si>
  <si>
    <t>C618</t>
  </si>
  <si>
    <t>C619</t>
  </si>
  <si>
    <t>C620</t>
  </si>
  <si>
    <t>C621</t>
  </si>
  <si>
    <t>C622</t>
  </si>
  <si>
    <t>C623</t>
  </si>
  <si>
    <t>C624</t>
  </si>
  <si>
    <t>C625</t>
  </si>
  <si>
    <t>C626</t>
  </si>
  <si>
    <t>C627</t>
  </si>
  <si>
    <t>C628</t>
  </si>
  <si>
    <t>C629</t>
  </si>
  <si>
    <t>C630</t>
  </si>
  <si>
    <t>C631</t>
  </si>
  <si>
    <t>C632</t>
  </si>
  <si>
    <t>C633</t>
  </si>
  <si>
    <t>C634</t>
  </si>
  <si>
    <t>C635</t>
  </si>
  <si>
    <t>C636</t>
  </si>
  <si>
    <t>C637</t>
  </si>
  <si>
    <t>C638</t>
  </si>
  <si>
    <t>C639</t>
  </si>
  <si>
    <t>C640</t>
  </si>
  <si>
    <t>C641</t>
  </si>
  <si>
    <t>C642</t>
  </si>
  <si>
    <t>C643</t>
  </si>
  <si>
    <t>C644</t>
  </si>
  <si>
    <t>C645</t>
  </si>
  <si>
    <t>C646</t>
  </si>
  <si>
    <t>C647</t>
  </si>
  <si>
    <t>C648</t>
  </si>
  <si>
    <t>C649</t>
  </si>
  <si>
    <t>C650</t>
  </si>
  <si>
    <t>C651</t>
  </si>
  <si>
    <t>C652</t>
  </si>
  <si>
    <t>C653</t>
  </si>
  <si>
    <t>C654</t>
  </si>
  <si>
    <t>C655</t>
  </si>
  <si>
    <t>C656</t>
  </si>
  <si>
    <t>C657</t>
  </si>
  <si>
    <t>C658</t>
  </si>
  <si>
    <t>C659</t>
  </si>
  <si>
    <t>C660</t>
  </si>
  <si>
    <t>C661</t>
  </si>
  <si>
    <t>C662</t>
  </si>
  <si>
    <t>C663</t>
  </si>
  <si>
    <t>C664</t>
  </si>
  <si>
    <t>C665</t>
  </si>
  <si>
    <t>C666</t>
  </si>
  <si>
    <t>C667</t>
  </si>
  <si>
    <t>C668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</si>
  <si>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</si>
  <si>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</si>
  <si>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</si>
  <si>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</si>
  <si>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</si>
  <si>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</si>
  <si>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</si>
  <si>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</si>
  <si>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</si>
  <si>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</si>
  <si>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</si>
  <si>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</si>
  <si>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</si>
  <si>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C682</t>
  </si>
  <si>
    <t>C683</t>
  </si>
  <si>
    <t>C684</t>
  </si>
  <si>
    <t>C685</t>
  </si>
  <si>
    <t>C686</t>
  </si>
  <si>
    <t>C687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</si>
  <si>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</si>
  <si>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</si>
  <si>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</si>
  <si>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</si>
  <si>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</si>
  <si>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</si>
  <si>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</si>
  <si>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</si>
  <si>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</si>
  <si>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C697</t>
  </si>
  <si>
    <t>C698</t>
  </si>
  <si>
    <t>C699</t>
  </si>
  <si>
    <t>C700</t>
  </si>
  <si>
    <t>C701</t>
  </si>
  <si>
    <t>C702</t>
  </si>
  <si>
    <t>C703</t>
  </si>
  <si>
    <t>C704</t>
  </si>
  <si>
    <t>C705</t>
  </si>
  <si>
    <t>C706</t>
  </si>
  <si>
    <t>C707</t>
  </si>
  <si>
    <t>C708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</si>
  <si>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</si>
  <si>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</si>
  <si>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</si>
  <si>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</si>
  <si>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</si>
  <si>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</si>
  <si>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</si>
  <si>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</si>
  <si>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</si>
  <si>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</si>
  <si>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</si>
  <si>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</si>
  <si>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</si>
  <si>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</si>
  <si>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</si>
  <si>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</si>
  <si>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</si>
  <si>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C726</t>
  </si>
  <si>
    <t>C727</t>
  </si>
  <si>
    <t>C728</t>
  </si>
  <si>
    <t>C729</t>
  </si>
  <si>
    <t>C730</t>
  </si>
  <si>
    <t>C731</t>
  </si>
  <si>
    <t>C732</t>
  </si>
  <si>
    <t>C733</t>
  </si>
  <si>
    <t>C734</t>
  </si>
  <si>
    <t>C735</t>
  </si>
  <si>
    <t>C736</t>
  </si>
  <si>
    <t>C737</t>
  </si>
  <si>
    <t>C738</t>
  </si>
  <si>
    <t>C739</t>
  </si>
  <si>
    <t>C740</t>
  </si>
  <si>
    <t>C741</t>
  </si>
  <si>
    <t>C742</t>
  </si>
  <si>
    <t>C743</t>
  </si>
  <si>
    <t>C744</t>
  </si>
  <si>
    <t>C745</t>
  </si>
  <si>
    <t>C746</t>
  </si>
  <si>
    <t>C747</t>
  </si>
  <si>
    <t>C748</t>
  </si>
  <si>
    <t>C749</t>
  </si>
  <si>
    <t>C750</t>
  </si>
  <si>
    <t>C751</t>
  </si>
  <si>
    <t>C752</t>
  </si>
  <si>
    <t>C753</t>
  </si>
  <si>
    <t>C754</t>
  </si>
  <si>
    <t>C755</t>
  </si>
  <si>
    <t>C756</t>
  </si>
  <si>
    <t>C757</t>
  </si>
  <si>
    <t>C758</t>
  </si>
  <si>
    <t>C759</t>
  </si>
  <si>
    <t>C760</t>
  </si>
  <si>
    <t>C761</t>
  </si>
  <si>
    <t>C762</t>
  </si>
  <si>
    <t>C763</t>
  </si>
  <si>
    <t>C764</t>
  </si>
  <si>
    <t>C765</t>
  </si>
  <si>
    <t>C766</t>
  </si>
  <si>
    <t>C767</t>
  </si>
  <si>
    <t>C768</t>
  </si>
  <si>
    <t>C769</t>
  </si>
  <si>
    <t>C770</t>
  </si>
  <si>
    <t>C771</t>
  </si>
  <si>
    <t>C772</t>
  </si>
  <si>
    <t>C773</t>
  </si>
  <si>
    <t>C774</t>
  </si>
  <si>
    <t>C775</t>
  </si>
  <si>
    <t>C776</t>
  </si>
  <si>
    <t>C777</t>
  </si>
  <si>
    <t>C778</t>
  </si>
  <si>
    <t>C779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</si>
  <si>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</si>
  <si>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</si>
  <si>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</si>
  <si>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</si>
  <si>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</si>
  <si>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</si>
  <si>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</si>
  <si>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</si>
  <si>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</si>
  <si>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C789</t>
  </si>
  <si>
    <t>C790</t>
  </si>
  <si>
    <t>C791</t>
  </si>
  <si>
    <t>C792</t>
  </si>
  <si>
    <t>C793</t>
  </si>
  <si>
    <t>C794</t>
  </si>
  <si>
    <t>C795</t>
  </si>
  <si>
    <t>Ship Mode</t>
  </si>
  <si>
    <t>Sort Order</t>
  </si>
  <si>
    <t>Delivery Truck</t>
  </si>
  <si>
    <t>Express Air</t>
  </si>
  <si>
    <t>Regular Air</t>
  </si>
  <si>
    <t>Order Priority</t>
  </si>
  <si>
    <t>Critical</t>
  </si>
  <si>
    <t>High</t>
  </si>
  <si>
    <t>Low</t>
  </si>
  <si>
    <t>Medium</t>
  </si>
  <si>
    <t>Not Specified</t>
  </si>
  <si>
    <t>Sum of Sale Amount</t>
  </si>
  <si>
    <t>Row Labels</t>
  </si>
  <si>
    <t>Bob</t>
  </si>
  <si>
    <t>John</t>
  </si>
  <si>
    <t>Richard</t>
  </si>
  <si>
    <t>Grand Total</t>
  </si>
  <si>
    <t>Column Labels</t>
  </si>
  <si>
    <t>2014</t>
  </si>
  <si>
    <t>2015</t>
  </si>
  <si>
    <t>2016</t>
  </si>
  <si>
    <t>2017</t>
  </si>
  <si>
    <t>Qtr1</t>
  </si>
  <si>
    <t>Qtr2</t>
  </si>
  <si>
    <t>Qtr3</t>
  </si>
  <si>
    <t>Qtr4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</si>
  <si>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</si>
  <si>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</si>
  <si>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</si>
  <si>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</si>
  <si>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</si>
  <si>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</si>
  <si>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</si>
  <si>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</si>
  <si>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</si>
  <si>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</si>
  <si>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</si>
  <si>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</si>
  <si>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Jumbo Box</t>
  </si>
  <si>
    <t>Jumbo Drum</t>
  </si>
  <si>
    <t>Large Box</t>
  </si>
  <si>
    <t>Medium Box</t>
  </si>
  <si>
    <t>Small Box</t>
  </si>
  <si>
    <t>Small Pack</t>
  </si>
  <si>
    <t>Wrap Bag</t>
  </si>
  <si>
    <t>Average shipping price per item</t>
  </si>
  <si>
    <t>Average of Days to Ship</t>
  </si>
  <si>
    <t>Product Trend</t>
  </si>
  <si>
    <t>Top 4 Customers</t>
  </si>
  <si>
    <t>Product</t>
  </si>
  <si>
    <t>Qtr.Sales</t>
  </si>
  <si>
    <t>0</t>
  </si>
  <si>
    <t>Sales and Shipping Dashboards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</si>
</sst>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7" formatCode="\$#,##0;\(\$#,##0\);\$#,##0"/>
    <numFmt numFmtId="168" formatCode="\$#,##0.00;\(\$#,##0.00\);\$#,##0.00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9E1F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167" fontId="0" fillId="0" borderId="0" xfId="0" applyNumberFormat="1"/>
    <xf numFmtId="0" fontId="0" fillId="0" borderId="0" xfId="0" applyAlignment="1">
      <alignment horizontal="left" indent="2"/>
    </xf>
    <xf numFmtId="168" fontId="0" fillId="0" borderId="0" xfId="0" applyNumberFormat="1"/>
    <xf numFmtId="4" fontId="0" fillId="0" borderId="0" xfId="0" applyNumberFormat="1"/>
    <xf numFmtId="0" fontId="1" fillId="2" borderId="1" xfId="0" applyFont="1" applyFill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6" fontId="2" fillId="0" borderId="2" xfId="0" applyNumberFormat="1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6" fontId="2" fillId="0" borderId="0" xfId="0" applyNumberFormat="1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2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7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42" Type="http://schemas.openxmlformats.org/officeDocument/2006/relationships/customXml" Target="../customXml/item21.xml"/><Relationship Id="rId47" Type="http://schemas.openxmlformats.org/officeDocument/2006/relationships/customXml" Target="../customXml/item26.xml"/><Relationship Id="rId50" Type="http://schemas.openxmlformats.org/officeDocument/2006/relationships/customXml" Target="../customXml/item29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9" Type="http://schemas.openxmlformats.org/officeDocument/2006/relationships/customXml" Target="../customXml/item8.xml"/><Relationship Id="rId11" Type="http://schemas.openxmlformats.org/officeDocument/2006/relationships/pivotCacheDefinition" Target="pivotCache/pivotCacheDefinition5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45" Type="http://schemas.openxmlformats.org/officeDocument/2006/relationships/customXml" Target="../customXml/item24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49" Type="http://schemas.openxmlformats.org/officeDocument/2006/relationships/customXml" Target="../customXml/item28.xml"/><Relationship Id="rId10" Type="http://schemas.openxmlformats.org/officeDocument/2006/relationships/pivotCacheDefinition" Target="pivotCache/pivotCacheDefinition4.xml"/><Relationship Id="rId19" Type="http://schemas.openxmlformats.org/officeDocument/2006/relationships/sheetMetadata" Target="metadata.xml"/><Relationship Id="rId31" Type="http://schemas.openxmlformats.org/officeDocument/2006/relationships/customXml" Target="../customXml/item10.xml"/><Relationship Id="rId44" Type="http://schemas.openxmlformats.org/officeDocument/2006/relationships/customXml" Target="../customXml/item2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43" Type="http://schemas.openxmlformats.org/officeDocument/2006/relationships/customXml" Target="../customXml/item22.xml"/><Relationship Id="rId48" Type="http://schemas.openxmlformats.org/officeDocument/2006/relationships/customXml" Target="../customXml/item27.xml"/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openxmlformats.org/officeDocument/2006/relationships/styles" Target="style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46" Type="http://schemas.openxmlformats.org/officeDocument/2006/relationships/customXml" Target="../customXml/item25.xml"/><Relationship Id="rId20" Type="http://schemas.openxmlformats.org/officeDocument/2006/relationships/powerPivotData" Target="model/item.data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[Project1.xlsx]sales pivot!PivotTable13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74824732669185"/>
          <c:y val="0.22003766977900988"/>
          <c:w val="0.5842846030736526"/>
          <c:h val="0.22661969867309847"/>
        </c:manualLayout>
      </c:layout>
      <c:lineChart>
        <c:grouping val="standard"/>
        <c:varyColors val="0"/>
        <c:ser>
          <c:idx val="0"/>
          <c:order val="0"/>
          <c:tx>
            <c:strRef>
              <c:f>'sales pivot'!$F$3:$F$4</c:f>
              <c:strCache>
                <c:ptCount val="1"/>
                <c:pt idx="0">
                  <c:v>Bob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pivot'!$E$5:$E$73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'sales pivot'!$F$5:$F$73</c:f>
              <c:numCache>
                <c:formatCode>\$#,##0;\(\$#,##0\);\$#,##0</c:formatCode>
                <c:ptCount val="48"/>
                <c:pt idx="0">
                  <c:v>173710.79</c:v>
                </c:pt>
                <c:pt idx="1">
                  <c:v>85573.75</c:v>
                </c:pt>
                <c:pt idx="2">
                  <c:v>125544.17</c:v>
                </c:pt>
                <c:pt idx="3">
                  <c:v>115567.08</c:v>
                </c:pt>
                <c:pt idx="4">
                  <c:v>88189.53</c:v>
                </c:pt>
                <c:pt idx="5">
                  <c:v>76009.62</c:v>
                </c:pt>
                <c:pt idx="6">
                  <c:v>140824.42000000001</c:v>
                </c:pt>
                <c:pt idx="7">
                  <c:v>106488.31</c:v>
                </c:pt>
                <c:pt idx="8">
                  <c:v>88444.05</c:v>
                </c:pt>
                <c:pt idx="9">
                  <c:v>109380.92</c:v>
                </c:pt>
                <c:pt idx="10">
                  <c:v>77375.02</c:v>
                </c:pt>
                <c:pt idx="11">
                  <c:v>186277.14</c:v>
                </c:pt>
                <c:pt idx="12">
                  <c:v>113576.87</c:v>
                </c:pt>
                <c:pt idx="13">
                  <c:v>94014.69</c:v>
                </c:pt>
                <c:pt idx="14">
                  <c:v>55120.61</c:v>
                </c:pt>
                <c:pt idx="15">
                  <c:v>94376.07</c:v>
                </c:pt>
                <c:pt idx="16">
                  <c:v>79649.600000000006</c:v>
                </c:pt>
                <c:pt idx="17">
                  <c:v>91740.53</c:v>
                </c:pt>
                <c:pt idx="18">
                  <c:v>106096.2</c:v>
                </c:pt>
                <c:pt idx="19">
                  <c:v>80428.69</c:v>
                </c:pt>
                <c:pt idx="20">
                  <c:v>107665.48</c:v>
                </c:pt>
                <c:pt idx="21">
                  <c:v>94524.39</c:v>
                </c:pt>
                <c:pt idx="22">
                  <c:v>88742.8</c:v>
                </c:pt>
                <c:pt idx="23">
                  <c:v>124839.36</c:v>
                </c:pt>
                <c:pt idx="24">
                  <c:v>77352.61</c:v>
                </c:pt>
                <c:pt idx="25">
                  <c:v>72841.09</c:v>
                </c:pt>
                <c:pt idx="26">
                  <c:v>73705.55</c:v>
                </c:pt>
                <c:pt idx="27">
                  <c:v>85613.67</c:v>
                </c:pt>
                <c:pt idx="28">
                  <c:v>108260.1</c:v>
                </c:pt>
                <c:pt idx="29">
                  <c:v>55071.03</c:v>
                </c:pt>
                <c:pt idx="30">
                  <c:v>67315.25</c:v>
                </c:pt>
                <c:pt idx="31">
                  <c:v>60908.77</c:v>
                </c:pt>
                <c:pt idx="32">
                  <c:v>104365.5</c:v>
                </c:pt>
                <c:pt idx="33">
                  <c:v>98031.89</c:v>
                </c:pt>
                <c:pt idx="34">
                  <c:v>125796.42</c:v>
                </c:pt>
                <c:pt idx="35">
                  <c:v>146742.37</c:v>
                </c:pt>
                <c:pt idx="36">
                  <c:v>130868.46</c:v>
                </c:pt>
                <c:pt idx="37">
                  <c:v>86765.17</c:v>
                </c:pt>
                <c:pt idx="38">
                  <c:v>136106.88</c:v>
                </c:pt>
                <c:pt idx="39">
                  <c:v>85618.27</c:v>
                </c:pt>
                <c:pt idx="40">
                  <c:v>168944.14</c:v>
                </c:pt>
                <c:pt idx="41">
                  <c:v>79647.78</c:v>
                </c:pt>
                <c:pt idx="42">
                  <c:v>79799.66</c:v>
                </c:pt>
                <c:pt idx="43">
                  <c:v>129301.45</c:v>
                </c:pt>
                <c:pt idx="44">
                  <c:v>109844.96</c:v>
                </c:pt>
                <c:pt idx="45">
                  <c:v>132537.38</c:v>
                </c:pt>
                <c:pt idx="46">
                  <c:v>88697.36</c:v>
                </c:pt>
                <c:pt idx="47">
                  <c:v>211659.92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02-4635-B0D5-66778379F172}"/>
            </c:ext>
          </c:extLst>
        </c:ser>
        <c:ser>
          <c:idx val="1"/>
          <c:order val="1"/>
          <c:tx>
            <c:strRef>
              <c:f>'sales pivot'!$G$3:$G$4</c:f>
              <c:strCache>
                <c:ptCount val="1"/>
                <c:pt idx="0">
                  <c:v>John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pivot'!$E$5:$E$73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'sales pivot'!$G$5:$G$73</c:f>
              <c:numCache>
                <c:formatCode>\$#,##0;\(\$#,##0\);\$#,##0</c:formatCode>
                <c:ptCount val="48"/>
                <c:pt idx="0">
                  <c:v>137034.98000000001</c:v>
                </c:pt>
                <c:pt idx="1">
                  <c:v>73896.820000000007</c:v>
                </c:pt>
                <c:pt idx="2">
                  <c:v>94229.33</c:v>
                </c:pt>
                <c:pt idx="3">
                  <c:v>176001.72</c:v>
                </c:pt>
                <c:pt idx="4">
                  <c:v>77043.63</c:v>
                </c:pt>
                <c:pt idx="5">
                  <c:v>77960.740000000005</c:v>
                </c:pt>
                <c:pt idx="6">
                  <c:v>104374.59</c:v>
                </c:pt>
                <c:pt idx="7">
                  <c:v>109806.11</c:v>
                </c:pt>
                <c:pt idx="8">
                  <c:v>112121.18</c:v>
                </c:pt>
                <c:pt idx="9">
                  <c:v>108327.39</c:v>
                </c:pt>
                <c:pt idx="10">
                  <c:v>68977.649999999994</c:v>
                </c:pt>
                <c:pt idx="11">
                  <c:v>92467.41</c:v>
                </c:pt>
                <c:pt idx="12">
                  <c:v>131843.96</c:v>
                </c:pt>
                <c:pt idx="13">
                  <c:v>75671.179999999993</c:v>
                </c:pt>
                <c:pt idx="14">
                  <c:v>105794.66</c:v>
                </c:pt>
                <c:pt idx="15">
                  <c:v>68048.13</c:v>
                </c:pt>
                <c:pt idx="16">
                  <c:v>76933.41</c:v>
                </c:pt>
                <c:pt idx="17">
                  <c:v>106097.02</c:v>
                </c:pt>
                <c:pt idx="18">
                  <c:v>57188.06</c:v>
                </c:pt>
                <c:pt idx="19">
                  <c:v>76474.77</c:v>
                </c:pt>
                <c:pt idx="20">
                  <c:v>180269.97</c:v>
                </c:pt>
                <c:pt idx="21">
                  <c:v>139269.69</c:v>
                </c:pt>
                <c:pt idx="22">
                  <c:v>121871.92</c:v>
                </c:pt>
                <c:pt idx="23">
                  <c:v>135046.41</c:v>
                </c:pt>
                <c:pt idx="24">
                  <c:v>75792.3</c:v>
                </c:pt>
                <c:pt idx="25">
                  <c:v>97993.99</c:v>
                </c:pt>
                <c:pt idx="26">
                  <c:v>89278.05</c:v>
                </c:pt>
                <c:pt idx="27">
                  <c:v>125376.48</c:v>
                </c:pt>
                <c:pt idx="28">
                  <c:v>105415.52</c:v>
                </c:pt>
                <c:pt idx="29">
                  <c:v>66465.34</c:v>
                </c:pt>
                <c:pt idx="30">
                  <c:v>144767.9</c:v>
                </c:pt>
                <c:pt idx="31">
                  <c:v>74996.59</c:v>
                </c:pt>
                <c:pt idx="32">
                  <c:v>68352.009999999995</c:v>
                </c:pt>
                <c:pt idx="33">
                  <c:v>115939.38</c:v>
                </c:pt>
                <c:pt idx="34">
                  <c:v>153057.31</c:v>
                </c:pt>
                <c:pt idx="35">
                  <c:v>73915.12</c:v>
                </c:pt>
                <c:pt idx="36">
                  <c:v>122984.42</c:v>
                </c:pt>
                <c:pt idx="37">
                  <c:v>93105.21</c:v>
                </c:pt>
                <c:pt idx="38">
                  <c:v>116575.81</c:v>
                </c:pt>
                <c:pt idx="39">
                  <c:v>105698.48</c:v>
                </c:pt>
                <c:pt idx="40">
                  <c:v>110075.44</c:v>
                </c:pt>
                <c:pt idx="41">
                  <c:v>109488.91</c:v>
                </c:pt>
                <c:pt idx="42">
                  <c:v>96215.32</c:v>
                </c:pt>
                <c:pt idx="43">
                  <c:v>81103.06</c:v>
                </c:pt>
                <c:pt idx="44">
                  <c:v>113030.49</c:v>
                </c:pt>
                <c:pt idx="45">
                  <c:v>102366.3</c:v>
                </c:pt>
                <c:pt idx="46">
                  <c:v>85143</c:v>
                </c:pt>
                <c:pt idx="47">
                  <c:v>72234.69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02-4635-B0D5-66778379F172}"/>
            </c:ext>
          </c:extLst>
        </c:ser>
        <c:ser>
          <c:idx val="2"/>
          <c:order val="2"/>
          <c:tx>
            <c:strRef>
              <c:f>'sales pivot'!$H$3:$H$4</c:f>
              <c:strCache>
                <c:ptCount val="1"/>
                <c:pt idx="0">
                  <c:v>Richard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'sales pivot'!$E$5:$E$73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'sales pivot'!$H$5:$H$73</c:f>
              <c:numCache>
                <c:formatCode>\$#,##0;\(\$#,##0\);\$#,##0</c:formatCode>
                <c:ptCount val="48"/>
                <c:pt idx="0">
                  <c:v>192733.68</c:v>
                </c:pt>
                <c:pt idx="1">
                  <c:v>170978.41</c:v>
                </c:pt>
                <c:pt idx="2">
                  <c:v>182289.18</c:v>
                </c:pt>
                <c:pt idx="3">
                  <c:v>93606.35</c:v>
                </c:pt>
                <c:pt idx="4">
                  <c:v>63636.42</c:v>
                </c:pt>
                <c:pt idx="5">
                  <c:v>102011.05</c:v>
                </c:pt>
                <c:pt idx="6">
                  <c:v>132944.57999999999</c:v>
                </c:pt>
                <c:pt idx="7">
                  <c:v>116351.02</c:v>
                </c:pt>
                <c:pt idx="8">
                  <c:v>124025.74</c:v>
                </c:pt>
                <c:pt idx="9">
                  <c:v>137470.12</c:v>
                </c:pt>
                <c:pt idx="10">
                  <c:v>98989.69</c:v>
                </c:pt>
                <c:pt idx="11">
                  <c:v>127943.6</c:v>
                </c:pt>
                <c:pt idx="12">
                  <c:v>83873.84</c:v>
                </c:pt>
                <c:pt idx="13">
                  <c:v>94504.61</c:v>
                </c:pt>
                <c:pt idx="14">
                  <c:v>51612.480000000003</c:v>
                </c:pt>
                <c:pt idx="15">
                  <c:v>100525.04</c:v>
                </c:pt>
                <c:pt idx="16">
                  <c:v>125411.34</c:v>
                </c:pt>
                <c:pt idx="17">
                  <c:v>94145.65</c:v>
                </c:pt>
                <c:pt idx="18">
                  <c:v>66231.02</c:v>
                </c:pt>
                <c:pt idx="19">
                  <c:v>46822.879999999997</c:v>
                </c:pt>
                <c:pt idx="20">
                  <c:v>127222.23</c:v>
                </c:pt>
                <c:pt idx="21">
                  <c:v>123696.57</c:v>
                </c:pt>
                <c:pt idx="22">
                  <c:v>78356.14</c:v>
                </c:pt>
                <c:pt idx="23">
                  <c:v>107623.71</c:v>
                </c:pt>
                <c:pt idx="24">
                  <c:v>91591.75</c:v>
                </c:pt>
                <c:pt idx="25">
                  <c:v>129008.14</c:v>
                </c:pt>
                <c:pt idx="26">
                  <c:v>130986.84</c:v>
                </c:pt>
                <c:pt idx="27">
                  <c:v>87966.82</c:v>
                </c:pt>
                <c:pt idx="28">
                  <c:v>56382.92</c:v>
                </c:pt>
                <c:pt idx="29">
                  <c:v>71595.520000000004</c:v>
                </c:pt>
                <c:pt idx="30">
                  <c:v>63879.9</c:v>
                </c:pt>
                <c:pt idx="31">
                  <c:v>129966.74</c:v>
                </c:pt>
                <c:pt idx="32">
                  <c:v>108992.12</c:v>
                </c:pt>
                <c:pt idx="33">
                  <c:v>98184.42</c:v>
                </c:pt>
                <c:pt idx="34">
                  <c:v>79613.37</c:v>
                </c:pt>
                <c:pt idx="35">
                  <c:v>98518.52</c:v>
                </c:pt>
                <c:pt idx="36">
                  <c:v>103348.68</c:v>
                </c:pt>
                <c:pt idx="37">
                  <c:v>68396.55</c:v>
                </c:pt>
                <c:pt idx="38">
                  <c:v>89982.31</c:v>
                </c:pt>
                <c:pt idx="39">
                  <c:v>75330.649999999994</c:v>
                </c:pt>
                <c:pt idx="40">
                  <c:v>110495.6</c:v>
                </c:pt>
                <c:pt idx="41">
                  <c:v>85278.98</c:v>
                </c:pt>
                <c:pt idx="42">
                  <c:v>63994.35</c:v>
                </c:pt>
                <c:pt idx="43">
                  <c:v>89090.4</c:v>
                </c:pt>
                <c:pt idx="44">
                  <c:v>93127.16</c:v>
                </c:pt>
                <c:pt idx="45">
                  <c:v>109609.91</c:v>
                </c:pt>
                <c:pt idx="46">
                  <c:v>73210.81</c:v>
                </c:pt>
                <c:pt idx="47">
                  <c:v>62910.13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02-4635-B0D5-66778379F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54095"/>
        <c:axId val="109355759"/>
      </c:lineChart>
      <c:catAx>
        <c:axId val="10935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55759"/>
        <c:crosses val="autoZero"/>
        <c:auto val="1"/>
        <c:lblAlgn val="ctr"/>
        <c:lblOffset val="100"/>
        <c:noMultiLvlLbl val="0"/>
      </c:catAx>
      <c:valAx>
        <c:axId val="10935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;\(\$#,##0\);\$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5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[Project1.xlsx]sales pivot!PivotTable12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Category</a:t>
            </a:r>
            <a:endParaRPr lang="en-US"/>
          </a:p>
        </c:rich>
      </c:tx>
      <c:layout>
        <c:manualLayout>
          <c:xMode val="edge"/>
          <c:yMode val="edge"/>
          <c:x val="0.11602489756848605"/>
          <c:y val="6.45197046041298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pivot'!$C$3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'sales pivot'!$B$4:$B$19</c:f>
              <c:multiLvlStrCache>
                <c:ptCount val="12"/>
                <c:lvl>
                  <c:pt idx="0">
                    <c:v>Clothing</c:v>
                  </c:pt>
                  <c:pt idx="1">
                    <c:v>Accessories</c:v>
                  </c:pt>
                  <c:pt idx="2">
                    <c:v>Components</c:v>
                  </c:pt>
                  <c:pt idx="3">
                    <c:v>Bikes</c:v>
                  </c:pt>
                  <c:pt idx="4">
                    <c:v>Clothing</c:v>
                  </c:pt>
                  <c:pt idx="5">
                    <c:v>Accessories</c:v>
                  </c:pt>
                  <c:pt idx="6">
                    <c:v>Components</c:v>
                  </c:pt>
                  <c:pt idx="7">
                    <c:v>Bikes</c:v>
                  </c:pt>
                  <c:pt idx="8">
                    <c:v>Clothing</c:v>
                  </c:pt>
                  <c:pt idx="9">
                    <c:v>Accessories</c:v>
                  </c:pt>
                  <c:pt idx="10">
                    <c:v>Components</c:v>
                  </c:pt>
                  <c:pt idx="11">
                    <c:v>Bikes</c:v>
                  </c:pt>
                </c:lvl>
                <c:lvl>
                  <c:pt idx="0">
                    <c:v>Bob</c:v>
                  </c:pt>
                  <c:pt idx="4">
                    <c:v>John</c:v>
                  </c:pt>
                  <c:pt idx="8">
                    <c:v>Richard</c:v>
                  </c:pt>
                </c:lvl>
              </c:multiLvlStrCache>
            </c:multiLvlStrRef>
          </c:cat>
          <c:val>
            <c:numRef>
              <c:f>'sales pivot'!$C$4:$C$19</c:f>
              <c:numCache>
                <c:formatCode>\$#,##0;\(\$#,##0\);\$#,##0</c:formatCode>
                <c:ptCount val="12"/>
                <c:pt idx="0">
                  <c:v>65414.09</c:v>
                </c:pt>
                <c:pt idx="1">
                  <c:v>145653.56</c:v>
                </c:pt>
                <c:pt idx="2">
                  <c:v>1406271.81</c:v>
                </c:pt>
                <c:pt idx="3">
                  <c:v>3402616.31</c:v>
                </c:pt>
                <c:pt idx="4">
                  <c:v>48394.05</c:v>
                </c:pt>
                <c:pt idx="5">
                  <c:v>138763.74</c:v>
                </c:pt>
                <c:pt idx="6">
                  <c:v>1232767.04</c:v>
                </c:pt>
                <c:pt idx="7">
                  <c:v>3486197.02</c:v>
                </c:pt>
                <c:pt idx="8">
                  <c:v>52962.71</c:v>
                </c:pt>
                <c:pt idx="9">
                  <c:v>142245.88</c:v>
                </c:pt>
                <c:pt idx="10">
                  <c:v>1277630.8799999999</c:v>
                </c:pt>
                <c:pt idx="11">
                  <c:v>3341628.47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44-4556-8E11-DB7D778D0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88251215"/>
        <c:axId val="1388226671"/>
      </c:barChart>
      <c:catAx>
        <c:axId val="1388251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226671"/>
        <c:crosses val="autoZero"/>
        <c:auto val="1"/>
        <c:lblAlgn val="ctr"/>
        <c:lblOffset val="100"/>
        <c:noMultiLvlLbl val="0"/>
      </c:catAx>
      <c:valAx>
        <c:axId val="1388226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;\(\$#,##0\);\$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25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[Project1.xlsx]Ship Pivot!PivotTable14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shipping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'Ship Pivot'!$B$1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'Ship Pivot'!$A$2:$A$19</c:f>
              <c:multiLvlStrCache>
                <c:ptCount val="14"/>
                <c:lvl>
                  <c:pt idx="0">
                    <c:v>Jumbo Drum</c:v>
                  </c:pt>
                  <c:pt idx="1">
                    <c:v>Jumbo Box</c:v>
                  </c:pt>
                  <c:pt idx="2">
                    <c:v>Wrap Bag</c:v>
                  </c:pt>
                  <c:pt idx="3">
                    <c:v>Jumbo Box</c:v>
                  </c:pt>
                  <c:pt idx="4">
                    <c:v>Small Pack</c:v>
                  </c:pt>
                  <c:pt idx="5">
                    <c:v>Jumbo Drum</c:v>
                  </c:pt>
                  <c:pt idx="6">
                    <c:v>Small Box</c:v>
                  </c:pt>
                  <c:pt idx="7">
                    <c:v>Medium Box</c:v>
                  </c:pt>
                  <c:pt idx="8">
                    <c:v>Large Box</c:v>
                  </c:pt>
                  <c:pt idx="9">
                    <c:v>Wrap Bag</c:v>
                  </c:pt>
                  <c:pt idx="10">
                    <c:v>Small Pack</c:v>
                  </c:pt>
                  <c:pt idx="11">
                    <c:v>Small Box</c:v>
                  </c:pt>
                  <c:pt idx="12">
                    <c:v>Medium Box</c:v>
                  </c:pt>
                  <c:pt idx="13">
                    <c:v>Large Box</c:v>
                  </c:pt>
                </c:lvl>
                <c:lvl>
                  <c:pt idx="0">
                    <c:v>Delivery Truck</c:v>
                  </c:pt>
                  <c:pt idx="2">
                    <c:v>Regular Air</c:v>
                  </c:pt>
                  <c:pt idx="9">
                    <c:v>Express Air</c:v>
                  </c:pt>
                </c:lvl>
              </c:multiLvlStrCache>
            </c:multiLvlStrRef>
          </c:cat>
          <c:val>
            <c:numRef>
              <c:f>'Ship Pivot'!$B$2:$B$19</c:f>
              <c:numCache>
                <c:formatCode>\$#,##0.00;\(\$#,##0.00\);\$#,##0.00</c:formatCode>
                <c:ptCount val="14"/>
                <c:pt idx="0">
                  <c:v>1.6528066719201471</c:v>
                </c:pt>
                <c:pt idx="1">
                  <c:v>1.9801270685579195</c:v>
                </c:pt>
                <c:pt idx="2">
                  <c:v>0.1039400347405785</c:v>
                </c:pt>
                <c:pt idx="3">
                  <c:v>0.15594405594405594</c:v>
                </c:pt>
                <c:pt idx="4">
                  <c:v>0.16426721976569267</c:v>
                </c:pt>
                <c:pt idx="5">
                  <c:v>0.193</c:v>
                </c:pt>
                <c:pt idx="6">
                  <c:v>0.28287778647872619</c:v>
                </c:pt>
                <c:pt idx="7">
                  <c:v>0.4708363034623218</c:v>
                </c:pt>
                <c:pt idx="8">
                  <c:v>1.2983415395700733</c:v>
                </c:pt>
                <c:pt idx="9">
                  <c:v>9.7589976006398294E-2</c:v>
                </c:pt>
                <c:pt idx="10">
                  <c:v>0.17831850260816201</c:v>
                </c:pt>
                <c:pt idx="11">
                  <c:v>0.28262717363093698</c:v>
                </c:pt>
                <c:pt idx="12">
                  <c:v>0.56427960057061344</c:v>
                </c:pt>
                <c:pt idx="13">
                  <c:v>1.1489470241988227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C-484D-82B8-FDBCDD10B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2833103"/>
        <c:axId val="82830191"/>
      </c:barChart>
      <c:catAx>
        <c:axId val="82833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30191"/>
        <c:crosses val="autoZero"/>
        <c:auto val="1"/>
        <c:lblAlgn val="ctr"/>
        <c:lblOffset val="100"/>
        <c:noMultiLvlLbl val="0"/>
      </c:catAx>
      <c:valAx>
        <c:axId val="82830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.00;\(\$#,##0.00\);\$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3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[Project1.xlsx]Ship Pivot!PivotTable15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days to ship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14067694663167105"/>
          <c:y val="6.54321795459006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'Ship Pivot'!$E$1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'Ship Pivot'!$D$2:$D$22</c:f>
              <c:multiLvlStrCache>
                <c:ptCount val="15"/>
                <c:lvl>
                  <c:pt idx="0">
                    <c:v>Delivery Truck</c:v>
                  </c:pt>
                  <c:pt idx="1">
                    <c:v>Regular Air</c:v>
                  </c:pt>
                  <c:pt idx="2">
                    <c:v>Express Air</c:v>
                  </c:pt>
                  <c:pt idx="3">
                    <c:v>Delivery Truck</c:v>
                  </c:pt>
                  <c:pt idx="4">
                    <c:v>Regular Air</c:v>
                  </c:pt>
                  <c:pt idx="5">
                    <c:v>Express Air</c:v>
                  </c:pt>
                  <c:pt idx="6">
                    <c:v>Delivery Truck</c:v>
                  </c:pt>
                  <c:pt idx="7">
                    <c:v>Regular Air</c:v>
                  </c:pt>
                  <c:pt idx="8">
                    <c:v>Express Air</c:v>
                  </c:pt>
                  <c:pt idx="9">
                    <c:v>Delivery Truck</c:v>
                  </c:pt>
                  <c:pt idx="10">
                    <c:v>Regular Air</c:v>
                  </c:pt>
                  <c:pt idx="11">
                    <c:v>Express Air</c:v>
                  </c:pt>
                  <c:pt idx="12">
                    <c:v>Delivery Truck</c:v>
                  </c:pt>
                  <c:pt idx="13">
                    <c:v>Regular Air</c:v>
                  </c:pt>
                  <c:pt idx="14">
                    <c:v>Express Air</c:v>
                  </c:pt>
                </c:lvl>
                <c:lvl>
                  <c:pt idx="0">
                    <c:v>Critical</c:v>
                  </c:pt>
                  <c:pt idx="3">
                    <c:v>High</c:v>
                  </c:pt>
                  <c:pt idx="6">
                    <c:v>Medium</c:v>
                  </c:pt>
                  <c:pt idx="9">
                    <c:v>Low</c:v>
                  </c:pt>
                  <c:pt idx="12">
                    <c:v>Not Specified</c:v>
                  </c:pt>
                </c:lvl>
              </c:multiLvlStrCache>
            </c:multiLvlStrRef>
          </c:cat>
          <c:val>
            <c:numRef>
              <c:f>'Ship Pivot'!$E$2:$E$22</c:f>
              <c:numCache>
                <c:formatCode>#,##0.00</c:formatCode>
                <c:ptCount val="15"/>
                <c:pt idx="0">
                  <c:v>1.486842105263158</c:v>
                </c:pt>
                <c:pt idx="1">
                  <c:v>1.5262711864406779</c:v>
                </c:pt>
                <c:pt idx="2">
                  <c:v>1.4850000000000001</c:v>
                </c:pt>
                <c:pt idx="3">
                  <c:v>1.4516129032258065</c:v>
                </c:pt>
                <c:pt idx="4">
                  <c:v>1.4013761467889909</c:v>
                </c:pt>
                <c:pt idx="5">
                  <c:v>1.4386792452830188</c:v>
                </c:pt>
                <c:pt idx="6">
                  <c:v>1.5804878048780489</c:v>
                </c:pt>
                <c:pt idx="7">
                  <c:v>1.4563265306122448</c:v>
                </c:pt>
                <c:pt idx="8">
                  <c:v>1.4577114427860696</c:v>
                </c:pt>
                <c:pt idx="9">
                  <c:v>3.996</c:v>
                </c:pt>
                <c:pt idx="10">
                  <c:v>4.2835937499999996</c:v>
                </c:pt>
                <c:pt idx="11">
                  <c:v>4.2526315789473683</c:v>
                </c:pt>
                <c:pt idx="12">
                  <c:v>1.4651162790697674</c:v>
                </c:pt>
                <c:pt idx="13">
                  <c:v>1.4651527016444792</c:v>
                </c:pt>
                <c:pt idx="14">
                  <c:v>1.4722222222222223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5-4BB8-A03D-049BB9FA5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01234416"/>
        <c:axId val="401237328"/>
      </c:barChart>
      <c:catAx>
        <c:axId val="401234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237328"/>
        <c:crosses val="autoZero"/>
        <c:auto val="1"/>
        <c:lblAlgn val="ctr"/>
        <c:lblOffset val="100"/>
        <c:noMultiLvlLbl val="0"/>
      </c:catAx>
      <c:valAx>
        <c:axId val="40123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23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</cx:f>
        <cx:nf>_xlchart.v5.1</cx:nf>
      </cx:strDim>
      <cx:numDim type="colorVal">
        <cx:f>_xlchart.v5.4</cx:f>
        <cx:nf>_xlchart.v5.0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Sum of Sale amount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620CE73B-2172-424F-A3E8-BC870B657DD9}">
          <cx:tx>
            <cx:txData>
              <cx:f>_xlchart.v5.3</cx:f>
              <cx:v>Sum of Sale Amount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1Hxpbxw5su1fMfz5pZprkhxMX2CYmbVqs1a7vyTKkpxk7vv261+Ut5HK6rEeRhcPwgAatFVURfJk
RJw4EeQ/78Z/3KUPu/rdmKV584+78c/3pm3Lf/zxR3NnHrJdc5TZu7poii/t0V2R/VF8+WLvHv64
r3eDzaM/CMLsjzuzq9uH8f3//BP+WvRQHBd3u9YW+YfuoZ4uHpoubZv/8Ltnf/Vud5/Z3LdNW9u7
Fv/5/l/p7vMu271/95C3tp2upvLhz/dPPvT+3R+Hf+qXr32XgmVtdw9rKTkSrsuIiyT85ELi9+/S
Io++/9qR7pFkiFKCKCb8x/ee7jJY+wJjvpqyu7+vH5oGHubr/z9a+MRy+Pfj9+/uii5v9xsWwd79
+f46t+3D/bvLdtc+NO/f2abwvn3AK/bmX19+fd4/nm75//zz4B9gBw7+5REqh9v1u1/9AsrtQ9O+
u7F1ZHP7mtDIo6+QMIoRRURQdgANOnIxFVQhTF2BpTiA58VmPQ/SwfIDqG5v3iRU/6rtXOSvCRI7
IooSIjFTDDPkkqcgYYyPwL+4cjkXLhZYHfjQ7w16Hp6fT3IAzL/+epPAnOyaZndnuuahbcHPXyu8
MXKEBaGcuxxLzpkL2/84vAlAB3EEAY67Cn4o8LFv3/0txL3YrOdBOlh+ANXJv94kVN4utV+K+nVj
nTgigI6rsFSMf0s1j3HCWEGwE0QoxPeRkMqnOL3MpudBerz2ACHvjSJUpEW9uy9+7NEr0AR5pBQ4
EGKYI8g4v4Q5xI84E5JIV0C+chn+8d3f/Mh7gUV/g87PlYfYnL1J7/Ef0t2wqx9+7M8rYKOOEILs
LzljinzjAY99R/Aj5gK7o1hKJly+x+5xjHuJRc9j8++VB9j4wZvE5n+Bw4kjjolCUkEOAhT2HO0J
NsDxlHAJI8jljKh9fnqMzUsseh6bf688wObmrca0PH+4a+1d1/7Yov/edRg+4oJjDpkfSYqQgLTy
BB6ojigEtV9KH694kTXPQ/Nk8QE63tWb9JwFJBx7v3s9ZIg84oqD7/wobw6ImyRHTAIRIJIyJghE
tR/f/S3hvMCg58H5ufAAmMXbrE2XDwXUpa8IDAgGLgOXkLDpEkFpA5n+sctIesQYo4Ih+SwwLzDo
eWB+LjwAZvk249n6fmdekaAxdkSlQoIwLAkmUh3AgjE7crmiAjFCqEvJAYH+rTnPg/J92QEka/9N
BrF1mtq8sK9ZfqIjDIgwIM6grO31syeuoo4wky7lP6S3A2L2Env+BpafT3KIzNuMYuv83u5eVbZR
RworBeWk4oxLJaHufwKNewRZH+IbVKNyzwvAnR7zshcY9DfI/HiSQ2BO36bLFMPux868Ah0jR0gw
lwvG0Fe5RjxFRdEj0GqQC3ookDb3UI9e/8aYv0Hk66pDON5mUrksuta883Z1AZHsFYGh9EhB2Q9U
WFHGBfQCngIj0RHoNkiC2skF+ZWNvdyu5zE6XH+A1qX3Jp1nu8ub3StmGyqBEwMZhoLSlV9heoqS
ksARwLHAe6QEoeZQi/69Pc+j82PdASrby7eJCsT57i6ZXi+sURABQLQkkilMMAI3eoqL5JBsBDAz
5grxjLi5fYFFf4PMz5WH2Hx6k9icFHn7qjyAiaO99o8VpBwoJxE7yDiAFpQ7UIa6UGrusQGe8JgH
vMCg55H5ufAAmJO3Wf8fF51tXpmioSMlMSibHGQxl0J/+qnXKAw5B4qdf7fenkLzIpOeB+fR0gN4
jt8mLzjZ2fwVFWfGjyg0a6BRwzkhzEUH4oyrjgh2oRsqmEB7tnBQ2PzWnOdh+b7sAJKTt6k1n+zq
Kd3l9z9e2v+ePUP6V/s8w9W+HQBiwIHDCPdIIBCj6c8O25NI9gJ7/g6WH09yiIz/JpPM1cP4qqwM
Q/uFCohhULIgBMX+QRxTRxTmawRQNwxR7pcW9G/NeR6V78sOILn6+CYhObF3xka7/PWcBfQyCdFJ
QcsSA/FS5GBuAzgZ0AEQCEAmYM8NBrzAoueB+fezHGBzsn6T2Jw+DO82D3Xz8IqMmYFuBsK/4hS5
VIHeDLTrsTwjQMwUEmgZB1rNoOd5oGa+zKbn8Xm89gCh082bROjEQrOqKdpXFASYCwxAYUaBov2Y
m3kMkGJHWEFHDSaj9mrAoVLzIoueh+fR0gN0Tt6mhHbzUGdQ1rxqaEOCE/gfJeoZbVNAB8clrnIl
lfQ7T3jMBF5g0PPQ/Fx4AMzN1Rt1m6Yputq+HjLA0GBSEwRlyPSgLgNTexrWFDQ1och81BH48d3f
p9Hs7y16HpqTnysPsDl5m1M0pw/97jXbzRRIGHeBB2ACshi0Ng9IGsYutM84hZb0j07OY5f5vTnP
w/Jj3QEopzdv0mH2mXO1y8rG2Necb2L0yJXchTwDEzIMnOdAo4EZTi5ghubnlA141VNwXmjW32H0
ZPkhVKs3CdVZkkL7+VUPEsAAIMxiwHQg/j4ycxDbQAT9PmPzyzTNS6x5Hpx/rzzA5Wz7JnHZu9DJ
w2jvXnE0gLIjoMiQeECwAR3TFQelDkbuEQZowH+gg4NgjPNX//m9Tc/j8/h5DhA6PXmzCH0q6uTH
Hv33ug3MqIMmQ2A8UxAOU5z7GfTHXBrmN12CEAMhlKj9hOcz8e13Fv09Ot9WHmLz6W1iU9T/O+1P
iG3Q/RRQjnIsfj0kJWCQA6ZvvyanbzOeT/LPi636G5QO1h9i9Taan3f/8VzXt/365ktPPvn/epxN
QZYBVRp6Bnt94Ous82NfUjArDcQbEYVBcENfz4M8xurguNnfm/U8VAfLnzzJ2zjLdmHgXN27dfO6
0jTM2boEhgcIpBmYDCSHR9n2FA7Cn5LPzdq+1KTnIXm6+sB3LtZvOM75u+R1NR0Bk5v7RhuGwhTG
0vYjgo99B3pxoGTvD7sR9GNm6rHvnH6NU7+36nmcnq4+wOnUf5M4nRn7ijwORFE4fcNBdxMUs/0p
qaf4wEi0gOECDoo2DLTvD+z+4Cjf1IPfWfM8Lt9WHeBx9karnvohKl6ziQBjUVTC2RoYq4Xhjl/6
oJigI2B0e079Ky04+60xfwPI93WHkFy8SRe53YFakEftq8ICgQzDyWgX+ge/DN1+wwQQgyAHmgI+
PKn2MoOeh+bx2gN4bt/m4MD5Q543U9rvXvW0J0QyCf3QfXdtz8F+PRUljkCbhg426NigUv/SEn2p
Vc+j9HT1AU7nbxOnK8AJrlh4eMUhD8rh5geiQBWAZgKDIfbDdLNvAVE4tfvjcNtBWfoik55H6NHS
A3iu3maP57rdmR/J+L8XDPZiNYHODQwTQPttzwSeEoGvdw5AY/vZ1tvvTHkekW+rDsC4fpt9nVvb
3BV5Y1+TCEA/mipIN3Ahx/fTgo+Zs1QwTAC9ODh/Q/Z3QBy2q19k0fPAPFp6gM7t/6fa5u8vWvl5
D42/a3fB1wtsHt218p9/+/Xp4Vadg6XvHlfoTzbgh7ut7+GSGwhe6JGSsP8j31d+o8aXz87NP1r6
sGvaP987Ak4lwp+C+WoXfT+AMMDlL/AbOPZGQRiCU9Y/qtj37/J9QQTfDuO9oBsBL6f02x077981
+y/8evsO6HoIzqBCf4NDWcx+Xh90XqQTkNWfu/L9v9/lXXZe2Lxt/nxP4J16/6789sG9sRxKAw7X
WbC9tuFSGCeCpy7vdhfAsODz+P90liR5HdtiVRdttMRhL45t1V1lcI7SE+NtPfTNRd9UlVePfe8b
qDeO42nbz1moO0jFyzORqWLBZJidiupDKJzQV7Oal4WDN7SIRp+ZMAzC6XSqy3rVI3UXx6nQzpzE
vjs61qMsNtraptKDOxZ+dCqzNL5UCQpQndPrKUyln43UWeC5C/3RbQM+JXTZoqjweSSll9YyWrC6
LHSD+zlAIos0z/N4RYpULcpRLUQe8S1MwmmXVTohGAcYDNWARRGouszXRWg3chxHv0ZD5dE6Usu8
tEEyMbUI2yjU0eCeNqxfNE2ZXgqc1jrrqbuqknllnb7wK4vLLRp7TatBrjM78SUx47Uy0ug8jetj
hy+7UdptORLXm9TQfHLoOOqmpssojtXCSS07Dds40yG8Lxt3yO/rZMp1XrST3xcEL5uk49rBY6Gx
y0nAbPMxLezx1Dvmpk3zVRxbo6mt6FJVak1gEGbbFQJv0oF+rhubeLKp8jWO1sJifqWqhgWFrdY5
qdkiz0x2HI3hqgtJtMGsj7wwyIpx2s19c5zRazh5q7bUKXAQh8MFRXG+mlNmtItSeSJ6HfXC+srN
LsLWci9xGnY2TCxbNypKdWJC5oWRQFveOdvEndKNSVp7GvdqDJAqr3vXtAvaTZU/W8OP07KYtDFB
2vXhcdjUkx7CQUtqhkWds/rDXODbvJyrY1SLm7EQrUd50vlTiMTFkLR+2juFF1bdtHYLd/BU18fB
NFTGc9vCm23Ib8Ku1S0J6ZrU0QWbLF1UaezJqjRBleXnKHTDLXUr643EJv5k3Hk7JXOpx5Z/qAVN
LmBDfUe5q3lohqvSUanXKNQGTmpmnfax68/lIHWSFIPnJBFdRPU9hsfVRLjinCWx0gX9VGa43E0e
jY/TsM8/OL3JNENN79Wkd2+N5ashnvgqL1HuFyI9E246BclYRvDeu72W1XSSGeGcN/2VG6Fya8bs
QuYksF17CV2BeTPVJpAmMtsSu8eqCenGOgNfVYKKD2HZrEqSRWucR6uOVfWxHcdB05bRtZnxOk6r
LmilRN4Id41pwbtm2zrzh6rok9Wskmo738dOMW+ERQ28QNmlO7anJLXThyIK77NOZj4RCAGuudRN
1OULU6lQx5lrNbZUx9VgNfDJ0XfKfFg5GOEtCbfY+UtM6qqydXWWhH4WV3wJQJmhk/4Uy2NHNUNQ
4MbRsmvUJqmTa5Qxz+FKHU9pfobyvNxI2p2NZEzP8mV0Cp3gbeGO8Xak0vFshFDAYrLp4GKZQDlN
v1SmHBa8KDbhWHbLpI9N0IykPhvm0VNttVA0N1c1uclr18ukHP0cYXsaRQJ7sSLeiB1xHhbuFYQg
cT4M3RfT0FKLPGw8W2RF4GaTe4zyCGJGSQPVddYzUOQs46rOPZkUuYfd6nSMrDguWhUuU+kM3mTT
WHdt55ww2V1kZTVsYusaXw5T7g1RRwMnrqg/lcrC/pC/QL1mXlolaolMd9+4ySJKI7J0ojRZxbTJ
dcvqB9FNaTAOCfZb5JhgiGV27k99IrdD7VyncUgWliatl5WF9XMXW11MxaxN5JzPJp6CeTR9YKj8
wlR4U1OTeSXOqbaOy5bF7eR09nSSUQTYhiHYPZ7B1nrGTtlFlT9kadtd1x3Wxcj8mCm+QizuApZn
GieZN8rBa6O4X9eYZIETkkQPHI1+36ejHiAJGNmmvpgewjK3y6YSo66xmRdtU93GHCee7WvXR/AZ
lecf66SutBRR4VVsvM4FKvxpbIVueHhscEO8AeV3s6w2XYFb38mHuwxHmUeSdt3VcR+IycRwRU0a
QPO60VmKlxhEat1RJ/VsNeoQt5Fuo2lBJgtOadBNOY2NV9Ck13ZOjI4oqRZg+mpUZl3JRBwz5ozn
EhtHD/N6rF206UQB6WGGwEFrXgdjNGQQ5kfmzSybgsa5ZTa6nprRBrxUdD2pxiun4TMfs9FzqRyX
ym2yNZ2rTySaP0uThh/qeu2OrL9opk5PCf8A1bQ9jyzGvmr7RjM35v5UwEM0zH6ojYUQN4Fr1hmN
/G52gjxhJzQcue5zoRY4iUqvpthzaKI2KW6Zhn5jE8xp1voInciez2etiHMvKnO0knn8eZ555A+Y
O3pmgQORblkgOWhRTZuo4flpxljltVk26yiPsyBzCdmIvEshZcc8mMzUbty5CkLBppVKWOLNtL6l
rWtWpLVY49zmQTzku8m03tiqeD3PCdetO3Of8BHeEnjB0opAgBWNWhfluevG0fWYOatsrILZRPOq
mdn9JIQ5mWNDdUo5BJ/2y5RJfJU3K1RkH7EYyousj26Lar7LaRgFcwvvTDZZnxe8Oat0mTp0Hdul
Ch1ng7v6k3STalWl0eCrcuj9kMexJxrhLpWYs0tM2nUSOo22EL8XFQ/JeQgPQGuJP4DuEcS5Yz9O
yToem3AFdVoSwNQRWrB8DDfcjdrbpGeX0o4fmhybjz3BXs4rosu441cydK4hLOkStuRW4OjesL7x
3CRpToXt6kABg/FAT0OrpHILP2m79JLZofBlWrd+hSDmoYpmXmya8OPoTn+RqW1Psc2Zr+JjNyJs
16NI+oMYwm3r4lNZWbQ1ZkC6cVux40Z+DMtwZ9A8rBHL2FXelZEuolQcm3pmV72ob3uGwF9w1C+k
rKILuFtt0LUx2WqeUhy01mFeKcZk0/HxgmV9f0L7OvfJ7JQrN1pFc2geKqcaNHfr+DIJ027Zw9nS
ddhRfhYPsB+cFe5C1cSsaGXWZTKwL0UUQ2hMjwcyPRiJjoUR5boaTaU5wou5KqPlYJLJSywOl/WE
842DZ/D8rj1284skqwddmXKjJlVfqRZeYqjW+ruxcL3SrS6sbJBXhahZl1MYpEVxCVuFvKmx5bpr
abdwwzk7pmkdbWUV72wkXC+uZAegcL+oceXz0ZorNz7f86w+mxckDd2lMDn3VFZdQ+5duHWUrEVl
O79D/KIrm3MyrMOiln/JkFHgu7O6nEVDA1PM+YkFugqxup29dGYes+EDgeTvsbZw/DKns+/sX5yk
lnGQFJGjHZEJcDv6JW4G7puWuassR+fSAEtqbtnA63vaqU8hKe1HZELp9VMJCS5mfjLzYUHN5LlR
cTPKuPHzqCQecrgNmiwu/JHP5lN4nlN7EophfIjKYmuYmT9NDb10BP/cqLy4yGm/nlh3AvEIIoik
6TJl1bE7SHuG4bXUYze0S3f4yAcsdcaBlRaeKoNixvVD2AKOorHumezZdjaZEyDnCw07s61k3vkx
igvPccchGBu3CbBI2GJy2KBTMrRePof23GV+FlnnRnZsAzzO+IMs0VkROmaNh+S+lEniNwOeVkU4
3lZFE1SlM3lqmtWnpK9PwgrMj+GU5orXox4tuwmlbD2ByJcha0cNvKf1RYe6DbVJvoAy4Z7mo05c
0m3zpicalTbThNibHqSHDZQes0ZFn/l8v+brwoHV3cawbNBFBp8Fhn5ZDk7jz0WiNNRYcTpvG2Ru
clQIj/XjveS2C2JSlBADW1cPMrxxkYM0EI9+00XR8O0HxOe1QeUHpyXIL9I53hi7hhNCckFi97TA
fb8EAnYyki4KwnKONevGYfP1x6DsuLH98AkXldHM4siDGQgFvsGEN9VB7xbDJolc5aU9ybw5mged
T9HsI9FWKfi8qDbhEOd+UpZUV2V8i6c5WXRtdeo0wi4xH3PPJBHzLClTPTTdNhJd43HDGqg4K9en
qJs2RKbTZgBuGdBs2NNm93NbjU6QdbHwVDpb3YftVTVOsd9ICzXdHC0ikhY6m0Tvt5P5UMHtmwse
dXIN9GSuxEXRd4Ewn92kT47be9OrCOqH+CzjHfdaOygvxM22GNNoHTqcHY/9ZsotWiatq9ZRycwJ
dkKzyJN4NXMZn0mBch2bOIiyWGi4HUed9HN6U5ii0mPC7EUypEtcuV7fKSDIJokvcCaWJa8eFDLo
0onDQg+xkwRp7hqdhPHk27n/5AxO5vE5R4skkh9zYitdtANbKq67AVyyiRuziXOj24G2l3OslOdE
8lM8Fqup7s0K5enHLhWfWOwu2xIfi8F8NlzlXpKxW6c+MWzUVaugEK1w75EYklYfzmddO31qE7WY
UaPRkEZQfjjUj9xwI/eRzaBJK9SvoTDZJnm8YelparkOs2JbpcSHKcBpOUBVXJu+X+WjGladQ5bN
JMNNCDlLZzMHugs1oK6T2F11VemlxnUW0YjOmDuKTciP+2xgG9pVuz6eO6+z/MJphhi+tkQBD7Nk
a81NMsidO9Jz8N3zvEtuQ1q6G9VmGzyiUzhN3flA7L/+oWIe8aoqk1UV1hvWlJA4SoqDENWai/mW
RBnZhgX4sakllIV9G3pDUSYe379+XZINUAWBfGBUug2VIuuwRuCl2bScMrpKq9Td1INKl0ninPXD
6LU8Z2s1ZVUgsqrQEYFnanoxa5yS3rdKNj6auksIPB9sR4HjZEAis5BYv6+hHAnoMId6yM4sS+pt
FBd6OivHGK/Lhjqbroqibc2jcO20904HRW+tROdlXedAEVifynGSC5uI0Z+ysdVfnz9zcAdVj7yC
yopvGK34JgbytlGmo0sOf68smfRYxFMPYSfT0z6mqW64ZHP2KXXbM9LZ1uuGYfILB3gUcJkrXBXZ
KldiWKCobHVoojtgQzXw+shqZvgSEX49jCH1Ve9c5KEX4+4CS5wESTskuhdZMMv0FM3tHERzGXuQ
Xm+QOxntuOYkEul9JlOsZZ+zhYOWDgKuTJK0g/rAxFqwpNwk3bhkfelqhMJrMVjjd3h6GPJPTTVm
l4Q8uLO6yUYbLUgi9dBXkU46mmg6SbJMzVk2DZMmrhj80SnWXdr4oRnxNhbtZ1zhVW6AMs1ELFsi
z+MI/9Vhv8k7vmYd+tSCBrgpZKv5NAvddl28KgY9h03km5h2PsU7BYqE5lW7bJuJB1ECtU09VaMX
kYfSqdTJaTcp9RcBpUw2XtVl3WIAZSyS0dZtZKpVM/W6Iu2i4BPSZoqYH7WV7hI6nLWjMZ5FMVnw
UC5Hm8XHBKi+19ZNFKC0g6jdlJuCBTwDMKZQ6onj+2FMDUho+xoAlBF4L91t6ERC21j2QUFxdTbA
p2JeXKOyjYPZLXWV8dlvxoJ7Q9KPXgrj8YHDInMmmoyATjMkft+Rzg8Ta3VSFNRz7NRoBRVwBa/1
qk7HoJzT8ySv1u1YPFRQ6+rRRCsreuk56XhWXhvRLoex8jJT3yiH1To16Xmj0iZo7F/EOIVGPE0g
bCRLnolr00JAK0AKmckp+PUinspNNmYPZQuvA6HVloXV5PF6ODFOP4JfJf5IJn/up1SzMt+hOvKq
yr2sUJx6Jm39JKRIE4ZGzVm3m/Jx1UPXUSvanBLIJTqDMg5uzgycdj4RgkNeKICz0FkXUH9Ydi9j
cw+6oTLx5RhlXZBQCgDVHxM3+TS4e4l4zWpADlflgoluyUP+wUTwwHWf7gqDT/qxbXU+ZjoNBz8x
zlq04SpC+b2sq/VYjHmQtnwT5o2HYpMHDJiyzpDbe32L1qwNy2MoqrYods7LItSg9pxFdXxl+/JS
mtLuI/wiBn4D5OgCfKSNyg+57R9cksVAK93bqB9PCxc2BySKOi4vQGDaWOJ8tiF1NUvZokziDZId
AgoAb00brUIUNLjKFhDUHA19wPO6dRtPjRBxe2aAtd7Oqr6bB/YQz811xtxgjsYglsNNE7orlY93
NkwqH9fTiWPpZ2esLuch8/rY3vcIX4h58JHq13OSf+pTnOm4AP2IJ7nfdeludEqk1TDe47bQIWnB
fQAHKFROGQHZFMqEtbJuoXmEr6nL11OZrOE6efCnTNdl+6mo+NUAVcBQxIsUgnlaJKumZx6NqJ6N
s8wy4RtRgOrKV0YXDgVADbzcJY49B9F7aZQP6uisW2EFyDbpDXcLsDFsLgRUIaiv4FfSqfyUNP4k
y88gA5+bNcvui4pqp65PaD1AYkVJoedhAqdi00nRVp9bwrYhn+AiIw6yypjfjDwqoJBSjU6Al7UI
dM8ifZjYOndCeMPTfXUjs9XEliOW93U4fGI9T3WMgT8WuQzcMj+r5nLr0POUBa1T3eTw7EXSnit4
pyLpZZX1w6rV1TwAsElINA8XLCLwABR0XNJ3mjeWBnAzSaFHlhpd1U2j6w64teHOZW6gCgpjdpPQ
6ySRG8VB/yhg+QwadJs7GMTQ8UvJEiijEnVdO2zSmZw/GZn18FV0XtMYeXECaosazJcmp6ctFxO4
p1p3sgtI28U+NTk6qYqHCXQwNy8DSw1d5p10Vm53Uc0ZW6NMG9A4PJ4lU8CGPSLdRaPG1EtlH65b
ZU7CpDFQlaeLdA7zwLH2LOtDIKYg5uSVLRfWgdCLOXY1zYdl3SO6xqavvTkcP0eJ+SuvSl1bsxXG
Zh5U4amHs8GTU71xQDzdptCaMCtWVv2yR2EOtWLkx1ljl04NshQrweucjngExZ2eFWQ82UCNWZuu
0HbqQKoKi+nYAbciaSV9m1WgyWLuNaJkazguRvSYdUA8s0Y7ebxzTTSsR1QlXqas58Crr/mYIA96
9VYTy93jMVnSUeqZOA4I5hkI/GKTWQkcqLO66/l1hGGXh1O4GH2Xp3dV2NNraaBDUDedJiGKt82E
sTcLPqzjIsoXaYRSCNf1And9rUNLgGNg0CUpC0wOTCvvY7poiL2Y464AuZy166gC8bOyPVTqkROY
0Bhd83JV93V3ys/m7g6VlHnDXEjIchPQRoMXxJkKf+j7q4kgpR3nYi5pBdsAkgQSygQmjnWSq31j
Z9BJWkTalsm4hLzIVmTsHJ+1SeMrLkqPhvnNBCpcHUVXpUq5NrG9Tdoa1KeBnfUQtBSuyNK66hxV
7AqbKdFEGnvi1oZoG6XUa3t+8X/Z+44uV3W03V/EXSARJ3dAMA4V7Eq7qiasHQlCQiCS9OvvY+r0
qd27v+7V3/xOWCBAtjGSXj3hlVTNcNCVi2kLm78NVfk0+gUmQ6pEv1MCV+3IkNlKPYbtGKI3iII0
SNtexJhMHkYtyiQEAhQ3EiOEBFC/GwxaZxhFIlaujViEVtHZFWrnOYjWdNnjTSnsmyEyc1aOZM9G
gRglDH+JJuKJQF/lG0dkc+/vq77TWd18GbQlz27px86A13AUZTa1tcpsPmbV3CV1ZL8gwB2SQAbs
SICJIAJpv0+dReKOPJcs6A8swiTMizi9t0vzrjzu472m3d1cDTve9s+8CNSOekWbeLrFJG+RqcWL
r3IyLQBAUsUzjWagUm1OWlTLZsy3+/kFaP+ULtPPRunjSvmPZZxTRToWG8t/c31xb8oy8zuZ9zPt
4mY2r0KxOvYj8bgG+FL2JQw69DxA9QdvQTz8ToLlMRSAMCJnsTPpAVAoGdqAMP0Os4q+7WMuVz91
pwWPuvQbhFy2jO1617ii3Tur2jvBhIZvWbE7aifWRaKGxwKQTr2i4w4aTOBsMh75UlysInhUtLhH
WADo30QZYEwW2w1NA7TxSJEFc80GZBgDoAAe4kEPLkujAFi6smGxwsXMLX9x/cPTw21gFyR1JGg/
WssHUmdO1CD4dnOumzvJh/dhGfHGtm8ewl1/XW/qqkyA/ybSkhpgWFCjV57P7Do3oCZDOHM78i/+
CuawYj5iLrv/adoZ0xSOWQrgLpoze7qQdfkCdjHjiqYDCY5WNP0yeCSz5/4M13ZIbYlalnLP8e7V
9CstVEYY/8GddC2jS6f9NXGITIJouUGearCvxZjx2b8MXjoaxZKoZFngl7d9rd5VwDKslPOCKM/d
1VN4N63BreU3aTlg1hrbTvs0T+Or9Irjta7BY7eic0+IWPORvvbRkICxwGRrPToYW2t3yYtanEp+
3wfiNSL6vNj+QzSpdCxy38yvhAQ3+CejpU2JFrnXFKnyAsQp6H1opoWTE3SR8YrIZOi8rEUnNYzX
+YlthrgzmOpIfUslusqaO4+hNk+1Eq8rgI6RNukazDfclye6dM+t+4SnlqKVHmp7yCbwIcMa3XvL
dH/9vyYLgC5v7vGRdzZL7M6/FKN6XyRQLdPMc+xPmGuvS8w718RWsS+WZU913cSkHTC0cIyMLrB1
SYceMH1/8dvpSx8OeNwKIwB5QL7d2Bq9uPHN2W+GbKDdDnT2W+NRFXdNf1HRRTj+Xa+rwxDqnV+1
uUBYHC+991JPZOd79rGYxG0/TDSWzHpaxTDiyV2aBkiVFUQga6qhydu2eVmt9QdYxaTlakzkWJ7p
xB7sUPjAwuf9Og4ntwVvoCw3rVjhxnJ273tS7pqp+tG1IFyrXoaAyV6APVfoCYc5DshIEt8m9/5d
4b4D2Dq1eiapWAFaz83ejspcLGTfYZbMTbqge3Snc+mv2Yh3xHL0be06ed1Uh6mpnkiDwNuiOzPq
nCm5Lwpr57EhKXywLlIcC7mCVXLSIizKuPWmxwIg8GhhThuJfHU78DaRfUO6OsMCS4/XF3+0mq9d
C9QDY1o33y26S2bapwMNXltWnQYrumuZl6kxfAbR/rqwLm289YQZNrqr3v7iLKEX2/qXoGGJwVpd
NJp87Pgl/px5sZLFESeEHjf97B6IPeRcOSx2iycC9EEifuk4uVvr+k408ivo6ze1hnunGcGNE54H
y3fhilSA9nQtkw4IXCz0qOFofTOO+jFx91mT8FlVwN0BRvwQo/+kmZ9ZFjn4Y/8CHvPdIFacinfb
Ky6uUb9YXz0LwXbMYxdwzoeFm4RpEK3QV0Siubfn3Or6J7+aUpBUuzpqvxEbPLBPH7E8VFZ703fA
MHszpnpiXwfLfhha9cbR6i0hb6aqeSVyeVtGK0hKl6YzC/aM87MBBUs7cN8lGXY9wwDEuyTk0bEK
mhRjzCH0y2dCnXOH/wQi0B/4rnG/VEmlhrzjzzaYNB/jZ+/wc7M+gV/6Wejwri/JnWrZeytBxgXN
vq3Km9qsd6EPzYklbg11TwOVP+uZJQObT541vVI0Kt8HA6UdntbgTJl9aVX9Jjg5tgMBnocJ7oTO
BA3si2d5N15dpzbARhn0cVXLuyqI9nQGmWKPyz018n4hw3E09M7iDuBnjJdheVQFu5mc5Qng0uOA
MSU2YEQ6p41LbbKxw6uN3tNz7FiHaJ6cnCeJ+dOD8BYrHpOSA4r0p/Hkd9fZ1zBk7dE2wb2nSY8O
HOKXSOgqub4sBeHnojw7xbCrZLjGNfAr9DMWoBI1tEkhAFqJFiAd1VBPyF03DCIu79253UejeEIq
4mymOgk6j8Zj12ejLe/bUWdT8Eib5eBpCnECEP6SvHpa0JyvgIAC/Rj4VzRmmYCkDfdmdm8bTc6R
1X+ja7UvB5lX3NwUYFGVMXecqXc+1Q8df4qqqohpEHzR4XsR6cPqrd87S4JJccjdqNhDkYRmfV6c
/usy7eZB3SxKvVaufgsmJ+MseqlCNDnhxq2rxu+a1LcuUHDQIrm0O7CYBOEUHbrDOpK0tso9CwIO
agzMBnQxNYQSSwQsjoOMZt1tU5m8YIiR0GNkPsXftEgeB6sfxNDckGxyxK5HmJUI99GxdJnOgfMM
dus2EiSGOuCIOc6+dtsXd0azX0yJ2s3JBvwgqdoLZ8DrB+DJc8+IeX9qnC+cMIsivVude7/nT107
5CW9rKb+opbhEdkGdhHCCLADgMurpJMV5nVyZ1kVAGovypBf7df1c5n2L8jNeqr66rZygAsPBFKd
6wdy13kMuFendRXdrOX0EFXiiGnHvqjqZ8LJbpy7lyAZHHPrOVUZF6uLeUg1560XnqwK/PP1opX3
X6agxHSv/klUNcYB9586Ii9TtQuqhC4ppI6PISQl7mRSxqNvRBU9olrvwTYGI3mUGkzg4qJrgAyv
CjSieaFmyhtP7aSlclWHie8CFLEGgNwIdkYTEwDMilm3i8O7mGkMB+uyH4L5Pip8wITuoVjUvbaC
W13SQ1mNeWPowX2dJ4DY+mk2dbrWeh+G071bv5VXKHPpfjZL+A1o68EX4EArO/bL4FsfPYOi2ZdF
+7Nww9uiKppE+/0htNVXU/gPBW+yZaoOoQCCM9EEH0BiS7WpNugiJWc5ILxk0sG7AJuWemDI27Y7
OmzBo2STmxmMWkkgAisNQKsmzcghXYBsAAyUSFwKBGDl5O3aZZZqffV5LxKwP35iqXs/HGkSNXZ/
ZN0+IugeoZq49XS1HxFPHIUVb5rGvwSX/yQY/N5JPeAV/2vJwb8P/+8TGl7Ht9XwPguvKxZ+HiFB
1cdSh//xKqTjv2on1Z8XXb/N33V9rrt3lVz+vQjfHyLOj8UR/43C8z+e/O/kn8jghczrfy+L+C/q
z7+XUvsQk16VlB+3/KX6vCYBtZGRGqa3D/MiDNp/yT6vafUhwfYh4bwm3d/WRfqH7BOpReGoxyIJ
yMnr+Eg19in7dCDghtgKRq7Q8ZDE8n+j+nR8il/zu+rTxspMAUW+pRALUUIPTpG85HfVJ+8DpVbm
LzcgXaes7kdz3DbrygzCbGjHiFm7RMhyTiLLHo5Fr7Cxo3/sXQ9r035BWFHuFhBDbayXaj6i2wYv
dt3zQF8oXh0BMYnjpI342NsOl+vhVhZgNGPxVmj1bMojUh3stWl2Zaefqm4uTRI5XBxt4ZTDq03M
DanGYteEVBw/N45SFou3Y24i7M4u/+ISE2TTRq1evwIQ5ZChhVvYgkbEQOdY6H6iWh63DenH1SRm
HXD8uUva6HvNiMpKJVgbb6fn2Sx/XdlwoUG3M3BzzYzxzidNb388sVC3/R5TPUCc/gzk/voUP04v
PT8pcVzt3cIhVvN00R1Hf5bHz8MWcHcbC6tqjleCohvHo4DOxU623XIxBLLKa+m2sSJnhH61dwG8
iclOTDdjeLj+8s+N419/fumEASag18fvGdCrDpdBOkFUeqyk3x2DuQGXFqoagDw0ho7Yb8XbBZ9X
LdDCeQu1MtNN4073/YOGROJIBVfHbc/5ew+d6wBNxD+ftuu1cDJKG76zVuepgJDvyEaJh7RduB2T
+fogfzv1WftvdQp6fbR67Pu41Zic/vHp8uP09dO3r7TV8fFJ2+7n99xu5DKXGu8asxg5zm3ofOxZ
7kiO1Gs5eIzr7nZ62/SmfcdaqEX2WbTt8WsF257XW3ovOggurkWf5Z83eMrhR6AdoOO64ypCPHlV
Dth+7G/Fn5vg+q58nN8K/8fj36radut+aRDU06fPW7a9j3r+rOK3z/2X3Sb6Abq9O/z5Cb/V1Poa
oNNMguS3u387/x++/G83/Lb7+aV/u/V/PL9d+edX+/PK2gd36rZ0F3isS0iI5v/5em97/7bso138
ebpuqdj/UWh1aExb09FBOxnECGhhnxupusHOLGPwN7vD6ucEXdrnPZ8X/lHtdsI3F8w0vENo8CpA
4tkdtz3nqnv9PPyjrHOLpo396y3/srtdup3a9rbNVtFW5eehZ83oAbdjvlW37XrLiJr/86dvF26b
7WM8t3qypqXdbUUEqrT5dduF8na2s0YZJ7eXIKetLY++F8ojJDccse7U9setcNuELXFN8nFqu2or
hVLDM0lgeoSVfbMA/LWa+bSdMjaAksdt1/ZK3t3/Vg0BwRWv0mEpZ2XXxh91AcqOm9MAZnTH6g7K
yda5jawB8z1//VYP7lthQHNzZ4hFxQEHDtM31rpNMozrms3tD73YCe8gZeeW4omWArrTqwmg7WTW
rgIwAUQP/EiD8js187wTGIJiyHN5Ugx9kP32LT9+hnbhJ9A1ZN3TdUibr/34Jh7aDv9tmdqG4L83
2x3bvR93XAeKPw4jVRUYRa9nPqv+L6qhoTflrhtC3YHvF22D7Vb1x+5WulUTbuP+f/4m3K6PUB13
+e/fBrzzThL9ILeRzPY8fowAaR23vfH6hT/L/rzm8/TnNZ9lsvd9hCL/XMUf1ZJ5wPi5FX5W8b/7
mO3bfn7KZzVbWdSwN85CcdQR4oX1OnSR62i67W1l2yFG8LPT2JgqXq/YyudKLRgLr7d97G6nmm1c
3e75o8btkG8j5Hb648rtJnOtdNv7OP95/FFn5Vqptrw2Nc7I4qCz7jwivZNjv1erxU8VdI/dYs+I
LjSAr2lZc2UvUIggIt0xR6VdyOzUFHQCzelLCE/lN7ADJg01qCuMz2PmV5B3lx7U7APnNyqKuv08
Onkk7TkBqfhO3ZKlsj4CO/Ct8OAwyQ9L2JOkKwgUj8ED4AgdlxC5Y2rWf28AQqQzIgwQhQCASnMu
+yJXwHhhIICgpK37Jzuw3Lzq4Kqpre8bT6edKYLY0LsrFxvzNGKS0vsC4WKUR3UUZd4SJB6rcnfq
kqm1l3huBTBd4COqr76zArS7Xvw9VdaYeMWSXfki8BAqm9d22YnA3UvWnwur/sUEQCAsQ20DyYVT
ILSruFgiH9NF9lW34ZXRZeIE8AqaXT84tsT+wilb73gtb2ytrj4eYG5+8DiDvz54cCxUA036ro8y
HllrBlKDJfNSP/iOsVIfloD46yw6DrF0V+GfBBDqdnVzUy/mFevEfA2AWGXO8marx6mU5971krLf
d9zmmQyu/ZxX5WagE4DyGdFkbbPUgwEsnorGiwO4JoKL67f73p/w9pKBJBRu/mQKu/cOs/Y4HEsL
3WJBY13RC6E/2jmiR15U83MbQCrHKv3AR/9G1P2b5xVrOoUwm+lLyctjQ+SpkeCPuQO5bj8UsSdh
VPEWOe6cURXQiWgTFwJ6xlHjLAPJIjQ7LiM61d6mYucqBWEUROwhJ1MS9DCkOZDhE0XCG005XEw9
DDZRVx+qgLzN1aUYBkAQdT3BSjCEqZQjbHJ2DmVUkNHEbwVifw908VTjZ/nQQK9L+AYWvLmfJ2ku
02v4aK/TnAe1hvRHWT+tal/0Qu5aEM1dZLp8KKBvKTH7V4aeaTtiOchd6ckgXiMZAdqBysmZp2SW
cBe5AooMiJF7wFx0V4lWHfoGJHwN+1cKcgA6hX5OQWYHaQHd+uLxfk+j8a1k0y8p9JrSfpxizu5n
e+SZ1sq795wTJL8zi4o7CaX9KSwLWNRaWAPkD8svix10bLuWSyh/OntKxsk5Rkr+Er17Bnzs7KTE
65BVQ6kgQ6llHrFzDzgCchvSJr4C4+VVLU8ol1HKCyCmqsMQ7beY2bg+h0yjnNF4jPMgYaeKXQdy
Xbeop7hZ3kazXvzRhwKuhtoBoqLjdoeWVZVCcgiiSJ1FUcq30Gv3tWNOYxDsONqHgnw7LVwWq6a5
QE8HUke14cl3qgUMAI/BgvFzRNwj+FL4jpqmSPB7yswtne+rN7RZsbggNkstz6vwD3qNNHRLkZ3K
kCbr2k4XiVYFESKHXWvsqsSDwOIMigs0MNLpwyoQPptlxhg+2GUip2LcBbR08t5zn8i09jd9Mz7C
QRPujTlyUzduDIOkTpzOw4QMIXTPSnVrh0deQTa30va8wg2DP8nVWdd5z5V1VWwZvZ9BOxxW8Efz
pBwI7QaVyXDcgV/66gK0Ab0E2ZVCw086a+h2tIn5CHbas4p88soVKjghcK98tiYFXHukLpDZuYHM
+Z0iGPFhHUJ/KkH0h6BI/AEVwGgD6VoJxMrtd054YngbD95g4smbU+2hS/AGCY/T1H7pbPjbFiga
QBgNKXXVbb9EbuzPkD4BcCtjIxwBCnB9HccZstZm2Uv8uTGZq59mLn6KrrqtZ7P3m/WxEP1ZFdLL
wzE6tVYf7KQDRc1oUSteuxEIpIWXAur42IYPD9whfZzh84WnMDqIOhQwe60gCxtIfmht5TNDp1tV
LduN3IN7onNhEAzkbizItOu4yct2zPp+vYPi6ZVHjZO4rKtjHoGY6cxbqgV56AP5gtbXxIj8ZLxE
MOqBKoth4tp1i4v5KKshbAey25A+XwcFzbcWc7Ly8rlGM80n+tXpnBUACpRfTg9BzVCbx7WIWBrM
VZjosTrMDWxLjuXfsNJ5ciaEZWM039jee9QWIpcwPESjC60nfLIg+/kjLa7emoGVIMBZD2Fum/vR
6D22MpnnkJwmYMu9dVrQwNDSaN43tYb2IEh6Dcm94tGJgISDBjYMs9K/zJDTpbVEm1wKyHxED/5o
9c7hNN71KxvSPsC7t7ApjEvFDmz8MiCKSjA02gW6u3Fk75ggdImG+Sgao2jXFRPeD1+y1GV0yEd4
jzNE0ofBbtKJaHVmYZ3pxm0urPRS9HZNbLR2T3VXwf27tukEI2my9HCLuXVzS6GCNyPw1nlakylw
cz0XL8YHVeeu0QsUIyZz4YqL26lNRl18HSbvNBMh0oWBZRLM/8mHFkjsqusELUWAM/HLGGaGR7HC
bsSKGvxKcCI+0GG3L6J4XCPQhlXPMkiqeuhSyRtMHU4SDWBeAkjNoSezw70OoMdbRfcGRI0fzIyI
aPLrneX5z+sMJtbhz8KsLkRhYt+W+IcDBQ1FFZmbPnRHzNYVXDSQPU7UkCSi1R0LuwX8vsfAc9XQ
J4RwVZqlzCiIueHBHgmYrbHbBc06Hju0jYAVyw4dyZiO89d5qrOycNe09oszDaDexgTPwwttH3uI
SbIB4MTCgI/Xk8ty1dQvQLnbo2msu2Byv8FZsKscU0LwBxmMF0SxC75yZzS8AoPV5m4N3aOvb4rr
k5bOfNeJAJMliZ4PXgtHjksmwiGMaVj/kE4NPN1FoKBqCDNG2+1Aw8shDq3IgrpM5lMj4Glysgn9
8dEvo12lnOVWNPUcFx6BYXARd1Nl+1lJ4TnRdvcIhuIZ6s0hHUfI2Gg/wI9MoXoh8t7zyQsZ7FNX
5Ks/wQFOGSLWRio4amLes8eJOTe4CH8bmBbPaRPDwROS+Ztc8FF2E+6EDY9Q4AXHYS76GwhbHtwV
kgrdjLsFKk+2vvgLO2qy/moX+EP6AGIXUToHJSD7pi4L4saFApT7CkqGX1SjA7F7OBGwwMdzGFUB
/BPVXTHDm1qFlhP3waxj2NcjGEhgj4d1pDj0CKHtobuR0ojMt1217+akDcIuDmBDmyoooCd2E+AT
EwP7YlI70C27PbUPsEnuTOfSPfq4jDtRceuL5iF05+9TUOMFAONch3hwVQs1zGQNiHymU1/5PhBf
/9TLvWh1fYionZbqwGDEOY2REYjn+6RtwGQRZiVRJ2mO6UNCQOJDz3ivnGvX2Qp2laykfJq/C3tB
Z1JBXAhPrynDJ8zYJKZ1eadkDhUzSLqIP6yuCOHFlLcltR/IwqGYtsWjN00/SgWWFjp/EK3Va9tE
Mg7XitxYbp/ZNZn2FV8zA4E35ApNdbID744Bhl4NyGvXeYVIL4rRGcJnx+QNxkGEW36Ixw2F+dRF
EUQleG9deFVdqtwcSsPE8ZQEgACXXGm/z6N+t7x5V1LIGBzaPfAorPN25EUqPLinW6NTmwwSfZ6B
+rNukIVgJveNP5zbEoNxRa3DxILmVjbznVf/GEJyNyzE/0JFkLT1UVqIt1cGrNs0IAJpB5XZgOAI
0sks9Aze0bmDGsMFYtK6sGj7sJCGBQjwzpnSfoFIA57q2YK+cl0vDlm6BE7eO0uijm68UrpwJ8eN
5dN4bopsdFogDUsjwSTCMzFOZR4MJltKfVsMlb0TZfulmgy0F4Nh8YT5D3wz8nnsTshnyhI0L0QH
zuSl7QK4Yx2hBWfV10nXT0jJ4KeiWH6REb6SaHYOjp5/gb0HHM8gZNcwRq30xav6CTkC5DWwXGm2
ONB3NJ2abv20wWpE+9ItTpYqb+SIdA7RZJd5aN3yaPkWaQVyfFp2NXLewdGhbqEMg2TalBDzTnQP
jP6r1ynkCxgNHKz2wa8KkwfR9FOGUqdtkVV2/X0mbIh71wdoE9UwtC7TAYrvHwMvol2/rqdQe3Hd
w3jh+BgUZBB99y2edlBpWkN06wUqdwcfI2Y7QqJZXsKBvXSk2C9O+OwqePxnTJLBYuunoejxr07P
TrmismKGJ9xmd7OtbtBLQwY5Arobmqwl3UvnEmTfXm6sLoh1N7eJDgUEObW5gzcOUt/RqfYz1jXJ
hwh/meVchpFZZ7vxijMSIbTnvji5VgTh9Va0rHBRry27/ShzglLGplv44fOukhRVyoe12slrTduJ
2dCvo4FJpIckj1bmUfWPqnWX8+Is+RgM0PCJq3THgKxc/KbBFymfLTnDSlggim36KcjmGdTqWp+Q
eARqHK+9m521vIzXjb7ak6GPFfAEgT32ztsGcKRJGm0QiXbBX2XC131upuqqmfpH2WRC6KLcmuR9
aMUdBJT3/LqZ8DJCfXFGo4A2aRwH0NOEnM11A2hW7kMd6Hg7VGNFz80Q1PfLpD6KPsuV736pEf4e
tyJItcm5latJ+aK6bCvbNpQU5KBKiLG3S347QeF8QPjyWeIRKMBr3YnD9sHbiaJaoGQcKRxog0y3
ou1kzWxx8nz9uBV5XNZIW2ClS1k1F2CFXcD0eXSc+rL066+17ovD4tBbWzftzbpCQbBtQoN21Y2+
t/ssg6BK5IWibcJsq7FiCdjlhlrTESIf71xfN9vFUw09flcwOLBHlQgRwt9QtNCPGk+G+cfx0EFQ
iYVkYdXdzlfSI4iM1nOjwnuI+6E/NLDoIn2Me44i+J68+gTBr3ummN58bDC1eoNYC6kpIBy3EIUY
la6CYnD4+7qVzdG+NXb/URGc+z7EfvWZSz7dyQ7ZULY3ysi6TFaIDyII0u47RF8X1wrLC2m6R1mU
62m7bNv4kJ/HRSjkfjvcrnVCMaZeD73odtdWRjRpoeJnt+20IvODXUbnVtDoDK23OVI6vZfFEJ23
chLw+d6H+axoQhu/43pZMemDDEh1u12BWeDZhhwasA3ev07X494qI//cX5NESFH1mVOFJsUcKzhv
J5yxUQdbQqu/HW4nSma7d9CvIkcIGyH+iZAnRXFKk7nWiNxm7+bz2qrvgzhiKshb0je7UDdlauBI
vEjhhenqapZRSFTLBD7MYofk1VOCtD71Zbpu3BGGFGBKkI2uq/3/VQT/VRIpQn0C4v/fywgQHSP7
+D/nv71qCf668S8xQeT/Hw+5wrBMMlZP8pAYFCmc/iEmsF3oDHzICAiUBh8L+P0lJnChQMDC1xFO
20gmhTVI/hYTYDHGiDo2xVrmJKTEps7/Sk0QUOgSflMTuJgcIomVjxXpkEf2uiYdlgv4XU3gRqFU
8GiSGwrlKjibbdOONTWQzJq8tgOSkyvRbl1J5pkRMEafx1vhaJccIYzwUzWXHUyLVBgASMcZkqVD
t3H67VAUCVs0vVqyVgPLfQtGO7iqAwZWr7u1su43un/bLEto831N5+iA8J22gNSBjfRijz6vA4uE
Yw/pZujaV/kEZPHQIyMBptEPYiZlAj/5S9uF75WmD3bZ2nsx34EdMuDb6wzqQO9QzPfMEsgF00A1
7PfyWZXmidvLdLNgoLUWkkUARmNfM7lrqtBJ4VcAFuCGl6VuYEerJiClELgzOOP7SI9pgQxg2Vq4
e/TzPC11311lP3Ncif47xQBwNSWewWi/IpnIg+oxntrjl9brg5R4cMvStsnm0KB5c0flwP8w10Gu
k14oCfdy9MtHID6ARFs9zMbHOnRiIcfbCF4aUDG37uhZICS9Lz3X9zBVXRxav3vSbxHk8YuASECQ
ot0b+8G3rW4XTu9zhDEQS+DCJwklGF8bk18rHCv1BfDw0a1ZrFe4kD0OgwpbVqi3SkjbAFlHeeAB
WUIiITdexEMH31RSdODQJvjMG3pTjeJdlniqawDtF/NbaAKB7GEJmTcZhk+F7h+dfjiHKkB+LedF
hdBelkuzj7h/GzkFnntDkG/kQqwB4P8Auf0MWYc8LcvQpFXZ/+hHuiL/Eqx0LoAjxMcQ4WatLw7j
snxfFvU9pEUbc2gbSpZXjciMao+F8uCdr3dwmu0oFAxpVABdDnwAFxBxK6cCXSa8Iuvc/hfSLEax
htYtryZ4V8sL1g+CcNL56bX4t1r5xGdQNTBxOACgvF+8BNLY+KdmLGHlDBBA+VelocGPthq4GlpM
0nSAKTxcKO/10usY1iu9G8gIFhtmob4NkmWJvmHsaNNhGe6R/2axKY8jWQ/wJDkIdrzu0fnCCB4V
5DSIUV1/ZyO7FkV2tOv7BHnkHnlaLrAAqbi1VZUQGDTr9iAW654ZkCdX90fg35NZKxgcvBl6egt2
OV38P/bOY7txZFvTT4S74M2UXiIp71ITrEwpC957PH1/EVSJSp26dbrnPYHCAaQIF7H3b8hSTO+z
Nl6lvGdhAsbXnauqW1DT4bKz2FPLbmtEZhaVmjzVms+ix7tqO1tZduq0Rn/BgtbcgTYv9XezVW+Y
mzitBl0qIWZZuvEO07JkSeJTcD60jVuWj9Zgv3dFU4MtBHrXIw4W1uk9UjcziO/4wpvHa3DCLAZZ
ja50I7pU+kHQO1mbNeZN7vhEslP/ygKgkwXJc+Wxbu7gpbL4W6qTsdUAjtZu+zAkQ7JMvQyNIq5k
WweGmNvpE7FMCPvLzGa5nBYxskVlvKvvh97lJJPAMAN1Ddf9aM0V7MRErNYs5sCjsZ9ThFO6JUBe
dKqgybmJjlJDOf3FB/zIIvNGCWHeJXX0y8zGC7XP1r4gotjxL8oQSEgnuYriLUbWrclFCWxwY/jk
bcAPEx3ru+3QI9dUiP+nsQJOlO4i6WUmI0vzrFpalrHKprBkHh+zSHf7VVD9FbfKLvCuckRO2lq9
8wI47gi1EJGPjZsuPKa1ky6itLm1jehpQANPaQiDkUS4GJQBmnUx3Oj5dAeHNeUtweUVv/YGc/Ws
sf9qXPKDc5uUi0AZ93aq3hNH5UlmAaN32uG3al0BGNuNgXvdpNFvXxs12ATDXWvUKB7k7YNWkGUy
Jx0GzZxD9WrstTvzSgk7/74P+7eGxbha9q9jyZc05hy659QvW8Xb8p+vAOfdhB5AdgSD1k6X/VTG
+lEbgJ7r5mMBmKAxZ3eZVITU8oL0nXrn8xIg/vKXpucPw1AR2Yr/GoN8H4/zRtFJTHYBb5MWqZQl
S3In8lbgO0RMAPRZVa714kqpIpt/sF82Xf6ocniM3OO16gPvTgx1l2b2uva7bTUvWVfGPCu68CZ2
rbd5Msf1SEhirUfR0UPeYm3lPP/mmUBfO5tXETInATp/SWw++5H62/H1y6IwYdHNZkdy0Tn4Ory6
cdg7k+YvEZS5ifxuP0JMMc2+4jsRn0A4qtdhIUHQV4M71U/SZdYeDOOCKOWNmfkkGB2F92BprevO
u4wKCJ/kXdM0v0379HcQG8eZONbG68efrjGqK3csbvpKQxOLu2tkfWAoZAi0kPC9xXpgsKaF38KN
i716NUzpylBeyQghjdd4u4rMZhsglpQkebdkvnLl5v5bn88kwjS4IvkM/TV4GsfoLnCnZdFDk2q7
ythFNuC4xlFfcr91N5bBKkBxgYtXRE4cp7/Qq/owKskNwn0IuPhLy+EhDz92FdrDVrVmhDa6aUGO
CmUXwgc2caMW3Ss1Rz8qbpPtgAJFOWjoNDnP41iHLNW7C08vEWF00S4I4gldCv1HMLAECRrjV2bU
t/1A2DiKt172kofqzpnG397YrpXMOaLA+FhqFhFlhC6csfsROz4MIHe4JN+37DqwiIXS3FUBsH0e
DXBTd1rjhgRziluj0O/MOdy7XhuST1+gKpZAnrRvNL32l+S6RzdHzNHbNGXy0xz0fGFH8VM5cyHC
SQOnAtRQgSTsWCXPO/g5RBiqbQFnEEoNOevc4rrpi2gJg6tfdvMcLty0QnEnI0Fj0V7Cz1rk/uQf
mFKggKHyduMKMUyw6ZDn7NK8JCB52dt84TKaH70x29eDWXLGf0RaH13Es/0eJvrWdqp0FQ/KL4Ri
3GVJ2jEOvYshMY4tSh/E2tLXlhTXtijjrUtegvyMu4QQDUoyqIgxg6rfR5YO3VsnnRTlD3bJLQ48
+icKog/5xCOnrqvfrMGTjVs9GonqreOSeEWepoSSmA/5hcLtYDwWPbcrhIgnBwXR0n2M0J9csjZ6
ThI7XFth/QN1mesJDuIqKOI7OyMPlQvAlsf0yYkh20zPoCkv/cj0EVyIeN4M8Aqy8ZdRkijTA5U8
6i9UKhfmkD5oHjo3zo/sCnopcwG0dRZ1yhMxM5sH1wQslGbqs6KoPL96rgRfDTboNBg8WN3nsSRw
Z2iwD/uW6FGLBo85touuG3piftkyM/p7zS3fLO8Gs67XwXLfm5BUe9MMh6RxddTa4uMUosRYFI++
FyJKFKo3MIhBGhDbQ1KzXuitPSzUwVwpyQin2A2uSSl1ZnrRqUTHiEr+SI3kV1wFP1E7vQqN+K7V
4ysy4EdnQuUnz9S90WjgZrJVPRdciLoWL+xwfJpyD2zUDI3fNV5zBRFGCwUFLU3vu9Q+FBr/YzP6
cFGVTRYTZCqCZwspLCTowr1VGTx343zB44+IsPmg6CRgFNtc155Qm4rGFyuefR5eJQwXYmUwLUFG
2QiaDTEvoTC4Lix9AEkPoniHUsR7rmntIpgvg8zhpeVOb7GdL9WAkFnt5ARWQQ2QC98zI1fMDOqf
VWzEfV4N/kPUIDHqtvAjoUkcYaXB1w4tY+n0t4UBRzZueMBNYXqHLhCf3RI1Ua18hvHq/wzAutnu
zDQl940lLBleZ03xnGhFsLGrt7wx72JiTQsAvz/B8r84Yf+OANlvfUbLUCl+RUI1o1T5reAh3HUK
RI4UxFjtQSo323in+QioQAebrOGg1f4eY12S90H92gUN8iZWvYmKLUDHkjz4Lo6cFz2GCVpVf4Ut
r9hJS18H3YXB6O5alAUghye3WgfogHTNW9gq0ULNh6OmJtee1pOkCpFZSuFbQO9ez4l44aFsM/yG
ieQug6FG387O4Gsh7TOpFa//7t4s3F9GTLBRT90tD9yR7KSuOVC2MdleEIgj4OmObzxw7ozQWnj+
7UBWJwmGZY7ciF+ECfCWmHxoUt0iG+UtDa+odyF6j1b8SMLgYQoCXv9LP0OoxsuQ5kgGTyPtieqV
EpvErJkpd5a1qCxYmi7CaEWnX8+hcz346rVekgmaquairUYWQY29jNxs0+vdoSqGe72GZYZu166b
9RXg/DczmO6IpVm7uqtupkF7Ukv3h1/GByW2eb6o3GBu767svF2kDbGzeciWAwnTPuKeahP7fWq0
20Rxt/WI4mEyR4dQRFQr70nX/GBTNEizGZGqLlXHvK4NAYbSnhInXGN3uYWQPy76IdvFTrYf/Yd4
MK2FnYpZrYkCjh3zAoxAmCjRsWvqECXPsVsaxQillGeUh4Ldwv/hDxoKl6QqNfAma3CYqq2tcget
EanFZKNYN6AK56OpYpjhk+v3y2Jwrkp+16AE+4HWRKerW63qD7kOxL7/HYX+OyJfLwhN/+pC+ykw
mW977iXr7xuzdP6qkvIWYbRx5QANGcOS3CUzpNBDPkaz3mIdTWJtPNTR9QjZnSxlsXULeOOpv9WM
blfpTBbGLM0Rt5qKdUT2ahEU5UNTlZdtbKM1nLOoheaMLIOT/swqFpEzKDRWfOGPsL42kwbwUslr
3lPCQxsld/psNGtvCn/HrrnpggeL955ur986mEWXoxk5uxz2ahj7GeBDNokMM8hi3EIdtZFFRXOA
niyrtmHJtT7O2YTuUTksA3+aT9hHCW30gusQ9PVFm/fV2ivLd7lfOgZIN9bAjDxUhHgViYMV4uNz
34vXSBwGX9rGUocZpYxIewHTOH0nVwQ9+h7WGbxg1HRIPv30RZvcIJa67Wok5pBwBeycVYMNb65y
yCqEboPQBR8XeBEhBRAYr/0A5P+EsLRNIPmIJdxLyKaduATKSf0C9RLBmCFKLqwB+IEI0KTOhIRy
GLUrCeeU/20u/i/LQu1IFbDMM8bxO0DSCsmXGFy0XtGDEiVXAC1RFsWmUALBxd9WoDt4eQ/JjPIa
/1sKtXhefynKvZ3JjWbuWvggp6Kgu9u5He3klxjhuSz9RkzrnudRv5S/3OlXisjQF1Y6oc3EDyJ/
laTlnd+0GlGXz3Mi95BnR7adLgdZlxsjFeLPXbirTG/VDt2d/CkiSTaRP43EvJ6ArgJaWo8Dq08U
6lZn2OoJVdoGBWogLeGOyUL4BaCg26Th6fc1c4dcmALiK/N8i6uOEEiOnIaB4NxczKsWRCwP2Bzd
NTZZbDtblPc2ATBH4KqsgZDQbDpb6OUU//HB8of6gmx1QLQvyHPrp5GnsxeFyNnlvaGvRoE6DkUU
rauVYgeGZDXepWmChLo4TSPhPkCB57vG1R2UaeSP9/0XRKrzqohI780wY8Mc9c3YDV+VLlPX51+Y
W+RSd9ycd9zfYN9C7W+Q5+yBvwoEtF9dp/asbkrV6uclpKNDO+jKRv7A8jhyT1n6X9s8sHqLkNcN
2Dkuhz5OiSWAGpBfWYf0uTOR7DhfPmKAXc0MMJkWl8G0k1fw2FnDbkLCc+6qde4QlvJdcaf9r59r
F+mFH5rl0suNYCE/W36k/LZzfHSZujE1LOz64nQlyf9YXEmyem4rHHMtnkiWDu3Jd6phEzopOTbB
dzpffue79csleirKQTNh0J0n4iDix5ZNJKisrfLUNvnmdFbzKmi2elBfnO/w87V8QjELRHYgrkIV
VHvTJvxMToRUM1/blBBqucN5/++XoKzLsyZLp31k/VT81i+r39pOl+0J1C27ioxZlJWaaOYgaJPq
Ow2fhKXa2/bp98GOo4OD3izIA23ihgyf1bAaEtf0YOvO2nau87m9deKEcKV70AFdzCpaTCj25a6x
G+pub/VmeUms8TbP9kUzgrDydPToi0Std4YCeLBSup2CEPWl3BRe0V7WGlLQS1l3UhdeF7CZYeUg
a89szNfIl0LmSuyKHjn+n4u5C397cPX7JC3nixSuP7YK+0Fs/GgQcoGyqKOIL9A34b7T63oX1ep2
MMYBfj8qw3vZAYMY1KaLfm3GEzoTryW58cRtca6e20ZjBDcvu09F2eXKy/48/l/6z0eORqfYmbUe
jwdrrOfNefcvhzsVHfF1vrSePvpLw/kLno/yT23nT5e9o2295j6WElujsdbfOs/7nz5OFxfHt8PP
dR5syqh9PB3u/ON8G/flq54P0xICWww6a6nzR0Fr3Gmp+gOsLwKqiSDBfCmOUVdd6tnk4d2A2sRn
+kUbITLKjWyTJZmXkVXIn5vOV5Wt2gmunyfyMpUOSUluJtkYJAYhxxE1HoLmvEbCT87ll3qSlfaS
QBWTUPncz+U0RmyAyPDcC8R71KvLeoOW4K3MzFhnyqfKC25tNSxqaslnmYHhkuZAZ108KYCVxpfj
KadTSbpHm/TBzkxcVCxUWJ55E4YquhO8iuAKFJdqBzIgyu2dI7lRkqSUCIaUrEtnAFmF3vCakTtA
FRjWpS5uWlliJoFEzlwTqYxQkULYARpqx8q8zlWIQCAdVnk1N5euWjWX5WfpW1tdqw6rUFRpm4oM
VqsNH5shKOrLU1usjlsBQFRnIIBiQG96sA/QnpLnMyLMcylLGj/MqSTbokHnGgBrDFUyBlhQN8x+
LUGRQoqIojzDsm7X+hMKRv5aptdkti0iM5Kiq8VpPmffprJOEEYIiRiLeV0lNrIk2bTf2sArNwQG
IVTI1/spA3cqyxPd58TUWtdbytN5Yv7KV5XYnKi3pwydeInZoKbCvAWeLuYskVogZyCLU0ZGhGcy
+BjgPb/7qCzX8gyakoF2PqOyMc4LYrPMVTtF5ReYw7rZ2jzllTiseNlwbv3eQOVC1oMJanGVpY9W
M1WXad8Ww74s4vZisn9IdrOk6Z43/9RGBGanRI22DTUDwiu46dOmzQkDNLiDrM9tUxW0l3FAdNlT
fXNVo4p6OUe/jMArL4hBWuuh6V8sTRAB5XkK5CmSRdRVH3FjCTcncvP5TMgTcz47IS4IS8WZpqU8
BeeNIx5O56q8M73WLrC1SX7L0yBP0D+dKknNHpB02AWEu+RJKW1vY5aZvZV32ukUyTvPjXtrmU/Y
nTQh2s69iKgDudklfp6i46fHEMV5clxYyI4YzEJJJiTlG/D6fj2I3y7QIBulriDyyvqp6AVOv1RD
1s/yJ1TF73j6vUVJVjWzZ+2IiOPpzoh1d90k7rN8QMp7xwO1Py9l8XQvAZND0pn4GSB+CAiZCz6T
s78ED8zCStFQME8dQOGqnuzGHOXwXLCwZe8snhR+jsK0PZdP8lqqkPaDTcnmXJUl2WYpCokHJhDy
SoMNgiqgOMb/F2iQNl//aOx9VlvAXvDfgBXfXLW/7feBq7Dt//EcdFAcLCt0Xh9oJJxgFZqj/w+P
W8ezHQsHak8ALj5QFdhOG5bpGIAdXGkU+mHLpblAKnRL8zxNd9C71Z3/F0gFLIQ/ERW2y9FV3EbB
VOCfjMf1n4iKVIvrHClo6zcpjaOVE7QehYw2BCBvq/W2/jiYlb7K5trbyl4V5PCpV68xzZK9LMk+
ev9pX3koOfif9tU8DAvghgV9We3lxk1T5C7PdQ9Bsj2w+Y9u2SHbYoSb/x6oNDgptCOIzrk+nDdp
6X2tRmam7BExJI1hPAdlSgzK9qAviGo15SRTh9DZ6nZlPutO+05ecLgOQBCQZVoXTg23HclU0AoV
IUPNe+5htVhe3Lb+QnVIXaf+7O+nCYikLNml5+/hDIH/PNcTXzMIqBCVnFRIQCxYFy1UlwC7nVnb
j6nmwHQxXW0v66HdXSuFr/4CoRnvJlQED/EcFodUbEJ/BNSrlubyW4esyo0dgeVO0FtryNYIWPfO
C4bkIPvSkWdMEI7oxgcTC1xjdq/ipgZ8XPruVShKM05li9qzihUZqaIxmifiX8pNyzpjmygiT172
yDSKja8kbBwgA1aZCzoGzkHlwszsjLUILmeGcPoI2vkqKBXzXiuQiNR7IpH1WFv3YVAORxZLj1UG
0hm6jtXfJUkMGTVcon3c3DE1au/4P1B0j6Lo1CY7xL3CiiAOLmTVnvXg7t92kgdKrX6HOFNxMYwG
Gvk4GUz7wU2+bmRbqTvjlw7Zxmv+8eOcu8bVxCzE1IZUhFDDe4TgrG1j2tqyNu3wfkTFlDBqM65i
HSE++A/GXtNglpXO0O9cDc1ga4xtGAtzcaeP0L0sJQmfk9RBv3P0+n2ZV5gm4C61jIcmBvsrNGU/
S82gRKe2cwmrR30HSc9e4xwXLTUnt7ZeiFXFUtaHvLe2QeahHqpN3aqfQ3glqAHdY4iCz1rdVztk
8F1kR5FZ7ZUsfg+xtWirMHtt/UnDlI+Qr4Wf2SEwEnPlw3PZFB3B4QwgpLbA889CZtSHNw3U+Cqc
wuJKderiahKbykHmd2SGvpEdyASGGvcNPUqItKBblW9ONx4rP30ldUA8vPQq5VJU87wXMiPOrCDK
X7xye/IPfValU1szX2jGnO1ngLXVwkxMhNTzNAlWLbolQtK+PjWe+uNG+2WXWbgTElXrIlRsaD1K
7KID9aa02XhMHN+4ykayE7GTzk99CopGrSKZ/wlaVAgsRDGZn0w33myNpw0uNuwRfW0JkHYsqhp1
L5OhYzouR7IE29QJotvCByuqT3X2FiF/Ocbd+Gw19ZWTV9tEPEfkhqeev7fEc0RWM/kwOdc5gdf+
DLvfqbX40AKAOYa16ax43cwvAUKudqOTE4XpZc5W9Jy53rBGgy8+FHOdHaEWfwwlE36AOlI8f3kV
fmg6fTV91DTcXr/i9QAFwmxkRW9iLcQLSxVvny+ej0wMIyL1ofs7sYH4nJYF5xVBK/F5cg4qN1/q
34d+qf9H8fu+DTYfS6UdzbVpzOojlgV3lTWN11kUxY/45PmoBRFYEV464jTLjWYDfPCVLDnkMEpk
U6YXwrRJDHHFHqNS+2s57rzb5x7ndqJiSHnLPf77Z1R5fazyIb+fAPcvmr4YbiPCJQcfXbuVZbfl
zwB6STAawRP86uhCuF+iau2WP/t9GwXJzyYrmk0bFe7OTpPmSVGyiwwa7DC3qMHP+Y1it9ZdFnbH
YHK6F+Ja4W62SW5qTtu9kCvIFlnd4EVALH1XB/jMaTW5f6+ewtfeb6Zlpqrjoc/d6T6DQu6I9gZC
DPK+M2ShyMqfZ2SAZHvnxc5mamN9i0NG+Kq118iLOy/+lCs7FIvMtWwOkKBs4zJ6DDy33bfmnKz8
IYheDTTG/svV5wo06NlxFPiqA4LU0E3DNZjhcCn+efXNseE2tmpH70CBDHR6eXXFajK/or9qL4dJ
Z85Q+sYdgH9e5cX0qqYe4mdB2xzmBjgmZnTPEzfsRoPsjiIHYoq1oSaHjIXsqSTbFKztknxGwvbP
djl27Gxk5+S4c3dsVzc13p/gwP7zcLJNbeJtGXa3DmZT65Es/AEOtXVIhKNSVszBS2vH1464uZHz
v6lsU32WQ/XQ/Bjaz/qXoZg6Ou+Iyd/E0NmfbZ8El1Zq4aoOW/LGJKKVucyhWg4X3JKQzcyY7CYl
NTUT8nHI7Z1Kf/Z+H6eMoBaTgj3+HFe4jXap151JiBHlU2Wav268Eg9Ig6jzt/bz2MQv1YOs2lZx
aMfM30XJBNDvPOS8r2yzivxaH/DEk7vKTtn+fbfMU+/QSwJaWiQbf06nB16e8RKjkPrFnlBXjSDA
/2ItfZyTAJlCwPE4yOI+uABeukAKsb6DjV1jCpk/avEYg2hQ9cfP2uwFxmMUVY96jzqvJmqiT9Z0
3lTnkf9X+83iEz6Pcv68gE+Qtc++8+eJvnPt85tZeYrEdSm471oUHt0SdMFo6cUqc8zgKNtk6bxJ
ZEcAJ8NGY+g07p8Gh6Pv7/79Tna+wb5ZOxmG6bI+QVjSE4ueP2/kMYyIG9WG8h7F6n071+4tULcY
ThZJY3lHMyV461C/vWXqEx2h/n20u7Sj6//RjjbjsCwqfRJTiLcRUN2X8bLdCJy31P8Z1d6d16Yz
RCw30w7+51V7Kok2dW6qNT6Z0LrCRmWguKhlt9zIq02W5EDejnDRDZMjysbTwV1NiPXPoQoXhElx
JcA6ee/l+0pMirPCULehakQrWVVzN4XeFJ9qhRiBXWC5iEZYTpH1Orcp1gCTtcePq0ENdhBo7CR7
q6wQkp49EoeM4vV5hG29+xYBONe+cIQ6aKvZTLLO9dL4L7MBS0j9FdIpWlANTHEWxWJX1y1V91zj
+1ksu6lAwcVw37EKFbaNllbpa7kwLAD+dbryICtJshusUnkoIxtZ9AnDOmfvN3FwtG2Bkvislr7K
F46xCpS9pJnrWy+AH8n7BkAsHAEzDXZNqeoHS5Rwr/woybZzb1H6ChItf4+TpSEa7rQc2MTgeKxB
TH3ctLhPgFAOPjayo+i8kUXh321yyMxLFugHHcCkwcHVYj9NNMrDyNFyoJdA3/v3O8X+zzvFYXFo
ujq6krg3Ot/kFgOrj/AqCo13K8eLEXk97UCI/WNjNxFXqqwDLGV2WMLqbqPm8txU5ZyYNOoNxEMt
8wqmp3mVEEmLjbA5mlNnXuliI9uj2EzBN2g4AP7ZIXtHMGxtjdB823lKC7MictIrFWjlKtKzlwrO
+4VV4HBJ8qq5NkRJtBemjQueHAv8NLk2u2Tfm73+OOuFd+M40b4eSgPM3eTeiL5Kdb/0NaJmmgge
c12ukWmoLpqhjPeyFA/TRyn9LJ17z6VgcOI9Qoz19t/PjSa1Lv+8AaDO2CYSYapHOMj85oAeOqGf
xpNav8OEn3HFdkpvU4eTckR556ZUBJdS1E5NjubPizrvplVgEOdOT/XP/hgS/eXg4A6Rw1k1stDq
t5NXfDmM7JDHimAPrQhA45NVQqmNkZ7/YekQIsoanCgBkql1+BsYN6OeV6+DXwYQHHP1Xg3ncZ0X
in+sSjW+0CN8lFw7NI5CVRDdnri+N7Icln0TBq/iiGGC0ixHNP0guROgv62pkAttEaJ8M8HqV+Mw
vUQ9liCz4gyXWopKgByR1vZwlcYYbLTychWX54jTFVRzcc1CRSgXlhGk6BH/3XMeWOgdeN+gz5f5
YDS3Hs7laTWG92blhff60CHBjOvZRrZ9jkAII1lpo49hME7fuEjmG933kYwRVdkWpU62qTzmfo5c
cQaf9ZyVGgapDJRtihfHq1mLm1vZcT5WJheuuW4uNLSZUPvE3g0dhqsuGFkPi5KjZ8VVaeVoWlU4
Z/zZLkfITrGnHHreyRJ71mLPz8PKEbJdDtOj8XRY2fRt9z8P2yB79e9Xu/sfT3tLt02XDJCNqAE4
+2/v7NbGIGxCUuAtmfKVpjl4InUzeqSzyjLd1txsL6s41GqouBD8L2ZygyS66f42EKiG4wAZZm8M
hRg0ikFy5Hm4PKSsykO64H5T3cg2UdxOV5GJgsOixc31qtzLlnkwpqtENjtl7G+CAQeulJc67iti
D9lP1BbylJMm21mLpqtT98dRNKJICwSbrHURrMsamRIiJl190OKiylayKDeNkvr7LFjLCujX+vBl
8HnYJHpC1fX2CtphZcnhZNOp6HfQzlrH8Dd+kxbHJs8n9KtnkLrE3o6yTW4sIgtYRosx7uAcSnWq
oaa3oAXPY2Qp9NqPI8iqV1reKWGAhHLwu/inxb/5bfHvYMapmiy/WP/zhDLcb4+7wJtjyytb5VfS
JGskDFgWK7WL8VbRYcUu3iznd4nbe+OViyEwL5cIMWADLgbFKYO/kczzx3jZJvechcB+/8aTRBz1
fKw/j3/60Ch2/nI4pYlwRgAv0tz2zl2omtXNac4gJg4swc8tgZslN2AtpfEK5+U2aVPr3lPIyjZm
YW4D3wNjP9vxHrBEBWeeXjCF1r3YgVxwc9qBiCs74LWaNk2+lXMbxUs6hLrdYierAShC4KpasVNF
MB0lxI9eGXk/98rIu+xVxeBv+2pQuh8LzEkvZvTK/Akt/lAN89NGCfr3uUw0XFhpkp2dm2Inq9d/
wdfKb1Kkjlejp5MIXmRF3m1iDLp7MXOMe/xVJn2yrqtJ7fZOY5Wk0P0AnxUFFH9ovMyzvwL5VWz9
sQtXvFzC+74ywnstGdde0CrXsmmMxoKJLDZUgyVc1ztBWWxRlQqVCO0urfCugbS5144olRhCLoim
pBfnjjHxzGOlzMiiMezcLg/SAXn80kGscF4YqsJkI/LNed/XFdGNhNlcXBY3qmK/tZMzvkw9ymeO
Zk1buyynF78rru3OHe6SMPwvD0KHHM4f016iYgCMVdPSHNI2hv0tBtYNvlur1Tz+Gmsi/SpWewrc
CXO0jszTbgv8sbC3ac2/jD709nOsArR3cAdPEKxGpYOq3PTlg43NEA5XtOgw31em4/iob1ENtdw6
BrF1K2udn/f3feT/lQhvML1XSny0S/MU55omBcDboOxlDOsUq0rRhtmEfZosz+MMGcXyOn9dedZK
SYENMAkDEqhskzJVMfNmplX8WfVQVlm1CFuR9rKORlrcy+C+3JSwfoK+Lq9kzecUrFOYvutTNiCu
7fP4QpugnTNBvTTjEQaVKGX26D5UU30A2TC9ynZo5iZ+q7770Lrl93ZjwEJkiiElDpoa+P9tJmeJ
rNjXmZym2Y5pG7CeXdMwiW/+uSB1K71pp8YufjWkoxEi8YGoIRoQj1MyIcYUjkcQGONRlookby7s
urliPQe1Uw4WVfw4YqxsjbuUXPARGcBsV3peeAnHIztC/rDXDhY697xZPMS6ouynk437BGtuJlgo
cDmwm99JxseLHHKbTkzwSBA/J8LlYkPH8hj3UNV1wW1POUxEcFPOvO3weV2E6JLgp5ADqcW/A+KX
ePWcN3YYNQesyIiCfXb0OS5WqCEsHN3T1h7TuxYXY/sC/NIu00fj2YjDAh0m07qw8Kt/bm0XkphX
3nXpNNyBZt7zCEyeSufacebkwFdBROhz4841ZNC4b4GypdpOdsA7IEMEw2V7WjaTeHpIy8bfnhfa
cm1+rvpilS7X3Z9jZZMcYSvl2rf69qIBQLk/b+a+nPZZmu0yxOp2hhGU1eLce6o7IQkrPNYvEI0z
r2d7WHV5Vh0NUZNNLW+dvdqOR1njGfPR3hc4f02xOizPbXIIOZxXrZua7UCMt/4VIz60HtrRvjBy
OJzQNIMfmZEbS2KX075AKfxZQ51Mthe+X+AIF8drInPhDwPd9UVma961meX2rWa2j7Zoh8RPttIb
/W2uODlJpCnEHhsnFG3a9+Ng3+dGEaG0s5GBJ7PRZEXGj8zQDUWPrGDDRqi2/zIMZnIVY4b379NF
Q/3TKAAbAvFsdMBcgdJVLdsWt9yXVMFoDHnp5TMct5D7BbMD9yA3ijsDpJnQwDm3mWE79QuAoR9j
IF6pB+4863MvOfZbVY630MVbpBn/klO196EyT5cxoqA3cjMhfGiazETOTXbUYI9T6TkEgcI8DQsN
O9nYauMuZRs2tBoKH161wQ1hXCK8ml1oY+U9VLairm2jJKMrquVs1jjquSHLDqoxyrF7rUDWWVY7
19KQyjSPsoYQSPEQWKcdZUtm9zsff7gbAPVvsZrl+8wm6NyZo7+QKbBJLEC+tamiLflz3LlNschc
n3Jt3/brDHfaW4MuvPKCH3hQJ09N3ytrsNq8UqYAca9Z7Veplag/VESRVK2z3/8cirFftzfFUKvq
8boZx2HrYspO5qUPr5B4DK8qeH8HVUVeCjVL3CCrTIU6R4esD+54xWIPfFUN2AwLGMZ4vRVe1UrS
Lo0QV7kv+6EWiB6JCw6gQmoRR6T2dUaW4gmdW0QQMoJjslqXg7l1EhgpstroabQ23MHfnganaF3p
aV/vZTVQqhfHCtExDGrtKUyapWtYvzsf+wXTMqx70PPRsbS1F/kWk03k5vasb6Nrp/CcQ5CYd+aE
yS4sZhZ7GkTIRakRSzqv1M7LMtmrV8SNvq3XcGREeFOLcDjFFmZYtd2EWUNkXoQj3l2gkUi5T83e
EJsgKxsShpTmArnOBiHUc5MsyWFyhKzKjdo6zd7HdR4T8ThaxEHnbnXfMRAAjaIXuygmRIOn+ZgM
gf/kTdeh00cvqm/5e/xM86Ws6l5mrhxbzVCzpbdo832fa/5dXMc//Mb+mWiTI1zcx0svxEsLHbh9
nfbTq2xHLXC8xAT5H9sdYuqXkYLlsUyHjraXrGVV5kRlNlR2nNOm57ZubnflrF4ojWocoU0VUK4S
+Fqiet54n1VftbKFVZl4p4q2gNjHdBpd/x/Kzms5bpxr11fEKuZwqs651VIr+IRlOTDnzKv/H6I9
bo9m9ny1T1hcAEjLEgkCa70BgtBhDDZuXmiH0AmLhQcpbKGNmn3o2YajDNEV7yQO4Ij4prtryUxe
kWPlZUddWI/QfA7VGFUdjPzeC1U/BHzZn2zdd26Xj9OwT5cneIqKdpZKuGlPwskF6n0C6iAOGhzW
hzCxtK0IWQkoJ0Tt+TsAmhhgW82MkVWiDZn8ZDVX7DAs+4FdOZsDio0YFUnlog0pYIk2w1SoYCB2
0WR/G5Yab1HHzgcqq+Q86sNlJLmXzRQnlea45wYQoxv/SXYK3N2GC4JnQCFa8/TfXwjFmDIGfy66
VLbwQKRMWdEM02BX+fcvhJVIadGmbf4ldxHaSFh/4XEVpOWDFigcb+ema6C7Ce8UyrKJq6joug0Q
XbdDaeSrsAMLSfGzWLVJGt8S0fkU2jybC7HlQs0uX8GYjhdiQ2a22a/esE2yR4dXVeAXBJ5BnDVV
cy0R0Njc2+9QiO6vTjFeYCLuwxy5u4ZjdckgVo9pFFyjsF9YcOvfVCXmnQoSiRRXObw53YilFDne
Y+R0t2ESmMFD0iNLJhY8rC7kpTtBd+9ViPtK6FNF4z7403LqU3i/M9+p4FbFuN9U7dt9rYX2CSb6
UdQlk6B7VKSoe9VLo1joYVzvsctxkJEafEDVYfJWaeUxqEjwNyJBnGLtfXH5lj4oeV2cdIO1b6fK
W77awxsI+WRdDSX1gikUw1SgTHs0QOG0o9RCWrtPzvdn2RuSa5v38vb2MGtmDj0xmYzrpsddHOrp
zDeza9NlMjycv9rvY8U9by+NhC+9uF+Iwhby2X6JAnccXchEY1VaYYqWO0Z4EQc1Cb7gDD3sROSi
13d2ozcRiGt8FBU2Wo2z9r3t0336NJL/xxLLUD8vsVTAhA5ZGUBG2pSW+7RrifqoQvs8y7/Uvgrd
cEjR3NAd79BXA/I3bD7mRmWk1Vw0/lu36Khz472q9HwnNpq1c2pMr72IICrLaq66tr8SodQ3ykF2
+8ttkxtF8o8is7x9W9rGGmmjYOYiCdfNQ6fx5hp6ZfOuHMx1ETavAVsf6Lg+AJ5xxOhUR7uR/KH2
aqd6iM8hbeaULggHiVqcW6xEhLQFfBt3BNvUtTkzYJZVOpoCjv5o++NC/FBosadLeeLfi92ymzU+
dF+qmpnXPYkRJYpxCKPH2UaEhWXCMZ0SPSJUNJQxiyjoUCEZ032O1m3Naulo5gNZw6Imz6j4kwhp
gxq/bzcITYkuxBG+OLmtrwcH+U3P8/x1hkTz3Ot75eJbcChHkjsXVD/aeT+dhVNb5trqQRLLditS
HL6RAaX02D/DbKRsMh2qgvqSaGfTdxbRGMgL6tjOzjYj6zxK7buYOqoMpl6bS8lKKTtv10Br3fip
+1jHfXUQkLVaTaON7yBnb05TujhgtfwYRVZ1ENF9hIC8iat+30OMCDwkmFBKiB/u86KY7FSl8g+1
+/1TswitFjk7UlUiuE+ZYn4UfW7z/T5ZirNCP7SVXaIMzMcK+Z5ojw6Zv2XfCBgmNLqDrGSAZey4
J9/n48onG+FL4+stuuRF9rVI6rMT6+5Ps/5o08EEBaGgfwiC8Du8zC8pNtBI2ZveLKXgsc0Rbp+r
kobrnxpah9CqrUNgVNkmVaJHPBO0cY7t16+O1H4yfdaArSxNG3DkBWaT1tfqnprrEQKAe3zgKXjE
x1v/9vsk9sJbS/jXydRVK9ZJ8ttoZ8qxfZD8qkEKuyS12Bg4F4pGRwHBOS9q2FlpZwWPQWgY21zu
gwe/qbFPr3TDm0ty5CzF4oDZp3wMh1MMR7wAxLa/z38Wv40l6z3cAsV6oa0uNYLBC0sBZgk3N35m
/Jvi6s0HYo6IqSkUe6DWVlsL+YBFUVJDstDiEiOyRgnmdVlGh6RprKPpQkCMCkvdoPLOR9d2jF3O
znVXTgcR3g9lMZHGYn9zb2rMqFtp+AuOL0pZYdxoAaLVkTVWqUaeeyrZZxuKPFuq0Vq1li65KHiG
7dIvoL6JboR29HPQ+yE7D49CZoEISBCjo9pqziqMS1zpkjTdxxDil41S8vDouj6rDNd6LSzjWz8a
6Y88QmjDAcb3ME50zKLsPyIJLIXaVO58ICkOOT8rnzJMQRxVNXF2tYsndF2DhdxEiIZMnVpQWydX
cpaiUzR5Cr6KNQnJjQglOe52hmewwe/wKiFPE1/xkI4PY5Gn89wAj7ssKqwygoRyiB9THkGjj/KI
OBWN4hBN3bcz1P2QNEkpvtzHiJDp1lzZei9tI9dXEdjRSyxxgvCtz/CZdovEObXTGWq10kyO8mEh
OrAE6NduiS4ruxdrhog504rdD2+qSuWst17zFuk7r89R+iTFUyR6OL6MqSzz4KqoTEwHT7o2buGe
JZLOl9pI+50yoCrxu18rcYft8h5BlqlNxR3TzvqQhYLVDf0K1WgqJV7+tcY3Hk8NNcNdRLaOijJg
kD7hK/9lRO7hRNLl+pvG9uzikf/U2GQgREAUGt4f0dTHSoOS89SXKdLiHk19AyL0PxKSuLs4a8Jz
A2bu9r4VMUl/pAqN23JdAI9hyu9cHcCemyfHoVakF8OuZmU5ts+uVLUXWUk3WHhKL3pq9PtCwzAG
OxHpJcwxqQoLHy+nqTcO/WruVzno4hwIgbi1msXxWanxGZmW/uLQotGF40f46ycIPS1Z1V4UoqNm
a/t+VC9NYo0xf5kgXuCK01PRtauLOFAvRYYQ0/LarU6GAK6UFRUyePgk76dM260xHoxs1SIVNHe9
kE+YKbE3U6MU/cA2BQordSdcs0XLvfk+1FeM5Cw64kTpp6GyhaRWm8ONWAeZrCJUhcM46NL4RwW4
TMncH1ZiB1QI6vpqYJOBqHMz7lFMVHYorKBDwSJRmt/APAheO/i0XxFfgffm2X+0670WHrIx+0i8
RLvw8YGQoznPItOS2e7MCbr8IqLQtd6U1nVveRmVJCjqCAU2q1MOp/VqZ04hLl6JMNBM7GADS52L
u5lDOWwtVcLtwnarZatgz6eqDrVitzT2sk5lpcSe86Fza/+Dd++xVSLvijK4vc7VRFvKQVYchqnC
xW56VZVS8B3GPFK/UYyp+OhJq8YfBsRWzPYSjzaeCtOQMCLbAgrkCyLx/EVaH/CamrT/Iwc+2ZR+
2o1plmxZiq3pPE2a8mk3poHr9FAcir8ECDCabdGcFQ1tqahWo21eTVJn1Dsuoi23MAyJirhBaGOS
n5o6RhTcPl3VS8p6yJxaejLMFk2umd07CT7lzf0EbEXyqMmeivyzBCTA0upqJw6oshTLzJC/jhLu
7tBE+xzde7VCop2DGCJCPa25TpzeL/7jGnGffijf/8fuVYA7sj/QT6rFdwj2DzhokKn/+H1VpVxB
MtO6d7VNk2XioV2Egpl1UKaDOMNlmc96INeXMrDCjWiDMG8dusKggzpAtUKFH1uUqbGJAvuQqJq1
j1qLLRAyP7JlKqdPZ4iwqbe2/vfZ//+4DsP02vBGvAGoUxoAgh98ncSa2BaL0NPDaCcKkyKM9D78
IxS998H3a+usRaLt74PvoVfh5eDHkjuTe8Xa21mWnewhWicTukMcyNdrs8TRtBUJWP8pHp30BK13
pqty8VFOnvJglOtHeBrqOo/YRPq2HrEv0LSHsG/N7xGqkvy1v5sRjN4k7sMtbP5qZuaI8tt9nL55
A1O+5PfKSoRpbz0jbJY+pirFONB5R/SNk7cgzqo1TjlQDUQYjhjadO5w6MJ2eNHSH2EyIpUZp+lO
0+3pyebWMA2CeWbL1Vb0DjoGB35aAhiVe7YT/ATiZnISeEvxE9xC3XnO7DZ9bJy0uFStcUw831gY
RhhsGoB187K3DEoauXsOwgkjGxXBBy/He2Bn2pOGVtvGDBR/WRlh+cW2PqTa8j8+Xeg2yut/P/+q
OVX7/3z+SVGhXQAWxFBlVbc/GwGPGrOm5JjJi9mzFnnRFURxKj80UbjDaqVtUOLH+nznt8Wj73n6
SkSincqahcDq1Cti2DRk3oGBrbtOTyDUhuzxfD1LZpbaKA+WO1YbrTX6C0Kc+Tkzm5lXxsNFNKVZ
3y5R/63nIhQduuo8mWUDYHC6yIKcs6/88SoiccBENofcRValBfK7CFV4S9aI/nXWuOOiD4FKssj0
Z6Vcx3sDMMJrH4BKsJMBxTcNwd/QCmd+2xr1BIcakci07Ll4iW+vvHiVgzpb6Xq58xoZbRs+S6vQ
GauTTtHrdsgjXX3QYyP+owMbl+okrrCmK8TgNDc/FA2v8tzJ4ce1XkNxyomKXf37rBQ9IqbQa9sz
27a+9bkD4HsaKPXysZbN86c8gAjvbZj5jKDY9qIl43N0uKcMUFMsqLJN8kZ26m9hgEgvEIS/6Mz9
JxE19SnWM/uaqG7yKFv+ibKT9KI2fr+TZR2VQKORXiApBSu0KxdVBzr1AgEnvTBXh4+oNs79SDae
pJBD4XfQnvOw2Ik23L9WWZ0MKxci/U5ypWYnZUO7c2LVzh/usTi7j7Gn0SJk23f0STKrrdKvb5s4
n+TF1nfzq4BRCOCEONP9pkDa1wFpPuRs9jxSyfdxBpZfD5WEYjF6o/pJCQxjhnKcutCmUBzk2jNO
qZ4/Tohe1KiNwEL3KHIPeMA8fBoWFvUwmVnBjpNHV99FiG+dxCHty+hoD2cRkA0k7Uxm+QUBsnGT
og2mI4PJWCuYik+6Qtp2Ch0epp1dhwdmnPDSI5AWZx1ivFOUm1FC/SKYZqPwIg5JTIlrhF/F8uKv
Nj1HLQ+W8yyJWv+QlsP3ym21a2TmtojyINSuoTT+EVFzu0VVoqrXKHL/6GshRc1JvSJLnZsjzt6h
vBVnddejqPe7DR4muoVdDEB/UqmwJl0CLUMqEO2UBgr+7VzR4SliL5QiJ9eqG7sYkO5Mmniv2shi
YpjsHpsuQe2IUucF0ZYAFyi/vqZIXWOLSN2ibwPEu6Twm5EqPM59DQMgQDsaUXwEK8rywYoQ9Ibe
0eyTQrI/TL/66SLY+JY6GdZFuZJcM1hi+MBBRvrvCfUfzF1bA1HF5pFJlcmU7k/wqsh0kXQr0KbG
plx+EJ/eLm9wy+kwVBLpaxSki1kuy/FWfHpFbxIgMS16kdv81Xu/VvSq6Nc1apY//tv14nbiAl8F
YWyUpTrs0gIp/7T204dPjACzAXLPZhibr1sSyw6dbq+rQTVjv9xdcwwJZ5gVdFedTXsD2FWS1JOu
B/nriEbGFpWWqSJLSKYQv3BPG5gkCU3PAkpf1MVhrJXs1TAyXMUQ72yM2ll4tY8bpl0hUdSq5hVj
mYvYCA71JDoK4Pkp7AxjXXlysUJG2rpKrXYJoEqtPcPX1yi1b+UqS98NCWh+wDL3oGtogvqOik5L
ZrYvKA6/iCz376FJlf4aarUuLofTUNvpX7Mul+YwJq2DbkNLnivIkMhh1mBuhPMNXpOefVApwR60
urM/1GS8mLyUH7JW/LD83nzX8KJA0skdX2GtQYk0zfbaW5AwEkdtnuIQS8iiIUkhS3W7sAtfR5Jb
apcAg3F6KnN51Td6vTc73VqrUu+glWLhAixl/cbqOnlnF0W2HkzIgE6APFbT5yjwhSi0mza+ryqw
YEqAXXNJkd6Yh4FdP1elyl5eTbsXJi7kU5JeeQssCZXcvJO+WOP4xv+k/MYC4IA1svUDucUlvqX+
Flewdl0gwI0keIroaTYUyL0XH32oKe+Kp8vzylMKfFYhQio4lIn2pK+tVQm2bdljxvbue8baj23/
uWtOPS/3ZnSGcI066whTqsIIEPOmb3rRPPhF1PwYCtt7aEwcBwMMRpaqIWm7uki9g+0ZySJG2uE1
6syXzhmbH1IULhtExJdmFqrrgT3NLNOi5jKZhy61Rm53FmhWJkQP+80SVbQqQf0z9rXkwyjGpZKX
9Q7F/nhmRbm9o/Bv3Q4iNNmSswYxsM2cOhQLHZYHcSqjRzrNIlxzO3WmU60e010U/HEbMdgO6m6G
S0m8USUHN5NOLo+uHKhbdH1VFNjs5BnAY8oHR09/aP57N/rjt5QPM3bRqfyoFmO6RqjSXuuSpyIA
bvPqFVbxUXnlTFyT2vZPNBeza57gINvw6O0MDWa2pKQWEF6/Jx2NOq2KPPKW2fApEKuP6aBNqxTR
XjbjE8jPX033dqqSTyLqXBVSRBxUt3v8P9vETcS/0LfxW4J12cwMbGMOzcR7btqiOtaJfVbRwXgW
TaZRbyuKySfcZ/xn2ykTCJSBvBKdoWEnwMkoBojQUZH2z8yVbslhNav6dgG97qjFY30ya6l+Qm4Q
BeyINJbS4i6rGBqOB2S1oE6HD63qVKcCl5YntfH+GNYMIC0T51WL0CTJSdNhJAWKV8Uqdd8bYNfE
QYRJNPD3M4wUL11TO7totJ7DYAs1l3ylaJI644smOwiQiLbR5EUHBlAsRC+rjHz3398T8gx/X6Db
EEZsUJ6UVnk5FUX+BMApsC4dszBVr9Q/KcbgQTbk2260VyZ5t8di+pCPDo7Edv0rmvru0dQnRtbT
Z73/28h/XidGVtM9f/8Lv68LIqlcdSW6tm7rUk5xEeQ8ms5erlowk7Y5HEWLOAyAolZSiMndp47K
xK/2lihGoF+eOyVSgpEBk2Eq0/GCZ0ejdNciEge9CowVEwU+BoaPGn9b2xjhOvawQi5wNoJbggPY
OCdrCNxtoIWPAc55J9EkzhDqabGMxPb43kF2q1ymiTccQ2yA9WRUsfhhwTokRT43IwnvKRj64DdD
ecf6AfOFRP0oyfM+B4r9Y6xV/1oqbbccUlfZKm5kHHWknUEMY5GXZ52zIBsFe6s2Llae5E9RnqL1
ZGavJqZre6MhNyjCHrwis5ZRL8s+zV+HUQ1mkrI1s7w5SnGKaLMTquDvM5PXvDOyo1cuRqUCMlpJ
0obFQr1oE0iwq2Ecvxpq1j0MUYuCqhHY1yZXLxrF1m8J2tashKGEAA0y17FGJf1fRpC/zOaIj6kr
iDzKEld7ihpqkhzYA+eLJJeTF75l3yGKuD9U9b2pm+ocwyzW165VemydcoPsTWycuzhTtiGZkgWk
C+NNzqWl3xvJN0WKf43gp5e3E+lsYZmUr6pcr2Z+ErEEnyC/pNRxBS/ZK6tYLr+BOQ0ku0OxeILI
YZqCN+PQ73vZwzy4oopSSxV80Co0UO7o1J+eoh9JM0cfJbzghxYo7KudFwg9d3H0PLSBMnf5z5zj
wKmXKdDxg+En+A/UQFmGoEUrrzcwwrAz+0C6MV6GJZIA/MUQZdAoKA8eJo5L1uDjQSsGuBFqpm08
WRreop5vQN475Mzd8tDDP5jMx4c33a3QT/J7hk0TV1/gjf17mBwVBgagzGDSkHK32vg1LMJjIImc
n3zao1edXyEiCuW7h9wBNiU26pZhUR5xBXFnHgS9DwXlEU82vyEcnM3GOqII6znqtqrLgB9WLV6j
LDkmZmR+S+L4Ryp15bNV4Fbw31OVZnxiFjBVOYqmqwrpNNnQobv9HQlS95FixU02XEHrOJdSf7G1
hokXuYyt0TowBuKowOUizB9MqW5ObVdguakqSGvQHo0R9qbd3IeHgSpTH23ERkSEQWX8GYpedJx2
RZA/OqMd710lQO6y7PNLXEa4bJLteNeS8TEQuFzH3uSGhRy1mX/V8FN/laB4ziaBvQ3Fn591Xck7
Sa4o3jT58MW30kuFYtBTObX7gPHnnq4NX1osm93s1Mmk3sWOPouQHO3GzJuJ/b7IC1Dg6g+Bmhsb
M7b0emVkqKYWhhaurLhlZQlxnFqlnZa/kulWpyAC7LY4AqYeCyS57/Yidj3cAL3eaKhK9OHnDjHE
zE0uEQNrp+wXyFldMaY4CyShwB7Cco/3U5MEaeDRxyMDiQlE8yFVygcbH7CFJU+bIVnGq9YJ+u91
AHNV9Yyfll1cQteW3hAUQGM5LJUz8soW879CLu735YELZkxczm/udrlpePrPMmhJJQ/eqdHdbm0F
fXqqoBU8ZJ6ZvpVlUC9ty0xWUlmlb75lvjcuLoNBMQZPDrRZ0Tw4qb1GPAGJn+midGD3p+N5sNd9
uX4NkInE6PgN61FzR5W4xLmTsJeGJ/g3p3ASBEpL92iFRvHsdXW86xStnYt2L/VOgOqKZ60e5qkz
Kqgm5ku9rlmCs5LfAx7/83Bvky2MbPWsRLd+GnLvECFI0W4BZwmrpK4a5r2axI9OkToLlhsyH8qg
XQVhUuy9Ysg2EcvCbQJyYYeHGAp4YdOgEZIoS9lr4VKEI9bsSTjJ6jruLLfT6oo0sfvQK0rzJvsV
5g3hoH1V3akGnGc/yrxaDpGL/tyIPbYBFvVBw5mniTx0DOWMIoxr1d+wL3rS2jENf7aAKTaiYtZX
1AWwZH5E1h5nBDvYusxvj6KPis6tT5tI8b/7RE3un9c5UenP2y5Vb+wBRw/Qic8cfy0QmHBjtW2W
+5CzJo507VnSEneEHKgrT2TzhGfehmW89xOm4gYT7+CdXIjCRNFHRxSWta2MtM0yCVXryS6pYgdI
s/wIzRlvv/W9VAr5YVRT6WIrY7aqWQxsew+5JK9gvYly6vCeFd4ucOL6UMmRhgEV+QESn95PIKdJ
qms/pbx+zyguv1pNlM8LuxlPmpUP61FT843mNvoywlR8h4BisIz9StlppRIc5LqIF4C+oleti1/Q
AWh+gHJZNpHufx0idDtyc/DPECOYaYrUX3tlqz1afoSjyKAaH1b3hSUzdAP8A7tDIGgKZp/j4EJ9
spv4CqIDRNCvM10ZevQN8PiRB8M8t139XuZO/9baw7C0Up1c4wTEqnE9RwvTeR7irtjDawpmcq0H
b00WAlfj8ViL0BnLQ1N53QXvj/qxy6IndRrlZFq8TuoBUZopJHlH5lPyv6VG1xypJ/CryCEj3UFS
YzDgUJ4E5PJ/g62Gpp1LSE6dRJOVWsG6xJSdWoG2i6MewoVnOSs9r5gZZAy4K6VpniOzxzqhbLsv
tZc/hjwdeB9IiyiKMmw8wnw3aK33UY8KxH4v0LHXOd4WBlL0jYn6xa117TWvFSTYE9yCROg4bTOT
JN60Wy//LXy+zeN/f/zMf3z7TE0jQTzZ8CmO/A+Gt9KNUKTNQnrunBRrNRePxqEY25PcJdG26kp3
CV0ye3ax2GQaS6zv6MbPvJqX+D52gNe4GaIjywKGB3n6nBdoYuaZZt6HJzKKVOLWMQTX7W3sdGtj
YpNUbq3ObkTtdGyA1Mfxribj+6OslW3fZNGXumr1WVCH6VmPSnWdse9Ye5kSnj1YozNTyrwvCYxs
j0W5uKjtrIgsKDiNEdyEOs0EuZEEz5aHHetUnfcRvHqOOoq/0wwi+n5HAxYHn/qm60C5WP9DVgbI
3OeNEowTDQ0DGTidjLTKJxgd6RtXB05oPWuUdudRM0Q59njuAxAzHH2gBu1suYObKU7LhnJkPR1u
Pak+IFoq4riiEjkO+FkkBkhSczwInIuAw4izT5iYT2HXGXiAj7WJkR+vz0ZvMHzpqac9WYrKotNu
m50iFdYeO4h2USGtcUWqBMH/6Ree4E5tZcZ3cVEiBVxkhc0SL7dfF1UYYyxk39auVpyz1I9Pqpr7
35uuW9hqxVtSeNnMHADDwO77atXm+OYoGLrCZTEu8hBBi40C81CHurSGfyhvIjnyDwZwgaU+dtLW
8fUX3yVLFgOy2ZOic3bgQ8OllIzdcwonjm9lN/xwgTfXOg8IeDzwHm147SLHWARO+esiEuGY3U8X
sW0tfl80CKRAiVRXGavB7aJw+pembdPtX3JxF3qWXZMSCQCgFbq4ySIF2Bm8jLX3Ff9JZd9pUbgd
89BhsUuWsXJZy1Z9jzLwlIMsNES5jWJwbjlI5KUeJmDSNY+NeYedEDBXxXzL25/VhHOvm7pfluRT
1rYRWlNzoYXZ2dOjt8RKXOTR4OpWlfqKjKF7FE3iIEIniZck3sP9p3a9UtVZk3TlAmO0qNGGnT8J
IFIBgUw8nd0Poi3y2nwdpXtmKLtl3yY/pdEEOI5dA1MXSruWCZ5WtVNzr7amehW9QyMb+9J58sq+
2qhJpL1Go7OkSGc+yb3lP5Z+9xRPJLBMx2tLSSJzLo2qtpAa9ICyvEzXHfn3uXhrFXtI185gN7dQ
9CZmvnGVYWXk9U9j2pr1APWXpHFMmgilUDngPW5d3Oy7NljSvnIG6yAWuL6yDCy5ONzWvKptYpyn
t2o7JznNciZC3a2TQ9TTKh90NUs1dpneHLkCf5+HfvJkjOGf7SO7vj41kqdpvNEkzruu7uMBhH9S
w7GNGn+hi58oSPINS3973mmtvDZHgz9A4o8PSV3bhzrys6tUewuxz8SIBwVe8sOzLlKbpwFjkhWq
sOFSFArdKNEekkh39hG/stc0POeyMryAPnu+gWDAemnzUZPkJWtja5u4jXSw25rtZVjjnlVHZ2/K
dbZhvjWT1Hjvoj4EKO4Ep8IN3I0jVdUq8Bz9EqcxrgJgVb7X6hKzkp8pXIf3NLuQDM4gEf51Ikmf
W/7sSkEvhA9/jkmL2nqXIfeJogLYl6lGZJFunR6ntKJkpAaKtxS9LTTJIhs+bOshHdiru/w5Z1AJ
6mOMhPe+wQYM7bXKem+SclHhY/ktQRUbp79ofIxZJAEENO1lHHTONanbZzGiTAI2rEF8rfO4WDV2
GmyUuCkuzZR8EyMshCdyox0OOXPavJ70RnDFqdhgQaaR/USZ24qPFXtkhjRiPzuLGyu8Jn1w1NS4
OIuPT0bEBflZPMZT3z2qNe+P6Pd1rsuD+N9ff0e2/vn9n+A2VH4UCnX/1ELSDKmSPLkfnkdnW0oK
nvJBAibJcfR23maYewpihDjzGpcNkA7HaY5zFOaQdesumxTZH8gp8PDJTewKvcf/zpefIytyFiZT
1WrA7mlpuilZ4QlaLEDG4aRxg2fJQ1pAWEOwvNqZzKwvlu68pJhLnkQke/2DlobPUUDWRjFTd8u8
Xc691DLeYVx/twDKPeZOJR2jEYuhBIbZcXCkghxE/+jXbQX5r/luoFT7XpJZA7vQDq+h1gSzoIzP
0eB1xyyEhR7YdnYsHctdh0pXbUp2pwl7yMXQFO1Tr8rjPg6aL8qotk9DkaqzECeZpelQVcj51n13
zOpB43e3jpRQWhdu/TGU6MAlepLz+/C0eac45VeFtz1Vc+tVH3R3BR04XeG+2zz6Zn6IgfK+x4k2
F3UluUaXaOgy/2yFeEdJPgZJfWDu3BQuijjw+QShmBXIrU08oYlX1f7sVL63VGiCwnnzMxehTU0u
dzZ+NydKYnxKm2BYaEaPFXrk4tLE7DTr3MJeTnL11gOsbVSbmsi62PhLacDgvioAZh6yPMPczcpz
NjzDEq/VV99I2w/bRsC6wDlrEY5NuDJLGTNc2eheHdMMHkodj0sPOnzpFfhENdpzm+rOT6OVHtkU
r2uq8/PBgrEwROqsrnE46xLfXkV67eyyvurXpi1t3TFLF8oAiz2u2gcZdPXrmDb9sgUXt8zchh14
Wp/UHPxeBejwo4m6s02x9QclJ3I2loOrkW8vkQuqt1jDAuWG7ceAv2iB6TC20BZwop/c6sWhKGRl
J0VA+KamSJLKWZDYxiI3MuXQWQP8gy5/6+38XJhp/gzw9lkpnfiEiJJ8zSTlJfMU66iGeXUYjPIM
EQBIfxKGbOF+hHKT7uXAuzjwujeehW0qROxM30skoJ3F6JvJe2eSNc4buVyKUBrMk52zPTTVtjs2
Jg67noTjqi6FwbyUG3+nOs0BmKYN/hkVMcGg8R3OCjSbotz3VsnQ/WoXnRFJTNI10xARozb2RbKy
dN66w5XKSHoq4vDK6qQ6Dn3ImzR2yhZr4fZFtpmpgYYnK5Ik3/nudo+J3WqHvrfwqdP9YIagFgk9
HQj61CkPbvfY9pa1zcfogxojIzoUEjZOgC7ZLQ5QxMW9DocQt0/bRU5m+YVlTLMAes9nbQpNDa8+
2VGaTYo+8zJw8mHW1ZWE/IuppbvbqaU3bJNYcdmzbmqNPD5QtirN/O6Ik6KzTavhXAyhcbKTesXu
c6E72vesU1jhhfVHpxvteayTfKZmdrksg/exBOgbstMZmrD62elPnW111yrynX3hjnCHixhaRdRA
IgmZ0pHwc9dyFyQPOa/zOZGa/JxOZ5aunBMm/Z1oEp1tViWrrtO8mQgBNyVHSSk/IkrCWWUZz2Uk
twiwm+VMhFbgjWTeoq+hlJrPaAt3l6TJZvEU5RmMzcBr8d+We2k/TgfQZL/O4kjDbM83v96b7sPu
Yx0YxZQ2+Nd/X2mZ1Q4U78/Cze1tX1Thxm5cB0pojzO5rniHLgiqlV9q0ZFS4rDUcq04jXZpLZwE
aY+u884OX+Z1lmTJDj1iJPB5/ddNgP2MhlLqUsVk+tQXdbZwAX9cmjFCelrv5Oc8/j/azmy5bWNb
w0+EKszDLcFBpEhJlGzL9g3KcRLM84ynPx8aiqBwJznZdercoNDdqxsURYLotf7hWlUGqAN7Sq/o
Wkd3nV5Vx8h3mscxbEPyXgk2l152kUu+6XECtkDJ6u9R1WouSL30SaPsiqXIJN91RRu7Za5CtyOL
elRMVusNaf7J6EvXtjTlh8nGQpUr8ze7SF8UniHcmqzgU69JO8RFit91SGUB98Jvfscr7IM4fzKy
sL2rxubB5qt0iLHrPQwGWBnZssktmIH6Khv1L6qZRr9n5gWUJgILfJmfTGrP36xAK9yyU+pn5F7a
fZk0+dkeqnsnoibo+VL9BMOodbOaSkCJRWGQV8lvcsA2y8l4JjFtPdtDL8zvp0kzLio4km3g9MpX
vR8v5EBsCpWOwi17X8tm+SMMsLLFzq48kaa0nrO6/w1uBTdKqvbsiGvzmtZtdK+FPkp+aTc+pM68
fTGMXyKl8KFlNOOdEjTtwfR5REKy6NqC0v3pAJPbKFk6Po+p3oMwr+R9lXXtK+kJCiREhPODs13m
6VXt6xwcQH0nW35ytCbHPCpTlJ/5X8ZYLTbmo6OXzhZzcOSqhsi5G9VwPONIF2+G0PE+GbpeP1nV
cIphpvYa/q0l5V5/aJJLiADfgQpysxPgLp/3cmv2YXkU0K8WYfPZ07BB1AroV93amxZN00+y3GX4
B+ekTBvj3qi6xNX0rj+2reLvJlvJvkHE+I2qy/BUOlA7ci34NZzvuUbsbIpOKtxQJQ87OrKJO2I3
HoYuzp59tXfIV7b1T9OpEPNsld8kShalHFqfS+y9d4oSf7PHqtjmmeY8pfMBgn2/USM+qJ4pqdKG
RJCynSqr2AVe5TyJQMcx9YMd6Q4umn/0oewGv8XgxjKvIsISYzCf7GXtZbHEVA4+qIaun15HyQ92
dl5kF8knAQhnkOfnTkvOTuR8t2LNuYQa++ugfpk0rBvVSUWw1oHlXnkny7GVSwFBxZ3Q1wZ6gii+
k9TqMeuS8bGYD+FdNqbZns1xeFewU9jqZqu+Inf6Q6uG4XfqcxNIZR5U2G1XUoK7TOPku57cN7fL
BGdTKeFGrUvGdeA+ciePUrRNSlP5bEa+defFUoZIY8b3VUm+AoRJtpNd88AlF+N58kCPpJph7SNT
G9ADivO9LY/WOS/btkNJqX0xciu9E33rAZPiP0LwmiWvZgH/4mkERcK6frXrvt5klh5+6RB1x0De
0J5iJ2CLChYCPPch0iYoAhASwPcgBImzTb+ZwubSVxpbQDJULyl1pg2k7OEo+pRUw6praiAVS/ZT
pIXWb9SicEFw8WW0n32Np+RQlX/IkjSeQJ5OJ12CabLB7m8TjnNqopR6HgTjr1IdJt96OQCwDhxo
Bi7bJMCDE6j0DpkzzXTjwa52Jhh6IwgpSPppeJaLITuG2JCzX5OlbWlhCqoFjvc8Wv2zb/oXuNF+
gDiQRIIlbg+eUuVX8mlQkjE3gsfWQBs3eWqCUlt9NvMxugzkNUiFNNXnuMjtByfWP/H5MT9N+JLN
dPA/GOLWrBazUsFKdnHbsqMALAjiYiAqa++hKX6Khhngi5RbPbapVjU9xUhjYSPcDDATtOlp6UPt
46AmNtiLOUQMsFtAI0VCA4aeosfoTDawQWlmAbXBscpz2yZvZ4lWYMzaUXeVwr7GCnKOWU65E/G5
SuRuj2Q+uokGkpOSDLU7VRzvIg58DJxjC9NKQ1vkYlQmPwBpdG1KTJ3knNsiT7DWVZkGxFF4Z45G
ZVhX0dfYmBfF9XSXR7aKwBTMLtyEqcIPqMHh8ATHZHyg6qQ9yeNouJoX+NeAV33Akia5k9halqo/
wUYb5xTCIwjWbWfIOj/TIDedAiddcmPfOkh9l9mJV8sptLZjsXdsErdFGFun2qt5FpvPlBj5nKVT
tMWhsR6o8o77Dv+eHWlTShQFTMheSr55cRB/x0xgVkSRmi/c7xW3iTz/BSxKuNOjyns0ZT4UYfyD
zRUF+LYCvN8a/LTMTXHoHRVUreGQHYDXxpA6WOYp67dSn6hPWv0c6jXERtlEesXjDUYSAeVk2alw
GTQxRM4mRcLUeyIfoMdGsg0nSbuKQxlACeRpq90rvvzWVzVtS8FGLY9DUulLXK8oDxT0zHOcG86+
iGacuKXopyYk0+KgYf1JCcz6ua9xlUYE95NudTsnlqXr/KDutbXyqoFYPZMg8JamUaSpG419tE/V
IqrQ2sUBo0D+/4AEU0ItNv9pe1GOc0Dfn/iuheyY9eFqoKThjhhpHgzHs+/jSvoSRHn83MOQ1Nuq
/uSPY/UpB41UaI3yUPhS9cnResPt0KjmDksTFxZcZjtSM3jUPxg5oCqoW95DFpm/KtMUvfppVB1D
OaAi5PjxqwlbZqf3dXgnRmFEoN2JdyPoFUaxmUDlNpZeZFuXn/n9AMZC92B18BYDjLxNNpr3ljQB
GOwM7c7Q6mSLiogJYyquEWwCPQYP3PyckkrAv8KWt+T1GR1l5VDk/LxLsWWQYgnQ7wQmuhNzVafz
D4VStLtlbgvojF978nxzME949T6fQMaL0bgj96ePU7k0gWnxgzUOMv5ZBGd9Qn1z0JEznK8r+3G2
q1oSY8vcYfCwkc/lgwjWukbdVoHtLaOJWWMyjxv73TI37Cm8YXt8J/6EeAoklwprfMCM586wnO6x
Q/p+n4ZTcbbje9An4SepdjtF7j9JeLF9SqvhCywq55Lr2XBX4p2+kTAqfGwbJOjCzoE7JGEjLPoa
5Uc5oae2dHWIFTzoFJs9uUDnNmLHDNA8ONm93T+K+KwKEzRPMoxHs8FNraznES+0tsCnk3vfh/gN
6+1nRnLqR1EE2EHkmvGYekZ0Fw72qWmm9Kk14s+tHPuv8JHVE74WKFs7g/9axU2zJ9c+7sUo4IHa
pUbonMRorlcvaZ13Tz6OWF/aH3WZ+ndqkGMM2RsViiFmtcWgszrUEUXOje0jg+QUuIPsIsP64zSZ
T3UlLVX3Q8CHUz1Vin08kj7wjWcPEuYXkz/vxdGB8Q6O/0Xj03b1kvwkWpLR648RvtaiFU0ZEqhZ
/1O0Kv5o6NthSbm1DL5MFdpB9kCNTqwaNZO290CmbCNT0h5HT3476NLRknr/ce3mgb84JZ7/WQSt
/YneKrtgpFJ8M5D7kbwpPdgCa7AIIR/BXgcdM9y73y7ndWwYjUpRPsOH34d9M36zJ9PbTg2g5lHJ
5Iusku4CO7210XqB/14Fbji7oIgDvkpvZ4lm2Hy9M37DLfxPxKjyfpbkqbMbOgglNwMiWIz2reR/
GIXsg/2K2ddkJci9LqvW2LIn9QRwr4VUTIJltsJDLuztEPGocErmgzhbB9a4deAm7l+ErMtPZgOy
Tay/zhPNNWa90r8IuVlqnfu3r/Jvr7a+gjXkZvla+NreDN9caV1mfTE3y6wh/9378bfL/POVxDTx
KpVuLPdtED6vf4LoX5t/e4m/DVkHbt6I/36p9c+4WWp9w/6rq928gv9q7j+/L3+71D+/UuQdKp4O
tdxFIIRHu3D+GorDP7Q/DFGKYlYmnCvnqUu71XEhFass7WXCh2l/eQXRKZb6OEv0/mX8etU1Rqbu
PO3WkY8r/V+vz2aGrXevRzydr1dcVl2us173Y+//9brLFT/+JeLqDRwIo8T8e73q+qpu+tbm7Qv9
2yli4MNLX5cQI8n8L7/pEwP/ou9fhPz3S4Gpb7cjDj8bPRrrh3YIrF0FIt4VzaCbJQP0rAa5wygY
LcOVS9vbSnadq4ekxtSvrhyeKOdhETiMPpg4wCtnSOrVSc3xbNqKYb/b6XriXMD8wqATXd3kJPel
w1NgoRbqQR01a6tTVHLh/bmUGYBeznZti5mb8HUTlm5w9pD0FKfGMMWSuxq9qdbbxLVrtYLzPC1C
5bhOfnhhLR11JJ/dLE3jAzUp8lFymj+DyrzTy6x5QGwpe5bIvpwNp3kSYyKq5Ju7d8xq2EILz55F
mBpjJRaQbDmJENWTeUTKeDRlVRGQFDkYLj0CLDhfRAz8y6urdvdkGapHEvUvruyMKC+p3i9+ppGB
y+z+MoHEGjcm2h8X0cZsMnCHxHkbXgf09xBTlwjJB0Ly/m2amCsOIs55X8Uo42Cf65B3lQJGi1ZF
VAHEqTiQJUSkdG1/CIpt+wL6cjx8mAPy9I/wD72IKya2O2hyj0wfGv5Yv5kPnRJaD+Iswbui67L2
ctPPA1G45fmUz9DNhKEJzl3so9bwxxoiQhwKtreoQJndYe0TZ0FidXfQIH+76ReLFLV9XxWTeRKD
ostK+n0qj/2xBG8PZpI6IUZOBm+R5WZm5Sz9YlD0i7P1ALzOvBfNSQjgiVObYopXRW9zxbRaD71t
qFUNnmfpsAcC0LlhNKnOBn29+mlTKiRJMDWS+NQCoSZtZw77CK/4p96Xm6dKKayT1dmfRNfaj/zW
JyNtbPYahIpDChx5b+p+547zTNG3XEOstHaK69iWPy7XEQNyMX1Nc9yUBU1XnKEDdX3j695QdxHh
c4rNMracC86uYO8iCwvaodk66HIG1HBPcqNpCbrmZVqfpFIyOfckufrTeaNoleyKcK+puuG+UVRz
49dduq0j7Y07HUutY5PdgB29HrSiRqyTbL7o+hByy7wW435kQ8f+EKpJXi+mCyI28gWbEJ1/jNPI
WesaROkah+L7YAZF4BApf09z1IFmJ401IjAVBdFgzIvV4w3oJ04Bn+9FpzW7hcJ/NUiAbPN3bBCa
RveZ6VM5mjOAfFOeQ6qoCFf+IYSHIHuKr1zTLaJ5hdCTnuMaqmFLHFCLfofqSY10XFFfZ4WCfdhU
0TZA6j1wQQpmwEHSaNt7TnUt+rG6ij5l7mshdWM5RI52L9pi+GadQY4e69bzj51Z9+cO7vPZ6akQ
b0Q7QoX+3lYf8jYfsu0yQPIJPMBgtb8EmNtQuFfxd5b8Yruu0GbR21o3fcG8nqc+3HSbcigdJHW4
tu8uoR9+V95cRCtvcskhKB9+YZafHUqA90uMaH+YufzI9F4ouz6gJxeGH/q4EhXTNAlfe3hhh2w2
lROH5P1sFKZya1sMd328zLjpF0120N0B5P/Xum/taUPiE9aUA4k51UPpsh4yr35r6j7u1cBEzmJQ
9C9zO9g4rj9V026dRlbd23ZFqbiIJKF2q0M4hAbVIwaoa2EICFgpd5JVf9PGNvVPTWb15yzK2JiG
dXmMpqQ8xnh/y8+9Qe5AHuzMFTHVHBgLqsLogIxuqbqRh3wQXXag5i4Poz3yILUip66jmugVD9Z0
x8+c8giZVX0UZyk+oOoUtpe1X8W67ZyqBtpFhDoyoNqNMhTGweJlQ/Gjcz2Q1uMvAfW9DSVErJfh
UHeQqny/moiu50sOuURJhqutLyCosvrc1fpytQ/9WVKCjsEXr5/U45SE5YE8tfzitClClZJn/qpi
5xG0af+L3WS9W0Hqf/LeY0PNmm5ie+trxWWSEj1lX6EE0NaIoyVOTTop8+809Jr6Zbg0QzKSIB3e
+nKIVflQ4rAzz1gmi3X6YE7qlQG26/NIhY6ZshUrmkNwJ0Jup8xrQ60NUX1nhhjNjXKbqJY1mI9g
1rOdXSM0zL/O/NUM4IkocfkjMCN0PYw6eSyrGO9fzAz3BjyXTyJWyLX8OVbuJoMyDdAHSa2kjaXw
kyQ4AzWuB5BhYpozjFjW0FUTo4JtIEYtG6CDGBVz85Y6pOxoulO5Huu4OnXyTTW7HJCvJwNfgp9a
m2K0nJ2oxGia4ypT6QCaagWVX6fd6F5SPyJUAoNnPlsH1r5gHgXBoRzMCLaCiBOHHjXmZQDuxq8T
Fb6p7ymirhPEJW5WEpcYUTtBEZqFRfB67WR+UaCv6ksJrEmz9GJnjsDxQnOIvsGDwg5G/ubzBlAs
DJEa7lvlW2kogKyK8WXMe/h5UpxQCfeVb1YmWxQ/Ze/iJ5OMASIf2Hm6WDVrsuo4kO/9d6t6g4o2
hiTh78PD49HobeOgeB3MbPBZG/TDunOohv5rUExHvyTb39jR9Ckvc3eYhdHgz+UPaottlD9HQVrk
2dnEY0aMOrFa8qewpBgVS8LK689iNNTlD0tmY0ahmDXsJv+VkkJChcHJQdBb7bOM4PixtQNzj9mV
+UWawgfxO7xGJAA/j0VoGfugNhBd1lGn6jfVZJQH8Zw8RaF2r1uZe/OsDKmSJ/BJlrV7I3obfesT
I2FdfRgZB35+NsujOgWfOy2vX+LZvlFLElR09PrUyL3UP7w3KYr6F3GYMusIObq4mBJ+diyU39WK
HT6LgwPAo4jB4okW2hbqpdSbe63TMYBJx3Q4pG3fcZNlwsT3/9lKk8ad/bcOOVJ0mMQ08qloWusi
QkbV6x9MezqsE1Rziu+4g8KqFxOgMhtug3z6ErNcd4ofizwPlkU05B0fg5HCp3gVFjB8bNs9YyNi
xQHUdLIF29Tv9Xn5SbILd8AV4UVKtnKEL0re1v3L6FeqG/YY34q+AcTtGVTUr86s9yq6ylxHKiiV
L9bc1YNO38eVyVPk3CzY9D1rxlcxJsL1CB6pk0LZaWRPP42p9w3tkP7e8f3+fvQGUOjiVBy4vUsS
vhbvAbdR5fuIiBFNL2/8ciPaSJ2FO9WYumXNNSbNo9Fz19liXaMa317HsoRoF6n1Se4r/3ATYtYy
v6i+8zkwKpxUWkc/2Z0Ugh2cZE7FYW2LcREphi2kst4iRdtcI5chEUpBYnQVH50RESTWEGfrJfEm
kDT3L68mItmjBqgOgkyU1Xp4tBAY3EaDEu9Es3MC+jpteOzsydr0aFDsbwa8Pvk1oN5yvO3Ph1NQ
pMp9lVWJiZ0Kiwz2izoW/YOv+g3gpNTaO+wsr4jaVxuvmvqjaIpD3NrPst5FZ9Eqo0i5tsawzTAQ
esznlqP7/hVi5jqlRIXj0rbGnTfWU+g6bYPKgJP+UKB/hy4aLxNfERWxPzF9vvCgB/2+DlNwSmXl
Au/pr5UlBy8QAcBVei/ioEVmA4LI8E7J3GfXAFWnScLcZW5SrW8fM189lbrzNkHtgDAYGA2KLqho
6c6aOmRj53iwt9m5y63f13iogcC7TNzt5oCyK0fX74LxTjSnpmgBo5mhK5qSnWjPWfEljZO3q6GK
VJK+NK2jljQxqJtcI2ljz75laIlG/GWRv0ViHceyuS/MDUDEa1s/ahDl0OonwJsDRJRoioMWmhE4
mtzf3gysTbxb9H1gmGAEv2iKjU/OqPlYpdgUmwZ07A2Aj9umr6c9VXik6+0wuMqhvYnGIv2PUTFX
x5JHxCaa7b+I+ZD7b+eLiABx2iVivcL79cXgugagYLR8AaE7SP3vjQANr7jCQm9jQt652FKzg5nh
IyRg9D+rJvJP0Yyx3ojo1gwtdwy04UkcGlRTL4VXI2vfjE+ZCckjjbz0IF4TEtNYMhjVeWnZlNFq
yRg2sXg73kfFq0v/YjQhJfZhbjvP7ee3LpNj445atQ/DKYF6ExfVCbhg9DwAgH0eAjcJ54L/3JPL
kXMyh+x3MbQEVV67S0o73K1z/D5PNmPnv60jBhAz/n9cZ7328L+/nrabZFczUCgrE0M757V66CLV
ODaexvNW0nXaeSxZhkevRDsnphadBijA2EJqZ9HVi9ElRoSXkHJ2SuPAJZmniEixtmhKA+4R29JH
8KmJy3EnOsXwckURPkBC2kG+qjahHcZvd+liBOezKXRtvMMTY4f7Xai7JDX0U1imBtBt7vmNz08e
FhO0HXF/F+PkckZ7V5RNc/f2XOMN4ZEsn/TAF8R/tNvE3g95o6F1/EefPA/gfwczp1KX/gzlHcyS
5xAczL92qlEcxXzRJSYofHy2fFKQRZnni4G+S+2zqY7SPkoH+Bx9cQYrUZ4nxSjOf9UUAyJkRNXa
rCaotf97rFgpCf0flokiWmW+FJImueJMB7SynGVzX5FImP+9j/5zHH6wEqhgkpl2srvRxhJNFRiv
lIUAZufnONElDlXQ+R9suBOgBYmnIduW+hfF8iGfUV/W9RSM86BrAJijF23u9tI2Po3spV3RNEqo
92gkSQCYp/xVVUjCkwVCcHQO5ol+WWPimeYpsoIXH7LSK4eYr63OcwwOF2aK39shL6zn2jNxk1yb
kEOOnY+gyUGqnWXUR6zsGpm6cUYifHiakEkxRq29RwRtfPJ0DnUooYJdhurW6gpuXkNkxufJfpsg
ZomDrSXLVNES8wcjjnYWUJptYZcJuc52PORKqF0LiFa7tiBPphsGlnpznyfpjVvkZr2EiIGRBTYo
s2WnQh1/a31DOZEa1q6Imp7kKJAvStvYoZu/jnDFrs08NLaNdFHM4a7RLCfESDsdT7Gk/r5E6pC1
QKfruSuuub6YxEfrOwLpUoBhvxf9SeM0bonFx2FZan0xYli8wMhKlheyLpe/Kk5sHbNI9RFMYGOn
zftJO5S6O6D+8LYktvSbtVMZJ3C3Yr8owsF8E4lo/RKzLrEOrH3rMrj9RJuJ7yle98MXUmivECql
T00+Goe81Yu7Jq2ST9KEZhnAx59/DhhCDC8qn7SMkAIaZXgyGkJeQgxQDkxta5bpx6Y+N0WwGBXB
a1OM3szNTeDpDRhrt28N7ZLG4IEGz/4KvlXxTr6CXDokHlS+qkIaSdNE+oXcrnYR0fXQbONK6+/z
5vckN/RTgMTTPUxS/lWlhE8lzNC8QkSMXnzMh3tSQmJ0nEPEmThUNSSpZeS2bYaNdjK7n1iamfCi
5zixnGiTRGqhQpenaPSRa/fjLoUGzUGblEC6G0oS9hO/I25nlJn9e5Lo6T1o4ILUZ5im9zWIKDe2
PMUVk2o7cXZh24Y8W2WWpF/waoa13o8wAGeH9LmJatT46AReiwm58zZqyF11nbAGuEDAe2XXmX9t
02jaKHnovbYtcCSly8dXrwyNjdPU2atnYTuY576Di0ItbSQDzm6rwWiibOCcFNxpF562HkXe0lSE
1AMyNB+a66jg1f3buUnih67VsyVvZvan1gKP0apQ4VnBsS7mrHZC+QwU+0jN8L73y53oG4BcTttl
eJ6Sdrmyq+YVdAhdO0dRq51dScUd8in2Loa2+02Noy81FIOr3JXqY5+WyUb0Z2mnb1MZGLkzg3qh
P/Nopnz1prLBnxJIHXCt+BvstnpT+473ABZwei6k5ir6fTUt94mnGyTGuEhYN/tWB07UoLP5Gn7X
gmj4tZ987Aq4rV27opnucD8p72Q99Z/ZDoKhNzPz1/C72qB/IiKRNxuvZoQszNuTNXqTMJ/wdNwi
YZHAgXq3nxedUA2S3ThayQU0nvWYlZLkSr7Br9n7mZ+RKhV94fvZOrqcRUN+aTPEsULfvAY8vR75
LGoP4gCJXX8wIg/XRpwDNzcDojlG3rUoUvsoYtcIdN7JhBlgTrvEf0bcL3tRqiTaeTKw/7yGOBZJ
ReEanZX8bIbInfRx+O7jLrabqvhjRD2XSP4xQuhEJVHopmGAm6gvQfjIkNo8oG6T8i2S5ODRmzcc
deBYW0NGE2wxUQ7E5sSatyFi3PPhN0ihce+gGdpunXlAjDqJzZcmqS6jVFSQQuY9zYdp89rUgIf7
uro0s9Wu2pHw1UqneB4BJh57W1L3w1RIX8hgLREapJ9NOiI8ZEZQojLqw8ospo4L+A9Kz8o9yrrN
MzqK4wPa53daxst25XzM98ao9lsRKw6anPxAwk65F62yDSc4ld0deu71E5tLt5sqypIeZm7CKLep
ycPlGtmRqW7Gz5aabQUFGnlUtsPYqWwFy9lWLWVjm6Z8gaDoJoHSSS+hN447VPdzE6YMsrjiEJiy
fJKM+QDWPOUuwinYWl2FUtD+knJvpFIwj4jwmdP+d6eZjwlkBR0W3ms5Dtdwvl8j9mVQw0kMtvUQ
F7LfJq/J9qul5wTuFne/Eq/A0boT/beunyIki7ThPhkDfTOhwrEVgWJgXUqc+XF9iN6XugmL7UfJ
UdI6PCC5okbbJjW2TWNmT0aRsNHU4+hQqU2yrdWQnaacQJxvZXxG9eqXvkidvdrJE1YE+FML72rR
1zjd5A7SUF/FwN/2yfNcGH5QU9cYMSWp6t5tx0HZisLjKhC9lC0/1DED3Iv2Xt9/FlXLZXjRjv7P
86W8qWtY0i2a023emvsubz/b4Rbxy42hDsmlH7su2MUSVE8r+49mPLOMs54MXdI1B9F6D21mLnI1
H977xYqiJfpFxHu86Ndng6T3eHFJEep8N0sEmIpZtVoc8sIzd3VXTZu1T5zN+pkXNXeQsRUxho0u
IXz9t3mN3UMKEpF9XGKl1cfWLi/jjzHrig3CaweqUb/ifGCeytJ4WN4P0UT1Clo0b8D6F1FlW8JE
l51ZVAHepy5NMXLTR8b3h+dX5UZRe3lXN9zZhLpAUWu/AqjvHn2gxWBYlY3QIKj9Mj3rOjqhIkpM
svwO9YVZyvw/JzV1fHkrlSihgtO3nkF3K+IRDynsmTdxYQ4X0faxx9l3I6VE0SfNMR8DYV3vuFtZ
y2wxTE5YobJI/g3stYbwUPSbTuXtKGWj9iQOU9NZW6uv/d3aV0Gvo4Qo+5s0k3W2xVi197NJmDiQ
rUZvtSLnnQ0eCo6zcVhgxhpm1N9FwIfutlP2yNmmruhb1yAnB+6ptqxlDTFgZopzUX0eNedLte/X
AwWU7KdJ728HeOb4Sem1O66Llw5fg0Jv+fA56h0KSkjCzKatiBpWV03N4Vlb+mOd4UKPOWR1nQNE
lwgQh8j62CVC54mAlY1l4p/XWpf/81pj3nx1wkg52WqwsUzjzUUmUnIc7xWvffO1aXJEkdTJ0Y+t
nDTPXZc6T10azDkqvGR6H39VTyZ6aZO4ohafKW/RFnScp5ytzG30ej0xQ57XF32jPjhPA+uLVlso
r2EavA5xaF2Hnse9MtaCo2gK6o4zWfew0OqL4PCkkeNfI+VeNERQgDI9XEb9UzjzfkQ/0d4h7kBN
VQZkMLfFOm+r1HxzxAwRAwP57VLrUvOlLJK42G7zYpQmD65eBc9vXkOGeXXuuUzqzJUt2cv2vhwA
sgCn/xSk3UM1JeO96BKHAlWnA37YKmKOhJF5REs+Ik42AA/EklWeykGPLJyEsd2+E1uJWPzEiVNx
QMPR2zaKomzENkX0iW2JOFv71hk3fWIBnarfRrbzdhdAAAUyhF7YB9EwyKLWsZITnBhmOTHorm+C
YflY7QxDRSKzw1xwL8Gf3FdzgXSKi3QPzSDel3M1dR0dffXnoICgoaQXuvCUrN0NTF40xWhByXEZ
XWHyAk5PlTZY5t4MLEvNo/HEJxlvQ7JbsIjwNPoyFSh1eQqK/nanGF+8Vv2OIVP2KAbbRt0gkqd+
KtPKeR7V4CC6gxQjPq2HhzuoofllyOX6mMlFvBWjhl9LO9+JqKPNF/DwPl4usCw5WDcXoJj44QKh
Xdt7pExBvUJzac5GELs0SbuIZmoA6BsV1U3i7oSAp31uvTHc1kYY/lJC5JhU9E8xgtP3vZqbiFrk
8edBqq4iAAClhdiFrz2uM7EHDH4pFTbBjqd/TabU2GPuwsfKQLU+GVL0YWbMSjeDXdaD6MswXkH3
Njus/U5Y9fsSoCR5LszBbqaKpiTAlPNceLr4Rb0vPD5HIR8mo/WrYtPO/hTiYOYtiSpxWkVAsJr5
sA6LvnHyg+3UkwgSA7dLLOsUFYVistBbTa3QUXw/9G1Xn7oC6NJ7lw8a6awNCO1t/ziFcthN9YeY
vAmHQ9w4v3T+kD+glaxeKmkvGkhDA3wxeRxf+sv0IPpFjzhr5jl9XKsXnm3Wbh9DSTTtKLL+adEP
6639f1rUxxCry+rQtlwV5tS8pxAbEMOzzcMwxN+XLYoonMyHm/0HROGvmH6Bp50HwZep+zAayBb/
OdaaVyuD8PuyAxKjy36mK/stgCb7PtLSkpROVr3UCQQ+WZogo6SlhY5waX0aTZjpCNb8joWd/Vnh
/kkOT/HOU1RV96oGEBL/Iu2F97zfBFIj/yo1j8Lna55jlOrbHE+RvHPth1hzx/m4U/rRHdOcXTEZ
7e8N9+dNh4jLY1V3yHnIPruvIJ2+1xbaD+hFjm5So+Vo9WO+paISPQI9Ho6mPUoH1arzq604JTsf
eFiag9zyLB42hv3T0NXq15tJSlNJqK3q+bWp0D2wR9U66r0zprhO8AAJP6iy9rGRaV/ianhIRjv5
GWsxTEqe3p7R16zgmBIRSLL2peq7B5E/+6uI9zX+NgISm+1msIC3dht/RpcifRJAh3YnU936Yox1
BQEs+CQAFXkgm6cBja0F5pAWGlBP3DD22oB6VYve7qHQss7Ncx237RkJEWXhsqiY32zFoiNoSbGo
wFBA7LSWRVtlbHcRpiVAi3lMka3+yZfL7Iy3ATsQzMmWpjCpF7qxCl3kTlBYmR93RP/cVUVydhZL
vK8jujD0dK1IUnibke83AT1CvELkwz9Ppho/1rORXhsE2c82ADHVOM73cZK9bcJGa4kwGrnbBIB0
HJB2e7OOIFC951ORA6gf8yJRGMBGbhT507XTQAcbm0uJrYuYTdGm3KhoPsw/yL65zYeJ9NqYpo9p
gZao8DVvy2gAUPWfA5UpsZeYB3wyasuMuHP4FM8DflToZ1VDh/gykKpK81quX97yO71mpfuBArXw
u9t63Sj/aOJXnELTn2T6ZDd0xulBAd90hsCORNhbQNaFuyqRwPNJkX0Ym3ZvyI11b46eYW1Jl8T7
DCFFUEZ4zIvhUFKt+5C/B/kh/CoTqHfHRIXELv4yYNY7DfT/azug9LH2o42z05M4eP2LeHPuV0Mn
B9lYo0WWI++RxBXf0jknKdqy7VcbysYGhnbkLpxCGTa6mTZYxpbaa03lpWpIQpIceAiqttgIlU10
VpC0ktA7FE3d1P95UqnogPOy8UKSKkf+dj5I6FQCL8Q/o5n+6JsHImzKcITpgT3J5m5E3bhQ7PIc
1eN4DeZDNhi7ushRd59b4gDgXw9rHjrnHidt5ceWWrFoIemIHgfIPiyR/fu1Kxqq9H9Yu9LmOHlm
+4uoAon16+y7l7HjxF+oJE+C2BcBAn79PWocj5Mn733rVt0vFGq1xHjMgNR9+pyj6s0vZKKD2wXl
3jdZO4+UcSP2ReP8gERPdwT3J2SMuiHtIQ5adksQoTvIMakK8XZtpB7ypLPZndp2lP8oMtMEXiYd
TtgyWet66tWCsJaWQvUN1uXooTb50BkdwJIG3oL0dDODvhcAzqrr3gY0EhLb9WTepcyDlJHRBh6e
yQbDN9c14XqsI3+VpHx8kr1AHNUJHpgJLJcYKrCHupZxpM5JmSYKKiG0Tr0+6J92EK0Ol9Tr41Vz
dkfvKyqLxycHXNBXyAGUTdN0y7Ix7moFbjHyLB1UZ9djYe5pHtbgpyMdNa6pl8lOHSzUu4INE58I
OI7kPmHVgaYlDyAhQdhn1I/UigsQUWLLWZ9oNsSsOpDY1yNotFzojdrQw3OsHtuwSbDnEMWsSHjE
oImCEulO4Ubec9DonlGVjUdzE1VPNcgxFqaCMluJLy1EwCeCXJBcmVEy7LqoAOBCx1SxnbaWcSxq
sOKhmbNS8AXQDOkZLyXwtVQ2im0M21slbWItszD/zVF4EAEI63xjFjVUgHUKztApuFCn5jLEgIJ+
aC9kok5XgsDGDGy1IQ/qcDsQOdF4st0msZwOGN28u5DdlIaCJA00s1Cvb52ari52lQgfwsmwQf1F
lFZRzkBkZYEjdQqT7zne5SBX0T1CBjiFFky6caEdvCAjuJvhTqezK6gri3XXIS0FeepVELyIsh3v
biGA0bBRFhDGxo4CB9QRS3uAELZsVnjA8nvqyJhEzru0XkCQkR28sizw4AvY1s674FK10DXInRiC
CuE0Lc3GS15a5ZcLb8rDr7VfX5RCQH4xTK8VNnz4VssWFSR9/SO180+OSovXzsC/FvXL4zP2A/lK
FJl86PoSAQHbsc6+GKbdGHndoTYDBVVe9q8rl4P98cqOvrIhqks1loizlNkrkvYfr9x36aekys1l
Utj93RQXG5CYgY17so2tXY7GV65wnwddykCG3fhrUPwHJ9T89wfk0a0tV4l5n4LQbOnJuvrsyO5F
g7Yx/ieojZDpnNKvhmWYL1HvpSuGH/19lIXGFvXbySFOE3ke2mRaO8FUPnkiBGG0sK1vENJ4+xgW
PoYRRtG3jiMI+MfHGKfgXx8jtv3yt4/RYGFz5lgnL7sBv+daQb4CSYj8CVSw5QNv8VjRLTswcQCW
r/DG4kImrLbkKpC821KThosJWCVqtnyYh6Ou25NLPRSFAagxBymyN9nxqufCuYallT9gqwVgQutc
oSfgXPtIB2EggnQkWxNFGvWrua5AcnwFwih/cMO34ZAEQz4xdhBNsDvz1LX220HqsxTwd9fogS7V
LTfuJ8RWMo7Aqe4BOQ9Ueyxzb4KlckW6DraF6AJSINMJbLDQ1DO/kxnqopCK0V6kU0NexTSOp6o2
H7BuCZdxVYEPc1R2c+o1gwodWNv3WB+DDDoG/eP+1gFpBHib797j0KzLNtxBrrNbcsTP9pS8y1Jw
X4FhwgcZKnDW1AvO62BPib+cTZDj9UEv64bhegYOTEqIRRgqf1vGVsNXpPduaSM0FfwtCbuTWDyd
US8Di9ui1b11C+xMp1qoroMk7G4S/IkRS61uja75RBS21Kdbtz7tab57/j4OAsOzZ8UbjkIywMJC
5YzrtAWHEi0B59UgGYe4gk6IXixSqpwOs7fdclT5IjV/OwSjMa7HCqtfJdxdYhscIIV4fAWwa1Vl
Qfoyxk2FUj/YiZs2jQMwWdTZbPdHzTDmh+Ortt/8LWb/wPJN4RmG2MugGdvp0KYM1SKqixFug+3W
G2m/3GsngB1ot1hkubhEFl5cbatQaTF6w+cgCKPVwHN2oOyOV95P0yhf/vBSXqJzi4cMO/gHA/+0
jrtIXPixZ6/8QiDBqYVZFZfDQz3iX0ppjZ5hz0bptYEb3kNmm/wKlp21gfcNNFOc7mRk2K+RUg3L
LCznmEARkdaxgexLAWi6kEfqbTPnMIK24jGKhE1zkLmHtOhJ5JiDpuSIgwGPlOaLXJQpFKw6ca3G
ugb9DoBKNY/FtQRxP8ha/OU0gH12WfMemoZh6G1q233rTbGtpqFk+tt47UGdHgrs1g40aVA70Hht
pf8UOROYe6Vdn/CnyJmz3HREc6LeSWfGqRfZcTgL8JvfeunXRE3hsY9j/+ZMvzU81dKTOhaxNywL
NzCejGj819k4sDebej/7w89IoOU+yGbYyiLlRzH4IN3RNy1wEI9jNYxXp2/5serGDKqGuDkb0H1z
7F4+2OlmDn/5qwRcoFNfKtdcV66HABFITI6TFOw4stZdQRKeL8h26/hbE7EEVi9o3K2bF5O7agUU
sv/osPT8Gd64q9bnkPgyLHFHh7zMnlC/6gHx+MtEZ+B1C5bglM/WJellkrFKJGhTXB8UaL97xwJg
98z9djPzMYpvV8i98u0KngPslmaNC5YsEtmaRtycXSO/RirfGwZYNlG9lCzqfEg2LVQ+oSXns307
mfXF1JleQ+TB0ewAMdCZXrxp5aNEzAkyCzV0W7UHdeTS3luoIZsHoby4W0mIm43WFF4gR9oujCyo
vrQV0pEOy8UxD/vqBXpks70ZoVIEQSJ7XadN/aXCWtWyyvKRFyHYivIRSGNt7/VwVEBFt+E1JFev
kdt9gshFuYL2XnpVJsItdEY2pW2jttHZ/4+fUSK8UJjgmh4GYS0DPoFuXz/RnO3Uj+1nm4nxOJrA
LJM1zXJrOSg8USrBoV+x7iaQYAcQ4TFAkLdpZGJtSehi8vjFsUrzMc2H9D6W7B8yk5cf++a2sO3x
s/YyA2/Lc+BhSsO+Yq1ZHC0HDwHk450r2UohVgOKHB+4w51rAqHmlQfU9ZY8aIA9ItypBWCvZNMD
ehfsrXMcwGdRDBBfugZrt3gBXLrZh33D1kKHvjzYndb5aC+xLXrV/n+zqymD+mwdLsQguktaKH+T
sr5cl4XIn0FZyHfQpQyWImzzZyUaFC17kbcwAjSTKURQogI9JjlbHHw+fa4u1JlWyfSYgoQswtJJ
QWdrlUcle2Kdih+U16pdn7q+iTCc2x4qvCyzhbKicG/zreVI2f9DHUYJuqtjzob2MLtDtg96MxCh
AnqqBonMVA0XOy67l3blDrZ6MQ3ZQnBqyBbUjKpOM0wakIHVvVAlrSCugFIWauYDFMwiR12RmQ4e
/M49kxnfLhiKIoDcq7TBlD5U0HIIweyo17PG19Ae202aYX93e90iOpKNixgREmgBfHgN09v29vIN
h7Uu6v3gQH2CFFjQOUHmZX5X00CGGHQMMqSTDXZ37CEttel1li3vhvYxnsJN24nojkyd6UPvWDT/
UB+ZboNutt8HtcNUH61O/UP+/9dBcQe0GNge8NE66SNO6g13QRIB6lFJxetvYxMdjQSrzWsRtuVT
kYY/Lb3qqr0mXvhYTJ5BJ8jnpvt7k3pvzohYyfOtqVJUnFlZVK8CYx/aurJ44P50j1ZEdcb9X1vc
K4qFytz6EZAQtnRywR58Zo0byEo3JxDB9QclIZYTeL68Q3yZrwwAJp6nGkIaY1k33/xa7KUFvO2i
BJwb/AQQCs35NyjviM8u89gyRbptnrI3NO2jV7xNqSYAljrlvE2JkvJThHs3bqX6bJSsBzUjzkbU
4C2gc6A+FxLXpDOlbX/1K/kEmtgAhKXLoc3FhrTBQoRVzq4HiosaxMlrajZdA6FwKHKSUhhphlU5
887vdpIWcxHAwMs4TbAWPPsFZIMXOLFDvH8WkOqYTz52/S8+JgA/h36K+SbqeLcSkxfu4yAYP3uQ
s+5UWX2SVpmcMzBELwboenwmtzhOjT04gqGzaXuLivXBLklZuBUoVlyhMNlex6rC/7rKpm7Fywy6
H9QeW7sDrYhtrweICkEX1J3W3PS2wDL9EzpjtCfeeoCu2js6e7ffTGSfHGv2J4p7MjkaMDLAjrdq
tCc7majzv9r/mB/3+IfP8/v89DkDQnS8z62YswlQ1baxDNfGDfnr0IPIdmTdXVek4H2vlY/URZF8
a7gXpmtg2xH/aTqQjOgBsw+fEgi9JB5UYRI8pf891c3yPt08PAGlrzvkUAjXagh26ei7SFbLwPKz
DdlIO6ED8+lFZeaC9wy82HiVcjuy9kiNmjNuTPmZvXCk3509sMw/xzV/ewEn1ZvbDCPTbkFbdmew
hrjP6S+3qR3+NdvvbjS8DCP8i13c/XzCxhgKTHdt5UCTntfeQyxj+wFoT4X6YdzopXnKWjBbkKe0
ebtzXe6DK5FhU6L9mykG1aFowHVLPqPhuItGAk3HkGOZffQVwL7sfLiCuZrdMxVOJ9BG3JM3TTsE
eG7xOTlkyuEweECt2KGR7zLoYH4yK6QkQi+MztQE1d+2ydv4akCR7pqPfDXqGtc04wxVT7JcUHOa
LL4DGbM592aDABBmKIod9dKUAoIbZ2rqKccMnHw0ZQF6nayL2rMThaBFMQIEK8SSUdxEH2STAyYO
ObgTxVK6qJqgiRdHG2paqVBHZkKzqK9F8RQhb3S1szmUQg5NDcrn23Apa3MZeN3aajlUCqMkeBhq
lKoxrRZaqR60E14LoHHXg/3h3x7Kb4/NgFf9Hx5ATiEsrlMef5nDw/59NcQc+vBYs+RsDSQOQiou
t3GcNO1+nxgbItKfbXM/SPVBsl83YIF1CsPaOrWNrAQDqynyYPXJoyZSJnOTEDaEqRHKmU03TM37
IELrkNe7iVrk+j6QoRzhJCKUUiesvOuy9Aj5Qe8KaLB39Rj7hDKu5gySWA+S5bW/Rnx7WFNn6xnB
eUTIqtWdZCqK7FJ6GQMrLUansZOsUVLfbGi4b0oLO9Hm2zxaD4KUxhbw/vieTKbfY1EF4uctfYKh
97ujgB7wgnppDoYcXGGy/oFMqjJQQaS8dEcfAera9cFhrgkAyK9PBNIfqH4Zj2RpzRyqT9O3MIn7
PQXgJAhyt1PdVXMAT8W8veBF+0CddJMhGwvR90Q80A0m0hZlH78Pl3lVrYTLQN9cpP4+xnsA2F1/
3wZ1/uSwpHjKsU7iQzrcRTXHPe4we+kwIXfUCYT0tOMgSljSgPfheF7lIHEdvbXvlsmF8yuBJhhe
QitAeiew74DvPq2RVG7UEH8DDe5Xt4O+D4hGgn0uoMboZZn1ioHUTwPHyvBXTgLQTLEyzITtHQ3B
t4x63CEtbmnohXxAXthZhFWTbXywFijIIH3u0piD7TRDBiPTSlJaykXbgaxlH+y/+yNneGZBI7o9
SpcHQFhTIBV05O+PGGDlxdWSx0ho3Do+BAsbigR6CqyaRYxneN+X4NJQ4QNUvMIH10KWBcvjYNtD
xvYBHAGI+bso/VJ+cCIPFibW/dB9nUbHSZZZIFxNH/4j9JSbLB3NDtzoKcmX5qApnbqBZp++Qt0z
BG87qHeHPYre9M4OzyUXMn5Ru6dmw8yVACvsc4ydB5Yt/3ajV0XvQEE7yNu/utV6NgIyv7vpfcw8
G9npokZny9tFabauB6NynyoAJyBMtm2nND1CFyw75pZhb0egEO6EKgFjLy3/2oUIXdfMKb+wWHyJ
hap+1An07lJvEAs+AALdiPJHF9RfRkMUX/K6SCCNk3rXkeHHXBkiu4NAxdtVamv4eBXXjpM18mAN
6I9fa26+scZAaVodgdkijpgPZmhDzrQyf7PRIE3B4UcWJDYCf50h9naFSEx5cJCygTCPY1/JFsnP
rbL7R2XhdRA4kB1uJnBh3fwhfQVIozSxSm2s5mE+vPTtBNHS0r53xsE9cL1YdYHd2FjpmCCNPck7
JNsHoF1/N87i8WTk2jNZ24dB+v4/ZWqeTLCc3E4815otwa+T33zKJBg/xW39SmtkWi3TQnnsITYv
Q3NPdhX4d4L7wD5k05cuguzALbxLYWBttxnEzm032lDlwag+VRGUKiAVYa1i5BkhOZdMFx5Kc0kO
TvApbWt7KQoUqzcyypZyMqPNFDv2xQDidj5YAROnQNrrPg8R3qIOclGQW1oW+JFtyNaj/m9lOnEE
YbpO3vUKdCGtkw6bspD4/urSQABSjgcsGsfPYM/1IFHpGIdONxnb1MHgvVQgrzk6PtT7hNaOtvLJ
W3YSFP6TZxRgwqp+VCM3XvWJn1ZvJxb4cVMJQRDHQnaxsDLrU+237Up00r5TFrQF0ibOD0gYgNEh
nIJ1xaCKkFhhscwqkO9EWp6u0GedD7Q3gDxomxaSfslgWuv/7EOOdEgSsJ0I7X2bjM5E/rUo2gDb
LX6iLWdfiumeGdOJZMjShI33uo92mNTXMNwtenP63ve/jQMfCljuB/u1gSzDAsRH4ip46G9GHxgb
BRrDM0uCeN3V0vpUGt3XvBygZh6DBw+ruu+ge+aLQQ8y2K9BAN8OZxT0JGDWNMxP0zDMgyCrOg9q
SgS0ADcxwj49xrVjLLNJJUvEnNJjFA4gaaeeNkzGt1PqmlITARQnnw58QAKt0GWVpYFC8NiC8Dq0
wOJTEIJBw8hl82jYSbUsKylex1zdeQ5qvRa9+tpLv/2Bkqmfwnf8T17GwcPsD/Zd6pkpdJ+kOOCb
rc7pyNla2r53ZYl8icNoO+n8ER1UOQbA1gjUjVM740gXp85wsCgD9cHnvVv4YjxQqzWhON+OwbQl
SFA5QKe8bxDRmxFCGj4ESpa/26QLBgoSpSZn8hvexxLqiOYjv/84n9Ngje6n7Qn8GyhPMT1jdYuw
9Lb5BJZ0YG50kKawAQosHRdUZRodrQ80KIS20/pmm5LgYhmvNbbdh9gPKuySTWPAdxit5uagcvdu
VHmCyt04QLgAxEmxPlAHmOzCBXcKsf3gjdXyqhmz/nxzdjxN7J1W1w9uEHKP14OTN+ACfwFBTHCW
ZeXwRYt4wD7g4UvFWHgZJfYtK8DvNy4HA9nsgpqraZHEoYGny5ivgCeCqMHt+TSwrAKZ9ZoeTC3Z
7bGzL0XW5iulnaknzJCBW5gSAMFEzs5/PPxo9pxxC2SLKEvXbIeupkeMWIG6TDo1ifjw1kVGZSU2
UH3AZughpIH3wU/0VilW5OjEFsqDeOXxPbPVbJtn4GO1ayDTZotFXuWQm7As+z5Op3rnxG22L7gz
3k0QgoRGXFJ/GSD36BmR8cNX9c4tmffaevmwpEG5m9Q7lVlgHgm68Y5jynlQbrpneiLYRbtDjMid
B4XAtd0HybhmUOhb5LpSwdWVCnSohnqJoFVw5raygKvRW3twbQjQX6H0AISMb37YNYG5RFY18OYI
+SzeB5tlrLbQR4O8MdI5d8AMD3d5quozc6FQL1nuQnwHFChm3IyHMjAfqOVqE52BtyTbda4uT9BD
aRLqKIwo3ZgV4Hde2BRvswRZ1q5Yh0hqbPlhvC5sbDSHlIGQ8HYp5JbwaYCg2dFsw5jswiSRFwlS
hbXvq3hNv6hS/6zMuLhCyY2dqNWEQXsu6g68f+ijQ1Cbau0CcbFOyuDNhsrVh7A0/Pm3iKra4lxN
/I786acI8ni5joSq17eJVCjvOWSLzzQPgsOg3xi9BEEmUKpUmv/KSuOfUiXevdNDvFuGYK0nu3Qd
b2k1Fjs2UTE8s0Rs29G3vmTKgpJ10YxbckuRQs8sbOybqWeH/zTtxIxq4SrQcNG0eaiKAydYYGN0
fIeqwXCdO1O7IRYyaiaIrX9oCt0kyjKzqcP1rTdUCEqYxc8Ir4XnHppCB5nir6SmLRAtL10fhQi6
N3E0R6SogEvUTTMB9lBqmn5qImUQn9OqTedmNCrzHFXGj3kmZDwuSVR8pVYkHefSt+Ynb5qm57aQ
7Z0BHTHqExYX900WXKhvAHLxvhk5OANwRTBq1A9YYO1CEKw8x8ZkAFM0bqgv75n16IIwkMZ1Ttdc
xzZeUl81RfGTm/+scOdtVQKsexcW/VXlRQparqw/uprcCbBhvkuYXUFLB3xRswuqaWruOA/USoqM
AQMYWxtq9hYw3EUaXKhFgwos0BcIEPRHatKUnt89eGnyNGrak6xv0kdDR22LSthbLDB6yN2Iaj+g
dv9CLkjKiAs0KPa3AW0uzS0KAYCg0JPQoctjOU8S5XW/54AuL8AwESCVXbmLpA6AZq5s21gwwxEQ
2ZLByu6m8L7KyvAe1ZLZLoa80cIkn5qhzK6ougv10oGcx0MRRO797JQ2eLg0uAfmedMATEmmk0a7
26DbtQp9GSsBhW2QFs4KBVfAkASRyY4Ovpz3tUCuYqC1qf3h7T/EY7buPATBq9bcJl3W71xUC10j
4fwjkin/XpgBMgde+ZyDLu1vDmnjPQdjWc0OePH2u2rEpkvPkGGz9OiBR2YRu9C0L6yoOnuZwV+Y
3ExhHr9U9VBfhjgCTlubu0KJbQrg+AbJKP5yG/TWxGo9QSRrmsrj/GYcWIDfSCxKlPdBHunDoQsB
eBP9CJVfdDT63UpnkHn3LtjwxHwIVmQJGMM6Jy3LbZgVUMNz7ACyrplcO5IlzzLHUjBuo/afErEq
g9n2T4k0VuWNyRenRVAjAz4bO+0O20Msvw9W1aDYTg8PIXYzD598s3lGyqNfJxlW+43GQrgaHyEb
G69Lr7tQyzPBpjC1qVxaowV8h+7tfPXWG0Uol6+dEogpPfR9fOAPxcYMwGAag8IasQAUwve6RiXj
oFXBD+SKvL0PrijsBXqPma+deqL+ENxuK8aD6UgDMz2wpeKWaXiqs3g8eLqsom794uLoM2pGbojf
adifrAla22DhAD9jXaoTuZHHZETltu1AFrsH+Khb+k5eI+M5GnNtQJgl5SK2THVv9X51AfbFAJoV
qVNXVSXuz0qLk/4awaM0eAAhIDjMM/u7J315pJdT18TBBTJo21bgTb9sWNRvwKTXrG5LPT3AVVl7
JJMCTd/G9DlA0giPysQdXsOs2oN4x/hhOdYJwqXTFwlmgaWHev878GYZO6cz+x3KS4Ha1IM8B3WL
iVnvp0GUd1NoF4t0LMQ501WpaQx4tIIk0Nx6tzvSKeQqV/mh4OBSvJHMABYKXR+j88CuahYH6shw
e63LzEaOn4VQcu3M8VyDIe2l+1kpq3uJ2BCBIxesaEEd8BcJ/q9NYqlhQ05gbX0bw9zafrG+21G2
U3URP3Q1F1eWcwDjMxP0VU0SXzNZNic8cb5Q5yREdQZF9bkY3OzExzRbQRkXAou6GXR4Ay7olA6h
keARpnvGIUWPB+FOLdTjrsnYO98Aicse7NGrLxnwo4u2D8zPohmMVVmzYk/NFBkLqGOq59TSWzDg
bBcCzDCfw6QegK0w/b0n/OSIqlN3ieXQokul/DTlkTibxhiAQBcwAAjJtiuj9KNDqZvaTWo3M6rF
GfFKaKJFDZJhQGGtQGUjDtR8d7P0bACLgRuNQAVT8w2VHWDYqsqvgYuYuo6YJ2ajgLTq/MsQFOUJ
FXHu6t0DKQmUACRKLV3tEbaglCcPaBKVX6P6bQ7yMKA4By4icCTjgWQ+tkimracaNSBDWVuPKKW3
HjMZbBpEKe/II48TDsRBMCwQnQLPrpe40wJPm3FPzjZHTbYcG2CuMJRGNHpOhCObtV2qKV9WrrEZ
eucLg6bWPgUd06LVzDDOFFZHakKkhj87nXxrRsMYb2KUKq+GWrq7qoBgGO3VXfzVO1mqeEUbeeql
Ju3Wb852q8IjgjrJgrJard2CKjgp+k3c+AZAynl3kDb3jyZQW3N2LA1ByTUgw0oDyE6ps2Yc4u0I
DNA8023An3MiUgRVwlUqsOxhGYBuIu/T+yDFG22YvIc6LGAChuA4MP/1ZuoTF5IIdq6WUZt1ydIT
uVwlRptu5nYVTZqzPOb7uW2FePnWZXGhKcrcTe/HocP+UA8G3m6eP0OJLUjqhkMWH/NIpSesdt4O
k58A7PNnW5RVf8ybI9lpRBsGHDSqJlHN8IunweZTH0Iw2EMtJQ8NtiCbozvw7y+XBUBR6xsNCJ0h
jI40KpB2Is6vkzM6T4METGaM7zppOE9k4ca0B31Edy+1qedmvUiqzjuSR4GMxKqRUEJrjMbFigql
krIGhxQNFZCSPaAYK1hQEyWx1uW/XMnjdXcfA+LSIAsfdJmDSumpzo+tPsQDR7sbRQ7M0JQf6Yy6
S7sbQE7MB/A2vo+JyJ36ybOaKvD5/HlK/UbT12tIacVbO4vSFemG73NdHVbhPlmxxlTnDgD8s5Nl
6SozGT8ObvlDhml3slT3dogSuzuRzfXBr+fY2ZE6J+3Rga0BcbR3F+oZUEEHSmfwquXGwy1NNfWe
OJpj/UW+V5bbSDOQidJUdDBaUFRqL2qRKw2cRDsPnDNav+a6Tf/7XGR/v+JtLvbrijQzKwp+RC02
Hp94GNUpKm8Jweu/N7HdYc9Ji8fKrRfLiY9N6kVCXGSsOduOoc4Dk+Eer7ZDyxIgdsg2n/oAqOwT
yzqQjQ6FW6GeWR9QZgCS0hfRYgcB3i7pjc8G4Pd+YrxUbV1+K7j/4uNG+AYq6PkEeNL55LcuMxy8
T5DKOOjuQo/8L1P8v/tAAgxVXuDvXjud45zqwbUXRPSQi0xsGujUzuwQ3IOyS1WZzqXFn/yJ+U/x
xPjL3waFPmtmdoh/DxqSir9E3I5PqkDxZZcbwz0d2tjLoJW5vFkmBOLu3VgvyFOhRV9NzWZZVNbW
irFHdZU1fhiadUsjrMtwnrK3wNVhDjoooa+gY3r3dSisbRqCCJZsNjKUi6b1ClCDFtW6R039PvRk
9mk0pm1RM4Batd3kaXCzq6h8s3tgbNvXwNd9ckrsId/tN//f7WWN+jXKXs2JL529AuUlNJnHOVlW
g7b21AXN0y1/lvWs3vaOPyxv+TOFFCaisLG/uSXFOjv6kkX2cCTTbBfLMkRFGeXcJiNMT4JXT7dL
d3jgbOtajMvbNE3Yf5yaOkYrm6emiUxQOd93LltOFioEpTshMJgBknLJKtddGo3MUQcwhJe5B0+o
cY+6ludc28ivYSEUFIEg2dIM81ia4H0WBXYfFDTpSd8PWJ7OM91MtznrON3ifeMdqRM4sMfEybpT
jzL+1ZB7WHHrhcy88sCLrxptpGa1yQfP9K7MRlB16SYtV5wiQq5NhemRbK4PggOAwu+oc3bT87pI
hW9utoL9vE1rjP7HaWlQYCCYlSiZYh+FZRBN24PRmjrp0L5PG0psFcYKq6qhNZx91WJlR+sZPwIO
gpq0nqGm6/cKhUhITdya1ItaNvxe0pMfYdfTo4J4Gw7T16DFlijyzP4EQnGs8ajtaSOd0SEOC0jE
ps2WhoZgWcdrQw+h9m2GsATBP++bxz/s88wfLjJmQbzw/EJtEOLo94MXXZndm68ehFiD0Im/513S
L5sh8S8Q/G1PoPFAOeFYBl+t+kwODlSJl6UHTvl6qKpzAR2RFXW4Ww6NqW9Qdq5Xbq3icyCi/CIm
YA+Q2oq/u+ypr6zpK0dR+go6toVeNodbpIgRe5AQ7sQ7d3zNTVsu4pRH90Xh2hfqwBYAtRW6w0CJ
3dxRGeBfDhnqKIb64FkC1IqOhkANUj2STbUOUHZjPz7WiAxueGSouzAT7M5qzAepF7UJUknUUq0h
NgYY86EIDJHHyPPYAVGVPRW13ApdqAl1Z+cA8vO5k/zJTocRqaWDE7u7P+16WrBDG4fSancf/LWd
LpBOhjiiIGfu/GM4qneRPzbV/PFu9TbkBkhkcZyqbHublgFTf058tawNOZxdFwmdAZj8uz7E6xqF
ZvGjTAPAfksoNgxNUCwt26pePNmgjE812avvAwWgVPE9SEGeVLjdz84uVmmae9APfUQyKMEuJZPL
KuDhT6TOAOPO0m9D/A9q9Opnu+vGtcCj8VSbRXm0kF3dTL6NRSXIBxZR7rffOYuWxpTlP8HB/alz
RvslMAYE9xF5v7iGae5LG6X7HvZkD0nh90vVmtbraPd75VrZT9ObDt0Y1K8AbUKgC+yHXicXQvXT
1WRFsg3tOj3UnkzvbF9EKyvo1SuQ9NuxSrMf5ig+d1kyfurVMGL3aRWnwOrsE37Z5drrvfLF6xAO
1K68nfax54tj3cTOsoqSDhTYjjzGvjVdW2ldwdPhvEKjGWpOod2eoB9WPYKm7RvZ8ccgKtPX6lyA
tu6hkQJA6thfGQGK60CAGV2MvIjPtSWw2ee8/9Y4azeJi+8A10AmSzsw6Y5b1FCKdcLS4h7FL8V9
GaLACwGHCvF6J7+3oL3mL6ocn3jK7siEGi4DmWkVcLEYjHIXGW2yURr0gX+18cD8LF4gbKwOXL/3
5o4Q1QJTWN5TS7hhec6ZON8GZSXe+qOIQeL5PlGBhPEKP6ZkYxBEBAvqt4nJxxOWXOR+853I3ibN
x1ml3Xhs80XhaMq3mfhtPpIPHT60qyGajhJY187yD5CwWTguWDzKjF9mzMIEaQwEB5INYRyigskz
CjQ+USeZXGGdGe/f/CUQ7kiTRc7RaHxnSXQUdtl8LmPbemQImp3+Yu/r4qM9Ye1nJ5Nv/jUAQEti
r8B98zkIE/Y4RKimmiNZRdjLN35XJEFOngtuUMIkUKlaDv6FtmnBPRHa9/hiyucekky7FiXcm3bk
1ucJD96o88Q3vMJAnyJT4zR2znQHlWofRBkoSNYj/4eyL1uSG1eW/JVr53loA5IAQV6bOw+571VZ
i6TSC62kanHfCW5fP45gdWdJrdPHpq2NRgQCSFYqSQIR4e7I6RbPgx7ZFAgMBU45jyQH4QMERiNt
VFTcqRii4/LPkfSZTKJEkUaK0GVfGhQfkQNWesBeBOssqPkDKsTjDf4xvFOfROAbhnj1zm7sEnmB
0IZauGLQo7ZBr2pbyXdIF23GUk4BMInhGhxd5veYA1mIitn4k5hYv/Ks3ror+sDYdlPXHpyqHU/I
s0N8XBbVQ4XHPOB5Xf6CZcSTn6C4dxE+TKoGY1gpS60qwl8ag+XL313bpOy/XVtQsg/XFhkGRHY1
9ougW+HQZMvGDtvDDM7STVTNtweCfTWW8QAcSbMv+yTpF4isgkKOwnVuLau1HYExYDY6SNuu3SE0
Fkhj59i1tnIzQMxsGQ4+vnUyNkWEd3QgTpNW8Rr0IVdMbpoAYueyHLb2IPODgZKQc++o4UxndFBx
AYYy33FWt46q8r9FDfMXWS2HjR0H9t6VZfjgjhrSNoLqF5UnJ0A8y8/kMXLbQn7Tfgb6p19Cjz04
DHiU2Le0/ocY/3xKThOcKAUg40hs+iHEth9sdCOCu0K6wKD46brSZcWN3bQLs0VlYIeyoCdHoESa
J9MXcvMZaE5FWSIC12GvEUVte2m1WxcAy6eH/85twJ2/zVGKCBkrqZ7rLNsCyo28Hu68jSXCaZvp
Zp+Wyxi6IZ+TvGKHxHIgO25M7IWJ4Y8x9tx7JJqHO7BpA7Gu/W3Tc5aNkshc6WkzlW/Jf4zl+7QF
4sa7KQOyHdTaYNjduKgZWyK7GO1pa0vNksXxft746l4gNqIPTcQyo31cMWSiK6BLXSpcDSLRLUyz
E2sv99hJULUrXhKdswE84/79E6FOcwxaxGnSyWpPAJmAXiIDUfUJAp2+tQlKgMoLOfQb6qeDIaPX
2Cmt7ZBbChgWHKI86M5FUxWA8qcCDDKuMyzIGBXNu4/tKLUsmwbZX+1NHUoGA/gvobSQlEjeQmtd
nVXvo5gQ+lLLtoBEY5+gmh+pe5xi5dVuwPjWLlyEJocFGWvdQ2cuKmX2RSXvbvbStED9Mfcqe2WW
KDQcsDIQeI0fG7rRcAuF5zbhuOfoNHQfSzuNoXCGuDkdkKNKe4R0/2y34BfKwetPlg8jqT0lkQnN
8iXNdRsDISGE4vXByqS95kPqpBfQg7UbBi7wS2n69pmpZ1OXe9GBzHQ2hb29dOIxX0dYqUjsQXz3
NAXZklwSso1eXkO/J+Tr2wx1xJ6xOwlB0+eqfGFAlezg6QOdBYloczApODBiP+etydpONUf5rvYS
kkPpvBl35EMmLoo/R9OUtzb5ULMoMsGXtx7HlMXKdCAoWfdIGPV59H6IEY2sgZdHOx3cCoRDwR+z
LaUeche1LDZdZvygCOSHIGUSRVD5CUGe3qKa/YS948do5i/BTRrsiuDZiIxPqIK2z5YBfsDeDkco
xY/xuRrTHNxLyrgChGYtqza0EONJgwUYI/O3IUjWKFLMUfsRQbhG+OEfKq6+FYHTfqlH5O0NJ2QP
WPC44J5sGP4di2SPl1YHFpwaaH6ZrB28XHE/iBzfRdyPp/nUsJVxMGusqfKkApJI99DB6VGZNYIW
b8BusI0sgPZAh/GCwssrxDrrR3cqvRPAgvWS7IYC+WJRh9Vd4tvTvScGrF/0gBBcAcgYFeLIgS9+
cgvI6fYsfw6KqV4MYOQ70WHsjezE9OFmo6bqVbMUqbUpJhSE93lzbpygePZQBfvQuP6SWXWIupZV
7eTpsxja4hmRV5Q3luqBHIMivaBKyr2jVh3Xb0NejfMk0KsDrWoa4j7UcxZ6Q4sHUb+nZjqJaYVa
IL6lZuuWSA8iwL2h5hj5DXZjtbuy9YeCKzTaI7thL6kXmXjjUBWgt6Be1+mic9tihUq9bLDqO4QM
rtSJpWu0KMXIdplh2BPYlpMagIz60GJxgFBSlvhn/Lb8M50ZffkFfNn9zjILMS2syu8QgB/BBG9m
2BhmUGbWZ3QIoApw8CMcbs3f+d2G0QhyoWG35v//VLeP/GWqX67g9hm/+FGHbHq178xHP4TIsgGV
kGJBp7cDiD/EqrDLYQGhhPR465ARKOmrIvtzCLVv3a6e8daks18/IG2RkTQlWA7/eZqw+uvC6FPo
Smbj7VPJ6NQVLxYON6+TirB30xdxG0LN2YVOaUhZxp+hvFntDTsq7ltIQwqkgk65ZuykQzkKVIEY
frkcLfvd1tNZnGwMiBqdR30HoDZaNZtaJcBK/DWWRhQxquUGaZ1v9okBuz2leBLRp946RtDr9E6f
XHI3xMpchZ2zTsrIW86f+NfEiFIBuA0O754+O1U5dsmVGa/mqWhwqF5S2Yd381SpMst1GBnV7OIZ
3sUGCdEWDBPq4CimDvOZTLv3s9/YyGVwuUxxY2McHfK/zm42R09zm5U6brYKLKHLmOOOB72b91B2
EtxUIZjUqemLxHtQFiS0+8S6C7VHBXm1XdiKbkmdFXe9hwLxlqzq2Xke1CsoBQLEg8gXSkRz1eR3
rm1fQJNSvZWTuBgOK9+4kpdQ4iSHxfXj5iSjFNxMHvP3sh6eqSCdytADXYuOSMBsv5nIg+xZNd0B
Zb5gIzYEqYjvQaDHr3EUywseSGtq0cGYwOac2u1bNwYJMn0tKvJKr2qWruODxUBmwbFOud7PV85L
+9dZEpvvNjrrUu68hOGYLliRyZe5N9gy03tMlEquQojkCt5r59S005FMEIdIri0K8e98PMugmjcE
S3LrumsIMqZ78qJDWze7xC76M7WGKE6udV58LmQOJg09M5mGBpwVjmEF+5utK+x66cYs2ZILdaQq
A+iiAIiHbDRnWEFONGh5srp9aiCVvU0GMFDf5gvs1NpLc0C9luniguNico/caa80jP4k1EVUUCot
P8xuVqDhjedLuP0JCXaUPdi/LjdT7tf3gyfD0+3KlPSjhQmaRGBS8YWRb+PU/sIwHPnhr6osH2Wk
FuiqyIUO3gQOkMZszPmvokll50F0L8vU8vaxrM3dnVGhbv32l3Z1ZxyY23+5fXEIkIL3X6X729UN
ufDuiuCF5pr/Db2h1FHX8W5uTiU/gGGj12Cafi8tiCQYRTa8xk37ZKVZ8hRDsvEgGUOFrrZDz842
ivYyYR2O4k+32bSgMtq7WcmfFYjuyIk5lrlsHVafI1sYK0MU2UJBgO+xG8xPfTvm5163nNKbNqgV
AXNy5ZmPtTPU9y5Ir1o3MR/J1Jmg9gqyIDqSbeiCcpdFBVvOA4QVPA7mxlfKBBMnSvSwru7iPU0O
TtzkgKiIuaAmDfDwYzEcc7iSqZsQSkyHrt7S5ECbZKfYzv+gTrpcIzKPSOEGd/Ont3aParPIWdNk
rkz6C+Plhfzp4MXxa5FI80StAcvDrS+tDnQi+IMmYwiuqFRZUSeZCkhkLnjtDwdqJlNp72SEYB25
0CX0QMax6ZEMhoTGi1dNbEcXAFoPdgjUgK0k9lR99JlFdneduFT35dS/+b3nfYG0+7iGIuC4CwY0
Q2WsQLqFGs3Y805lnUGBDwjqL+Ap5KDEzdpj2UUoXbOus7mDAp+qKvCFIEazfN9xg0JtN9fp3Wrz
E6Q+jl1eLj4U6tlxAzFx034wcNll4H+m/HXA8m+qUcVTiSTbTjWQ+EGU1nvSDpTaxhrwG2++Gghy
fosFCiCTnv9I7PSuTUfrRcXtCD1QK786dtRt3coaDn7lJIhTJAysgXx4SkYo4+YQ6Pyuh0OjlP+I
MFxmCAbjJ+pvfDvFTyNlgCRoHHnkGmC2MBOAz9Jw+ASNCnA5w35z6zX6PPUk0ogIqM1uDrD35AZ0
xPtso3a7zRbF330iOoDk8Qiab8A7jEU2vmUyRHWpZ32G7HCFokQz2zVDm3yqOn6SpRl+A54nXZYo
j74oabFzYY5Irdlj9O2vkX0KMQoaWTgByrZtm62MOEaCKMjTT3SWB04yn/W/sf3OL2Amw3OzTD/k
2QzHHo9gBtt9yOrNOTYxPhpicvaUXpt7JbJka2FUgJn8laMjZ5olrZod2Yc4XeQTEruXsivLrQP6
gc9WVs58Vk7qmuvEdus9qpAgzpsWM58V1tKwxy0ItC3P+KT9XcTJgFJDmYIgAXGr7K21rp1fho4H
HuwqTP5Nu1/GauFHyj96CWRHUCqTFJdsEki4mP2KOpAnLC4RNATtVTwNK9RQ+cebmz+KcDMGqVwO
HGjOHoUaR5V13VPYW/kaLGXDZm5OIGLjTo1LsmT3pHpzAoFreqJOOvQShGEAdV2pRbMNifk+Gzf7
99kC2wg2ncpbRLxcK1kQZxbkh069a9YXajUsbXaxl9VLatIBQV4QcwbNhVceCja1RwMCsSXXUiJk
+80cs4ce8PMcv/sUu4L2a9mBezIcefloJOaRuBl8qJPuEmCt1oO+KaDRF+lYdH9XQbT7kffTkUH8
dY2HozyGTRAuW3fipyYp7E8MdOkzbZ3KiwNYKMtVgKq5L+TmpxU/mSzYulbRAVTvfKM7pmkgXFEh
ZnFtGWuPbdC5KxYk0TeVnYvK9r52CWhXp3aKDixL80c9kPrrpICGjoVyITtKnH2SYh6nsZy3AAGf
MGz7b8iW9suOe+F94pomxFwnsIzaxQQR5eTdV0CRRUGOMV+ZSJ52YOgF9wdnq4HObGxV+1y5CBfg
bO7VZ3b4KtoBKu4uYEL6AFJMFWwbFPRuRcuRlFV4ErVYRoDfX05bD8+ZayWRWtd8afM/RtiOq8ZB
0JX+LdOwi69QltMaXPfCY+JrCq5diCn2X61pYEuVxD209IJ+1zqdsWPIdN71gIQvkZebXqphOBGH
tpeDvTMq+q+sSiEHCfyF0cfZUw7oPaDbOAvqErKheCQ/GbF6t9166SxnrFn3eQ1mII4HJSAa2YEu
2XfS9ORU9et8xfpPcUqQfZFHFqodFAviZy8rT0VheE8xCJ8OeKLou7Afv2p7yvC2sMKQHxwJqpSf
7RMSGYvCbKodHn/DGQv+4TwJp4c+NC+2iVVGi4oNECGgHhlG06KtRLgt+hG6ZgZ0EFxPB7V082aT
STruUNtWXzt9aECsj+wFbNSkjputaGSzqXyrW1KVG9W7YQ98ldzx91TfdrMbMp62DLXDi5RoWm/K
Vp5dX5Fba9a5wtMjMEzrLk+EsY70WeCM72dk+10vCktBn4NayW2MX8/BRepg00yyfK7r/M1GlPEt
qpoNAnH9VzPzkxXqp8aLcl1E9syi2eSpdJZWPhkL383Mk0uMCBQoprZARA7rnOBAJjpIHUWmM6Qp
oOVaThCiRfHqJpYKaGUNuKMiLrKBAAD6N7ZzRiCnuHj68Zsr68WaWraLucAjuTSGZM+ZgbdElUAD
vWsCDjEdM37zcVe4liNeSy+MV6YQ2cVLmHsMp6JZDypXwHoDLw41zzfeZD/Gomuf3DBqt75fZPsg
E1BK05ORx2RDcT1qxCtC+/HKl1O+kswdd6AQpBp1Onh5Xq19Kaw1NXuA9x6cdwdui62TZSgXH9vH
KfcB7U+ibI+cBgCGUHi4Qhnk3VbJs+HH+zx01r/TrPBtvGp156RT8TIP2Qoli73xiOgavoU+CsoV
Yf8TpK52yPVaeIVB5QlEivU1RDBmtlGTOlDd3u7spSFBgNDxznoGDLw7cKvU3NQuwoc1pCFuTQcE
ivhe7XNsB6iQdh1vmWiGcUi1fnKaOniUok1P3Zj4S2L0dv60q8JOT4Wt5ZkQgV+DyzeFKGG5wG1r
fgPfhkLNv5XeS+WM4HrBP0Qqou6RuTUIh/SjdgzffbsQjMa2pcKH0AR5tfKRyMLecPrKGZR5BjV+
hlzMu50KMcCROdvJf8pjfx0YEzAGbZvseB+FGyQ5kNdzJzwXkSsHuw1AIUma7swka7+QR9hGfBtD
nG+BxVa2nKnnW4MN29+2iXge+TKgZITr7SwH1HCh00D9jL5SVX9sUi8i/v2evv8q6v/W+8vYm3On
p6pcQ22nYDr0I5KukEKvjgMiAJu8Nu3HHCVhkDnOp7fCvyuH3v/DnqoftnDdZ5Wa2FkGg39CFXg9
j1FZaazzEUglut/YyOttbIQFYk96DaT0gqfXh9Sb7CVjrzfM9A1XXYJMYp9VEPfhQF73TtZAoHhU
70jsmx80GbA277JnzhqG32lfg5smszepQHFxlFTlGSD4fI2yp+pTLc3vBG00nO94bCVvtzEsmsKV
4YsX5eAfk1BrqDCuNrem1wzVBvLI4SaVQXASI6BXYvhM1e9F0UGaLvTHi8vd/mQpbGSiyjdfm2R2
sIdHNpgLZAsqVIjgliiwwkRYmJcnkqHJdFPoJvXaHbCd1Iu9ovVMvb8bmzghMhdZDgJVI79gmYB1
JQRorWpwj5ViWGpqe187IAwY25dKuYX9QyXSfYAe7QoMt0F2DQMNYFDRCUzdgn/PgSFegVaD3xkl
VP9GQybPQVrUayhJTWdAvtKDUybOdioL+96OS7HshBO+dFb+kKUF/wFgP+obPfUWVn8Ol6FC+UaX
WCDyx7sC/AgeQjFedhJt56N6YPhEtz/ZLZ47W1nWs/qQN1rZPbDdxzyHMNJNkCgrw3YrVAgy3AmC
RLcOs+QQ/DDuwWADJqoSVfsIriwqEfVHarZj8d4k6CHeDh97x5+b1BszwMP+7dhiQo1OlWcrUNue
RCPzvacXWKhGhCKbW2Xhmdp00C5+MeX7OJHRycTik/gMYtX/4YsivHf6gT+wKbkQGYKd9/YWZaPx
hrzGbPoDKL3gHmvb2YvM1mjDa0jhpVeuf80F/orZK29KZ6Pcxl4jQokC4aFmnyMb3HC4r/1rHjbg
48bD/wyMDHJQfhci6NLb5wml4hBHbOyHtmjaZWHmw5fYs187TyZ/WFWL4ToPJdIKWyWWvDkehFaH
QDAIsgW4p4MG3Cj9iDRJZ0Zn3zReU8Pn84KyS8zsVMThKy3TaIPgAuW6cO0uOdBizeP4DQIMX66J
zYt4vdTgp2ejxqtCM3+RvR0UoB3aznt3eXMlO2Q6U7wYvGoBwt5pC9BM9llCXjw33fBb5gMGLcHF
donTsL+4AFCj1KANv8WQBhAM3BuWjPztzyMTM5ru88z+nGNlcwYFU37Gqjc/YwcS78RgfHLtKDra
cbQJrKx6TNO4u3cSiYKWHsqgA2Iuy9pnbEe9RifaUxC4X+deNjpvDcAfRyyOsGtxuAHJS0TIyJcO
IK7biD437qgVVZ6z+td//e//+3++D/8d/FHco4w0KPL/ylV2X0R52/zPvxz2r/8qZ/P+7X/+xT3X
doXg4LAQHthHHMdF//fXByTB4W3+r7AF3xjUiKxH3hTNY2utIECQvcW5HwCbFlQI3Xp8Z3uaVQFI
+oc2GQHDVUq+IXWO9Hn+vTNW8z426MPkCMTKNqEVVi9Et0OpmUgvzhRmW5d45SCXyhfhWEXbWWUw
idqf2sARX0IUwtyWGXEi4hWyMRkEQsBMRIcg8T/ayLnK0hXDb/wAeWJUz+qDyLPhbOvDELf1psBD
D4xMf/amtfoCMv1sJzqGFbvInBr1SG43u9BYcqYJoKbAFv/81XPr71+943AHvywhkIN2+M9fPejx
CqNvpPPY9tG4QxI4QNWUOa0zblQvdYKkiV5O9BNw0JXL63vycIB5AlSboUzs91517huHLHQ/zNMz
TbNhDwpixcZBiCZ8SaPaWsV20p8lJDGPVQmejBG5qU8TSJ/x9Tpv2hX806jx1q7Mh9JIkI4nus3M
erxTYWwfOLfwzAWkQf6H36Vn//rlcIaoL74djtIQRzji5y+nd5PKRel8/jgv0p1SAJdf8E/IUBRX
KMp2V0D1n+lxGDW5saFHHjW1F8q18utYQqvYCr1XxIDV2hFZDtY0PJjCvIFYgxDtF0vVZ6nXiHgp
PuQxKz4Lo4RkUNnDdSz4sZH3oVHU9yi03yBhLx4LzaZfgdsWdAeJfyQbKMOSbVuC/5F6aUAdDRuh
efkRNYNqbR1x4PbsbIngVLyfZA7Wfj8H5HHwwZlh90m9bHygCMP2Edr14vEXX27eN461d6Hc8cvS
nhTmLCW8g+4k+bmpC4BO6hH0wPKXnUwe/VH3XvbU6gMihWUtYhCAoZFFTrfoAD08ZF6ZP1nKrDeG
ORVr6qXRfZ/OowuQ997N8UZeWmxt8Tb5QC7ftVI/lc12Qx2VxcL/8Ivg3k+/CMGYa+J/AcVsCRiy
tPXt9OFJhSeLNYJKJngUeEVBPo4Nl94EvTLhDKPqk+k11istwrjRDadA+MPFCD0s0YwaUpBxciZV
2VkllsRjZ3lYOq29siwXrVZ7i1AECO2dKoa4TFIdaRB1UPPf2ubJApb426ZxUWUz2m66k/1kHhl3
zSOd8SGxq0Uejai2QqKI7bgb72/df/OZDbxW2//w7Pn5sa+/TBBAOZw5rmeBiM5zfv4yk7BmZpox
/0EOzYhUbOYtTOAX7q3I8FD0nZnrLvXyl4KJNa11yaOuQ6D0et6D4RbEs0gjli6wx125a5Bn0M/Z
Wj9dPxwAMjp3ClpucCAzND4QdDJDhNOCKV/WiQl6V4tlV9NLogUFW6iDZcZ7B7IzEaIEoHU3uMqX
cVmCy8b30quDOpd//lY8+befmM0lE9K0QLnLuP3Lt4IVFQ/yNnUeGORyz7YWzAC1SYISNq1yS5yo
gRPHq6G8Rs6Urj5QLxcQNCC6ZLKBPw/AWBdU8kSt7MsRdXCD066aOjbAxZ01SyoFLAToOSCFHByF
rhiMg61Upfx882ocVKdJBunGXoeGSj8GKUZkBDtqKm3rXSCUwtH+m438Sh1qmp21H9nGxsVSmxsv
tab3Xshg4o94DENXxApiMHU51Z56ogoaW34NGS7q/eDt8aaBQC73TqGy9E9g/IqfU7mJrWba5QKF
KtrOisHBMwJBRbCmYMcPwn4XxfjCXXSNNzxaGkBSAoiM1C12Srql+/oRCkppi7AcJMLCIAe9c2/6
e4h7lxfVRqCZn1r/6GbyS5qr9oFMBV5dqxQ5jA01qcNMAaFi5us//0Ys8bdbx4PehmdCXMATHLtw
3f/hOTR6DK+70a4ewtDUUef8c9zU0be8R9GhPzjsHpmfCOV5KAAGv174rQQjBvL7/kuJtNIGuqlg
yZBO9PTzSK/uGDYw48nLjAgYV3CxOH1cIyYFulpqutG0Dks1PXahBKtIkG8irYhXFkZxBk0sSk11
EzuMdudKzXKjm1kN8tHKFcOOmgAavU9JTUghryOUmq1dG79yQgRFvtWso8lpP0CvgRbHyqiuZ+AQ
AlXTPuWAus3Qa5GBSAJKYOYMvYbaXHHn2+ID9LoMhmat+kzNH0GfMwKYg7pvK5EvliXV1bG84C7p
gH8dAOJ5sZUFpXDGshMqFOSTGVR7PyzNF7CKtBs8U/0tucUx+M9L5Lr61kW9U4cdBNkd3r7eprWD
CRFgPZymLVURIBRfnhrFJ9SNQrpxrLrwCZzrHPU5iNbVstmPDTICgBXIJdgvojcsn/JFNlX+c9JN
1so3hvQuR23oThWdtaeZRIsM4G2mnmXBg1cOACdDJ6vzh6UF0TgEp4FNdvWB7KJux3UjbLU0nend
Rh3kN2CUzZg9z+FGW4hYNXdugAhKzlX2FQTwB1KGbOP2KIbJe0ERo7OM5RgCPwH5VNnW5m6IELA3
LdvGFbjZVzdqDo2fPwPMkNwxPA6vIzZG0LyAwLUouifkuQLI2QXFU5FNDWQCym5LTadK1b7pUDhO
TYgw2/dNwzaxsosrIuzmqmCpfLCqIr1jldya4yAfyDREfrvyLX/a2Npm8aqBcsfs7vdpfrHKfE/B
WogGgd0wdfYUMAopQ6Zt7SBRG90xAMKxWHJB3fZi5OY1qgWCekWzt/26+tFZyasdTy4wr42/xDad
31em3Wx52hioB5pA1wAU56aMVPHwu3nSZD9kZbVFwKJbVx0k8fKofCg1GgVlkFBJ1kCU3Cgg2tik
OW4p2OggIBxAvs6Ep5QbVcjJD+MXtyhW01iMz3ECgIZbOSZyLdixY3XLAdAo8CLV5IYiLVcAFg2H
vm5rZOD6rk/OTVxUy8Zk3hX8pOHWdssIijPFeEosROdRkigfHQuJAqcI3W/AVK3TLOA/AuUduxYZ
GRqOcgDvyoMw2qKgadr885PQ/vVtiVUDZzbDi8ExTRPPlJ8fhAhDVa01GB0E402EWHsf6SWCDIBu
6t4LlbkDVRgiImTroB0Vtt3T1DoVBG/Aku/I0rzGXY71QF9l3wv8KlFcxj/fPFDDHyBR7Uc7qSlW
iGdFgWQV+5/OWxOpitICtnQGCUcI4y6DpsnmdYSN6uOl4mNyUWFr3VMHQwbk/p+/BvPXdan+GgTD
ukH/5zi0w/7wPpDDgDpvl6nLe0279DSSFLc8g/IxSLwQBrCtCXyZt5s+DewVH+zq14cBjShTFPnT
3R+W4LNDpixe/vMlc/OXdY40XdN18S/n4uHB/7bzBNLUhNBgFF/mBf3kyxpM6EH0FTHhVAflwbaT
bCvPZ9s/zfSOr02UUv3dHIC3cTYzW0VfIbVx827iVq5EVOXgaFpTmDOTXvRsCXC5FOl6DBsQByPl
scoTM3wwgur9DEIIfNUrwDzywOSrUZ/d/HJI5P2H7TjtH26REIF3OrbBHBsL2/E4Q/vnn3M/TkNU
TyLZjT6gXmJpQ5SlmyC1LbHQRABJPvRTD0FdDTjpVXKPorf6083DN/iE/JA1LPrAh2qjBShDNAyQ
cgpBMJ3inQMUaBE+CpZVh173UpMOARLBozMEp5AzaFX9NT7vRQKcsGl+Y/3xn38Dlo4u/Pzn4uZ1
JVhCuCUlMFk//7mAWmQjMlnBbsZw2eVyjsggtu+drSBH4hIcKrU+JFPQgAcc9m7MgWkDQfUiccDi
GKgOxHxMImwdWPZ2BJdziP0CoLsf2rd+woS59X/4NeMfydbRgA9/jGAW/hLPsy1EeLjr/hrFYlD1
LWQUNttUJfygIBe+RKUQKth6EXyJMg8UeCg8d2UNpCQfogXZUQEkN+BiRAI6ysMvHitSiB0J52Ii
5/CcIS9Kbnkh8mMQIuxCzUKAlrqJewZSxwir5aEtD8iYfUOxVfwjKy9YNOKNlAc2MlK++6KphpeI
DKoH7qftJmNVdWrTTh6QRO63bc2ne2CzgxUe5dZnPU/X+tGPaXqfxzLA9OggmViWFzMI8QIBg2R3
QaH92Q2S4mDh7jZ1eEiBgSpQ58l4rsG7cSEvMlNzVNW0A/r5lexkok46jF3lr0ws+5fzJ5Cx0VM2
5tAtVJ4HW7J9+DBXtls1xs3xgy3r8uzUsmol+gp6kzSEPkoA/LW10jr7aCMfQ9SF1kDrELD4+1VD
ihp7Qpd5W6y0qn3AwIKYAjkGFUcT+Ew3zVdA+1niFJcWwvWJ6YMmTxndkdqFWwTLNjAjrG7Hdeo3
DlTVpmRcgkAZbxSnzR6lCuV54v6dw0O0tEmlvrloWiagFSIy5G8CfjR49uPm0Qv2AyTYEo92nmC9
iJFIxMl9KyGzTHN4eiIQp4O0QIkzefC0SnaIjSMArTvJZid8jdBVeD9/UuaNm2wcp9U8R4QVbzzF
d7LeRk0Cpjg9zmrcfG16plzPMxR+dbWhb3mbVJpTtALQs9zSrHwq/UuUBgdXMFEsAQeEIkXpj7uU
zZ/TBj4/QbrlM7nTPAPS+osWRJoHavqhyzVqB3Wd+hLoUAXg00gd60SjAjcwdnWJfxO6KrLZFuAI
yHVfyD/iEcg5fDNc0XczDv5Xu2iikwtuODxjuo0Vcv4Aokf+YE+gwoKehLduHRHmy8FIFlBsya7k
ghoDGxA2qJFGllWsrZi3W68Dm3CTvqZ9mm6GiUd7bljlp3TysQCR6SsqIJuV0xbWEaqjw4PRdd/M
yk9eUReFpUTemhc38JI7rE6dBXXkzvCjq6RxjfwiOU1Nm67oAxAZP7q6nLHoxguo+kBjP+Cfgj4k
9Z+K0rPBvjqk27TsvW3DjfILpLeXI6v9jZU2gJZ6SOMY7bGPK+QeFIKBSzxd4r2ZSAaMNb4yRB7Z
ohwiVi19PMR8M8iv1Gs6UbdysPPfUjM0PNQzQXh1nqrGb7hCjObieoo9QhAj2vgWAnnUrPKa3QHS
uJt92wH4bEgFFBu/sb/TbLKUxhYiu2KJXbj5aBkDf8jsI/XNlhxIiAwVb/OlukabH7BngdSKvnI7
xf4KJCKADTV4aSIe+37NOiYaI1m3petQBeMnm+fv19w77h3KifP5mvXPYQNug2JNn5oKVLBPUiKT
rj9AH+i6EW/u5+v6p2umQUNj/O2ag6QGYT/ybndtPmx6IxFbVXv7Erk5YNBUicIOo8PSgk7HVNUo
W0VOpIyk2HnU4xoF0Ip5Clm32bMFqCMWbgDVNl0XoufoUVG98SP3c2KHEJImGwO9aHii09ladhZb
oNTOz41kFUZ4AdjJY9xUwHPUYHnDEiR9BO4yfawyKFL23pUcUDRgrxmgVGtqliyxHjCYHGkIFMDc
VR/2+YZsjYtksYqWkEId90WXLt+HYd4mbFGXoyrwbltd+v8oO48dx5FoTT8RAXqzpbxSUnpXG6Is
g97bp78fQ9WtmprGxcyGYFgqpZQi4pzfPKuh1d5Pmr279ciqqePP7Iq9nKubW+/MO5L3q6os72Q/
ObQOR+zY1LE5yLp8VIfTZMafczV3B9eo0jWR3XhntqN1VJM8O4djzU59XAd5eXCTAnsrNc/8VJTT
TzFv09xpfk3p/J0TtP7mFiQX4jrIwYQjfDc3JgdLvQ0fxwAdmbzXsy+65pIrZhCAWU46rf41tgyE
+Ns5e5JPHqfCOsbxaB+QBtyVro28kD47d20sfhqDXpEmVRC3tF3rHLFqbM0y1GDTYZk9JZW3UgMw
D0qzqUyEOVJQFl/dUL0gob2kP4nauCNvcgxQQER68UPpwu8Vzq4f9qgmK3OYgucGfco1NgwqtI/5
97Nh8ZfHv54bdaH7CB8C2pwQwxsoYQjOGoiC/+N5WHTD5yuacutNJQrmqJ9vazRA1kGKhU7ea2y4
p177CjHPD3q9+fQaqPYC1bi9SizjzTPtY5Uts9aetnJnjI6Msdfu8yghlyNHEosMRDU9B55WHh3M
pDdyQJbvZj12v0AtSTHIGZoDMH33ZfbsB9k+2zExXa0aLqIkPA+7Eb/z5UmZFyL0ZTovfO3aw6iK
ZFvpdfAlqLfXgYbbb/RuLo6aSoQLk7+P6wsBNesrOW9cwoHgrJO/WRXLhACXjkXU5W+zK6a9DhV8
m7Vd95mUky87KAb8PLz7sjvEl6onz8V8Sj6qsSBvN+waHkIwECcbBcy1bFCsZuvxq/neuYa5c5Eq
3YlkVN4Lk09+eSYSd9V6Fm5KChfEDx7J1fXtKjBW98G7hE+2gkNNsJgIyxF1DOKHQNJnO9vhbpzL
eo8LyfQ2F/isLG90kqGrgABmdrZnxQOCF+v+zJL0SrLqtZpw8IjAE+yLMME27Jr4JvttoZ1APMsm
dbkIwcgGLXSelRFzzmU1rZXYeiqXi5uyt6uMWNnI5TPyehrc78Iem+uCWmbRvCvQ/VnJQbJXD3p3
Yjt5liV77DxcNwaW4aLQd2xztSMMKt8BFfOamorymITlnRb04fvoFLw5kD2vsci61oA5qdm4ka12
FqZrhdTdQQYfQZL+SktXvcjSMqMOiuI1X2ZEng5hdeKXVsVz/yGLpwK/SUghJ7Cn7qmzenanfTXq
+8Hp7vWlAa4bJLI/mpWx3POjbx/mMsbDDlyWewos/Z/bSdi47Mzjj1D7MpghYt9dnxEE84xkJRzR
rlzWyF1lqGaywo5xp/eucWngmzzNtSrORqbe/+6cKyT8xi5bX8s68UIYmlWL080yWZPjQ6rGj2nk
pU+kxgn4C+9nZ6e06Z2bbfS24d9MPqgxi+9d2WobkOjqBryzgRKXHb+noWJvMsUrMLahWA1Isgci
KU+yOBr6Hgwau6gisJ7zudwUU568h6Imk7GYerGRTt5xS3B3tRr8bo3TMVmj2DQdZGuvOl/NQtT3
cqgSbmZDhbGQVuUDwZdX+ZwsN6ujfFHZMj+U8f9+UbI1I/ooX5SCwiebhaTaBdOsniTK84r3XIo5
CXA/4CRzFQuQXa4yAn8gQ0MlIMC+dHKkmMBtomsnOWe0dLKybF5XbbjhSL8ClhQ/gwOZXw3Q7kkL
O1iW1KFgi4Yauyy5mnEwZjW5ltJyOhlhMTzItqD17tHrcu9lSQ/V5wppyWsJVOV7NzraRbblYfZN
E1Z0VQ1XcZgnN2IO5+sj1Dr1+W4EJ6kNjsBq7efeBCBkeXFBV6BZoKXunWzNWed9LTPJ08hW/N/5
TqUgbbtQfbUdL11l6rm16+RAaqx4mW0n3iWKqq1lMUzV9uzWwYej2hH/xfiUhhNqY7JRbXlUYTTe
MW+U4mVM+mKbx4ToZesQGNmpmfhFu45t0Ulx0xfZNcuRKidQz8Z9eajohn6D40NK9p2JPBQYjqD/
03poLqmBtUCaZNqa/HpzsSp8fgHlcBsLMBYTjg3ba2UlPJqqRnuIs948EHqYsIRb5lABgmRG9lEP
4jDOYNQRR8yfNW/ILlUkLqqiKQVg0ZkDm2ZgJ7S0WlHT3gUTiLMgq4pnWYfR1Rcr0wFiLVWRN2Aa
vxyEJjnBpMFa0IuGX1/GjxrQqUBg7iiLcoRebkXSq0+yRhPs9SYrTbayTUzJ8EAY5Npd9hhGDK+7
kkiSLLqEPRHu759mZ/yCVE57ktWtAqyRf9D+KIthU5kwjaALyKK8DLX+YrRpepZP8mboFRGrF5Ql
Xqi8qNYa7401/yjpw2CO6sZQu37DL021zdvCWcuBfaEpT8PP61/bVN68niCbA8tjljk29PskjXe6
mPJn2d3KSczq6qz/fvluaHIGst69BL+pFXxR+PjhCmcnlL0dw3hInAWZrbjHW5W8S0ZnC5JvPMvS
tQrDDdKG47iDUPt7ODr/BtDxqV+hdHAQ5ehsUhOewwQK9qGP3ex6CRp3MVwIjl5XIDOTNcjdjWP+
u5/hdcO2czD280QZrYck1M7ks9szSMBsnYyp+B4cZJj51q6a/f/aLsezNGcc/tJiS5bLWVekiO66
Fm6+dEe/FaWIzq0IdQj5maUzNEU6s/1+vbXKsQ2wzHXtqePBJYN13xjaL5kStl2BRFtd2zuZEmbX
dp4wInhq2YXKXkHsvE4DesVhNnjbq4eSrr32XdQ+eqZXPaZG+iaRMGUculunLL1tx9JJStafbGiV
kIyL3U1nK1Xq7CQ4tiRJJEpQQP90kRpbySiqNVI442YaimTyHS9/QPcwPkiA1LVOwqTssW3WV3M3
PL8BiJQjCui26vKmIaQsZhPIbg5xBt0/41W2YjGGwTG+DmkyhNsxJE5XKgNqmppeqGeReBuN7NiD
sVwm1C8ewqz8Nul1cpQlWe92+u+hsk5eVFsZ1xOHtnvLQOs4Qpz6bnKa/sVKumbTVqLZDkvRVDTn
YMdhtJKthRl791VtHmWjrCr7fu0ZqvYoS/jlIM87ZcUdHux/zqZq2yis7UecstsnJTl3ej48aov9
+ZCRQveCVvVlm6yzQwUbq2ggILT0l3Vecm7rTj/1cXa5DbSnUfVl8a+BRm6RFmcQfLCBMMX8+0ly
QJzlwb7QXTe95OwTEF3QCGGFzl5Rcv0uDwb7/7pjh7/VnAD0V0v0iEgaUYqFhQA8YKh66yRL3ahY
dxhjfJUleQHyP61inM53RjYg1N274VNPPHUZLKcJolZZvt3Rum8SVLeXGVthWadhUMSTLQBJpTke
kPObLv+kGFnrtSlsFwlU3j55iev6LjUM5SxL0wCPdhy0N1mqnaE/1YU771IyZ6coFDhKLpfk3zsr
8rpdm1SfskeqVb97yOKUpivLLGNsCc0WCVpIQDOWtb6HWvZlqFLvXl0asqWhMAGzIggLTb8YvHvI
xr9HwHb9NZc6dB0rPfQLRMHQZvPRRP1y1punbIEpOPy075uSMIrsIOuGRQxIAQt7HdQUivnoeNvc
OdvWuLITPQIsnZsXeRm8ERs2PHS3PYZKHOhpEO4CdJ6WFhP+4mgQUpP9ZCvgwpceV7a9VNbKPRtL
FNu9k8JanobGvi8bZHlpVYLwO5hP+PcCL6HcG/Tn212oTGJdLnVKSKuZeH+23vqNhXXC7OabGIbq
k+As6RA+/gt5V/2pIhsp62s86AmbNeVeHaPqU3BMysbSfus7NjxIcHLkXupvw3Ncau5qoNkPrY5i
zYyP0zsHCQTQl7t6qZN3sk62yn5DX4u/W11v+D22qIN65Q1C3ymzAUmuFYgkocR/BICykVW3enlX
2G147lyz2XlWMr+YaXBWMOn4sdwAmRzkDabw1xqnxsn3akUe8El0cSeOSq09pAFniEh+cvK28WbM
etxpIEDCZ2ovF9lgzLo4ev+McPlLL1cqkINxCxgPY17rxdjuBrfSXvgold2QhvlaFtMGpLFF2MaX
xWZMOKaxUwjrSO9WhqJvhyGOwQ4x1APh6Fd88+6U1tBe5MR1XBFYXYrCZmIvJ9YeEOFFJ3hyHxAY
25RCHy/eQg5KRixCVStc97CeSGUHrWm8oxiGpGGSlSvNS813xc6J1ip5Bc+tMt7rsvmcLCN9CIl/
vvzHIEWb1HVe6PY5x1ZbUeKEvdI6DEFd8o1ZR/JmmNesWPbeNmxrmyl6vpvAeBMfZ/GVRaMxOVkt
i68stvipruZMVI/TlJpHPfWUFTJQ04eKaNKq76zsRMilfweTlpt4JsheojQV6Gbe+OG5iPYi+JSd
jF6RveTg/+plKHBBcs0WREOS/t1UznKGsu1+P1YW/3osvZp0KLaVMmhr8ofZ5XaJDfTgSvV8q8k0
1nEfTNaqrq3yJBtwF8kvkN+7k4qw70ee8V1mnXnFJczeZ1NlbRMynx993azTBbMUO5gYhGXrnmKU
YO/HHsvzK5iJkUEdJ69p1f4eqQXZdaTskP47stIz4zpSop2wmHycinYf4VXxtcl3I4JVv2qcKP2q
7O1XC5WOTdEP0bmulOSuVkZ961l28UykhdyW05vfu7nz5aikmD47MUfvLcH4NagycREmqVXNIn4H
CTZ5iptArMIsrb5Fg4vKA5mzJGBFVcrmY468Cs2WRtwjF9kf3Lr4ZNOfravRJBaF8RJ6T5P7hQ0n
mNou+rUYnSSw3j7zTHNWQWFFD1ob6HvXTex9YWgkicDfY9M7jJ+mXWBjw9qqKcFnx4LQaZZ3CSqt
eOmhEKxKPEL2mlcULyqpKuie3rwqTVG+DNOg3re4JfK9K15kD2t09+E8pQ+yyq69ZhW7rjjI/nPY
W7sq09K1bCWI316QR3uUj5JVrhjXWO10j7LUCsODb4SPiZw7impla+OpjDQsL8YOjQIQbPlF9h2L
rL5kkQXjO1IMzHSi7IXQ1aVP8+KLEYGRNpH0OdauC7Z2htTRaMWXKZhQ8+xM/inw8vgo1W+yu6KB
TRpdNvayiC6DU7TDZ2F01R5nvWYrq/ExXbdmnMGlyPRDoYtqIyftFetY8GV8sfMWSp5hHsCQJU9J
YeLbYwLubpwef6qiD1gKK9ZqoslPZQvKSEw9JK98SFZ2WHd7VLwUEqRL+f9x8HWq5Wn/OYEW4gIa
twXqK4tiQwuzHz2L11hDjKzTSsuX9bk2zusyHIxrtzof/+jWuumf3Ww2SweVffJ5iqQlOEnEH1HS
en7jaPgltLP5ruK8m6MH/aaqnri37Ur48/Ijyv6g33lwMzayaFcWeXgCBSdZDIzXPrTbN2HU5mXM
woQ0JpP1tgWZuEPiMO59m5z/d9jsa1XPCU4AbLqLNc/7Yhq4yWGdqD4h1tJvx6RV7gKv6u4gd7tb
IyqVx3hC8E3A8f5i9d1Fl+PnBBmoIap/lDkWFaPTDii04j1cBl5+ccqpOyBjPe3joGnvs0lBVRgr
kjcSRD+zuBe/QnVv6Qavo9L0Vzd1R9xo+O4pC8ksjittBzOgO7Zixq21z61NhPbni7r8UHB6H78p
doOWNTEx/CL7fWKowX5S6nDdNrrxmketuy8rghCyOAEp2ydKEl+LmJwae91rkmtxCPmWZlifrdUi
Nl9TdSRbbuQ56yvF1opHinZx7eyQrt5XGCleW+06bPcOEaHrWFE47PNSgdXgMra0yZ40k4b94/Kq
oPdk2MYp/bU1syCSdq6KCuXS6nlltA81Zbq2pl6g7MJeU6+tcxoHO1LskDGWmWuHRAiW4Ma11dJw
erZ0BMflVCJSjZ3aoqMqi6xt2m7uGmQLlrH5OMw73QowTVmeq/X6uMO+DarW1Bwat2z3wZS/4j00
jj4sy+YsL3y8v+9i495p5vH0dw/ZTUB59UnkpTtZbEpMhnNhYZq02Edmpu6evbkFZ1QG9yy+hoM4
ih1tqxDxU1kp+8lLWMTfnAhkqSzJRltBf7LLhm28jL91jVNiUWlMLuxWJ+9aXX3RcyxNb3M3OLPe
ucI6NlHAiie7BTGc2wqtnLWcWMv48fEj2OMZLOu728OCAvuRSikeEg7kfzwfCkeDyFEeb2Tf28Mc
PTlYblOebvVdqGRHtKvf5JNvc0e57q4IjGnXOZznwNGgii52K/KiRDitCA+X7Glhlf1TnabCan1Z
1rHK+PfWIpWGfguSA4aSrVUAFqfrrezalqniixY/Ptnyv0zXptFOD0JSC8sjp2UeO+w4FcmyOSku
EiOevtFil70ZOrjeoHmHKuS/XBZtK3E4N4nirFpe+Fbj4SbrtdE1DlWtso0FfPWhNVDB7Aa4Myhn
8zUjGiDrk8wbD7MYIQfKybHlIUcCrpAYCBtajVSAvJRt7J3q5SKLbWtVWzWAKC7rhqoiSU2Ov/RV
XTWJTMXOOXZa55ykzbrzjPmORdgkNrY02IHTbwh8sa4kOfts2VG2aBG2jUtvsYy91cs7L9B+D5PF
69g6tI5mgebqtyptdtOkKycgDalrZmd5mcwIwarlIu9kXUTCaA0Oul791YDUOATEZazsHCv9blLL
4vhXvewhh5ImD7Y12+XrE//rYXKsVnvfCCAukTlCv+kQTFt1sUeclgu4rt+XUhooptBKDnaobmpZ
vPUZjFBdqZ4y7PTGiX1LsyIMpevw4JRZuhtEmL5FQfIoKSVzE8T8W7R/9vAAo//vPQKlatfT3CIP
66Eg6nUtwas2zE+66mxMA6/dW5WTxogj3Mq3EbWedHujqM7QY7KTrL92dibVWfcZjnZW17UPaM3D
bDFx7BiJnXik+2pnjy1V4VeT1T5cK8u82QHoW4RcqSuWS1On0YYztrqW01wbNAf/mAQ17VldbJwW
b6dRmdRVmgbd6lYXu8JxruVCejfdmjQNOVVfjpSVf7TLctOghfHXdP/ZcVxegWyRFzmjrbm/625F
vnUs7LKPm1c4wmwTCGhrj4zL6JfhVJ5H3BjJ7BSVelfBTVENQVG2dEGjd+uwreFW8ilvZaVd24sp
yGTE66RG+9QYmqcqUvkt0SPn4HoJ4ZKhTh5190O2yRoQp/HeIfK4utXZFj4eUQ6bTkus+kmAFXgq
nmR3eUkNj2276jrXZ8g6U6gxoiGi2euFO+y1TAUDk2XpmWBcem6IfewFKhBVUGgD/7suV9ki+4Dl
bMFj9+g4L71lA9xJbVv0BpJhWaofCyvpm5cgw/DXqrDC89zwObOi8VPLwKzXVtaSh64wpUtDABJ5
Mx2nClI9G8fwASFNDBoVGJgJR2d/yMzpB0T7FSSUIfTTbgBrZHhglkwEBdKoe1ECkni9USPd4SC9
raZJfFCWfRfcpWJjjNP4UjaAySMbZX3NTQ7XmTA6JbgSIPjY8fVLs/wSzBkiqm15Z1g6eVxnSkuy
Q/+U5Z28NFFT7M3GQOwpDM/2vxdCa3DfR37WssjVd6rbfMrGW/1ffeexEgu27T/nuA0Vidsf8eTb
yLlv9fLuVjeXbnSKkM1eXsFfT7rVyReTzEgvu7gQ/tvVzc1oV9k5Qluh1ZwRhsWo3gmN7ehmzaaO
Z/D72aPnQORUitZ9KXP9ocR+6V4lkfrSdNrsz06b3vVD5r3MQdesibs4vAe0ms1gbw22/xt9KXqL
l+6sAMGRM8V9reEbI77KRgupoKeArwt77lOdWCU2bCFfdbzXuQaLnC0ZKLAMsixvkUkfjiBaF97H
6L1mAT7f6ThcZAkq53OWq8P9tSRMAlvu+HAt2c4+mwv1UZa8hAiJjW5Abjjv4M+hDQ/tfC8vOkDY
TR4YKhAF6vLK/N1Qg6jEcsV1N61qdTYM/6UFURU/5Bdqf5uhQifgPg7FLk8jzOj/nRlyvLfJDdCX
Hiac0J0yc4P2mP3QArp5MAsn3k+mA7OsL4GWLBeDqMg5w3peDziNsCulrjPCnVHPI9tTSrJvHJm6
X9sRdHXsfR46TJNiZTyp0TSsMyJb31DhqTT7W43S3lpNMv1kKKVzmXrSarKhgm2Ob6f62Q8WHM65
/Qkhy91NTVscM8waEAG83cbAs4+kdZt5FYd6cWw1G++uUQkOWDoQc4ZQaVt1+SJ6YOCs8PWB4F75
krHB2dVYYa9lawa58FwP2RvB6LRddcPsu13UPJVLUhWVmdm3HFwc+9DDFACGFLYiXa4eGy2Yr5ck
H/4sflNmO0PoVwnviArBS1nugrkQfxRlw1916dKvdHMsaOUQbW43/LZY+xo40CgEGY8pExtHqDWs
2Ch+1KwaJkzVVN+a3n7xRtV4SbrR3CeOGWzTsg/eFWgEI1Cab9WM5GjeT+0lVjPjPJLtXFX1mN+P
kVCbXRjCRMtBeaGHMQQHrUnwimz04EFfLpyaqsuwENliwv0bMLBs0psB1xgaZTeW6J+Er+OjnENe
hB0BAg+30FLBpQlzxtscKUPTmL4YZYnSJol0XKG6eBf1IMKD3hKXGB2HS1EJNF+bwCYSQfHWIJZi
ZrZAnwxMmG4Nim1VZwXgplPlKOfmjfNhhAFay6J27myIxe9D981eqgM8oA7dEhwkS1D5IJjDvQbX
FQWsQcEd1VZOkIfNzRBmJH6WBlknWy2NYy5i7fQBDlut0CD0lWx27r0WhLjrmNE3dUqfmqpSXkqg
XftmNvVtWuXKR24pK9lhwmF73VWJeZIjgxyojrRewWbkKdNU8ru/rSBaK2W1S4z72Lb0eyKSwzbM
FBxE/q2Td3UsqtUSzthO3tTDIeRk1E+jyz8mY+XFqlP94hUvsmAU/ED4GaC/w1g4P5x66pIN++50
Y8LgW99GVcv40Ch7v5kCZycb5EsJwD5g4RMiMr+4YjtQ8ZWuEW8Tnu/3famFPgl9As71PO2cqnE2
spsbkCKwTY91d2n9/x5l9VH12mG+pBh6/4A4Uf8AGwGpDwOfZDJJp1t9F+UkiufZ5ThIN9mQpKp6
IsR6kINkPX8vog/tsIS4HOOebDcR9sG131VL/ZCiOrG3Q3fA+amEDfL9mlu+OY1ir3sPfJ0RivbQ
4Bi1B5ll3Ftl83s07+gH6OFfRtj9ZLrwfNX5kwqAziJNIyxcnKIAQ8+bNKBsaPvxPk8Tda2nGmDg
xj1PGqpqUpEq7vVdqEbuWZZk/VIle3mzCHbXxK+eFwD+TFs8l5MePCrZEyBhKC/LZcaSaR1XY7SV
ReCii41yNe2qeEbY0u1OjdZO99acIWRJ1n0FpWo+yMbIGactLsz5RrbidzveZTk+PLK1zlD0msBx
yUZZBdMCqK053cuSFRBjCJpTwPEm19eL33S62Gn0AErXKYD0lSze/KqvRjeyPC59mkppV9LTWnXc
EW60Nj27LrKduoKRKVve+VmB1cNhYnydlpKsUnX9DZnY9Cz7N/zL7rCJZ9VZerjAiB57YRLAZzIP
MgUiGyDFdGx09OiCPRZbwJFfnzJ9nFSb3aMZnclLqWte0PCIrJ3Oxtbnd/NxrPsScKWerKZswm9P
6XEJ6D7C1vIekqPNj82jA7c7nSayrWnm7Eyi61vX8eytWaQfZVwqgPRtZSVIT+5Jxx4QAo4evYAf
dw2O4heXQLfZotCs6aaBxoU5XuSdYgE3qkoEHHWbjzVWhgz79nIRPfZWxJ9YpQnFEjljSR7UALfj
JjDXbqETxU0WJPneGR8nb9kReUj7hjwfCYypOBp6Pa9e9QiWN/IZR77/ow+M7XuBxN5TqRrhIXSz
T68Pv4o49HZBpHn7JFCIbXEcZpWM+C+aX61oSnf2gmZwm/EQ1yV/K/o5boRNsWn5E3JSDyVMxK1A
9iAJQJ9X2ktnaF88TXd9FUTY2uwCop2K49cGCSJ1AvgzhN2qH/j2ECXI8Zxqse1CM0R98DwV+XPy
hL4+CwhAJCI2gJ4diKfl2KzJdGyGoWNdVtP4bgS26IuiPXeE40Mi9j8SK9cADBrtJiy0alu2SuYP
JgBTPe1X6EoCdIo+Nbubv7ZVt8O/8NDM1r1R1uqd14BtZXHqN15U574WTb+C7mudo77M2fcnUti8
F80nKoO72Mvf+wwwiV52UHGLJx20mj/UmMvrynuYJyurrlhWqhb7MWF+TfMPdL+2Bu9M7mGaNzrN
T5Vtwtoy32ADVEcgx5xOMHvxzbgnZKAow0qf8xSAlfVFj/QZwDd7Si8qxIoOn5BJN2XOAjtlmE1V
ZXKJbJDVc0jezkrwKBiLbgda9Ksy5PlLF/yqkNDdQUJ7VYiOsk+YL+VIACmLFsGpMWXxmJ21qukX
8Jj8JXOFKhPhBSCSw880DuuLNhmYoaUvXd9rr4Zz7EFQrpRAvGjwQtYFygbrkd8AIp7mAXvxizmP
x0KoOHEl2WVo8XzSoMhs5oQPg0Rvv4vAkx6j8OBV7cbRMU8MihqLHHN47LSoZvPZVrvIRnSw77sH
oB9rs54GUMjmUStcxVejKANp1z07c0HCcirmdRfk9VHEw6HuwOYitURqFvi60qn7YYBjVpg5wFdw
XcjWk+2PHCxUStJEbYdbXI8rQxTYF9cB5oxrjugqe9d2EdqZkbqyQUAKpBf28wyPwcQCyNeCXDty
LHdXQ6ewdQ/qAzFs36zaCRSHeow9AT+8qiJ9U01Vc+wShNPv5W0F7y31/2ibdZWKvLD7XaN2h6Ik
0AU6klFyFk02XycI8QiKA93PxnnYQfbIYTubtY/V+4iOxtwchRfpW6tT71W9rI4AyWe+YZGLXQrn
43UzATLp9Okna5UNTWb2HhuxqMmzM/BZ/cKjrSOukIeroHTwoErdH0/4OX3GLge4yakiP9e/6bbz
LILO18npHUK4qhsn7r+XDR+P8OaH0rQR8C3RbiYDX+SLSHbv3ddpEqEfjPGqLV7yaK42aQcQue5+
Zg6aJQB1HWRTy3IzK5F739fBIZtd5TlA4DeYojvN6F5zqy22KJd8tnmqbJyg4cND2BH1n/6s2qIn
hU+iWmuK5ybqv4S12aJkGNm7xCahUg7dNujrfMXrTe6ybNx5EW9IVqLZomdWf64K3iwtFS/ZQF5f
rzi6BGKXxNl2JqC8t0VzyrICaZ+keB1KdSUWbxh8KrGJwjONjGaybYvgVJeoSiR8GVWtfygD7SPS
HUI1TX2nct5YdXPfb2AuWkdFVwQx+8Q8pAKRi7qtfgmtKHw8qQ21/oVKT+yPZow1eZNimBo+trmh
7VHorcPOWqOAXDjNs5qKt8pUI98zRo6+bnaJHDvc1saAvnAINrX2soOusUlI3OSjrb3Z7xJ3WjnN
qWxT37Un2xdejuF7VrrbgnTPpQOyWIdNe8mtjmguciSIqcHDaoWKJmXTvRLTj33RWx9GEcLIIuR0
L1RvP6RonrjNsVCmn56D/pXlfVpDhv2nMRxyMk9+JEgXsziPq8kCzlfonrsiDD3uOXmlZNdQs0mz
6i4eWn6D3dHcYp6h+93i9Gmk2huE7hHsan0yJ9dbx2WPd0YCOVUM8Z289MKK78iO3qVZbUMdtjNg
vP2zm0CwILLkZ7bid239KzasN2uYvtd6Sw4sMk+Ase9KWIjORBzRtN1qjQ7Ce4PZ6MbJ0xdkxa3L
yHLvt3Va78uwyR6yCRyeEnWPopt9s8vSTcambq1DzEIUK8bhSxvA0mb2qtNwVq50YSAI5Cb7OnPD
E7Y0AWo/RnQ3e5l1CNipHUWUaMd4MGBoRvl8V8TJsM8RQT4BDTd2mhDTuY+ykM0stFbgMdW2HzBG
JNekbco4cR6yNow2YX2uOmg9prBJpmIAiXYGW+K8wucwQvx3taAgV22ikjc3gcRbQlgvtuFhFziL
6rVp9r1i4zeQx+5rS9J+VTtWh9p+hMZwBwzImLBkQiJffZ8rTk5a1RcfSkVO1Eva8VBaprWG8tr4
LT+XH6MF0yeC1/IBrbgFnAz2AZwqrn+dMD5YwHBWhKr1Mdpdh4evUPHWtPDPIC7yESKI4vOzPnwQ
T+fAllT9h+YFvZ+BkvrwLKSQrNmtP8KCnwh0DKsPKGQjotpIvIWKccRwUL+gP+kRkHCCtSzGYtYv
uQKLaIw+5jYpV/CSTDDdYbutzJFF1jSPkc2ZOAjN/tIi4npp+FvvRrfeAjjjrMwCtC69DKpl6lhn
9tpElLwHZa6VlzbhLRvMVW/zKpEYSpDyHgc0khGF6UJjiYKi5gM0CthviIOePZraygYyvlVVpcE4
pfnq9ikpZrRB4PgXz+R0pm2PnsgapJC9wg3L8HvNSO8ra3D8SSTGJiEE7BtWv9OLxMOTPB62c3np
k2rad00cXGb+FiW2T2AWX9MoEA8EUjsfTSqWrFpR75FCR9Evnx9sc2LBLuppRSABdB3K3SSmOMmq
fdytIDO0W2MxQe3yeAUjPrm3h644eDNOq0g74sFSzl+KrsBnpJh3Fa58m6n03gAHr7t6iP+HrfNa
blzH1vATsYo53IqisiVLst279w2r0waYc3z685GeGU9NnRuUAFK0LJHAwlp/gPjC8x/OIH6nypX8
KzbYEAyH2xm0tmMHYRKJTZiSaG1qdHAkL3dxDGVIhmh8aUP6aivJVV+mbpGSuLKzrt52aIcq6LCx
cEuIDyQE0GINLb/zMmejZgWFSJaHNg7tx1B6JNWtbNd0RrkZCpIahSfcbYIB3Kahshw0UWlvJ7fu
Twh12C+x1GJuuhncQkO6TDOZUHNC6JtTxJfcqADpGpcJabqgt6b4DLej2hP4W3yyG7pp1UFDMUMq
TXhueVQRhyp/mc7cYcQmrUOPFE0UxaSQJ0cL2jYs9oWQqW/G742tVa9iGvUNGbW/mb2pMA9yOuXW
pp/6chM1QrnZZdNdR3tUNjnl+pdGDtJHs5l/XPVOEdYbeUGaJ2nrV7LdgBs6gD9FjQJlbmGg7Wga
yvRoXm4QpXVVLblCb9xxS4zXtqHaiI2idxKhi2Nq5r4g5L7vhZJuele9mSR0AsOepo3WKqfWK96l
tJ1L3ip/6pEfarQ048UsqzxopuR3Y4DfqREVxznntejq+JL2w7hR4snZjLgMtKz7qEKwrKh2dsLI
OwymEPcg2cOU7sIQ0zWkO6Sj/DFHczibIfCtsYz8qBstv5HcJ12pZydF9lBADRKj01gc3anHGcQt
qguaY1e1ZktlABUxsETUsdwALEtEJjP7XI8eji4jwZNW980ekm0QjQqUtUrOh8xKG6CV5VvbFHdF
BfCGwHazd5rmuyZT3TdqzeQJS3n4PPM2dyMsuVkcXYFr0ZIT7fooCZCDJoIX2rRV2X2UXiRPcJRU
qlfz301jgJUjLNjyUMChwGfdn8cR96HO+56GublpnZ5cBzJNY4o2dGPfKJWO1xGQIZpFzS51xYeD
WE0wejpupjIN5lHYbIZ7vqC+lztbhGognfQDQ6BxW5EyC5BcVYM0Ak1YKAKhFb285CN6WE3IEpXZ
prFxkITbKXHv+G0Wt74Moz05uPSUIL1rq7p9Jsa/YHbZImMevxqapuxLHqRNOL2mADiGLJb3hv2s
sCg0Gy51EwmvpK0adqxqrRPps7MrDTHus9LWtjEAm410kZONb0KOFuFN0/sZCMmt5ST3yJNn23Lr
oEUil7p1pu566HiH2VE9GL+InDCHQ6Xpk2zXIfw+d3aBnFeMFwN66rtwUoPGcesNdOV0F3oWM0ko
RYDK03cN3Z2g6prhqWWkhTLYN5WuY/XleXiWGgh/VWE8bjF/fPJTueRY3B+kP9OdVHC6mIytk4KR
ESTlQOs7NY4mNYJ2epgB8xnlR0R+Bp6rr4ANBNTe1n5PSLGrLBTMK5QgQIcX7aNKoXAZFAI9av71
CII+Hc1poxJJmx3WYMw/P5FZGM4yTu9KWM1+r2rhi2yM77ZJHX7uy1PcJfKYT0zXpgKcq6CaUTpn
h10m1NMz3rtbDRc6v6o0FJGKEOpcCE4paU6tngPyGlM0HUW1CRFY3asKe5a+surPxppBQZhFhjWS
bd1DL5l3cDQxw0ggpHazwk59zGKAAF51xPKyO42D7E/rq69G2GZ3ymKgU3BqWKkd0u3g2/dTnrp7
ftzyZKRqebLJd+3aubhOiP2ekESaT3HGps2Dl+SvV3NbigFdOu4rCozI0JzJXrgbUv1XqXn1Kany
j9rNSKDk5lAf5ihji+zBanbTCVnibjoNRoeWudPghWtrWbaxLNRZ9Nw89spiiFfux2nOT6wiOZug
MQysrviwI1ABbS8Krk+qpcFnNzMLX4mKiL2UG57WhvCVODRKrhZp912oqPVp7mr0sgZrXzMdnmo1
AbsYEZZuqrp4i5P2V9Pm3ed3tb5av6ZottA+n8LZRfmlk/twcaNc9xnrK3fpLtZ8/N7busxHPjSN
PYbDyRbvkJpKJrpAQ+qf3QVVWc+JP4xc5JrfqFVybNuZgvu81YbkrilejJs9/xjFNwsZSpQgiOCb
Jgx9JqnlA1S3vmiuicJ0gYSuHyVTmG0iNQz3c1odhqZCWCHHFTGOjkMLL1EhWAMGOxqn9RMg5kFd
2JnfKduV+FUY7uyvLxstKtn+hsYmagFRIhUC/futyD22VoNJvgZDqhNAB/0k4Zj7pQOPrfrpzulP
8i4u32yIhlyvWy67Y/p4YGGDGsnj+luV+lic6qVZu2tjIubBbb78lP/f4RAj+v86e3C8ZjcNkuRi
vtfKwcds+Tubk85vTFThAlsxERjJk0NfZR5FHU4QJf7fhRsjlj5taq8GnymdCsgdTQ/ibzf9lnhK
UAEcNaW9hGkXHVMlQ8791mETuOui/p6H5SVhHjihko1DWpn9QE5OkChvoGl1eMzO+q1BG550uOIG
TlIrG4DRlBNEPD/CKsuZu+dspw3i7lAVC7Mnvuvvteoa+35JE6iWlZ1GgUxkXevnScPaZg8RwXl2
Nc+w17vgJbPizVtpkNgP5AIiZT8clcJOeHTc6SonBNksR2mImsgzeog3VH16ClWJLnerEFZBxjrz
1RzRglGszUzVeaOMgLRcQ98knjCfKB7lZZmcvGL+zY+NPw2g1aM55Hhr6nG7jSiR6UPrXQc5G3uS
yiWsMT9mC7G16qa4qRmkxp5tlC/TMt50qShuVkzFGSErRPvzPUT7eUsVxuMsBJ+NEWVbPG50d07+
AvVfn8M8Nn0skfNto8zVJUE4w9AK5aNkmt05Y+0eU3yJ7nhnUpO25vbXmMi9M7d4z7fm03FksecR
yA8hefSPIg9RTIiVH11olj7ytD2IUZleFZV9T+P1QZlG8ocoo3cyST4O3Ob3Xsg7gqjOn0yST2Nd
0HPFvqUh4Usu4mpTq9i2mY39k8y8Sy6AOcpR2+5AsuRBaRCOS1dBtCJbsi1Ekxx1FOe3TmbOB1RM
5/1M6WALStPYzkrbBISP26Ic4r1aLfkOj4xUTqa1lZ19BeiPXaHsHzl8EiMuou+hUtowwSkm6M+k
VIuFvBIFqmHPj2ZQv7eN9lc+tBXq5BAmqfZTh8GrJXZjDx2gId+iuZzcZZxkkFuTiUkqaKcsPVdZ
OZytJXs3AfUdjLo6eH2tvGN9HUjPIKUKY28bdmkwili8gxT8KTGaejFrXXkzVEvBPkMdArfLQDZa
RbRL69H9XpO/rj0XbH0TTmcSn2Kbmsgp9VSQDyjyb12U3H803mD4TuJoN3YAxrEuo2bfwD17RmYL
651K+J8a+WDLi3/XGBITT2vG3SvScvEeMQ+e0cu7UYWkNhSZ/0rLP8gKRNRIo3Iz17b3BG0c7kTk
QBiuZjy25mS+kWL4PentcZ5k+xya1r13CFtEOXhmjKbrPUrgTEdr/Tvlw57WmndCLS3dfPU/D69n
roNrf23W07/e/TX2/15iPWzP4TrPI1amHAWZT9gfi6nx58tiwO547a+v1vWmj1ROWvv/9fLr+Nfp
69ja/M/Yep11bNLafGuo5bhhb5ei/ZbnJYvq8lJ1CGFIp/571OhNAoLleKoA2Q3wY/tX//Otn62c
KAMqlrITiaxOa1Muy+xgFoiPrX2zmf7dR72aKLKPL8Wki4elqTwObmb4gIjEYx0rM5vZPTaH/Tq2
NircdDUawsvnUGYnr4Jp7OtNLc6NRxM1/8+x9UDezDX1nUXreLn451isNBtN69Xj1xg7Th8xe+NW
mKkWRG4p9laJ1HihVNZVLU31GmZexNI3tj9qV/vIACI/dVUZT3Mos8DGgOheTDPbJzFtkHgrvkcg
LvYxBpAHCiOwlmEnYrK31XSv3/Z1Si4lzF/som8uZpzuXdbYM06ehEhzkh5hju0TtvznHMnWPeIu
73mdOlfoh2qgsO1iWhH2y9COMRG++pKM7QkxlOyMe6/EUgcgNyiqOTA8zcb0JEM/rph/SAfZSb5o
70lC/yVva/U7emv5Vg52Hqiz9kq5uWOL2SHTWCSj36BuuDfrgkqPiiCTpkOUI/TeJn2vvlfOAGC0
TRY2BZmkFH8oLKiE8Vdc/jaarmGnDKCxE9bHPJjlNoM790gjRArKsfhJLn86r0O10Lurl2bHtbc2
EIXFroH6vV3PX8faTn/3rL6+rL0+KmYqTONL204eOLVWbossGR65DHNosNEQKGIYHutYVBDsAo66
rj0PV85zVGV/kKH51wnziFQ1WUkwKMs11ibT/4kGS97Xy3jlHB1VrAs3Xyf0HXYPplKnx3Ws4rm9
tEp49Rpq+FOxRS9RvGpzpmLimUw7xxVLeoJpex0TVnTPciqo65BV9KBu0+LXOq+vQ9EwT75aavp+
7cZTUzwmsuKfV8ixwNYBKq2Y1xXkChz0NS5j5xA3zK9ItvwbdPt5SjMTn2vht6/x/z2PFH8OHNLQ
d+v1vk7steg5Uo1jZ5MNPgpOxQuSgebRGBf9nCoaN+vY2vSFWry0SyNiBTinPs2L5hPUnP8c+DpZ
S2bnUOrq69fQ+mpKw+Lla8yNsz+qVxP91JG3cesmfil0SsYSs97PV19jttICIqi903qGQoXp87Rc
VOlB0QHDtDqq43FpYoaiZu27IBEUhMQMu7WrySLDDaGDd+1YzbsMwwXks+QKl5OjQWaHWEpA1Ut3
kF2JYzA4E6Sa2HtJ+93wUvBthUmGeemaFNUPegNyvx06+33M6+EgFSK29Wg6NsmhrctpK0y48n1r
O6ewJiixE7JzqqJJRNJS+83pc7ZgnvxYe1amJc+lTrD2Ije03wzTQiWpze7rUNEJoomsnC9rF8SU
6ePh+L1C52Grj5X3ZkW9giRYpASW57lvGqHRQc0J6tZugdQL+msEOevJBtPFKwyG83owBNHx9k3n
tu79YTJ4rsryVV0umrSEu63n5Zf1RGyJiemmDmckjAs369jAyhPIBhUqj/29F5U9JBqWvHFd2Na1
ydWdkHTnUsZpe+givmHr88FJm510+hTsp4j2OWohb2K4l2Wd7TwFY+h0WHQvB/tJksCi+Kt1QQEq
611JerJTqfqtEwmr+5Rn75Y2TsT5zHKYxqTE4oZzniPozuiIpu+9MlJs8cIP5KCx4BgRf/Y6c7/2
qnKo3xzjyOwYBTZelg6ooJOj6x70rQQp6jyU781IJiutKElBo9EPWi4cX1ITWLJ8jt+DdAmi1Ox2
pLGW3JhLOJ89p87IfVPPxMHTt4iPuq/24gezNnp6MEzlZuT1t05XsOJxq+nGh0aGoxjJV6fsXRQD
WmRM8dgXdgnVUEdDENWs4keb969hWKlvOBmuiJtNbXrhMyOvlVTE6qpS8f1MGuiipVlfySXGsAvz
ReQi/RzSxjA6KUb/iJv0V2m7xqHBxuIqLfThJkLcc1ZlfxF7N79cU177MdP+YLOxS7zGYrN0a6Z5
Q0CeU8NuW+ASVrLxEFf+Jhb8tczrjcAb492Mm2MEkPeXliEMp7ym2Jg8dLs4o8yb7wqNPG2uxHng
DnFJ0Tv6RtBX7XsXIoNsPYk+fdK+mn1Rkwiwo1+1/KGK2d57jbag83N3O6nkCPNYFhhnuyRtVZCx
9qzf53jI34YuXtiFqTyt3bRCbxTQxAXmvf0adhN1qG6o4GoY42tUmwu/LG52oILjQ1OhEWIp+QG7
J0wcUrs+kPSrA3OhlbMzNx6E/vz5mRokBYotIKggVij0U9RKN7HeRiRv7I2p33EdfIiZGchgqt2J
UC9w+85BfSla+a47LZq1WX632K2997Or3dtG363HkD71zh0e2pvR/t0xOb+b0vGeWYk8PxYZ771l
TLhoY8K8HBsRgiPXjKvp0lPRW3xUPZn7pddTLH7kOPGuPfSAy0fjJTsZltZ7W1SY7ebZfj3WeZZ6
d8L68NkrzereDvPRVBMVWQv9kFTpfM2WplWH8xy3OukaemXX9LveVWy0jHT7Ouqaw553yjZkdNAM
WAeN5UhsscZMU3bO9Nq+qoPG0XBq58CMoh7B2qW/HlobCpjYPPXXtfN5qaxqLIqqBWnUbJCHoc9I
SzYSwzTXqiWEIZTD1m6x/AGKADbvXmDPVC2AE9EdW52zZ1edj52c3j676xGtLvtTZCXXLO3/Mou4
OGZkvK59X/2rQQHTCfCVq/z/OTCo3vii81G+zm0NRzM2zahVGwDkSIssV4lakkGjHiMYYIbiZiTu
uJM9ZEotVcWNJwmSgN3P02XxMFrH1vNcrIFua9etzFcYd2QZlvd/jc9Vg3xRbSvoMoqaUC7UtnIK
JYxTmjxucwDGUCyHtKSIvIxFJrMnQkACOIfdvmVW/l6GlbyuPc+bwgVaiSP5cnBoY2WvDHbMRjrv
3lQ7119sfD9AjLSAXjijApbK5vi5dmRNjQm9+vmydrUWKAdkvHS/dsspj4/h4IEcXt6JjGd2m4fo
8w+vQ7Y1+VGdisfas7KBFOuAJsrajfB+D2xzSUQvb5e2VZ7gYtibtZvqjvVaQ8Fde+vna4V+SO2s
fl0/e7bgvEYrVvDTXD73AiyadK0M1m6JuTy3Zo7bzfrZ7AwZpBghqKW3Xi0K+9e0JMVLYZnSmqXl
qq9UTX2yKRaQSJ4q5mqzaA6qTWVIYP757ozFtImFcH4AID7XvMKTjuepseZ/yFt8TGRCv5cddBGK
8vKJzzdLPaHhBo/O8gqCIz2UhR2eWmOW5zBUogN1yPxQIOJ507P4I0We7Xc7OQ9zwq/dccvfeVbY
WC4n40krMTV2Y9A35H6i30cK8Q0ZfDYGmnDjazrmMUgcIc6USPfxOL/Zc25skOMEvlGm9ks7d8W8
ySqN25sntU+z29ootp3eyIYikR3+cFB49PsEBro7VNTTRNUDuAJ6DodORWOzg8XiteMZsPx8rJvq
J7aZytHSsunN6ipuu/FVww/+A9+1X/ns+hToUe4uw5205Z+qy5JbFEfo1qaOsoOmr36UVqwRtLY7
zdXtd2nvKYml34x5HnaGEsWBq6RnoXi/CNfVk1lHf8yo+NmN0qS8UzkHDcQoVTYX4yyExsY6TlFg
gvzgSSP5e6BIlE6WCxSpoljp8GAn1ehtdUl5qQII8CiKPRn5mJIfpudtHmP+gjoxVQLtWzUL72B5
VD4BvqdBJZHHNB3ASgNY+Kbpw4v1twvr+zrk2sNQmxNE9GpDFUrs1IKMmIXcJYmXkXyvSmxeO8Zt
HP/WcTwx7kVru4cp65A/HAEo1z55RuWgKdTV4DRVO7jzOvIgoXH6BdRDvaZkwLboK9nb3M4XH9n5
yPKIxKYtvleZWz9nnUWbIf3mULgH3O1IMqY0ijnKy+jFv6Yc08VxQDsXq8V/ZmgwZat7uAGKxrd6
2d4p3mp7q7LkSVg5WfmodLciV40PkJ8/Bysu/zFRwaQW9CfqugrytyRZX5SIQwxtt1ERqTvi3Dc8
1EKLXitQKmtvbSqr1XYQ50mOLWesTVjqIF1G7xxCVnkgo6IB+4sPYCOCGC+GW6+Z6nOitBp4OrXu
tWshpHjNYrTgl4M96MLnYEDGHu3+sg4ZsA/2TmRX28ZNtKfXGy0oTwBES28d0gwLwbc2TU7rG5bV
52iwMhO7RIdCCxe1z7J7TiGQVjMq72sPTyoRpG6Ihc5ycGRnQ726Pa09T9e6Z6SkIAQcJOnXMR2P
kGPv5TYsGt6wNgQlOx4N7EWXNwhXmYKkSlTQCJxBVB2/djrVh+WgsjTjQOJPgTRwXM8g1T2cwgIV
qK9LCjc9Ib6afH7mLBoKP/Km5xST7pgsTX82IdZoeS1PaSZZ6Yo2/sdubXSliZ0ejrQf6fC7xBP3
jZymPxnWiDVJbryVY/lLJghNrMdI0ao+4pTeAcSo+WZr+BkqvTcE67m5oYtThU2Nvx4dVCo92K9b
+9B8Zb0vAcPUU3byJBEEVLTosTaIoxRBlYRFkPxnTJ+ibCMqD/FuW48ekxhBeYUe2t/mPpWR8XSL
zngms8KkD6bluHZjxeuO2gw8ZD1FG2zjyQI2OVn0eX7eUEYeUWk92MvbK1HvgLuHCKLDbauUznms
TRI3zHbNMB4dETuPFm306xgr0Mx1AGiFKWBH40izX08mIyjvaMmxpwnb3Af12wR8QWMAsPlf16u7
f4pMCQOY/QCjsE15wKXTsbhrus/uOtaa9bbWWM/WHiamxX6uANh9dvWQd83ZPgS4cVuHRmOmnNfF
KrYelXiuY9McnrScB2Pt1a3SH1qrLjiDP7o2vT3dSsAhL59DsCBxtBq8jeHk0avj8pi3aGfZk25u
qO1SKTYG8VgbT5V7tTDm69obQ7e5RrW7L/Q0Svy5WbLAdeVs1qNFxCqfWjqpsyaJd19jhpf88VSV
Ra8vm7sWwSr74+AtOjbqY224j1Dw6KlWf42F5vBeR+p4QdFHffQijC+1Zv/1dULCPgXljabZf425
2JW14+dFm35AsAIZId8a7emiR/FrO3rZlTUwu1JCP/WQIE5rD6NMW92sL71UPrTWbI//Nba+zWqK
n3Ubiq1WVhkgn9y5r41bkyV0IATAUGesVBVAutRi6mGbwFF91nFYPsOkJL3mxdF+HcuinFxlDMRc
5kXpT1Wobrj3w+N6smng0VqgUmyYwH9KFTuslGk2EF1UP+u5fLQkCl/Qe62fRYLIrSmV0Fehg+L1
MJydzuz5AjgogU9tKaSClNLs+qlOdXxrYve4HlyH8BnTSN433lGbhvI6mePZrmXP7zkY7405lCdv
rDtQQZPIXmpRBnkZKOpQbpvGqbeaJWaAR2GzMxXDeekTKBpxHyaL/ViAj9u3xggL+PD9JSz7F6sX
KLZLalLwEn6GXbyzJIIHicVOpyAC8EqtOoyR/Xt2cxBs9VHtBcwJRYLpVnt92xKD+A3RR+7hL6Rn
mxmUsD9GCkTSkNV8rfaBj4Fdb4JBV5XhBGLiXaudaC9YEEhwq0DSASn3vX5WZ7TmWk0xKC7ATnKV
fTrqH+y7mGxAL2xLQ71mXXrEjFq5VF0JPbYf3GPWQ4AzjPe4GWK2fy77ZNCeWS/d55xZ2mmiok2+
oyWZaBSbLJ9aOFMbdcRJF3ViyrcTbgBe2SebdmaNZDP8ovZ3TTbe6yLCN0FisKfKhPcojIvZxOpO
wRhlU0Qf8zy/URHaRq1W7gq7dc99hhsMiQBefjXTgAK8bVRnRMu+gbAYcaFr+13pSHxcdT289vlv
LiNPyK0YG3SfB98xDSq3haJdMmLVzBrVu5Fy5aHK5rOF4KyQgEQyBcvFRIeTNyWHRhvqU92FdYB9
5LBtHEdcUreet2qrfxMj/gEgprpAzFA01Lm8W8A/7pVuvitxVB0y1BovyCSCK2FNCdLGaS9lUZAl
0Qf4W3Poi2rqLwAJDl2NIGNbJ35el3svG71jbkzVNiVuYGtlyo2Bm5Zf993BqhZEoOi0wBzsZAdA
+CdSTT8WM9GDSZXc59vqfeBwnY86Gxk87hu7UYDrJW171mjRSQCuhZYEO/bOYLU3bNg26s8q0Sd4
dWZ9HgAaHJUl4WE09zWi1pawmhCF26ijDpJKhFnyBMmIaGjVdz370dvKNU3h+SKO4qfxHfTyP7Nr
VCfqbyorYVKjuaaepqLSHiYMD5PbnnKvXQ8J+Bun8o1cRpcur8RJjEQYmcbzO0l8edKuRG5vWO7e
MiNl5fRoUjjRO0a9BJgJOVS7quu9tKefrqm6l9FNWp9UYCtJhX6CHfBWo7ZkO0fRSxwhBGQaLce0
rKiXTMk3iAC5P8TR7yYrccmOzANreZ+AWEHeqt7xhf5Tp1jEjKThqT5gytFW1iuJEX0Tgy7bhnHz
9NwGjpnb4P6mGsVR1syDsWL689A3ftmRE6jzVzRN1UsfRdqlXRrHxLDSgYSZ5hupizAwO5B6UtPZ
oShOx9xrNYFIEtcHlLWLCvFbofKAEkOEohCpjF+9NZQfLbLmLNqHLsfGznHhNOmCGog6Qk/1CI9f
RAOQZ76zI2l96p5VaV6xNc82uAG8p7Eq+fOOtUCotxPk4tvokWCv9W6iKiweCKuwfLYVCKVQ7cDh
m/FlBHm5wTaLqIJNYZeocHjMluT1nIqd7S3qs1X/W7hhhkCZAbzR1VNADGYO8DDcyxmrRh3C/KbT
oDK1fwZIgxGw36DxgPPVtkPW2dmYeav6CE0XgVp0IJQ7BQMWTVWQj0QvRoiQwkLpPqdqeozSbi6k
GjN/7iZE0bL2Bnv5Qaa52VjoyR+9SQcFqofW0bHdkxL23klJQvdkLTidKu5+NK53KSOmWbNRmMbS
qjrMKCxhofr3ABB1X3Xd33gfGHCCbREoZTK9DHgVXRySx8VCIBap/kwd9wz+YSLKHkO+weHvkV07
2Q0BfCmOA93owk1TQKLI4opERStMqm6ldajcqthYid3uga4XgOI8C9ANi8EOMvPJySlK6QWaW0jH
Pkurc8nyFNo2ieN9ObXmvq8r76/Ue4PL1Klt+Gu26y2cd9ZSb4HIKL8io/dzKxMnfRT4I1Zqs2Wn
7h16gGd7CxwouBNKUkrI5q2DcO9YBUkP1dwSM754ozW8pgMaRQ49xGSSoDXFW54p9vmrqYbC+eza
RP5Hu4Yihs3X1QqJHb3BAsfoZgA9K8/bhSL0fOmhvqYx9flsmTe6KngUQ9M4z3VM2ZTo43ea60Eu
kumkzsg3IRR112Lxx1ocoqDqXNAtXm9GdmcsxEuziOeY+ahdVLNu70PfTtc2XmZuel4p2nsdEepW
dbovhaNKP3X4GcGEHZWW/UfXp0QeVvSRpDo6h2bxahmjvRvziP330oTuy+x18NBaLQ6a7p46TXKS
bA9OaehEW6OAAAAbOzpbtnnXhQF7wxu5o7B7HEBckd+Lg0Gp7zMGlST22Jx1i8CZlh1WDJi9VKSh
CgNLNK3F6woE5n8apaNe1KNtWnjYZRgSSa2wBKkxZl5LmgW/BgfZ86UQoMx6oIfYumK4BUcCM1AP
jrXoQWNNYpjYcYa8l9TIBUHpIzdqcW7M6VWV8wi1I7S3I6o0/rR0kSmY/N7kxzJTF6CZI1N4JR3S
k7MGusgzizOIjMMwwUgBrnTtzO6utPg/5WacbHVMNGd/xczJhcBvgT8LnGHK4RTM7nVMNY1QsMtu
HqW5U9xUHzNwo3e8NkAbFj/kEKXvao5LjNf+douQm3vNEjhLqqCedXY6KTeU47nay9pMLGEArDxl
G65nowGOvVq5tgpgzxCkwFTn5mm9DK6Vb1Et8mMWl0zZY+dsMewGHkJJARBcMfsFimmRU9g8F7Zv
MuW9DBqU3hqgAP5rwy5p+HtIjoQvMQnWQzLLD4kUHOKjuwlrua3jjBDcF7wRAO1tovHrov+bKn7a
1/+wr2nP7ZDt67FmmQQVmDhYWqsJJKEWHmddHx35vchL4xsS8ihyjg89EdYhHZTHTBJgobeq+8pc
jAfiv9XOOMTeKKnWb7149o4ysq4xpTQ/1ZFVatUc4T8DxLh9dk19umhp/Daq7FJlJZBRlFCGF5Om
KkTXJmn4e0CBPj4VIERWdzubgjdYrtL+FI5Ip3+6wdGewHZdpLGViY2AyTytLbj6PO2bbZHa3iss
AOemTm8zCL5XAzCCnYtmV8XJt5LAAPnKCGhlSTF17c6pnhHzlRkATUXZJ50riZ+MFPiLtc1FZ/hV
WfQH2BHFW2fWzWGELeKvXT1xGvDGtYVfqNK8EC7z/7SdvdVL8XuylWlfxOl8RvjjtZ8Be5uundwE
Ui430Wg1lWGkMJ3eSQOrtqt9CQ3cELAzlASJuYyPtzA13AGpYEdSZCzExpnHLGAXfTPIczCLb7Ps
1knAYj9y+w3TsvaYLZiZcsHVSRAWR9O5RQtutDYm9QgwQi5I0rWZ9OhDUYwwiP8ztI6vp2fLY1ef
SsH36rXQ6TZZkdKuQM9GBzmt1ZXYhrsJR8iDJd/iBqRA+Bwbke4EdF67NeAWDeMToXLUDfG8+9TV
WDFCK24oM9kwuLGDkvciuLEe6MIUkuT4c3IbcQKXZc0BwSqfZH25PtFWBZfssL5MZjJIsLD494a6
AO3rtjoKQqWynxZIIbFsdip64Naiwesh3CSKtuQRGBVgsQKqKt8dJd8mqsAh97fZD6CYly+uWa64
vvrCJ9paos7BClVcB8c5m7LDembktHwzyCKKf72/XS6ynqVJddrYTpZu10+ZoDVNARbhs8XVby8a
db8qjDieD8l9OILh/D/Gzms5bmTZ2k+ECHhz25bNphUpytwgNBoJ3ns8/fmQ0N7g4T/zx7mpKAeg
GygUqjJzrfWzW57faEbOTQ4btfiAJUnk/ks2ZouMSwvhOylmWXUOS0VHf2b5TTlxnwHaGTdySfkZ
KC+HUTVATtJXR68s/5bj0jEAY748xvUJS6XES+U+XhdrAY1udWOpd2eoVtBkIuhjjf2V0QDsFg/1
OKXjUdXrHxIPLMlAGHVXg6/DngrlSFYNNmJElZMyx7vNUZzea5xXqAbfe5CLR68JeaI2FKKnNmle
5Nnbifs4YPc5zbXBtG4NEXx7LN1xbxW3qcP2rw3hbNseGrHDOiHUTXCQxyVPQ3IlGp/JTrIyCqxQ
9/Erdzuv6PNbdB09os8kuyQAERgbyrlC6525ZUhmAhEIc0ZqGCHQd1k52kGRgkhk18hv1+yc9kRD
2dGNXG9sGmzUzSFuky/zqN/KnVvvEtDSXWGl00HutdyVpC3Y/7ca5CtLDIA8EzlCclK3DgcpS2Kk
KIY0XUiIJqSPQ/dJHvw6NOXWbKNBWmosn7uKGPaD3Ar5kXpfc3/aoND3WNBZ5VrVX+0iGwLd5Xp/
zdzpZwKvjFPGaoBR96JVeQvSNjzlM0DnVp8+6cvUIZ/tLLad8xzMRAIjx7dTgXPChNvAJ2QlefH/
XPjdb5AssleA3fVQX3uuTw82GRRKe0M/yBQg3/cOuvEbm4Cs8VMKlne9uWs4xbu35l1Qxcc7aODG
KyJQk3NzMsJcm4+xG35Xukw9bneYSfBWd1wg3dvkovZPGSKWJ/ktvV89pvasnuBo7Od9k4V37aAr
hHks89DyWsuRkvvXOq8rZ4gDwuQgI6GP0xNLGLYuy0DQR6idTDDW2/BZOtjVTAdT3w9QsN3ICB47
a7iZcottSXXMnQHhI3cJrvzX69pFevFDYoW93CBcYQlI2cbeHN+7+hLAaBR2vdDbML0t07KMJClu
dQXWn2VGsvTZOfpONRCzkj45gcIcKf0l2d7Wd0N0zUr7XHnDjdeYexkJ6yHICpyVt7bBQSBzIRv2
5gxD92V7w7exLHVSDJZRqPb9qSFI7xw60UnaTBns0mM7/uMQlLI8Ncmtx0h5zX5ol+KHunXYlpVt
/5l6kJXDwZ+alwCs3C4lPKZICXLrbSKclw+H7gE0DXQ2qpN+QocCPz3rAnnig60jDOo85nP77LA2
YH94p2OxmNUCje3kOScoZai7q7XEqs5j+ZwPbncyzZmlRKOrBzUosN30EMzscPCeBHcw5YtcpDkP
9SGIykcH8eLtwctVpbi+TltZKrdh8uGQYkjbmx75QRmMktTLdC05PQG+ZMZgnuTuy0kK4hknYlYY
dr0PrH4vbwmodmol+652cI2vuQWJkuxbJlSDj4DqvtmCpQi5YV2spBfs4EBD4iW+YUz0z1FPuDs0
Jke5x5LIY4+X5QlEueyRp/SvfNJvvdjITuo8XhOzhKDM625kktGYtVswuyXsuYewCNYvgNH+DSg/
u8gJ5clLjpm+XdAwdjT8PQ/eE2Jx7hqz7Cf2i4/m2SmXEbFNBqqmOheO236f3o7aoZ8A3m93scwc
ZtJk+cxkbmYdfAu4kIBKwAV8JS7ZYCXuQT8qXfCtATkx4EUZNeu48pjJYot43eo8uc5lIjAHf+4Z
eCQcxZG9z1AMW1dX6y4q0oICn5uurZMwWOqH2kiMk5xffpdvR+Ol1R9nI29Pqmk8y1PdHq3k8q77
GRtTtBuLAqZ/IOR/NmjbxKHIt1/K68KO7WmJIg3bB2L8j1pm56Dz23y4h5DdvCE0rboV1M4QddUt
Y+F3GWbZ+nzlSWxzzPZg+ED/SoFnmpNXHywA0tBiOAYKJwUvgcsMfoAh8Fhyy+TJyLAOVGyPFuHB
foFuyH8nc+mwzejbk1wH9DLfbzdha5WcdPn/n4q12gh66X6b6uXHSHFdi29lya2Vc4TsBwtaiBlk
oat09o2KxqJ0kcuuSy7JorDJq7Zm8Wv/CatfP5TyO9+tMtZjy9zdExZwh0MQeQw+9LJ+xTmC6Vpe
k7mADmYfTOZ3uFawJ4d9clM0Yagepfua9ZcvaEQwSBek6zpORqqs6LZkq5vmDJeDBlOkRpjYsgiT
v7Mla5SklN+tZddfX84jSJz7sYDXrSffEJ5+svFSzXv4egucUH+58kPM+lZ3dfUiyzJZ1ElOkvXU
y7JQijiC4LwOAIBsnaXLVpTclmyPcavbrvHh2Cj/3EHUwRzGnCkTZ0cgQH4jZXnzuOMJ2/ilff3x
c6kVu0gZ1HfLSHmE68ibfwQA7S8yXCOYdAmaXp5B2HVQbshI+eesHL1OVQTlNDdumR4+QkECkCLb
Fu4DJkQAHtK6NWx7QGmQZOsnxcH/OWh1fll//TKSV7DH9s6s65l1MEutp+cd/pP/vneSW3tJ9mNZ
DlrP+q7Xxwt8PErRcGy09qs2QzUr88q2epBj/6lu6yKt6zpbslsiz2MrSk6O+9ezvtvOSG/p+OFS
/1T34awfrhQsEz5Cc3UXguhbXnE0nPFVVPO6V5UXXhJMKYAzgRGxeV/MbFuy1c0ZmqDA7+hTtQbZ
tZNMt3Lyreu7Fsn6ZkCEEC74dUTLyyLvyfaybC/Vv9Zth8l7J/3+qe7/eip/zhdwfxET7TceXBTa
WNYua2H5cG3JupPdyu9sFf/U/UPdup9YTrteQc7zoc96hSHx7jRl+K12XriXqUH2oJLbvtEyh2xF
yW0Lsq3zh7oPRenn9xAG9D+1GkqEpLAB8vFy4ntneStDeM1KrZRnTNlsq7MqO+le8bJN7wRTARvf
ysq8wMilLDM/a6EAi5KVWe5qOvIDq533Mj1g/YeStYEZ+A9cbZ00bBUbgswuRTkDwoT87fBP0+02
FBzZ9G99tmGw1X0YLlKU1jFoUkwWLkivQZ3NQ+fo6byX/W9CgAHmomR8DdohOq1vvNyULVmn1a0s
t+tfi9KwvbpSDDCk/Jm+pfzhDFI3ZwmxE1rCa7RN9uvCem2X57Md2aBVwuYtu1gYRozFQvJu57h1
k2MlkYXBVpTch34yiW517/64tHw4ZPAq5Tgb90QFPtVAKVANkB5Yyg2NSI7lw1WiiNe+yNTlZ0mW
3cidKZM+z25m1dk1mWPdyMu+PdH13X9nzHy3VNi6Sk4eb1T0WPTWTquRK3cgPTHiCJoUHa7sYfZK
3DGwuWjTg7yiq51SRsA463HzVV7kP1atWg2OSGfjOmlwDuZ5dkmgCAYlDmhNkrrBW7nbyr4VKPCf
hdauXHiHndlCgIwJebN8WLoWnE3dvwpm28IBEKlw18hdledSZ0CZ9Kp4LWNwJoIn15cHPLeQ7rSr
PfPD7Zeb+u4RrVvX9a7LnkWy62se4ZycPXM6yl2Wy26J/ICtKDf2Q926q5OWj2DOrac0b39JD0N9
byOtt0PGEKm4IPffuiIezwZEgEcdxCxFoGcQkBYXdCZptXR8Z4YDTc/S6nmEeepJgnZTHbxEWnbW
lnOoSZ3dl0Hd7qTX3GXjjTKX5kHtM4L0hqHYNRGvuiRe5pp72yPAUyOm6C5N3JMahVZ+hDIIwWV2
9keskkQNT86l0YPmEUwWvmZIYwGeZw7qRbF6l/rj6xLR/imABvYT+Jv6AGvcCCsHRanLIDzKEtwT
9QgLRGxX6afYc2AWNLv7KYYLwSFs4aTj2z97lj8/pVXzE7zjTW9q5duYm6hqpf73vGRJXqMDf+sH
KpHiWfPae7P1w8Naj2fXD3A4aC3sOMOwC5q6/lLPxPSyJS8/62pq72HUIbwqgrZLLRZZABNT8pxb
FfxNqnqooAiGGaokjhshxuphXFowJSEmMKAoECbauSns8mGekupBcpJkReHAe5bnEAtjhLeKODiU
FfRD/jR8M3GenVt1ofLL1MpAjgQmjsNiAN65Pju3uIhhvVYBfBo+QqIqDIaHNiuICfLagf1wU7i3
RGrgXvMwtrewfk39FD0NSwLQJXry1eQ7tJrKRarKDJFueBdh5SogPjMsvDVO8NTAhv2k4gl9ShVN
20/jGLCDoCG2PUKrUpt7mSMpiobsbhqG7kFLOu9xXpI6I2zPZmyBrqbH1hDqWbrXSgdVtAHvjDkh
NjeOOrww/q8pieaHtUQ0B8y/DmNuO76KLO8RlploX4XtDt5T4+holnmYpiaH441g+sLQzFvbIdSZ
sFbtoNt60u6QgocGAwXw0gvLuwqo3V2zJFuR8XlOCmyoA9RGNti0Ur/NZzM19pppaLeSFFPwn8qi
r5T95IFy98IUYzOkBq+9T8Coa4/9t2TIvxq40okLB+7Pu2WCZyYykWiFooIlpp9/4e78EuaJ/m1q
EqIVIMR5DcaMsGt4sB5nDV+yNSXWtXLz/lbv4/YmTePigUegAflv1U/NqDC4stS8V43+tYY16N6N
ksfBrhqgr0r9Ke5xHDmQPR6lKA24Qj9Dv54f63HXI9yxm5busZYiyhcTy7UchwebKkcBdsuccXh3
sJV/d9LZvMqp6sbUHhwvvAEchlJnBi3aiQ9Oddh+QRskv8NwTtbz1sbcPjZde8xVaG32PhLLfZC9
IFQ4Y7QvGvbKtnkFaNF8AnveP2A6vkgJod32E6J1gKGyEbKmpYfUOUb58aDEfVVd+LhQDSRQG9gP
Foslq4Cgu4M/rb+rB8zKZQrbiTQ4MFlcoMFMiGbjVuim0p4h29T2UpTbk6Xq8qlyiAlb7o89jgS6
VMtCLz7b4+/176RJ7p/togZzttw/WKeJyMsmD316xsw4mDCnSFaSKphBuG9lGW1jC4Xku0pplpYO
cMdheCRwhgi8YNgR14WkQlkxKen117oOwpveHgI43sPqe1mepD0ewvqU6rA2VbPiYLBWXNTCsQde
miAK7rolGRJ4T1zDP79r6PsUOZm3wLfjIxCG+FqOGRqGSyI5qTPZZSPZYMOoFmtRg97gv3SUQ9be
29HdiDjg/+WQ1B2Ir1C188fTtF0Bye3z+FCqWAP3H36d9JaLTEWpN3dpu+AocDuaVgsCFkbK+2hJ
cggm7qU4+T6MhZE/AF5XY4zrS3Opwly+2zpJDgW9Kx++Dj8yB8cuVpWwrDw0MSZFuXXeLELxYZaS
1g+HSlEu3MI6euNABL4eKld7d0Smm8euJEDjY8Pyq6YyBuz4PBf21xR5UiKXZje9tlOVXt0xIuBE
g3mzy/AzqngrjkkRai9qGQ53rl7/lYea+jLYhfqih/VDxwT7gG8apAukg3z9egP+L6du9atNaMmb
m3EqnDnlfQqbwVtUKV/AIweP0miWwb1fxPaTtBEpfEwB1H3Kl55j/ZYMmvmq+VHxWUsu0oVvTvai
Ng3wy4ewTqe7PtDS+3FJIPfTh52Z1GTtZt4xZxONtxSlD0BTHDm++0tNBtRLXWyXIJfSt8yr4dHW
jHYvRaNvhhsD1dRDaVow4u9sq+s/IWMFdZE16scIQOVb0yOLoILXOy/4yjdCwcqDnfnmzYhk5lNp
j6+E0HTfrPLH7DbuF0tx29usjKBOsvXuWzMTSKE6Vv4EiQ5cumH/O3Ds9hshW/phjlERtxv/VSP4
DA7bdiDek1wctscZaVjwwv+pAhb5p/FDnW45RMVm8105ePURvbYShjmneM0Uy75t0m6Cc7svXnUQ
05+Qft9Jo0IY2ysRGF9A8qr3UmX7Df4FdyjPUhxhk7ho3pTspVjHrvk046WTkpyxG9R7Fa43HUT0
NZhm4hIKKzSuNVwxwKJrHxY2O7/H6B53B2LxoPWEWvZY+YNzKy1963tHUxssxh1qJ7PPzANhTPTW
q1W/B+MT3UrRiVSbMIWov0rRRogIHUjdv5PirEw/XL75D1Ka+uyJ+Tp/MmLie/wxuAmjQXlOs1a9
j3xgxKGPXNWQV08E+hyhneifS6/9nMSteiVYYXjW9ZZXJYZVvkrcO+kg9fAinkqlzh6kShITlqPI
BsBQdzqCqwXqsZkdPEv3GDjaU24+N01xcju3QrCwPkJjXl7tySmuUQdYbiELLq+KStJ0lQvNrDod
Yq+HdNyOmsdQc5ACn6xXGMLSb6pVeUd4M8sbKYLRIaReL95Kc4SS0uiJJVi6af3k7+D0I6omH1FX
VlsCxav0G1HU2Rk4vnPS8X18sy3jmruK9WKGmXNfJhYBFku3dlJ/TURLXvi0afcs6zTUiMi5SzJr
qb/HgtcQv/ufuq2L5Cyl/VX1unb+p+P1lgCYzo4f63FuHkalIly6cKG+I6rL5Ev0K1f9z+Y42G+N
M8IPlOvFXRYaNszGVUpE3DB/6Sv3WbqORnpXR4b3tW5y9eDWsXWflh4CLHUNWwq8sJ+BI/1UIL86
xsXeJWzoTi15qdwx/tFpBIhZhts8emYX3Cq2k5yjNFRfYFWpd3J6Z/6qll7zs8NvRBiRGcPDOBk3
2GxLWHdL69mz4RzndXcgttTyXZLVBcy4cFTdlcypd3YZHnpfj29ryMn/NKx9pLncasGREPwMjf9B
nQM1Pkh7SNzjnZwtdlwq7Qo4YeWYl7UozbqnJeOJVztaewaa/myZiXVW7QHs9nYKyzGvNuHlt05o
KcdUK3RkqQbnxiLe94LWTXOnGaZzspNseprQcTn0rdp85m1UCf1xne+snZ/h5lF+N96rOyQsScfC
Oj2/2G1h/gSTCFmkyTzP6OOlzRIHkEowH+uqqh9iva1vTKMabiO3tVD39UtkCToHfiyCVZn4QGbq
JbRYfu9/i4PxcxKZyi+FSMv1QlmuQRVXWH9P6fAjVBTnq2Y3GWzH2vwS2nCDs0QJHoFQu+dsIRVX
FT+99mlsnTEHpI8uUCBinBsL+xkTme3P4Tcm4O+AD5W/9QAdZKKTWGGzCE8C1/yVwYysd/1rgDRH
037qO2KW4SluXr2WPWHXV9ojcRsd4TkoLIG7cg4Y13z/RtcNNKhGZ6E0UFPU4rQuu0rOcWpcgFAg
3HcJtC7o13zSnMF7zVPvqzbFyr3Zex73APreOkzrWyl2BsxzuRN3Fz3uIabSWJddupJQt6Jxvc8B
gPRdNYTqfV+V/ueonr/pVqA/SGleIsAd3XqUrp7mXCPN8p+kFPbBuU3L9JNZ6P5nf8aXWFjNS2k4
zmf/PPqZ8y3mU3luR7U9O+0QfC/0cz3U9veSiCwkc6r6ZgiG4isyd/veitxP7CPvEHkoHmpfgTw/
ALzR9aG2W+uWhqjA44yy7oJkGc+QHU28RBCvGZHxS+QOLcjUQifoPm8dGqM2DpXdWacBScGHbkkY
GNOhQRv5IEVpwGFbPDQzaltIVl8JduLKQVcR3YDg6A7bXfFgLIkNFe/VVYz73KnmT1gBvnZlNH2f
oiXQowXPAQ8UlHup/jWeh+n7WEfWflzqo6X+f/d3oVza+vuuz3kIT9s3gQvh23/Ov9X/2/n/d3+5
rl4NILc982jmVrwf2LA/l8NUP+uOqZ/tpQ66jPpZGnI2v2uddIEosnkul7oPx/LlhM5K8c6xzjdR
EmtBW3pVo54YGdmfOhX5aC83T1s3aRxjz9vVNXiDoHxUstYCMAnma9TqITg6vOuHHh6bQzZqxaMk
o8nzKvo3fac11VEPE/UuqADiMUlJAYZ29a5dEinahgLofi1n1aFnuwbX439apX4ryhFSB7fdNY8I
aNuq1jNt5ZRJbx7dx5Lb9aNH/gNGMu9bAp6JQVXmF88HS6qPzqfJ7r0fBgR0WAu94dFyXQRHE/hW
ilSN8L6CJgZ4fGlK5WTo3vwFRobh3HFWITx9A5Z1kWuEGeF8fdVa9yhhew9+p+HoWs6NeMWjzl37
TNyIheqAYZz0ph1v9TqEs3sR3BFFnVVcxwoLwLlsvqRBkh6u7qNLkBVI9N65mKlZQq7T+s+ZkyjP
EER3B/3GQ0YsmWc4XQy4YyAhd8wdSxBwMfFYn5Uq689s/qDFN35XZvsdipHhSxSjBJ90bf8YNb12
o8ZtdvHH1HwIAx1NDKWc39Iw/U3QYfabg0Pk4G8V04QdC+nfZ/RkzsbYBQ9V0TTPxZIYKsvDsIAu
celg6AsUqSFkw2rLBy0FFw9lsnocvKJ7kP7SDYGnI6KREwJokNMkiyY7IfNoyfbJcwBZB7pqTfoE
6RACERbCaEanjid00OoHK+iScwW05j7JAFUYoznfOS6RxaDj7auTDdGlgMr46pmRdcHsUdx60zzc
ZtU4XhQ1Kq+ZUSDs4/fRXdL4UDwNjnuXlBNarzVGkqhL/FPctioKDGp9cr1iBOgK6TIEUP0T/ony
mMZO9+zD9gRvMLGDzDhEA1V9/zJ3SP0g7jy+Rhb0yJ2567sQo1RQqJ8bfND7cFSNt9F14fKG9/QL
2jP9roqm8d5HhwoK6jw9VFMYwYQFfxzfJgAffjr/lTTu0UeP7Cve6wZem2jB2s/RC7GkvyNbnf9S
EuMvDL/Ay60AQ3ng6qes5ePsD+a5X87gxuh3EAdWIvEwsqGyJ0g6CTH5qyAuUe/MHx6xBmwBs+EK
N+r4VCOkvrDxz5Cu1feeNXVQIfMGsDMqb7JGg0gG8r7xIYathUX5eJObSvTqK57z4GigaUUIPjR7
IHeWP9z06TB9NW32TpoWvLoFb4o25QW0Aer4NSIA8BiUQ38jR+lxcqmNQbvNHW04YEssbkEExWxV
l8hgy0OQw293a5U5QYgoXST3rtJeWqTyY8vWfcyEn5ALbOeRuqpywaHhwNtnKAY+WGWLlGOrdG8d
Apa3o69m0FdwSzL4trFbDiA9liKMdt5xagt0Lpeibk6AlkyruEjRT2ttBzox3iHyAEjOdtgULIme
h+g9leZUXkcvqVCwICfJ1kdyUofSOL0bnRClISca6/9w3AxhVAlA/X+dW4rvLu2gI3BhJbR7V7cd
Itcfo3K+zdKvzRSGr8y5/q6IHeui+2Ar+tx4UT3HPxtDqOznnMfseEX8ZFfFjZTkINPwXtou8+4t
S7mBumh+8LoGSGGbt1/60al2xuAEP9pAeQVQ5P1tatopd5kO4AHfB1quR3SAlLfL4t8YMx5hB4n/
qqI65rPTtF8Xuft9YnXlPXbuqwqJ+z1Ageo+16rwBJ3pvEtMtbrfGqSVBdaffiaSPEXr7NXujRAZ
lJuXM8gh0nEr9vbo7Jyhxmf534t8OLUyJuCFdP8tJUYVwszlItsJpJgO6g3Or/j24A6Kc9eNAQJE
SIei+KL0IRAS3XkyYXJ8Su1l9tUKIgzM0F3rQPoiqZS6Nw6mgntHRbgkVqH6X4tLHUrdw320JFJH
CKZ2RBcNL8jSujVIP6mrajU7mQOqAFJsbSM/RtDCHLp4wrxf1X9FABe8Qq2/acEE/K0vpzenZNNe
T43/ks95fyBUrH/Wuxg2TGfMHl0DUpUYErf7yeqHm4KoWhgcI2L2ka26WKkHJ8gyiw+OGj3kqVqd
Mva6Typcu1gMsF6nVq1gWC+yz/y6cI/N2/2S2DCgWLNpfkdT9KvfpPbP0vJvVQyZAUw44JqSOmEp
/bkoWxv6PowMODS63+Pk3fl5Xvw0mviHYmKlZrYkgJ6oIcvqUcMyoVqwoPTM5mz47NdDA6c5Gwhp
HZ2wvIYZUEBpzZHwvPP7udlJa5yGGZqXcMpJ69Ta6UOtmN+T5Ux4PPLHtK5epC02XWxOEC2xJo8e
y1ZVHmKUhMgH1hw9Sk4SNQu+zbpaXbYqyaGGGh5idHzWo7ZW1cmcc4wjaid1ThNCN+k24E4hB91v
/bbrqEN235iFfevPOn3nGFUqkEgvY+KVuIh8nCdaql09t9OuKjgqMOuRdk5nqGKkQZLRhTVoryx9
akWZqtN2jOYrP8u5hNnuv6d518VyYjBkcvLtbD0yHfvemcrDel5p9tOYS7zrOduKskcOyzwYtgcQ
bDm9MtRABEGwvjtQGtZLyg8MM9U/eab5ttYZ8gu2i09ewhD0nU69NGF7+Mf/tPX+c17t7yyAt2H9
DctdkNy7H7v8uPU3Sct60a7MHmOIXYGKn63WVa/F0k06+GaNmUey0iLJJLdfsqbbQd0w/OXhEbpX
uuHEagM5tbG5b5Ko2tcIWAQRULOgyX9YRTPBoUdMY69e7NCfz47X/SIsdzqkECuq0c9eT5CONG30
KDz4wbyhu4Rp+3ed+d6JNdPVhcI0qvTooNnTQmXr/bQVJLLjbqfUTOQQzZrQ4bseNsYGdSu3Tt7Y
Z94AwvtsNr2363nt4PWYXmu/Iri4+6wFIycD5gcjdvLQq82dE4O/rIh6wqBzTLFuFab+IyyGOwWv
51QgiThBwVAuDr9CwemQgPe9AUfMNtVLrpGiPddtojypMVveEj2jp8q/mqxFkJdbqoaxByaVJvdr
nYaIy24uhuyyHRVgyTtkNZRL6KYqT9IABu1HO4O4qtoeKOf80lQvTWoOTwMLodap4ULP2ZIPMyEj
kJfF/JDgs1IisoJCDrIHVefA7NCOuxGoqekRb2ilD702ogC2JFPqP9cDOP6suDrBYBH1T1JgLd6D
MRtPegHXmNTlMDCcZ1TWMJj+p66bWUhAaaqfK1T0CtfyH7MlgY7CK53qqbWha0pbeHFG1jBP85JE
qVHeuJMz7aTIDGI8xbBRABhq1qqtvrHNL5HVGrdS5SqVDi/ZOCMX2hRHqZPE0H0dNxGcjdLlXQOM
ecbUrBeWaksv8O9ORX6RC0udHw4722uNQzvVeKyXHymNUaLmV8uGgHCpsjCrPziOchiCMH4uymMB
IPip1bToGZ/57zGq/MugGfcQkad3I2JVT5K4M1z/0FpZp60unfocETeY+RNViRUgjb6B5nV3m1iJ
9YSx31qP7SL7OBc+6kdh26Ci5bJp81M0hmardM9rGYWk6lQXqbknzpf2sLT067J4jhv3cfZYHfRz
ha+o6swnz0uURyu6BkvBiOI/yWjV3zqslreTmS7bQvA+qP8RmLH1GxNYjtKZqVdO5KiFjXZF9ITg
XfdQFtNhHVFzGQXEGrc7WJGbx6LOgmcTI9mzHhcvpR+MV+kmCUsyfYcsUHkjRemrwbJ+sCoix+Uo
qQNRkQJJSO7Zw417Tw28pzQ3vCd4uedbw+i+B34NS8hSrztZj5JUvPNjF+S/dIMB84LnPryXHqz8
ntRIM67RzPgrpqi9UQLPfgIs6jyhIFYdtdBFy2CcnSdp0FrIPdUS54wUpQHCFPOhSlkworyhwBwb
triSDWPfR8y/SW/dbX1DbKeImTXOOdWr+ORORExAZxk+l6AhDsizJEfDgRlt77SVfzI8A+Zw+Fue
oXqOns22ARtqJNgPRuyhrpEiKrRomUjC2mVGLQs1T30eWW2UAXJ4CmIh/sLU50M8/Ce3FOHX+5K3
aPmhreERf7dIq/iIQ99KDrnmDP/1bbughLolhFFykgwSKLkkbGoJnJRKqGu7s6fj8R5jCF+K6TVc
A6+WOG+VZXf9VdVnzCwtu9gF+LAlrJGBOkg5E9RDb2ZfzAV41C1Imnr5CWgTgTyyBX9kVRC7wQaJ
UQDe3VtJ9KodZwSO6oV/479ZPfV+RokOB0aTQ/sozX0/gxCVbAztDJT/SYybA+J8nHaw7K13zJ2Q
IEngGYldGxei3MW1GbKX62KVOcN9gtwBCDPgC+ZRmQwFiF33a+rMv33YItKiOo/Ifx0s7SVA1/G2
6PqvDrf1GiEHdmo183s4md5xXKJqE05TeFdmnOwo/3e725KTJ4APKzyaAfdKQSXtqnb6oU4C86ZF
qO3WNoryYrNJSKq43ilqdx5M+3PKv7asEYQ+oA6VJ8wQ0GrW5C6E9LNiHeIaEPMCSsuXiGtneViS
yyBtOFbQgvDd7bXbBmaLoLJxdBklTHxJOt69uzFAlLlvttdAoehoe0XJfOz9GNyq0PppZqFyNKy7
YqjH2ya0hzUxzGi89fXlzmXT90zTq1sgv9Wtl1eQjks2d71eO0pWpFclJ0ni+BXRTh5sGEvsfLHI
sZRGBUCHRcc/DqzSc/JLlEEEsGBEl78pifzhrdhlBswyGrqZ/oJhmpcYRbkdhWBOJdvOGLzyzJkO
25ORcboVJedpA/JWAHiZvAt4AkmMJexvS6zODM+daV2TJfZexoEk0VIccHGc5qi5k6rStxB3CFxW
IyJr0Iuiga30PN++KD6lWlOjPmrkYMAW1NiadTp9uCSQfAGS554u/BCViYyBJFKMI1iItUj5XbOk
HK4IQ7a7uXF6VFGUeLw6bnEwkOlqi3HaBRnSuiH61AfVrdjF6Kp/xvbzt5eOr1q5EOuyHkE3tkBw
Dij9hOv8qGc9uNHkPiuqcAdHGY7SuQzvbGJh7gO/2+Nvb3bDlD1kGp+I3KusgwfL6lWt2j1TRokL
HctiWXUX6AaWre2sPoO+12/mAQUh20WT1vnS1m1+MnHCEMXe9WixNMEpahGiNPOd0mf4RwgTPPDB
ZdKIH01ds/eTNilHX2mRhen1E9z/0NPNnw0zveRlif0OSaKoMb9VQ4Vm4ZSeoF+KjhZAv6Lt7sKg
Vnd8HEEmh0VxaABkhN0dxK/Ek8S4dBUV12sQY1QBS7WHlC06DdWiEd0aROFiosA5vZ9LfUDf2G0O
JRQVjYutsR9/Nw43xu09pFI4fu69u2BK4n2EwJafxyq8pkiURhrm6l6F+NaIYcdHNLPqf8c+iGyV
SKr9OFvu2YfrRinbm1YPuQnw0EWmzZ02Q7DizWASFzO8ee5iukQIkvVY87fDp3uZWzQN7hjHvuTJ
2VAmgMAK8f7doJxZUcx7/I/fWTyHR3cCv18qdgI3EWE67sza0wSb40KPRvgmfzzIvekmcZ9HKJBu
8HiqdwTTop7hosCg5jzoEpQumPkugDDYDVwVra3OhHMK1FOo/G59tGXq8X4ZQXpst/dpOP+yaNzn
DR/Kik224vgPhd79rDLYkXRe0b029Ig1TQP+xtBBMUeNzQMG0bsiaVDAtcGJgeA+pJgTDBNQ+Jyo
6d5uF0oRuJZ3o95+8fleHGB53aHLjD5ohgvH5Vp25UVwQsz9nqicCUYv676rlFMWNP7zBOP6XLl/
lSmqeoEa/Jh65dS6bAQHrT8sC8DeNsIrsXInywv/VuBh3RUj2sTaOH/1KgwWGCA15ZeDRCK8RkZ0
MTQseV6sPsO44O6NKT34Yf86ae4JIVzCR0JCsRRTxdvKDklJfiaV1p3mauwOU5iWJ8V9C5U831lx
5h/rNMc+0+cny1aKuznkhEOLZTDStMdgjFuoKf+Hq/NabhXotvUTUUVoGrgVSEi2gnO6oZwWOaeG
pz+f/O99/qp9s2pZxpItQTN7zDG/sRxG/ZOdf+J7izNtx+6xz4lq7cjrQs/fSq95N4YJPAuAJNci
9HiYXnDkWsCOssQnxbPcUA0a/gp/deMRmLoZFlVuMifZ20LTNxPILpmJF0BircAkCearoD5q9aDK
SF9xIYbqxrg3rNjme8tr7E2fUdx2QJ3qn2x9W80c+FqRfGPOLYPefCZC8XnCL0nXBVrqfOuBTL32
NgY1ugFam1pGB8kME7CMzH/INyBM5Hs22+da0bQvvKMwOaw05pOlU/2zpmfbidThoemP0ToSIFst
IfG8knTZKtkvXyRno1c/5dX4YYwEyuvDcicyKv9xveJ6a4RAotFp9AlW6ArI5IhnGLBhzDnhd/UI
ECz7nHiTNl1DKLBmaYdGUWQlwmj9IeS914PCQfAnUuDWanZdaUf3ZBsOW1o7ma9a51mqMrCqkYVA
A0NbFG9k3BeB4dHw7rsh3fR9+YpflCHHgT20ylPyknBvyo4g4WtOLM5ote214gWY/z3oNHfTv04S
Al2b5szdzwc3NX9qLf8pU/O7by3CAjvI/Dp7KBTusJrHZeeWNAtSAy+7W+AjSpb4zUAFVSWwv3mp
H/WsPbdXoaparo3YX6t3iF6Y+YUTrLL9JDZw77qt0uR13Lm5TEm2SWuJWnI16raxOtQGN4USj5AE
3gfrhVVTxn5mHLoyvTgYMTZNUZ/LvP5XWs6hbeVnn7LxUuIucYsyEHqxx6iCHhQN5LXMEXP17nwz
kGYWg6oOWhzo29HKIPLMUx5IjTR6UxuWjWZXKogs7duFbJREE0b01NoKQqXMwZHhoronYt5oQ5ci
RAUI7RUlM6meK6XvBKneOzeR+IfxrKQ2p5lWv3l6nd1Mfpy4V4bYw2Ql0MaLl2UdigD+zFPSrd+1
kq9mvdxP0jdL2e5krE4raM5cQp7ryZ80pDzVYKzduoczWJt01ER/yKMIm7YM51QL3JSs+/clbT68
uHiSzXhUEk+jPr8kQ7Hv8eDkinMiG/odSDbQNNMxARyIoQ0wWlfYQd6wA9e6wOq4PqHK28W+7esZ
EXeBGQcfGmgA2RWx/bEM6oNs6nLjFNpz7wKyGVLzvS/z7xmcntWqd+bLfrHt4ou1wnVKD6MonxbG
yP1Crx+aEXh5CodpynFU8348CkLEwpo2AJ4/C+2oX0MakMDU+kM8jvdkGpEh6KKPz4Pz24seNAV3
WDK2iXqvBMhfAMobTcxEXuoV2KbiaA7VfQ6aZ2Oss70Vnhcq6R3eyx5AH7ShQ63sAd5+jll+wR6R
kKNJGvstoRj1mblhLHwO2HSTK7KJUHZQhQf7Wy+HY67PbyO/FFu/1xQTBqTP4sXrtFtWvkfMZc1m
HB3e+vhskExf22Y4ZPNe1dGu3/dztet5W1gk2PnTO1Qbensp9f8MCthpzikq1X4gT03vCRZT3jGv
YX2OVk4/pdrNKVfv7Ea/RUGEco4/rVLdqxyHo+kNd6Nb+OQ53DdD/GGX7BsZISO6YS7eHWbq4ZPW
k09rhpQHQfTnyrlBRwBsfEXZ0BkzFY3aupaOwXgMBfuMg8duuS7PRI921AGpjlbF5TK+ygFReS1c
tYHDcyky1W9aByKgLjAcWWX8VMvitxlUtymHYg5abyQxkqHDLtEPk+49OBZF5JJAzq7i6dbqqbKb
MfoYB667dTR3Epi3008nC/UOckoegLiTWkE3tI1AieKdArn7CoMQo1OMhGahHXaTxZvs8DYSebKy
oBtlMJqOx8C/626mbC6D8rEvYURNuabvTAtmQ9+lDwTADxFse25wVJL33o+uxvFoACJjN2bv3Wh4
0sQCdtMbP8QAaXzRUnwv40fXe7t4Ainap2QUe7kXFEgEHQ2OAmN8UOkaFw9FWCsyv41RBEZdL1Gs
8325Tu6BkMlXJwXewx18nJofY6A2XmYuzxq+TpYehVaTMDfDUMw4Xdr0wWD5CZhOwtVEfs+atsc4
rf8RMppshDHSVrKeo94lqKT6MiDXuWvHlIRBIliUuuRzVqcxbm8lxWI8VOfJo2lIvgioqxMDRC/U
2i8uTQvfjq9ZEab6Xmx2ALk7qbPrcauRS5C74zVhkLu5JEAq6+Gotq+52XJ1zL7sVv1iT6WiGC/y
jXCpwWSBbyNO/03o2cOtXV8JWbaC96bmZ7uet4ZpKworQjNSB7aDHO+0WTWHVMvvrJiCnEzayrSr
0EKZatt1pqBNppAhbauXZYAg9CyT+Au+FezUHM9eYrRcAZw02j9Ev8+0zg+RtBTJwAPdynPZgDED
cS82BW7b/WrHXdBDxPTmzM9W+9SNHt7U8dfWbohaPqYEs1aI0AAf8d7lzZZRxrtsEmKnV+07kIWb
sVohPtdXRPNHKwiuVp7BsH6dPDfCoRLCA+UiEmxaPaburFMwk1jQKzfEtGQTDenMfiYZ7pELUyH2
ZzaCgJzmhcx2ae6EtTyZujy2GVdgwjucC0Il6Er+2k40BcUAcbjcJoYMU6k+VnWDc+a5wJG6IRek
3ZYG7xNR4mcmMbCNrOzXJbNKw3KV4O1XDTLf1dvmQw95M/tbzdhJAo82nq09ilrsJgC310Wq3sBB
ZRRqwUAdXulypH/kLGyadQs68H1KrC9TassuMidgyYyQQjRke1oU4O2oCG2Ps7/WmB2gMCE2MWF+
hRp/SBMYSbn1z5JDtZEKud+GmsS6iYRogxc09fvU1U2ock6Qk3K60TzOEsc2PxFcfslQbm6nnK61
SeN+IaooN40HgH1lgFWGAUrLCPS8tq8/sE3RiAPTpLHv5qGw4dIaSu0dY3KpA7LGBzXXQ08Z3jKj
BUc93GopZ1vdiU1fNM9ZUTGOJG8AYwZrTf08Dx6pvogUG1kk4UziONTO9SyxsDfiZzG876ZcswAj
W8NpOt471fzu9PM3JNH9uiy+NI2PWqU2tOQZRC/DF5HqbPgkc+XTB9Eb8Tjlzv3Yu4xlZOVpckca
KK1OI9t7z+yBRPvSeoqGh1HooLphiJIgRuKO7kSBSqpTYYujMCSXbjyQ50Qfo9OdS8OuY6qrOUhS
/Y7AkWdzIhXTG6tdnCwPSWRPeAGdexoqBLhkEczm9c31HlypYRIxryy+clD+MGQU2BSY4OviIDPr
YIFiS8z5ZupG+g1JqDXVqSqeweZ5NDujPeek3zWJtVWZwU5sMjjUTKutZkrLd2/6GGAnoh/eBbLB
vRHPSeVs51Z/04qCVstohpGCuaciwvAKMGitM/rxNHwnLdZ72zpQX/RVQYExOxubqpLd13zR8wOV
tA11uCClKvV8o54kL0MeQuFpfoQ3t2otw3fd7GdxkreEPuWyjKWvTbABM89cDs7yWou02EZmWAga
0hVzqMygxltJDkwtxre8iq8KNTv/KONT82Tnc0OgV9IZKK3k1WlhxhDpIvNnpbh726R675qZkmOS
A23CnvZwQki053gwlH+aiIyMPGnOQ5zsLIJEdt6ibpvc/Co0BnaTDPL7lTfUDt84kp5piNc7DY/K
puWK33qaw97Q41Ka5/5cLTsPCvCyILfj52qDKI+hs9WMBbZMIhR0tbKe2b8iQgtJ0586Ko66owE1
zxqShSKb1lPa7xMAGxtMS86mq82f2QI7VTwb0qnCuDY+HEPbO6tCP/Fw81jNT12DOoXX/QNv5pOK
et61ZnJeQQ5D9s1znzRYKATrpUuIcL1T3E25FBk4rD6xxGD9nv6Rb3mOPCKWU9Yog6DzcnJePEPd
Lh0wEjhzZMlb3WXqxGfFhwUS5T7NPTPUrpHLSbMcC1uH+p5W4y5N2afp1P5NM79wjWIDwVR/XQ7l
touXkJ+jCz7GgG+TA7FCz7lhagEJWOELg6TRZm4j3EM/nnptXesVbfvJKUeqTYyp9orjjOhqRidu
i9xjm8oSFVkUvFybmGzRetsOe827Ls2P1sBLVeKZQLB9qHnzNtVs3WtFjmQorLeJvqURz1NA+s+V
p+LFx8QWT/Eq90ZBgS5iQvlYnagAIO2xh3VN2K3taGE0hiSMYHXnJfF988vCG9H5mZmsVMl0Xwh2
arJjniabiUUR+lvSEdSwmDV5UPMTANJih4frLnOmI20FBv204iyKeAjYBB7nK7l1sR6Nz7hyP52x
f+l1TszcfiH74tGUVSBicgqJAIYCTpDsctN3XC2MdeEQ3/eW/jYO9pfmTOjKON16i+y6TEeMybj/
O2tqMTExHdrxnLdwwFkAsMFd4c3Ge3TdvLpafFwhFYLUPuamXBHu+u+mVbvW0V4KIok3TmLN/lxT
eOs2boaIs4UqZqxqj1FxoW9sUdzU0fBVCUYoknEFSon9qRsfnULcWqXsfVMbqakq7Pc6gGqVaVog
rvm8o2dsGQUnij6rv5My2QOuuOnSZKfn9k/iduhUHV1AklSJUkxDc2nOuSRQtGuLQzMRmTrqzRZX
+Gdu9NhFTRK67XSb5TSeswH/W1QBDra3/Aq3Y3Jx0gqT8HysNAO+kzSSDUOP0Ww9RAMjFFH0b620
J5MoISXr5EnLP2AmVvZq+lqs48aazfMCeyywBuPbGYeD6aWP9UxnnQnAnyG6vtlJ8bEY02teMVdN
2gL0q5q/OZ3PSz6f6gx7XhR/UkJ8EqyabJx62tnN8jE217k8nRu5Vno4Atca9riJ247a/KpUqpAu
XhJYC9KsnpoEwJuoCcmHZ5NIkffVsSyIU6rth9KdBR107X2N56PegpD2qpPJEi4cNxzq2vXLGchd
NWzTOX1Li074/1q7+bat4itqGryWZn1fQmscnJLFRXakLdkDeLzbtZq3EfnxuJyY1TaaW+aMHk1t
wpzO5C9TFvtlBkuYkA2aZTqi3lhNnI14zldhBTo9VRhcMbMg1ezr/rCqjKTENN+tsXPLBOWnFO1H
sa6XCc4XbTV54gp5lTm0Nm0MvKrGg+nGodllvjOPGI410qKy9czw0g3U2jVsbWtrgzfg/mOQR1n4
rsnVNa36tCfTAYo+NnDljkDW+aMay3tQDuKNg56ysajoOIurk1W8jCIPCFC965LhLZlogV9PwXUh
Ygpjib6LJScK8xPntYhCFPG3yBnOKLeXCFA+uwTm0IrW2JJCdFuI8nFIzPdSScFGL6GsZZ7K9aA8
iYEbY5U+/lkFYh1RBvG42bMbeyRU+60Zsm92v09MgQ4HsPlkKq9RwNzLm90cuyZ6pzzAj5FQokQI
9UeNRk5nELYyLna+dUtzj8sIWS9bLEqGNiYfUjvWTqOd2Wu+qhJtdx2dHXnZVVDbcmZPr7xduYKi
WUWR76vuVNUaDQKeYOvm2jf73s3CLIRII3evVo25yRJkJSFZsXLjmymd2TRCTqC3r/lNZhNbvNjh
0pfGjVbQwWqZRKAT4bBRcxOd8QwjXBavPTAel266hQwmZVjlg7b0QOOdvA//vvzPY2DoM67LvogC
hxEOQPyNyb1qIGzcKWuyDK7pT+rNFSkwbgIspKMWv/WWQ+0wks6Q04dERzYE/lPHGrU9f89uNShU
RxGh9AGxZ2vzshZdH05U6N3MPWzqECDT4ZF84c9xKK6TXdx9Vm0+CGPyQif655DZ6S+F8YmPjHtN
j90t00VMznHxro0AVWuL0l7Oxm9UuVw0VNhlFH1ZmRh9JCI3ABsgPAuIs17xN0mWJbe9SedryZZo
t4mDhy9yvhPP/J567NsLi3A0RgdIzADSUawGz3z1cqDf9q5ZtFN7fbn02oGxJPapGfK9577AzwN7
WJEssVb+tGTHVZcPZXNpMjFtsmJ+rGK6z4XrHrpGIGk6l9xkmtxxfzplA/GP27vFLu6za+vA00pk
Q9XdCj2e/b6zuCI8UuCZKrshH6MK2rhV9PCHgOJ65rK2DtUkCNSx2b3trTgRwCZwdugSIoHhNDBR
c8uB0Bh328xuLl02vanyGrSosimMrPLfnK79aYC0ESNv6zY7ZSv2uMEuFv0By9p6if6WLs7Ji/+Z
vUVPtiMPzWXD2aRuxfKYPZbzS2Sl0IVc9mhJbMUbRqw3aoDloGrlu17G3tmx5w091TBLdeM191it
Yceyu0ViUSX5UEZ6K0bUFzmJM3vsJ6mXr33pFlutEylGi/gNxggj7K4ZMs2k+xg9WAavpkOH2CGU
Q0Sq0b/KntvJZFjd5DM2r93WVSMY0s7zkCBTfsq8teiF7XRXfq5M8pczUmU00VwBocKIOx33eVDs
4TRyl9yqcP1cSoOJpunJKAAC6hbIl6lusFUhWNnNT561sF+qeV8s6MxGYXsHUxyGchg3S0xjql8R
nxwn/xwR+bjb1NqmwvTQF3VyiLPpWkCb7zYjLhvUyhjcieru9LKksWLaX/W19RR9tCgsvpFr1K7D
sUezxCbb3cSMBo4UI/eR5KysasTOUWfuZDpPzNf5eFSarVfZUNIX2h7ymlgztih+6TrO9Ms4YSAj
5GGXQKmgvNuoLh/vWzLTg554oyuQ/xZd/hTbrV+M6DYKooYxI2tSSzWHbGohfnBHSFoR+e2Y6qdh
1nclNeVmcZicTlcSy4V+8RphhUIf2x2EyMPaZs5G5tU2MQlsWWNuDnEs+tsZvT13MbhnuXqRFSZT
fXima8bnX61Yf1Bko7TPbooaWZ19K5zaTBK9Mu1gMUCRaKv0ODj0T9sO0b6xlMZQLDzIwiu362Bx
M577NxA928q+1p81o3HrdLBzVtIirV8quVp7x6xxM4t6uRH9tSfUYachfgMPn5N31LUFeeLMbmxF
wmmhzYIB7B4hkAuNbZa0X8qiK33HqCIf5EqFl5Op1ybziWyrAEBdL8lLoXiJfOEStorO9oUQ1zyF
9miL7HWQvLeRMch9luYYmLjsGfN56SR/cWvzkswTocTEkmWNlox0p1fbszEW5+UR1Ke6jet7HQmF
M6raRHwq2yTvwX33Hds9Xttolh1BIxNdZ6osh17PVrpN7WfxtBds3IkXLolYHUUV0iy2YMTsvOlU
J4S3MCv7qUsxPJRmtJ2y5dWambqcnOm5j5j1xAbUhRVBNCzRw0WlKwdp/wQpQcg68VdjyTFw3PEm
poeKcOiZgFHiBdlcNj/wm3mLluxu0keN8GmXCZjJJXajYjChbfDTmih0JmEjIwmbFWeyHYFb40Ji
6r85iWVguVGVeQBUUq+UFTbnnGiMHxXbn7r5b1LrD+gZwi0Ahdvt3dpLHTJOhA4dfQLf4qeFKXd6
wQQFLUPoNT1DJuge2jydZ3rMkhSfLJm2faK9e51wt6PREbiW5vWJzp+zLVaXdDxBT4e2l68bVDrs
cxjupWJlXxsC9hE+TIw84LZ9yKxouZGRTm+DrY+osOQ4ca12Gix4fMiPg1bou869g3FBYagvL5My
9muvowqr7nmY6IjIefDNuOp9NXsGhWKx8tvHp6Qf3gtJi8z6Z07pnctun00wd8VpUliN2A6MigZ0
4mnU7PuOufFLTB6JVhNmTbhTMPfaT1dP71ZMrlcRnfIRb6UYf2YXQb/JkOBxVz4NiALkvXlwfyuJ
+GE9TxHbwwx6w5YBnU/tOr2WOMutcoguKLPsXhMN9Hx74ZRbm3pTY0UJjIk9n3Nl4vdN9atb89cw
6VQsct4brD3hFbo918UX3g3SK6Gf0u9lZ2w63QN/UcZZlWTIL3YRJiBwMRsGuZbtS51A5y6y7tre
y27qnnPbaoOYN3mzNB72QJrgRuvZ22SY53Pjbi3cs4GrBGkb4+ey1BfusBlVsLURDeNzXV3hA2l2
S3Yd2B3YdxDahkF+bX4yhqzYKmSPpu5FftIivSa1nfI/hJMirsdLJZnM1b7R2ucPLd7TfdVBO4nz
1NNmW1X17ThXNotga9T1GOsmPhVDX8PYW/tLev3HRn0rcdLe/D0ki5YoI5SHJpf8tf01giZS+xL7
I55ck7WUYHVX86D4d9MSNC3rcNQYT9mYZpwH+msPXiIwTNPxY2vvSmkHYvVe4zQRTLmhadd9OW+7
iI1MOTMHkW06VbeHVvVPk9OsoZlZ6XbqirPCMkbvmO6c1RVtyMVDsLE75nCEFb1aOnGUcKyxTOmD
qUAd3lpdP56nxn0oKt7Qai02ZWN058EbGjK8dy43fbeByTLQ3oA6dumiBZEfmXFI1Nc8GlDEHdry
2Wi8WBJnYdN/NC0kFya6KIXKrdc5l5KOWNCsovcpWrcRo4MTLVaYOdegjfk365YgktNAfOFN3o1q
B/gb52J09tb4FEv2KmzLdrnZJP6s5egxxnxjkD9AkaN+WXKBRznunWF19+2YI8PI+KVY6H8K7ksx
BOlOW/4p8oOzyDLOqW1NwVCV8U4rSEZoDfefY+PRLIcXNUzRRoBB9p1F951+YX221h+h3H1nEZOd
/XMkJ+haFt+tYrZWdwZqP40Qo2qJb2eree5yzBQDJ5fZPzHHcet1OHziKNlGaQfFYzQ3jie+rxMn
FOLQSXrPtPzIdI4mzuuC/st2iuXBw/Jzw6Dis3GNGY8bjW57zRvgiJ++YNiSOaIa8XWnIheoTVY8
eZI+temQUQQL5EbWy2Wy6B7YInpP7nCgsKr40bxuRxPr/tSdljEvQmwZh2WKLsSFMPqCFpEbCquO
w3PGy/JaVvZvt6qTEOOFKhVscXKbRxzB2alhCOp3uRg5u6/VGX2Ui8wSQTnblygn1r61h4OhyEEv
1aO2rMZpxAtk4gPe1em+7ChxB8/6NXNr3FSyf9XqYUXnyrkZ8L6ZTGa2mJ46N7kd6KWhuX2aYhiO
BmGxWeIuO20YvKBfa98TCWdLel9AZvBj1vq6C8EqHfBMcivPdZP5/uajkMSJRcoicVr7je3xMxf5
19AlK2e/Gc4tn4tICS8kb30n1/4jthAhs+w6Tp/RQbPIeDJrN/YFiDIUBjq2Nm/z1E07jE+ssDfZ
kD3z+T84X13TeUGMXoBMi+jfe/pGm9lW2fGv6tVDbzq/TTG8ukv/SBci8s1Mg5PvEJzlQZRqI7YD
wri6d+ijaqQGS4Elm8gDdzOWa8uWX6fr7ETWLaC0LyOaXb+t8Ildu1nVwHg+O7UiIHbnMCkJ/OFm
sZbQ4Qqq4josWbgjqb1ZY/oPuFmF8tyqsNaxtTH+nnS/ldO/kjOFGl3Vl1bsjIg7J2s6dGVvX4oJ
+nH1ZeYu3nS1Hd0US50uGnIZmDttrvEz2oLBLjJ+HPOXhqa7TVbvpLCkBZUBGgHrddrqeHq95EbZ
q7HJ0uTU1BqplVZ5lEyr5VVbhsNi61tsczbVxeyPlQyNWcXQxpqWCJb2weSJIaxx+efipmNTGjPR
SbpjwuC11w6s8OHSZL9J3V6hU8PBqjT+blI5hUTFobxlE3bNQFvmF2NNvFuUDV/1ZI+7dmpslVM9
JU13Z40EQYCp5tdIg7nE6+qiljPvbZ9kzlaopV3up4tOcJWVH2Hq3WP/BvqnGjpWiiaGItwJ51TY
DlqznZvLsOrGbVVOu7nS4qDNKcqafl9XBnUrmnBapXx6qtq6yXpKSxagKGmrrd4MN7FLcHusE7uA
48jwtH7rFRrjytNbobptN/WUAEN8pxkU/XNV/8Q09NqMMEov1tJAW8xPObQXoQ/70iuW7WBQ7xZD
LtGDLIaFCogs0Xw3xNZXI25ji1WTnECHdtg/D49DLWzG3Cfvl4yUT8Qv0bovdFBCRQwcMy23FpvS
JKaMULF5YWDlksz6JZ1H3B7GoYmLcmcgD8hS3inTu1p5KEebliDFBa9r05mvvUqfcFhSjsKhsoeJ
QY1KnqvVeoys7EGwpuxcZwzzbg29xriJuJMzLOqPNQ0yoim3WYYaSWJnlnYbs1VWgI2Sr9yYYqfB
F9OXqObMcqd1Ei6TsXOGgaoEsdEjs2DTaMVRqO4nyqafvKdXka0bo30o2nHkomHkL6rfzET+pMr+
HacaXr8ZWHrRhMDv6ZctgBVadu0y+UKSpWHfVB3imXax6vUpsZ2XzFF73bQObUKpqg3mEfwO4x4C
j87IDdHu3XFz/GcIbdvqDTcM0BCTJ3Z2yx1Wn7+6Cmxg/iUsQQ5bfkDUvZcOSlwx1K9r5AXdsoow
GYxnjxzWtvXek/HqiE+TozZjpMBoRwpEqY52Se5pbSJwl+6zDsVtjOoLwKMJ59X02E5oMUPMMGzt
yBODYwTaRc1DySDDxluXYzV6QbrapChxCB2TowUnhTaru7Pd7sGyy8+uJ6tM0x1Y+xjS9OnJE8jL
lsdYge0+zoNBwWYHLLl0oGEkYMMVzzkBnYybgBezre6z0sdAw6XakhqqUvMiDYfMULiBGZr72ET7
6y2PvsDrWuX2RiQVs+mM+kStfd9a/dnulOvTa2TbTWjdRmutu2KU/bbC0zO7OB/VcGuOdINj2imd
9g3JgahHtNXN3EGQxJdqOny0M/3yojDYlzoHJHjWxtRouK+t4WiML6WOBAYV6TqRHmoMdveepCih
UJyZVrm2AeFJpWAn9HhBHKD6jfqP1jV2YyeOo+PAQ2lIhsxZswFaODWC5jic5kYMJ6NOxxMCxEpb
b9b22EfmTa816lD2onnIhJY/sK2+/v/vgbpn/hFOEbdNGcGCjJLY8Dtb78P/+TYHamraEmvYXv4e
wg5AH8IW7/99kmyOM9ZxV23ttW8e0GHaB+xij40OvOPvIYt413Pr6fv/HHA9qiDAdMdvmwT/fSKE
dKb0Z1M7/B2H2Vrdq5b4+uuz/v3DbMk+YaCStjW/2d9jvewHH4edDcblfx8rUtc3gPpc/o6A3bXg
dskQtO18vgg1/c8/7O3uXVHNN//ncUFtAEpnpqH1v8cbrYRiIY70Sc3zfx8uiFY7xziM/p707/Gi
XoieSuw79iK7xmyju4xMz6c2wjhVN/Nw8/el9Or8mgG3blOVjU9eFxe3ZouWWMXzyJ1jcO/JQPAL
xm8Gv3LUadZZfP9+dOm83o8x6x3+vswKLwsZbBDBf544juYjWYWIZteX7Qqoc7nxn0P/Xsr1mle6
LuL090pzSmTjGrkxggSHz2Nb7tlOa/7flymTp6fZM5/LVuP30PWL1Rr949/zGPwkUkbXHv+eyK4w
9bWVF+3+vjtktr/g6WWqpqjv//6xi7bb5R2XFqisJPFHWcO6mMve//s2jub6nhdM9x0ZzKzi12PK
dE1wXdHU+u/z5P2i2A9UISKFuRsGK70gsSe7elbFHS34q3Ogae5B1DlBHafTQw5SM+ihKjwuXSv9
iOmbJ2qvzo9nWbwMqG9cd/b8mqzw7JzCdt4qZVebQhvrD9E1v4TKMi7ZVa/ulJXfqqkYG8ysn2rF
yF649b9BUVGU9FTocNT+pDcsHKt+Fykqmk13RK3CkltCoREyw35ANDHlzsTRax0m9EJ+aUTcWsPa
/hSdc+/g8P9K5+zdrZLuU2dPQPXWe+8mvdtNnhXLLm1iolE8o70nTB6uZuGwBF0Dl/8ei/OGkcpV
o/iZ2vb+7xtGbDgsElGz/fvy7xtdijiUxYVGucNT/ee4JlZbicUs+PtyuD5B7ZjudlIuRL3//xpk
PdfYp+mj2XNbJ/7aOfpOswwoxNdj/p7foycYqtae/vOr/n2j6qMxrHp6Wn+H/D2/0nR8/lNCv79u
8bMxkb5fp5y4SFqgF9KCyv3Y2hmRoE1y4jLTtoOmskcgBqnfGfbwURba2bSbOaZHfL+6UfKvLe1P
DN7e6yxNlwjkgbHZ2SlQVbz2Vqtq69YxZ3fH5nXi+i9N+uLW9DZH05tdg3JJ7C3TA3xAa77eV04j
35U0az+O5/XBM9J658kS3E7ZTze4+92Q1OboQqxpH1htrr/gKMwAJiV3rZ4/VKtpnq2mBLRgyZnW
BL3AMU/aMycOjaK4zs85W6fQgrVwynNRhGMLJaWoaHCV+bycctsaQqvCVVAJmv+jMMqTMS5mCNkm
PhmeKUMuFOeY5wwC1Cy4XGU3FaaTsGG0f2/ZWXJPNUJJZzjyOy5u4ErIn4F9+KYf4uXh79DUXjVU
mf89VE39/znUYsz5QSfjO5wGm9V3zB9xT2VHss/COYJtCm0ZOePvsf/H3nntxrFkXfpVGrqePH96
M/hPA1PesOglSrpJUBKV3vt8+vkiikdFsU/3zNwPQATCV2ZVMjJi773WwuC57atyCNcDcqGrslbx
+vnDXaY3KCvH/rzWo3m4kwnyss7SgE5iI4ua6Kf1IHEDo7S2JUsbwt0xtmxYfYK9HlXjeVwYY1R2
db8+4AT/MaPmB1EVln5i/W/b0oP2BpwSp0F3V6CiQozlABgYXMKdAavwiqCdcS3rhsL179jdE6MP
4yY+IfrJOmcwVsMEPZMsDaGfXUNRtpMlORH4NG8Xo55HODNzyMQyLR/hZv6HLnXEc9a4cm193/3q
h/9jpUNtdyOrSs/NoXSrd0WNhPqYpu1K1QeiKzCgtBslNvntkIMM16ARwWMqc4ItS29uHF4LBAKI
SmyTyfJcbqoaAj7suOeesghxPqYmkVymkA2FFbQ3Ni51OKddaGCG5kbzJ3UnDfe5knIRPJj/pjKw
bHWnaJj45UDZUSayARwq7mAxeJ5LwscTz94H4gBahbVx3WP/uQmyirAWWAO/YjVscPJYxa1eQlRh
zeBxig6Ho+HkL7leeHdRAPDGq7Cny/rM8R6g+1AfPLHdrSpgMUrY0T8vjkUJK5Q1oTbtT3m1lvVd
yIlo6MonvDgO5EQj8qoxrsvMQnJWCwfl2Dg8TQuZbSeUS/Oxh8rcUo6yqo4TWmX5nJW1l/beA7iW
ZsrPd/Wy+K7O0l1tn1XJenCxoaJ7NR1DfXpNVLW5izrudTaJF89Cx/qsxYAP1DIpv+K0+2GZpf2s
OPmnVtPavWkb5tbV4nDtZQasH3DAfzILDfcZCI9cd1lPAw1epjqNnlC8RNSYBZOoDGXdGNPRhWXL
n2JjRVQ4618+Xk9Vlb1MJaSeXaN/DqxGJYK0cDmxD8pheNrpWg+tqIrrfqEORrDzs5yjdQu0y9Wz
59LTvqBPrtxDmF0ccx2awciZCUgYu02VlelTr+JEm5RU2yhAuL7a/pIJsnX31NdBedCqOt2oAMT2
RRdkn9xp2mOMzJ+1wShAPfn+MQv7+N43g5/y42bd5ResxuLGKbL+2g/wMoxigLgOIijxacXEBuZ2
YG6hk/wWQ0l6komRj92pMjvCay0XigOFU3pFgOTJ0CNzXMg+YDlFljBtMHDm8bX4awrZPSvLpyxL
i91l6tQgLNhU+nbdVUADxnHew9viXctSngBAc3po72UxroliITx1P7jNtYNDsN03WECIDlOjZVEp
9dPU41eNc7P64sz4raMxbZ6LNHsizGP4jkTzqWM/+tL0NpCsPEDBvpgXhQtMYKFwkBfmaC8A35KN
RMi4gSng9hk48RacsiCXK5wKhjldKxcR0tJbWbw0JKmSoYNMnGWPufsm+qT0yIgbEFJfuXZYeZum
JMR3GO1mHxrdQZZkIrtYop8sVgJdZA4B9rLWuYtGVdnnLriuDJQ6p/QeEgUd8NUqEs2yT6346jJN
sYnWlkUfXqvfOdIrh/MQXUuXtR5YN+fO/E7XGsoSVm05dwCGmOTXZ5zHD35W82TxGQ0hBcexbIfN
siUO+z5IsvzeF0eOSK2J1flV5zZdu0owgRG6AyUcyBX9tlZd96rS4/oKLMsTZ2LrUQVWBd+YfVs2
DpSyMfHkDg/ilWy0YLVfEQdS7tSSOMG2N8pt7hDvmrZG8DHyC2dd9pAj6PEIjgp4J+I5PVC3MbMf
55QoG68IlJcN/jX/Je/Zkhp1az1mzLUmQDa5Gi0jXJVxCoCISIEHrJnrkbluDcuwHubax3Dq6Jww
AdlxNofU3TDbeCFbHQNP59Q6/hXueQhGoyi9Lhu7vnaIWMOFXkffKic71HlsfaqN0gFTEUAHMmfR
U6lgQBAdnN9H4kttMKq74TfiRc4jbVasZTk1+i2+JSzuTpU+DikIJQg8o7vY9+GN0toCF0nqbIfJ
1o8x7wjCYbIOj3ZcXLG+tdspU51rk+9n7SSJcVekyN9FquI8joKyCD7eRVWZ7rbp/HlaZEKDoXMm
7YSrM8VwCeuWqMqJ4D+VIjn3a2uzQNtCeR0hW9ppQiF5MH0kCAG34+NeE5HY3dtGFz6UNpwVEURv
a1mUCR1Mx+7u2dkLFBDEQ5cOso4Omok5EAvIsPe9zkSZtg+Odp7WpyEcsnWSpe0nPYq/y59aM35G
1hD+iHlWMaZPCF2IMS5URUdTjEkdbAp1bDafZkO4Dwb/xczPY3Iv1Ra6m72OqWziUpI0PwKp8o5a
O3lHXJ74twYdh0QV58Em4d1Qo4ZNUy6b3mfZBBsrpYs26VhlHSIFJjg+VHUXDXcPyzM66lMACcPC
Ul3SXFRckjaNEAAm6vVxBki77kYU15toNK6KXE/WkRUrT4Dkbwaewh9W1N+azWA8gVvIcYs3/9LV
z7obuXU1w/G29KLXru9mNWcVjfWiSjAjPut1bnxU/bp8DPo3hah/1npbP7do3puW92NKrxy2Te0T
hDJXPcrijTryjgXxj0NUNdcym2gQAkQiKb0Yhkn3RoW361gn4rwmszkctAqaqr/XyjLM8PVhNjBZ
e5NyyK3gCGTE3Ka4ig945ZWDrAf4jvFUVmrZ6MKLLHrj9PPyhezV2Vpn7WSHRtbKrEwq18JX5nTx
ooQ547W/bJm04Gvn1eFxYp2/DfjX2KUjhjktq/JbP9fyW5ljF/qpxZl6uNSPfqDtXAPHvRz6e1+i
TV/7tnD3LuA46KAddoOTTCyIPnmOMnPtVBncJW0H9ltmL32aCXfH+z6y2VYtyFp6hGUiwgyDRwXy
92Oetyr2aZHVFSK+ZE4mTcC7i/CkcHGp63V3qk6XcmLPySbO4DGTg4E4wtT0bh7MlThpmsZmuXLx
kb2Zg42Ts8ynUSW+pgSrBV1f70W3EBnkt4Ea5rdVOjlgxH1j5U169rZh1/YQ+F1qS8NwVnhajZUc
KBOolfPbZleLnrKiGYgPs9lybMFpZCjNPM24G0+IIVQLWQTKVGwbA6YlWdRNIKMKWM0rWYzsaMUL
Un8sPV2/TTLzUVYPEdytrYmGXDzl01Oj4erlCOHsZatiqTcoac53CGWbD00+n6f2UrM7DnFXwqfE
IDwe0xpeIc6j4rK0FDbBwlKM6wFdpSfdR5nkX6/WFFfLNizc4Ekany5XK6dMuNqsgaC5AqW/lUzo
Ga+LTVsExEULsvQzO7rgU78UqyYEieYRQiNbZcM8pqzsspyq+ZdUS/OdLE1ZdWSpBOKTamsvZq8L
LDCKbuF2G1cN9uz12DgToUxhtvQhKrgu2AohneRbuB9q6LNk7/NAxwiJna5coesR3VpKE90SbxZw
tBjuEvQvriCQP3bK6D6pOh8/eSOoI8+7rfrkYyOqcw+cTZ3gTm+7xH0aWyNeYoiPrmRra8doYkzJ
p0Ajero1kdgZB8V9qgGNbfI6HjdylK4PmCO7OL72lNT7NMdX8iNdpVevYHrFAyg+yo9jHLl1rmxl
cUqmLzO6s3BYNeVjE/hr+ZFei29Mm1G+7vpU/2SCGksi99SmBh4PVQVcjJDVCaVs5zRUFr6XWLN9
4kLNh2lKTeiGfjWPCjEMlyHzPE8solDsW7xaDQvUSdg/BGHXPyC0hOkwJTjUDyhCeYOAzDA9X3po
nf9xiI30JPujetJsjR6gpSzWYkLhxRVzyTFDnVlLOEW8rWdY27ab6psxB2/PBoBQ+1rhv1WFJLMz
7OBHeNeFffEDDaeMOMFAaA2YoG3n1gXoP8QfLbv55hlK/iPxdcJf7OqzoVvVuoWZ8AprpH0qZ61C
A8lzvsZKtZJdKxc/nz6o7v2cog03qRFvEqse7ufS6xfy82xAimlvV89+SaiiUo1sxpTEOjaAKtdF
ZLtPBA6cZNc21r/0rgoGUbc1LgqLjryHwh+qpcM56q97SDhDne+hyNhTyXuoQQ19jPLqG+G7/cav
EnOTqsm8IzggW+kQe3yUxb5O8pUeqvpHs21eW2cvMN4U1USvdjiNsg1oZ/wkhhJ/UtFJX6mTWl8T
DD/sKy1pdtAmwyOqROnKgTfv8zT1T4RAmz/d5tikyvzSViwTkJDHAMoZPXt+fd1gzyw6CBcGI38e
sircwpeVQX+XDuUVljkko0TuXbGD5BmZYbNdcg6gd1UNE+gIZKD9NrOvU81Y+6MSXeE2cpcpdte1
rK9cnVgggM75lWEV66IdkIwIOkYYXoTwize65wmGveGYqGppQl7PcdQr0yQWVJSqOCCKp6inc2Nf
h9q6rnsYCUSD7CJbvV4vjjgQYNGPcVDBBLZJ68A6mdg3T7ZIZDFMB/s4Iy4pS7Je9tAy/Ec4fRyY
qfMY6LsYOxRoHIVWtglRvVlKAnaQrh9LiP4fooCAyUYjzkISoTtz89H23OQBd3p4ri9TZ9lpevMV
tg3Q5v0P2MZ5hxH+cheUpr8LoA7aumGaPyQDTo5WUfsfxqAuIYDunlVYm1bQOGrXUKeigNal0Was
lOZTrWofgzoZoNRBKGvKvScrRkMl1pzkqiurAQ0QY4K1fwpuOWMAxs6DO2Dlw5Wht/adJRJTJ27R
Ku6mOLIFo1h3IgTzCP6PWMvaTOq9PrOtuPTvmibaqC1HNlknh/UhUfhT1GVbWZQNalS/QFtvHS7d
HCKpnKbIbgBv2ndp5Tc3bq8sLx1glmFrFk/fL9M0hlNt2xlQnxwkG7ouGldJGvpALphI1mltPiJ2
HWV7WewL397kUUk0hIo2jhdYTy5HuuPgEQQgi800hWuYatSdLDpJ8bHF3XULmMp/AKG+adrOeiqn
AACbd6+NsXnCdQEFf6D+JAxL3cZ1yZFG1skkivLmCswVsGX6qnNhbPy5Lvdtn38hFhjouefrK011
4/thyq1bU//WYVsAOINcxR4aMyCvorGoi+ReNSN1peIdWsu6c4NffjEmXTvKElSK1q2Xf5PdZU1k
aeqeTevbeeK0UImKaJV17fQ9QNK2+RKAoTrPweGCcO1q/gL4xV3WHp7pGNe/JhagCL7Xh0vJ988l
uVaNsFxc2vrfSr/GyUXuV085Dp/T8KAP+KrFAvir5/nzRJsg3Pmbcd4YEP0YDPtgmJITyMbkZCX+
fZdN/Q46luR0qZe5c1014jAbiGyg+6U6r1npF7LczP33NCAwH32Gk59ZxUnmZNJUE5wqetohIPZX
g6+p0fimbDrRrlCD7BAP6FCep7nM0DfKtNZiwd0n5peJnItNQb/48I//+ud/fx//Z/BS3BbpFBT5
P0Ar3hbwaTV/frC1D/8oz9X7H39+cIhu9GzPdHVDVQGRWppN+/fn+ygP6K39j1xtQz8eS++7GuuW
/XX0R/AK4ujVr+qqVT9axHV/nACgkZeHNexi3nij2wlIcUIvvvhiyxyKbXQmNtTAzB49TH+HRO61
c73vecEQXiu7yMTNKneZ18T7VgslGjw2KogEpJsgTszreraMc5LN2rXJ0nrAN8x3DVuSeU1UfrlV
tKBbXPrJBnxuCGgWEZTJZYRR1Mp3Ve4OJyvPxpPMGb9yogfMKTnbOOJOQ44mJ1/X9m3UFXdlRCit
b05vSl6u7q3Qmzb/+Zu3vPffvGMatm26nmW4jm647u/ffGRNxPEFkfOjRsb1ZOtZcT10anqNuoXI
g95u8G+ImmptTSiTEbYxQh0iktfquPagDawa/6Tg3FxlpmpBeDM2d17k1FAoUDf6tkU4qdqHoPr+
Kpdd/b1K6w71mfBTRbj+TYQ3/JOqf0qTtvtoAJq6T4jllrVu18YnzQdiKIuphlNlNBTI88UYC+zB
OkibGvB+Z30i1iJdzk6eHmVrXiRv5h/LN/Mrhrofuhqgpa+heur7LWQdTX/C+vyfv2jP+Jcv2tZU
nnPHdDUgX6b5+xfdubnLhjXIX7CIDPDF8P3JbzjIPL5UCyoLgH2w5cnv+NI8FNCiNnl+OPcLmw6k
MDyih9Cc6yvMOuBhEx64zJ46RDNFZe+K+GGZ9X1TZB39tVdp2S99xb6rCkpvD2eVse7ddn5u28XU
YA+fEYjZqJne7bvMdB8tX7uV7RmnHCzmegmS07eva+iNl03vzs9+kzyO2JgfWQPeTZgSfnCvegaB
hssxhbd0tsbb3nHCq24oT7IESeB0+1rf36LzDANfX+b+ojdgfiTMxVj55qULQ1szPw/VFbNezexP
dkVMlEcIdQgU9tF4r/rV4zRqGgJvPbYktxX3EiifHWc9dZb6RYX9f0ewkH0u2lN0nYNhfTBcRIKi
wsoQTGX0380qhtcGXAjy0fiv35a/Ri6H34tyqqMgbN8V//lYZPz9txjzq8/vI/55ir7XRUOQwH/s
tX0prp+zl+Z9p99m5tNfr2713D7/VljnbdROd91LPd2/NF3a/rWMi57/t43/eJGzPE7ly58fnuHP
wsyKOGv0vf3w2iSXfdtgnf/1nhAf8Noq7uDPD8hgFPXzj+Jfx7w8N+2fHxRN1f9QTcP1WLxs7PYu
r5Xh5bXJ+0O1VdUxXEu3DE/lk3L4z8I/P5jaH6rGmsdI1VNdXeU/tQGqQ5Nh/+F5mu4homBZhqOp
3oe/bv/1LXb+3f7+rcZl/PY/jy3Tgf/F8zyHN5tl8oL7/X9ezcJS9ZVZOaY1VgFEllBcb1LilH7l
znVgHgkgxP6aLgaZl73+pW30WxgCJ2h63rSL+WRRJoKy46C7wbAJBu+2TTpzXjdDehf2TrsBwJYf
kiYUSAsc20vY0qGVEpWRILeVSTkJIMa5Ezb9ZCbmlDbZK/2965vpLn0uM8ncqGTFou6GL+ivwHz2
62PefeoAtVzypvnv5jtfWaM4UL8Qcbe69Mm15kmNMc0oaQvTcd1vGz8ntmEe6oNq2om6RDUVDL+s
lYlDKNjbMj7A+iBbZkLwNIRx9nK0rAJNmx20R5m/dJRFmVx6nruLj33zAX/X/K4OjD5mg8SGg4WA
VVst95eZZM7wHKQlKnsTRiXMqUZSIYYrsjKJf+VkUR/ZEy9xw7w2dwb0V7PXOOef8vIrvvtRZTGX
v78b6Mggo4myaO0SIAZIp/LAG4JtkIl5pgDPs47DgKdWPqTg80NCbEr13FHWySHncfKR1rHwbcDN
XMvndJJ1shkOqyMOULCH4kM40hIDHcFd+maszOqDeWt3zoA5hn7nfw5xRbJ4nlQU2ceNmnI9mHV3
MCMdYkuZlQlY337fpc95FHcHQLBAbLEatvxP/CVoL4vg9mFTVYxiCU92c4DuI6x3MtsKlHFQBXst
zHIwLhzaEsHtLJOuYdcKw00Np34X7RwXK6dojH71UBN/q+fwE4L5QNW8RPAi9ojUQpfzr7JRF8Y6
tfMvOpvMg0yALr/mjFTF+S0S2ZDO09PMBncNIXN5cIOYo2EOAxAOk2ThKyopMfPQ59TOThXUvpB4
sZGQzNJvskZ0N1oT/w7TCHQKbaKEkyhswJnMuoI7GHZ38JHZrR141qay1JO8sZxTH2uFuD30kGBN
xWo1LFGPigE8Onp2oxDA7kCmtotRI1HXl8t3CFUAxgdtHaJcUBmL24d3qjjIokxM0SBzSVadXEAj
eK5hv26dkmhrHXAfbEDiO8qw5BA31NzJbyHueAZkTn4aMMJpN5qQYwq/C1rp4yHGirAI8wkNBFj8
Miyg43AIooosLmSUppMcuhMCdQ9AyUDORqWymOIGM8v5ujRJxBLzhBa6RwC5uCj5m5hKjUJco+9k
lfyFLr+VvyG4JT+k/swin6TZp7LBsXYupuKacWIq4NUKCJlghMoiH+0I8fT5jvXJG8HyD+a8j6ui
386Ch1u2yZyp6fBwpumOX7w+KJL0XOS8sYTIWxHU51VIDD+Egz/cdoBlqg0d/k8S9EYFOq86yHI+
xw8aWjYbq4dPGUwN8FKZ9dHIPciciGznYQquUkHYrOWINuEZhIbcntF4ckXC4bwAgs8jbXnBZ1UJ
m8MkEpm7FN3Zg+p4Dn/KKuAIX2BgQ8K94KCBO9NpDnBbQgYfzKdOS9qDrAqDFri3XexGTN4lPDLr
y826ubByX8qjOOrqo1ISAv7XHZ5vEz4vnjpBDV22mr5XsytwFNXhcpeyKO+3BKx4gDlsM7q1j0Kp
Ni3hAYiW8s7l7eIDF4TjMpUVRVUiVzrou1h8Rd0I31Gnx8n6zfMqnw74eb2VYQvEF9GsKVAQ8R8s
Eq9TiNMztO2lChra6yrkP0+HKv0QG7ziLwmOA8gArQgroPjIwq3gJFL7WzhdINUGcXgwxWtbFrHb
hxBmi7KlAdwr5j5ee3JD0AnSeZmoeIZ5bKp+k0YNQXW94a1KvS1Xjnjm7dEfDoQ5gBTO+mFZl/l4
kHV+Pn0lIjUGhmHFRL6TwJA3L9pC1VZDmEF5OoNS6jTejmOAM1PmHDfgIUUmaNzXzoM2TEDDctcm
pmVuDmWWjTwOatUcPJH04wg9uzoCLlU13t8JARYH+YCfyxDh+8scriCOA9rKliTg8uevxQ8pk3ly
+f+rJti0dcCfy2B2tBkoaQ8tr3ieMVxmkBUTDcMxnjceX598uGXuUmxraAAKdejWLlxfDoCzg0yC
QHuyeqB7s6BdV8XSKRNHsqv/qpNF+CFATsis7COHXIqyziDKAf4d+yhLOPZZm2W/c1bWvpnnnHUh
YifuatrZE7zMdVNd6XnWHFB/qQ/4zqw9kWOFbvcriOjMFbAJY9UrQbAsLLypKH4nK0mVkIqtZCs2
Uo2Ws2qYgj/hnJXtLCo3UFbHC05UgMHEq2UQL5maqOkENgSyslImpWiWOYJ4HV4a4nG7jJHF/s7o
rOg8iWyStXKiyRZqCIkO2QSxJyVbE1GGEpFX76+ZMCFV0Elb+SA2KMG5uZD7GdkzlLtP0R1ZFxQW
RJJkQtDhUpYdL8Vzcyb+Yc5ZOSiV/zGXOWX/S/Hc/O7T4ssYy4sLvEvl+QrkuDdXee54nsOpEPEO
APYt64SXPqS/rDbNwEtPln3d7MH+tc25TjZ0olXmZDK7vJ1kZ5m7jJXFbq7CA+E9soCcLi9WmVUt
G9CK7Axgm1qZPdde5rl8FG9EdQkbIvHdvz7v8vEyd+n8ZsbLXO8u8d2QS78xYqVwo50u/lk18W8r
k/lX7l3RmDII18cBBjLRRRfvtkrsNi6JaWXItlvTD1mldgQ4YfJka3bp8q4oG/5tXVGEEM51ibqQ
/Qy5X3g31/lT/ra96y0YNOzKfL3iXzcqr13eRSMXKZk935XoI5trI2b5utzqpY+lBda+r3YEqhi7
IaqgjxKDRCK/PKEBCNu9NmQbJbEfkGhtIETu+lUhN3lZ35/CIHM2Un/CEnszR275ZPmSnCvrXIPv
rKp0XkxiX3hpN8TI85RyElmWzedKWYZpeFxrOSzILrS3oasMy3JQiUQdau/QArWGnIJYlaqOCoAU
cbA2rdqYsbk6DvwaCgpb8rU3mvPwgBjXypmqZtfDjb8SbA2sV/wvmWLb1sm9JAQ7fBNhyP27dQ19
qaYCu+s88+BBtHaQuRCkwDmHPLmz5ahP6DNvn0bsLjy5q4pzu4STU6/xSQeRuiQgWGf9z+SOb4w4
+4d5ypYrEu/vQCSy0lZgHel1CIcKR7vXQ4/wYDUYIWUK3QPa5NO271zrALrVOnQmmidRC11QAEwT
esOW1ZZc1jf7OGbPUKu5emhFMjj+fIAxiIiywvpmdmp36MWR6JLIOpsdwsrQDDxBboN3FkTZumgM
hRfFHBJIZFuQJMSfZ/zB60y+jl3xJpZJM1s9Cq9PKkswv7H4JtDs4zbFFyNzMpENqZDmIf4khwfB
Ro1cJnoa7pCP3vhybZQiIjEAAF4eYmk+Z2WtmkfXkMp6GynVA15EMChF3G9QT7v3nUHavIr3yBY5
AcTzpcGPgYWofZNkvxdlq6yLoOWDjHW0VnlevcoEQeif8/sSMiLrLg0yN4qvyhshvEjEbl7+vjJ3
SXrxDMjfXNbJYqsJo8+lfM7N3V04T90mOZ8WxISyQQ6W46LAuW5t3HxSskXKsbA3zM8KLrKoyFdk
KA97+DzzQ6WJF++laxih3uATV7J80yk1om0Uteuw56jqIbzV7NAW6A+uk6Klo4uQVDgmOfXaEQJZ
Jfb8AZThinjV7komXYVyQdtBpaWOMIsFGpsOmXQZdqgFQRIruF3K8wJ+1na5rGGoq4wEunYRbN0I
+aUQdhDRPRwMcUTTRHIpdrMJp/SlLHOyj+wtiwSypWc7/v831v4fjLWaKuyk/95Y+7/S52/P2fNb
W+15yKut1jX/cD0XonXPRQ6QRw1b6aut1nX/MIG6Ym91iUQhxUz6aqs1rD+w4VqO56qGaduO51xs
teofuo5YmWfZ0JOohqf9v9hqtd89kBhnLYLgxWWAjcYk/N4PFmulbjaGqewg6/I2ujvGS2P2YEke
il0ZbLSszHfoNaiLQOgBjPDRLufeT86ugN88AW8doX97GY5nOASdGdim9XcW41lr6qmfe0jVS9RD
p1R3j8QzfHMaZIcQhguqWIdyrlTWhH05yxbpvFWoj8b5If/3l/HOcC2+DU/TDMPUsSzapiWcWW/8
sa6pxY3XG/5O5dS08pEvESpR+l7xl0bv7Ieh+JzY/q0deZ9x8/COLtplqWVwZ+YEijVGD1sS0UPr
N0/U37iJNdMUjuCLo1j8TI7B+m6pGm40w1HFz/jmwuA4sSrNqf0dwRjgAtSu2JpxdaMVoXuVOZa3
GEdzXMlQ13rWCY3GmbMaYx0Jq6rpCMjs7WJt2aa99TtIFMvCu9LGtL5ynG0CvckV8gMz9pvsFukJ
82r6laSYlVehNWAemrDr5UNh4YEOxxvAFtMhUqYnH9zKcfQh1TAipTgFE6Yxu1BflMq1D+adFdxX
mP15RQxbTi9g1+dBwcKT//R8d2TbwmIJ+m7dtM2O4PeTr6XN2laNcEmMVXtSs+ZHP3qI7Q7lktvO
T2o8P7gAwTbK9N0PWhgV42IztmsHNFM/tFtW7GKVTP0xSPaaS2xYzwvYzoxNpVTXTvzDmxIEXYYQ
et+UgDc09RYGIaiAcYZHOLUQ6us6e914R6Ljl7FO1FOKLX2jeXG3sBw4g9zhqoiSeF+HxJn2GFWS
yTU3YHthWt67ITHCMZeVZD+nSkUOtrQRlQ69l1b8IHkITjl6yix72o5tl63moIf4B2XABNXQ5dCw
9wKXuYpad4scm7+tpuiFgPFgQSjdGtaNn04+3yIuf1shOhibvr4Y++oufmCH9Q2OyhrvJAq6cQFh
Aa6fG5DAC4QZB3rB4xJY09Iy4OfCVXCFytcWWlcYIzpAAQq890aNTKdf75w8gdvIsx6EN2mra/Fe
ODFgRqyHRQm1qJUNH10dHQGkdru1MhJgV47VN9zACNfearPzNXBmZVNa0DYqof+E0yKFuR2hQrzO
d+3YXjtJ+qKZk7loMyK762x2lgTkwtc49OEqd75oJQGKaA1A/hbdxOq3oC8NdLWhTwO1H2YJ/wCj
im7A8DJCDmgREohjx0NvAgPNIubgtoFoDRLMfDx1kwatRdAZt2aWw4pdwwjtTuBu6xqi7Mz+PgUa
0ZSALJbFNPxMbd1cJqAsF2mnuAvNtv0VvG/ZVoM/eWOw/VjFZmmdcr8GFzL4q6iCY6fUACd6qYH0
n2GtQtvsDopFAjOakI8UWbSh3yZZG1qrCgcGohs0KFb1bYrSeY3AVcu3Gd7YQWNtzptcUdVLo70s
y6Tt8o9AW+Hukftg0UXmEpGTk1waZN2lKHO1Nc7bWLF2cl9EnAh2tGE0n+BQss9qjCiEYBgTGyip
0GhO6RMSY9oMuJj91hCZRXOUzbKjJkyfRe3YZ7E82QeSs3AGuk53HhnMDXyl9RI6ZBBxYt5z5TmV
vSIvIXB4gIJDFuXGTuZkMtuda8AfK4a+uZJJVcOdP2nrtsGJZFYaWtbiIy/X5krDzPlzZO0kL15O
D1EjFyazlbxclhBEVSC7Me0UrunYe+mgOVkQ7AtdZKB9GxIIvXTC87eB1RKZg+hGGwbuBlr9W2h5
t8OgIpOA9EQ91tAmjP1jZDY/gGb04Ag/2bZ+lWc2WoN5f+dU8yfT6EDHDwe0jhACsxCZ8MsQmvOp
y3bG3ABBNkZ1r7CwQyUeuMSN1jtfDe5NxdbXVoRvsXfie/j0FrFt3PiJ6u2mqr3TAxcKTBCOUD+u
nS40sPzW5ioUzPFWUML045rX+AL8qzz/qqnAF0sX7rKYIybrN5xpXvnS9g4WSrve5QacTb5ewz9l
xXDuq9oDUTnRtujLa2X0w8Mcpnuzn+ZH3Si2vtJ8JyB8PUeEKNb5gLvVKhKW5+ouJ0p4MfoIs5Wh
2XEghEAUMjlrpTqTghe0DFbTTBws4UB+G2FgG9QGxkE8KCD6UA8YURuIJneN90Jn+Z1voId6qfj/
/VJ1N3bYFatIMeZN+yNxAvsKNBJWcDuPCdQdu3XXipcWlKudjW+4dqFhbDpQl9jM1HaTIYiG9SNC
BqUYP062xuss1+tND98xRG3HZoSvwpmDHeAgf6VD1bOJuh/1kL2Y8/ytV+uPllLn90rvVDtd8XZe
wqsuADVwkyNCtzACvJBqFxdH8yf7PW/ho0RVwOe76MMpBb3XPzcj0etO3WlLw4mKNeRf8KzW+jFM
CAnz1AOYedwWsLf2bVAselidlBmy4QxmxkXVw6vvd6smvXVVeC91DQaUsgx/RkV/yCrtaNXVD80t
hw3SkuuyuoFW7XMEJ9pKd6DId6oO03a3Rl7HQG7oOe8j/ai5FvQ5aTXuQMc9aB1sQr0JHYUWYfTU
7G96Vr3Y46jjKKqqNYHO0Fx5ILOL8qjZ4yl1TXyxxXw9K3gmZwuKKF1BwQCbwxLpCMzZPAF6ZWwa
x9hrsbWbLP0qSSfkx4qdiv1hxYN9Y+vhtFED9pumHXB4Kjaarh+rrh/XwRSil9OilV2wm9n348vM
mW+R+MG8AUK/gYfxa1SoM3T26bQIwrs0yr7zL77viT2NEidbO6UFFX22giv6o9/mMbu5+tGGL6i/
d01r7Y4wffrAgpRaf677cmeEIHGVEj9w5IafsdgsbdWF9jmfYdsob+IZatiqR9VN5wU1+svEI9Ku
Rw/+KqqDWzUEpGzN971t3E8ZYGLfcJeOi7459tuN0gfOUrdv2fntEyto0K0tdkqE1+J/s3dm220j
WRb9lf4B1AIC8ysJcKZmS7JesGynhSEwIzB+fW/QlZXD6urhvR+SSYqUDIkg4sa955wNKeypNZCR
O2t0k7aYnyiUObdQ11ck7JVu4YdDTdh3oX9MDbFwiV//sEpILKRLq80tdaNJWcVk+kxQCYOEAc8a
IRPu1THr+ymjA8Pyk2z6yQ/R9mmbieGQOonCe/Dc5qFz6PRPGlz2WX5lCHLVLfe1lVyafCQOOE4b
D+TEMs4PUxrzh569x6jtQtsYXghbiDk9yFYkvIUIZA02VETcTpQkJM3EWPldm0W4nTuMKOJQu8Mb
JAF7y0R3k5mkJw9JTvJds1MlCK/GTC8Okbcu0ULOkEKwmC+OYjJia/qlzEkRW4b+3C5PYklE6Ani
LuKo/qgRDWwIhXjNyF1iJm6+uMvZS9c4/ii56kSezpnz05v0b/O0lVr0RUuck7TaNeiIeXD1HPtF
C+9zvli+91s5Fm9VbTKCTQ/+ee6hOWF+JS2fcOs7+sjwCfA6FXd545hhWs7sptZnbl/79bSRO9RS
DjPyqn5pWGSwa4n326uimo5s3U8M4Vn+74gI7PdC57RRAnVwHJFXl+HGvWOAMl/EZG2WpJjvSPsL
ldCKkCYb+SeOv0auM/5P25pPoyCK0218qAzotuEctdvI0z/dw1A188WEuBLSD8GeCRQGg+7VVAKn
ikGlVwF53LlIR2nUCCadLGkRwS1XQ3tJXZffcD0SS1dL6HRRwVXV5c836DL04aGMxGMHdW8Tp5t+
xmop7yez4mYie47B4rcxaQeSfP2cN36uQU9N0WpJBaDJ+73w/wrjkBKqQH8rfgp/RD+pTR9abQY5
qeFskaJLpibvWODI6VLyYMuSvB4blphY+juvkGlIyv2npjn30jVBN6j4fhSmyaKnzDuD7Fw3yvPr
d528Gb6lOuqVcxTV0DOGaa8W2eiQlfRHOxf6EQV+cannIqAj2/G9Lrnp65vImA4ANnp2iBeAF+bO
mEOvAbpU0x+cWzeEkk43jXzA3mr8o2pqoBgg4u6mhHFTJO+AajYHY26+p1V8Mi3gRH42SgbYy1PU
j/MdgZiYi2gvxoX8TByO0Zd7sxv4ZwrOLLnYaFFteTVABVM02m9NyXUfD+aBEVZQKferZ/OuQHes
2fsRMCVaCG1Spw9ez6fEK++BK0QEObTt1rLLCF1hY7P2E5FmQP8tuqo5+3NyLJU33uXrjS/GnzRM
rV2hc6I7y2vuz8gHDgRcsRlSVC6WK5kWoycl/z/97sfTeCDIX17ctgoKGtDHSCzAmacH2/+OeY3T
YkTXw82w3mgVvmSsSNztemMxtrenzLj3WKTY0TGwvg2nb/eyxGGC/Mfj2xet2/Tzdje5PX8bf94e
/5df7Cw/kCb8rLKvxu1tVH4bkt/upWtH998+vL3kb2P224tv3/Zvf5RngUqYcthbtxfffgDXbxtI
8fFvUobbw//+a78EAP/VaxrillANSKSkS73KYoh3XW9cvDWEHv7rcdEwJL09/LuYIL3hvm9PWcm5
iAbr2ED30l2yhtZv/9PzsbXCVW5flTeQ+u3u7eYmTuh7kHreLOCvtAp7zPpvyobElfB2N6eRzxj/
S77oVAVRdg/WNqfwNMFy2CRVVrFxD1zU3yg5w3dhi3fMYlLNSjkQCOZ6UdAg6cTzjxg+I/1yHYO2
C2d1jxMAXifpGFYFKK13cf6RS7RrCNu8EgPR7lBpYI9fHw6xkV9Tje6qltjTbqxH62J05mum29Z+
MdlK53YkAPmMdh2QR35Iy9Y4ep5nXly8P4vePrvMExIrO/TEclyyJM0vddImW/Lyd8pInO0ydsPR
a/X7zPXRHi/23F5mDg+asEh2s39w1VJd5uH0hY34chlKbbnc7nmtoEiofFba9QljvSlNEFsUD0Ri
pP98WbwYywV5BTFihgE6zCQvlCNZ7K9MHsprBjNvs8zsCTqpg08yowAVtBHqisBN0xGnIY/ii1pv
DHoXXcbsLGsaY5OAVgryO0vTroKdyimGsHUWJCaysPE34geynWd5WarpwtWUGMS4eGmE7XJd5hWM
xseL1EZC8UGg4yR11gDcumCbntNhmNJXV7Q1QFSSB8k8IIDTKn8g/BC7qK83nd81By8hYWTR7TPB
IYeoYYO35CCzKj8r9s6UfotIOdmpLH1vfSfdw57WL3ru6ZfbvduNOc4E5Ng6soccqXUGhYvej2by
FgyLhHZ2e1U9+yU20XWaiHfg3BSlc7ZNA06J5waz4f7w2c5fiABGZwmCTVsf9euZwv6CPqXlDKxU
v38tcWmtkL7QDeNTjSNtky2FdbmdWLd73jDGu8yG5ITHbKZwVGjEe+dgF4t58Udl7mWWvS0+weUB
sGNpGxd3fer2vDPW5sXDDpvkFH2CXyUdRxQi1XIk6+tUzxWwO5RiG9cmoH3iQ3IReqFdbvfyGCs2
BGoQZUVNDOrFVUDB0t7Gk2naWhnmefO29OLUOuQZiwanoC0HeXFELi+mq9CDMwycjN3tq4REtIFj
FnR4Ki+7uP965e3ltxvXO2dO/0KjU+76GWmTORR+YM2sxCSr6BeEMmrrrX9DtZ70txujTytY00bN
2lqzEURasyTjP2+0NB6I2l8f/7pLhvC87toBeWnL6+2Jfv2WKuv7v7zw9tTtp92evz0kT4YwJsnY
8G9P/PGv3l78x0NfNWaA2JSsh78e2O11tdkVp7l/MzMPYVibpPJPh046HVsAy9/96fj+OJQ/Dq+5
HXk+0DmLmAVsb8+MnFxgF/X9H6+73fvb4f3t4e0lfzuMP37TQaU/YG9dW+SP+9hC1DDBL9HsWj5L
YLfemGBvYWYIRistHyoazgezNt+r3NLuslaU25jODx5fK91KvJZXn6z60SW5Par8s6lPP/RWq7cL
oQwbYlj6oLRz41TlQlxoPhKsABGNqj6Z1XIfZ2+dq+9zehahaOUPQZ0beo7vc5Fip2sREQaDloFa
TD+21k193VsmH165T6vcJTGw88JxnJZVA0uWvkIF4ghjb/V4pcpZx0Wavyfsa/Z0N9iOmhNx9RiE
jhwEYfwd5SAyFW+nGTjT5/i6ROVHoc/e25B8q1Wyq9vJgOy1KdqhPWjt8FgCZdko3Etb0iJAonlD
G8pSfk00dHnLCP/Lamgkjb35gxjaH4wzrePa6QAgAQ1NTRk+9eFrF3kPha07O83Cl02geWa8sU+z
z/mchwvvZcj1HAocMveN5sEkaTxQXX3iP0e2LrZVNnMlKjwGAEhZI0LSqftR0IDWXqKOrZNvfbcJ
Zto2+ngs+Qg+iUradNBR5yuMqHtfJzS2JtxsWgX7JR5fusHT1rCIkVh6ssZEp38fm+5D6baxAzeB
PMIyd2n9vmR2/Fx0cg9qwdlxklzHEWVbZWUPA87lndtO90T23A0zDR0+ytYpPyzoediCwRVRTvuo
+ypsJWzvftDKAyl/49le0ECk92Thd3uSXk6VbzmXyZuXAA4hkYpAXe7URxY53mUc5vpF+elJ0b48
VkNmMUONui3NL3uXkPC0NerKuUfsitCgsMqN1S27YajtJyOLCQVA2jdUznXURuMa6dE+qwvzRET/
BEAx8c5NOv4UxBMjX47xDM05qlqF/I3eGRo2f1n2USE0FPbQu8ge144UJIgoEi2UbIlDvdDVNoO+
uEusAdbTvGiP9Zzc9UStHZ0SceDQOyu/rBaHas4+rcST97pVQT7mjKLTBmcsHfeYjPqdr0FdJCfF
Dvt8/M6ub5NNzoLU2hZHwoaP0nDU/zt0/lcOHUo2Bmz/fugb/My/kUb6889T31/f88+pr8v81vJN
k/nAOqIFBvmvqS9PuZ7r2FyzDMbCghHk70Nf/x8eRRZTX9OyXd00+KbfDTqMii2M+zo/T3jroPb/
MvS1XMbHfx0nolkz6PHqFDEeh6f/dZwosyHJjMVvDmB2gX+gEFuModkx3GL/m0ToVOwujK053UAB
WRVD2uCEqKfKgzGMU1A0Lv2IroFBYhTxNoNCPWdrhLlBD3aWbNVs9Oibne6yI6xJ0TwPZRLqHnyn
GpAB4c9CEd3QbnOJK66rtJ0Wf3hO3QXKhurQUVyfUw9pJkZHPTCa5BvuWfKrXIf97kzCeC22qWPZ
ZyggZaJb9NW8OEzn6qesCtDync0Yj1+RhgTNsbJ7tybaejW/FnTits8/kKx77Iv6/TQRZD/PeC/8
xH2dTT0OZRKxd221ENmqDFsaMGHUYgNcIpLhS5sPvG0/V1l+1mPaJKAmgb5GyXJ25nhP2va+dlNW
UsNmDODxOS7Q7fX6gi5ENTurkw8ijsn1y41nPuIVLoJLlBXtqVjY+OrzS19FE7UxfS+VkFhjosUH
h4DAa2ronSyx/nXRAQVCw9wuwn4eR1GHXE7lcxS7X1O8zzlcdac+jqpLwtYyfi7lyqF26zvyZoyt
j+wFYUtHuuasb9ou/eirkJAvAcaypZwujIlEAEVC8Mi4UdVAHwp9Q54/59CnHGlzEDs6bdpMPddx
zVjB4L3fET/8Wog4D5apI1Rmic+J42wHL/7N1mQCqYCgfCMRj+0giMjpu63vywR3bULxRxG3I7dK
3JGHMAZ6LD9RPAW5e1oGnSLEYNtGjtOmsJyXKCrBWBJ3AxJuPtt1uuz8jMZ2RZ/JbkgRglIG4jxj
E8g/BBpchzyuwAWya+2FeIQHsJlN9xINPZZaop6SqXweUpVu02g10iu1ncaaDBlZAiKLu6P04kcC
wy7VXFxs/XtbFw91I08T8yXacZEkEn+FKczxh+9Ex7l2CCVBAi2PuWk+yll+NPZAU7+qnntJvxmS
2qukPzRB8oK3XJtJAr1Xb4PC1Q69DuWPMIJtHd1jk6NhxnrvZg4dbX7zoYfwZyuxZWaxISzX2BVk
ZWy0hq19r1N4zPnBjAEgFHTk2x5ow21MUPAZ39TDdKjG0aKD7B56uBlbXxsnQqMJhCnIJjYmEwh7
Sfwculto7/p8TLP4xTG8CdaFajCPF5+Z9+Sr5NwBQgoZ7N1HlnaCg8EaTul3nb3nvu3Ge6ctLoXu
7IkrfYYbrp60KIefBZjNaJNXs87DaUw/iX+PiqI8spE+AFkGBW8T3d05xMXO5OKYsKcmg1aS9F76
5OrmThvmMtpWU5vuVV4zJ/ahGnVFdnEiSZvNRHOaFWQmuwTzBw4N7U5yqZHtkB7r7y279gf7zswT
dSJuhi6tpI5br21aumgbwMlZEBlv88gGMtaHpyJ1tUAg+GIAUWwIEvY26tSVJkydlh6oU0GIBTUS
jk7zCD1lupgLcdYCkM+mUXMcJmbZhmRYWPuiIqsfZLy9DPmTRxF2KNBH6rQwdpFklOn2itjHBDrc
sPi7yN+MDQSUKE2eKxBKIREsz51KGiI2i888A2SplrgE7QsQNj1pOPRP43PUZTDSae8iajO0Tewb
D25j5GRpjdRcjwJWoSKpbGOatB/qgg1/pP/I0oHcKGG/LqIkBAXd2SDwCtl95Jwdq3TP2TQYR6Iq
wsED4BPXGLyAtvXnWizFbuQAzEa157QX7VmM2DyUtvw2yAl4DXS1eXrNDNvj2rAmgdne3oyVOsx9
+uiCZtn78LrRSgBeydzWOQuB6bAGzOEWr+164RfG1KP7p2dZ5Yhx6TSCVq/SM8BuYyujzIdd0ciL
DYTeYAhEntywJzHH3lNUATD0uI7id1oCv0IJUUZMxgqz+xQuo5E6wpOKVFM7k+Jko2gQD1pp22cG
XjW9/1LbJnlTnJO817fY04wtCMHsUI7LncqMknq/uprTrJ/xhtkBf4pgjOnlJo1Pf7M03/x+yfaI
rRgMEO98QNBzrWgeEU86Z2FC3CG6Dsv5dRTteii342mWz8TN3NPtQUEZe+BE+3WUZSKns+xVugcb
ATOVBs3cMJb7dbdJnaOnXm2/Wk6xY75UuikIIwSOS5gybkHxOK3az3xkjiLNk+N25ul2rxSGiTaB
hg0h9Dql/PBZ2DitqrnBSJC9D6C2OdFBFzFy2rariEifrYe4tGQ4+8s1V7NA6VmWwLXB5/TutB+1
5dpMuvkrIOP/VYf/g+pQ4Ov+byvQu9XT/R/bb20F8fzbn+vQf37rH4WoRc4V4QuO7Qrh2AjLfpcf
Wv8wheFYOpoygjDwk/9RiTr/sD2GKFitOGf4Nr7r90rU/AcvpWxEIYcaDQf6/6USpaalqP1rKWog
tkNtZ5M0b+im+zfJHRGpTdHmXMXStc3qTPUX25ujPb7mEPpu/5iZbvIYZ+OpLIx8T6fSCEz2/U/E
rgBOA/OOjoQP71g6Txh1/HBByrbjwl5exrlm0LJY9gO4MS+uB2y0XMziMnsGIAyaJx2LS9fX0B7a
q2/IrUz15SPq4bOV/tjcCVXWZwkFhXxjmr8qNdzHxl/87WxHxbMr+0DGTsy+PzKfPKHNOyUMcSY0
zz8DWet3RoN4SCQN1FwYRZtq7qYfyteuiceFWhZOTmKps+6GaboMxjy+6+v6QgDo19RbnWjKDmne
qj0qpeptngXT5cQdjmaOE7qI+y8TU8JNQgbqlXVEfYET28PPUGzkvRrDmm4kX0pqsgJAYF4sBRqG
6m5eHucosY6D15AXR1JiBhPWIE5tB37WA6+0JPu213Z0EusK07JpppCqkil0nQRmQjFc/IKgDTmf
O1KRIv5Yr7pqg7x2zGPmLy8VSrtQswfagY71UxsR4FX8c3q3dKvEjbTLHCEN0PMyqZMDdvAnAItI
VMTz6FLTx8y5Sx3FlmYBQNSqS9b1/qt+zugS2ORF9tN7NBbjDn/cEM5FNm5nip2Dv5djTP7k2JEI
zIV6Yvl6gITwVLaDcVf0pPyQCJnsfX4F4cCwxvtTS1LpKsjeqtXJnFOeOHVu6jMqbrPXqPcCK13K
B81rAaWiij/U1m98jpqDzArr4M4O7CU/IoapMl86xsZt6Hbh5CVkYwl4Ca4d1Ueyg0Aj2WLa4yOc
djZvzg4mFxzYedg5vt4eiY3VtiTvgMMtZnLtsqY/KFkRx1nbydkYtU/4M99rTZ8P5Miaj7p2iocI
wYQo/Yvd+/Vx4odu8yg1Q6U7TBEFi7mXNjnS9JRtFcvlXjkekqbBNx/MmnRDfwAoEpn5R2vq8lKv
N+6izpFcZ+plX591mXPeM7XwWTCKCDslSVpL7oqrB3LnaoIhQmkCZDS1smcaN7uUM+vkRbMXjNl8
8kgHfkgBXjkoQFmCQDsZCUurw5hi2xbk3nAYeejr4EdjcumZ4M3TQ0akcVBorstWE1KGVfT0klM3
SPD6BqqaX8tZaMHAn3zrpkuzz9gmOcXYbzJAUntRmNXGnJ2BiXUdGjW9wZdxKvsz/azvJhkIx7Zh
xmc7jIy8DHCb3npbr9H2CzXdYV6exlQRkl+7CDAIbC+M9def4UmWZtUeqPcXyLee2qv1ZK0RJ4F+
c6ygM2pWxEF653SUb3pitQ9+JZ6dWJ7SyDSvyLBeEy2qzvmYBF23UA45cfVekD/vtnDhmOAQaVc7
b7aKU65cBsCffHmEmTAfkYdzcqfExqEI25ETmdB0qhiYU6TteyXrIMsSl+J/QBM552xnc8kHzeIy
0RLwH4z5BFcjZS+amQmpZ+UHcXxMhb0qO+nsoKYvyHVCZUFDqkRG5Gzbeke/zzAXm4rhMFIo219e
y6ms712rwiJV6VjjpuGkL/6751OUsLUsmKMUX40oCioHxnnjadVXQpw2s+7u+sasr3GhyjvHn6an
OjWKbe7WycWdgRk3XqLgixnu1ilXCCzI73vltuLRkvq9aFR5D5HkcVkk7vAKiKwXOyshKdoUXuN+
RygaNpV9jOvsNR7jhYk4eQAg5ocsO85dZG/wT6dHYnc6wDauH+ZtisMjSchSFFBSs1r7bmcVcWiR
uCcvmzLc7K8OMv5tlrfIr6a6gpRnPpY08XXmPo/GT7oZ4r7m7A8TPdXvOt/ONuXq1IqnoV+RpWIb
ExgapIMVndpObK3G/Rankf8K7ja6s1oDR6I5Yh+JxkOfERw3ZhDDnEITu1m3fZCI2a7AP/KwJF71
kdmjde+a2pdZN89F6/RfSEPvRGSZGN28AF3usNNV/5mlfr/TdIFArquSi11CNNP0BfyjtGYaxfI9
T43nOAUGDfolwLgtX9r5Rw2Ssk+E9yXTtHfUX+e6drNgkU5ykmAuNiLpxZbaHE1qQR4GF+/2TiSM
/uDdrb3Nj0UvP2Z8VJsBEBHgLSQOsQ26J44Z0Vbsqg8+Z3ygIr999LWjaZm/xVXiv8Jutw+LHj+k
a+I5ev7kOZslbOo5fZp02ezLlv/KTLtiBw8K9sGBQQ7o2epEcqAF9R4lgAtGWZCfIJOBin8p9kTu
ZfshqvsdeEMyvBKBw8quXpj/mtuyK6a9Y1T+vWcOB91wXdrSLjGYg70iM2qyLRi+772Fpoc7Fcsx
LvUxYOJobNq5jO9GzbeuNMo+hEE3ao1nG41qOqWZ8bCk9L+o7O0ni3MoHsedUxkr9caAj0ZCz56V
ug5ErvnB2IhPKBbfil4ar7Nx1ofSf53z8YnC6NtSJgCI585n19t9iQc/WbF0fXdZIK3X0vuWkNZ3
qrTxve5OmoE13cEpse38Wl6FZZx/LSTunB0TgGbomV0jtJpWP7Qda2LfkyCQF8oIZNvUYWJ1xYOf
rzNr8Y00CvtRjujOcr0xL6BC0x0zX5cgrQY9bVcCZVU9vSIjqV6qlFBcn6TpkK2fuSmquT3kZkdo
JxvNY1XExqaX80mPco/gkILODxCG/Im4h+jcTKTGKwOUXNtI40nmbPnUwHyoqfbD6nDs7DVAxqT7
YelPSt1NXU2ou5Ge2rmqYLApujiVdh4m1H0M01EUdnX32PnR2ecCdKkik5a5LOS+azuH2Xlycpq1
/V4XLtCq/GezNFQFWglYa3xsCs7sOu6mp1jvn1Wn2S+toeAOOPq2NBp956l4r2HsvxTZR27qJVut
+bdWJwEVhBdGMQXrmiz767Sk/UZ1LXwWW8blftarfkMUWbTnfd4MSBI+RsvxdoLBMwgmbwsLT79L
8zXtv27LQ0I09o532gw90iD8uOPSWPVdaCp4PuOSGcyU/GCoPCTETk/xmI2XaG6MQzRG8aZrbazs
XuNt6K0lF8eufvbtFO0qRrNOsuriLas80rVpH0xNexurpD1bzbNyteo529/KCIn0iSnrU1aUxk5v
GhmMsi/fh4ZAei5t2vJg2PKHC9T3aIkuaKzavXrUhQENwHZP7js9Of9raT9piQU2LrK+2VbS74vl
oJMsvdWx1DwaBLFNSrlnD21+w+bnglYblnx5zof5E94CCWc0MGG7LSwKbmpu/RSkeYYp/6yMOujT
CPOJQdqOovX4UFBqTfAyQoaAD9SsNJ34KxJAMYHLQe95SEyJMFNLZhLVYmOXuw79SXQemlz0Q1HZ
a/QBcMNp0NVZ2kC9zQrYZV7FB1wuX6yuT/emiF5crU0PqkHrbGfjfULttinb5VgCRNsuis+84ogc
ob1kICoir3132fZTBtUD3pyaSH8zHh99oExHiWEb+e9Bl1YU+Masn2xxqtYKu8kcI6CQIeGKUIkN
fObpqbDq18RaLZV2ffSGgrWzXp4kbRzG1PO1AgI4xdP0QH+JVObUOHaTZR41BJy0yQdCpSnCW4Jv
wwGdBzOj8reyZMmNNCSUsiTyhglktUmUa90pb+hZ7Zxlz66r2HiaiZw40TA8A1/bZuuK0snhrQCp
cLwVQxzvpq4miGeqfu7SHptU1Iv7Ja5X9LHP8B+ZRw/FfU9s3rNLEv42NdJs1yT5I3Hq2ZXnT7nj
EVRB5s5Wk6JAV760oTEO5qa0gMTeirLRHSckNGidI4eoylplWHLG4iOrVIFgv8wvTZ81x6HUy8DV
UhpCYxmW7IlC350hSTrNHPrCNw/9lGUbZ6BZ25D3DCDGfm7NFdZWzQyVWS1De45CsTWq8cn0Z+OO
hiYOJp5MBy/hsNDcFDXC5EgLJ98unmKfYTZmkVPi6OpYxWjK56HugQrj1O1t/NupaHKqSv+owcQl
1YmaWmvNrZcWhLgUnJWNZqVQ2wV6H+9a+uQw8pO7wNCH0Ju9Mqz6j0FQYdnsA+j76mFmTZ+uV3tB
57OmApX9YTEkOlpmjZKxrvmoSGjVpeUAPuxMOPYLvVLf91oCd+WwbbTilPvDUcToBomsE0xDDACs
ACSjg6kJToEEyWAeZ+8ZTe8w6iDd3y4DvHXodV4zp1nuOyYOAciwFi2jRI0A1BKw+3hw0CcHQsR3
/liWL0ZdvvstFXA1+IeYgjEQE9f6aJ6SszVNz/SHadgp3dvnkTmwuWKlm9iw6HjNDkWfviwdEkKA
8NXOdh20uwRMBy50EfC7osasXkuAn7QO0Qc7UbsHqT3s82x+YxZg3EXKzbd5F42Bv56WLU1y6Eio
4KW81nP9lia+w+lXglzA13CGKP61I0RzO1hzdc7W+GGvmzLaBqQnN6l87zF3bgY0RYHsl243eM51
FbKfbHifvOOVu0MKGp+sSeIgs5qj0di/GV47hGA6aFnHKJ3KNNcOE9RJ1lVCRecBz1LcBbcNd+rN
ckvMNm1vyV98MD4r6hfEAQkdw3j4MaPBCDBxMN+wvIti87lNOotfjhTXQ48P8aKPfNRSrHGbEaLX
rm1cEPASNbuUwyoIwPlGC7vbJq136DrcnJYBcyd1dfcga0FhZzhXCbPvqllrj5BqxWIasjOQtiSb
zv6RmtM20psqRFAt9nOk2oNDD7eL94lkuVdct3eR1Xxz7PlHtxCbbKaHpZv8az0QllmVpX9tIuA9
WBgP7QRKCzDx9GSIyeE9nEdCPUkEoteRb2u8dCW6hSsM+Q92rrwgH6LT4qk3zx2cY03E8ENbPZRM
xFnFFTMI0e1vo7ym5u9C02oPpspccv+yjFAnlMNn0bYJtyWJ22C2NEHX7ZafHiyXYGpA74Gq3BJc
7V1yoRkvDl3US+ot+T516wawE/xZnIpPSdQeTVuoeyLkkLwrsmkc7DI++sFji5x3dUsK8InHFOUB
GfNw4SjRO0AJ80L+FMKITbVGSBVRlu41C5sA+Ha0cHZp3OnM2DDcB6pIotfE6PY9IDPCeP0+MEyq
narEX+Yj7/OLfSpreceOQO17PxebOo/10EuXeqtmr906jI2ZUbAETgwtL5GffXFaNV1qg3Vulodl
bh/mQs3nglTuJYu6Fwe0Twe11EVqR8zetM9U6T2oSX+qc23t57xKCAsb3fGcYx9H4KtVwUU1WccL
mWzeqggCXzQwk0qXfRPZPREKI9eXVgwHl21mUSbjUVu8RwO06EPlfUDQZsM6Vg94ZndGp/ywWuik
aywHR1y5DK6ss7WU2gFcxrgthDPtJNFugWtpPh/j9DgDuGc7fE3l+J4rrXsFHUDDoPyugAQ/W3n6
Dl66OONi+7itWBnSuKgrYQwZTbmrFu3LQCNmMZz2OZFcX8zWvJKuo2+SXg17LnLiyGWFkv2RmUX+
mjA1CZgrjqbP79bOqobxvC/SQdyPukXkWxfF+4qTXO1GHW2yU3UHD4Pxy4I6hI2IfgAiDoQinu7E
+ttOGCDZNVvpEaE30MrEbRAD7d2Jei8eDTIdIgVyOaacw/BMr8mIP53FnR/y3DnoptY9TZSAYn4q
UIx8zcCteyqjd2RK3ExTTm/Kqs52mX1mVqtfbWRD0GQQTdHiPTLAwMMxCZoYnZ7cOaHlo6puppVV
lG27qCF9C2duly7ynDIRXIGEahdPjXstqwpjttc/V/7I8ZNZcxyK9mAL5oZD4kc0EbMKLV+SXhnp
iX2NtRYjyDTj+rWs7z2g0MY61vbYvRtoeC2DruaGK/m9VUwJdtmIEr9zA6/S/Kte/YbxZp3LY67r
lBckuo+YajX20p/ZUuxh62B1e+gK40lfJAqFnt0Mlc340HxgOqp2o9k2QUs4nxVF1QVonP2UMGnN
Ov2NzHbzg1BcqL0oDEz75IPjODrCjc+ZlzMd8ZlhdtaRRm6LwdrDnJFynWcV1wINgSHwJv1Ry9ZY
jdTF620Mxywf6eaannwu+2bvL2XFVbOewiHinK3WZq05dk922tLM9FBGZWXihkuGaK6ySi4Wevna
ycfJmWGD2M4PYSZo4cEX3lurDKgfX9JYuvfQImJ66BefdVkYY3Swuwl4hYNrzUUsu1kcYOdDMWVh
4XmQTUVPF6t0+UeyvD9NEVEy8SinLXlX2iHVqK3Lfkb/JCPwr8Ma7a66eGfXg7G5dSyGpcdmPrrF
XkuJ5sOqrv6TvfNajhtZt/SrzAvgBEwmErgtb1gseoq6QUiiBO+RcE9/PtQ+M7tbvaN75n5uGFK3
KFUVgcRv1vrWtg+NfFc3Tbqr4tLfK271uWRWrvLooTSmp9KhG89cca9H3b9B3ZqPPJ8hUno/eln6
z2li+c+VYEIwMpvwxMPAipiACMNfRs4JUR3u0WCZvTa8oH6OgKYZFHeXIUzf24y2l+MyXufMGR6Z
j7ANxlU4zGN+HKn1GOuDdSsn50CC4MZgQXCaLIKBDQfpQYx/1xvsD5up+SrB3Y1WPH53VUUQS/NW
yx99Pw/LhGNhdJi/3JRAd2sZf3ghlXM0+kflpvWprOp71x0obNsie0zG8tmdO7Wn+hqP2STuKXVg
F5ppdPAjjJnEpLR3QUboRFbaTFxr2z3iBgPLpK2ThATHLLiBREJk4MHoV+iLC+ojnhWJzS6iLdrv
fRW766EyeOZM1sOYO+ScG8U3z7CJ20rDfQz3jifORDnMkWzf+C+jmg5ZY6/TjOeRi7asDtWwT8Cm
3HhyPUxqzZquTRgbp9kTfjJkr/54spYv5ucIIanN0+lwQ8N1sXw2GaHsuiD4SuiKsRVwGBMNJIbi
Hv5hw8TV4A8ZRWKevGX1mHvAUOshQfNsXqlAHPiN4HdUSxaIt/h/29YoD1LXW7fj8aVaHa18pler
OPGp/F191SFV9bhgLxN/YmwUb28mEE268GlEM+nxsTG7Ra2iGiKEowxUvjT2Ti7uzQXTaSbufYtm
cT/M9SMOeRreDJ+IQZTw9vY6096deb8onJysyxDn8/n75avS5SURpLuPNVr33hsPlNQcrqUNCyiW
6MNNqAQ//u3rAH827PMpPdYLtO/2JaRcT0tlHlnTUkQCkd/mSD2rLgAvmb6XTfZZlWXMWRTe3ZCr
NyKrI7NfqtTEDYXICBk0o2RpoF5EHda1dCL4b6x/jCR5tiyOSiO9gzz/MQdfbrRSe1biUIoAGxz4
yBswMkzx8YbRZG9ubD/T8JCg56Pe3AiIty+MfDvs9TP3io/dQGDRhQzR393QgtNoQ0OKhu/dQmUK
7fRZUQetKffQeU3LXkKUR4FiJizygaahpyOEqrEbivSpmEC3uXEhN22McEi7cEqjEu77EuOW53eT
N6Jqz9YOLMRTgQuOJms12umwjeFo7ozC/x7W2Wcp5n1XqZc5yX4GprEzyz5kecMig6eky7VyvOE1
LSeMdnZkvgWm6k+EY+Ff7qevMmJIWRGWgxR1347GQzt6FvqcAcybbTG4yY3TZCJqCEI8xTVcilNd
vJrOLDbaRF6FtkyfvPGBK5dHYCkvN0CkK5IcBVdwLlEura2kmgEOpFw8YfjWi95+JUEIq0SqDpJD
AMOS0kgnyoWAOr1CB3DQXjAcmNuyOTsoxTb6/s6KJ/Pe8HT64ZXdJjGoPqRqjVNlyZfIGO0dKY7O
iYzzN5sY0S3BpPgzPSlYY4R7HBWc2ToUXwiGjOgeIQ4F8CZTptxMrCZzXbE+oZdB3iYi9CltjvDY
koAkdUmoA7Io0l9qzPx8QWLf7Gg1n/51XS4cgYk5I2QI9xX216WZ1Evuf8rurYmjJ6TDwWrW9Tfl
WwOTC1+visK9YkJFpq7TX6M5bYTfTRvXQHRlIEHENE9O1PL627bDngiZmr2OcA5VoeyTwTdHaGwZ
OPIzdotOLQ/jtROXFEVclAi+mSHuXE3f/oMyxcde6bfEZccGhopMPDFxXN94sobwv3l29dWMe27e
4tynFMDu89g+zOH4VfgWR4GqaHCG/otRVO/tDy+6zy1Xb43gzsTysur10lTbr6R1PhNeeTIGxjJT
/1R5qOBtRC48EtYBsyBX641pYZGsc/81hdwfGN4rEpj+pAg4GpwkPchFPDkG1XAYZmOdj/dhXTtH
ths4riObj9gtFrqAZiOkqXhnJmR1TeY9E22WzOAsY8R+d0NHO1jjFFwRRfHopaO1ttkk5RtpY6Kg
YQUNnu6iOQyZ3ZENXsbhU2qTP6sLCw5Gm+LcAR3MI3yK8bMiSapYtSID61ehM8ybyOlZHc+4zBlp
mBDuUIFhS9q2evy8AVSLA1SCDZQ4RgZGwbuPQoAwTn5sZnGIGunjuEk3CJCHg4OfXUehONxosTc2
q5mIk66rkSmaTSyP4axDyBUu4YwHDDDhqiKeGkyv/5kvvF47nKmZcxsin2L0xXwAGU5CU+n7l9hV
XyiIQ4I16usNPKsrD27hKK1D2ITm/karzoLpg80ELUYC6F1OIfdGYCZndijhti1xPvX5IE5+VecA
lM27PhC4dHKLGZ4296FTghNDBEsCdbgbFbxYfO7vueX3O8eb3qrl24Kw5YFX89NpjUcqBM2EObia
nD//pm6TZgICJCYPNZHeQ21G59GOeH9B2a5ursTWyZ5rKTliA4eCmJCRTS/CLWddTa9i0xcCHyvZ
UC+vtg743KOQKDGyVK6oFmoAJxR9pQ7vTZO/wg/xRupr1c3p3k250dNy+uYN1TYk73fuioameXlK
L6/89qsh+9bHEGRUi2ZwLI0vLDBL7Oz52/iIHBDsM+7Kqq13E4VvRTnDeNYL1nbRIgxq1pUgPzVX
Tzyvhm3T1U9+mYgdTel8kqZmCWBhHJ9zdfFHRKV90r/bKv+mQxeOxDTMayOj/M1tW9AhO99voFuJ
eZjj2SlYqnkYMw3K01NKYi406L44NoO/FmiX9toa3iT4lS3HOdaeIGUe76fNqskE4qiqFtuMHLe1
hMSzyfyAR1eGuDIyev8E3fVXLeRRSOaY44xBbnl4M8DSR6P95pjGi4jHa7RcKZ4TnMPQPdSWeGrR
4exVqzD3dimWZ84AsuSmq26zcY9/fzRdlpOANYRTv5FJHXJ5N/dpN54dJkJnYUbbyWnEk9PkNRuJ
gKPYRTlY5B1CgIH41eFKZftIt+ZtPMxliG9JJRNx8UtaHBD0yhuICXKt5uzd406qdTVROk6XQVSH
7j01tX2c24mkzcHhJxcSASLMn+1QUz2VcbvmpIPk3DPMG4LguaEFRHncNiTMw97Gpdy23iEAl7vy
s2o8DXrcYwDjFFwGc44qicJ9qRNDr4soeuScCBgrMsYgwzwD3WxVFiejhWCWRBmCEVOBZFF50IhL
opEQ8HEDG/vGqYO9TNvsEFqxInl8EmvbMHY6l+aReNwdATSMC3LvIwb3ezQtihg1XXtWIucm9pgm
oLjR8XBFdpqtF1xko78FSfHd5Ee8cr0JuJGFshn9hrMa+vpr4dpfjWSdOZ08m5VDIHvyvbCQsJQT
niwHvOZxJLATxYjVEpLs8u4guRr9U2kPRzoei6fkKvHNfidgV255PhYbPx0NHgaqJ07VefMHMR0s
/WlaxqG17ODoVGhhADkVviUfkoQPr1Nps7dylaxgmL0gAteHdtIHZMCoN+XPoERCG4nwKOkl142b
dWu//NWAkvriY1Ks2vxot1H61d/XPlq7hAryMIhC7GZH/vSr1t0mbYtVfloxvQ/OAGHilTuPcCfi
6ui0VrnlDYSotxmQCZmuGC4TZqaI6+58wAJiNEnGEu4bF8FazAyEoray6Y8QBiCLlctmPvBJfhuy
8GB3T2aPdAfQyXpKYwo8EXJTrQsz/OZQsC7rlB+unxJxyG+GRK1miBB7jOMcuAFGTqTOOJzCgRs8
P4JiG9gQAUwNpiFk0vTcgDQlZHyesAWI9l4n/UOo2l2VgoX3rU/G9/LB04qY0fqCa7Xb9GFl7IeY
cZ0GR8FK7WrRYMvcdWFdhXsOqOTglZVc00p/ITC7ysxPYqaZTThjso99H02SWVb7QBb7gMEQpxVV
CrjUbL54ACICX/VbLJxnuAUUIJh7jaZp1yMmw4MjkI3ZotyAIis2uD0gHUnVHWxH/ewv83aMmf81
eKbJ6RXWunQTluXzZtyaLNB2QSK+2s2Lo5zmqAc0CjHhc8v+agniHe2t2boE0jHkKh1kLmnxiLjC
24HNalgoI2HIvUMqDB5H6ZbhIx2UnPWarQxtvGbp2E0D+0bMCcTRnkdz6dZQ6JTxPlGkrbpm+UWN
7iZ3tQ82iHBhROrU1BFdh03So8OhYQiWTW2af/eHZlqZywvDQJav6gnyRBGIQ9zWNahW+9NjHlyb
Z4Pk1C3WtZesgjczgYlzaoP+rk9xVxsUyTzmIO5h4Iqa1eRGa6TzGAHD+okuj4e0mdWgQubFR7zJ
Yj0dRYYOqGmtrTSGVZQPEFTn/DFnULAh6vO7aghw76BIMObfVFVyDK6u5+QMTVkbMXdcZ74+mk20
88TYnMqWuMTJTA9ws3yUMjY2Y7yyCfiRTDjtboT6syI19sloyGOPuDqqVJ5YjMLmCap9IgxrH1jF
UY4mKnnbRjmvSPkOW+sHq19n7VbK2bRJziDGHh/MJMk34xMdDjxYwFpoTOKd8OavNTA6BOd1x9Br
/OJCy/Nb/LmV+J4NMD+9QZk7HXOf52X/gfgHXy8B9Ksk888sgo191uRbj2/ZZd741BSjptIbkSEt
f8tA8M+uBp5YC1ROHWZIRkHHxDGqRzcvHpKs80/sb9yNCKZfpRmNB6dwL4QMQaXRrCPoVTeODQ/O
S0twdmF0TYd6BchBHDTyvDzr78LCs1bOYmQruFqrusKvYZQsmtlbbMKZ5y+DlFVFaHtohB8Nhouu
mF+rfA8scCsGSuvBtq1dnGBPaBXPIpmbzHrVYK5G079DN+aAD2rGbT7bq75wvxRwsNZgmhC6jM9h
ntDcSztaj23MdjdfrgawSrjs7bVEPd8MwEhMM3nRrvXusT7CUsx8BZmoByeRe47sVsx/SDRo07k+
EJE57aMTedGZNdVlQHi4qjM33vmENXpu8B75ZbDRndol4RgjjG+AoUtgY0zxuxbrXa5DIHzU/7NB
JhfhJysyCkvOhyjdost6qKvsGqB531kWl40nwDfS0Ru7Oo9PeTNE9001fST3oxY/CO1gIVAVr9UC
hTJ7/2ssfHsXYd/Io2xCBmctY8j8nM20FkXfcU+gButXHc0bWuwEqtO5YxUf2zyXfVZh1PPxWyDd
hMLDDglJYM5pyu40FMudCCBhOfvgC8VLekJt6r47V+6rp1R3NBc6tlpiLW5f/vVbRePkTmjYb/xq
0H8pQw5CZnICdlfOMnu6fblRiP/92/+L/5ZjOl51NJ6zn4Eo8xjcBktiQJ+YMLNG+szJ1dbOa7xn
k5YwLfEY6KbbBxiGTknSDafbr6L/86vbb//Tf7v9kX9/x3/6I0KMNAsxHuWWgABOmtpeJW0TXSNc
wdvQmse1WXYo86Zg3hgt45loTrZF1LyKQXyGOmyucRIP28BN1UrU3rnwIqYjrlnsBHLktcufIkoD
kIUTr6iV0BBVJ8/uGQhiHQl0x7Rw6JM7rrw9R6y9GydqEr0QNwejxhOGZbSQWLdQlLKpZMwhWdWu
hI7PIf9/itAdo2NZ6/nAsC34+tVKLf8isl+cmeO6NDnmdDvJrVt3eyn8YWVb38LE0ZspaMMNCQIS
yyynpKMooUBnmD5G7cD+8Dg6jgFuu9H5WtnBwxQGaq9o4ZcltqEXP6prnYO421gdS1CiQDbZBDQg
ja6NnzjMDKEC9T2KItslgmKpKN3AeNP5L7P18+fB+uis6SfD1Wgzm8FrWOPLTZ0J2k0H/z9NE/BU
6GpmzAjrxtunlRa7YKCzx7XzOU/JhdqFx6DZvqGHZi49cxRMXkYOMScmHdEqslS6jS0N0mtNeu0T
KiJnw5t6HRp3T5ce8yfMZm3b8Y+WAQXRCPG4G/0+P9iN91IYIPS6YZg2MAm6Nf3y1ZnzD08PzyNW
rpUpYyqenPTFshIMW8Lw7EXa2cfzTJKuU8tTv3DMca+/ZIalqXnp6MZ8JKMwVeNGjZO3g8Jzn2kN
UMtXeh1oF+he9wk8NWDdzl94w5OXY8Ig6zFkAosHszmXhIGyq15xaGpcUjxoNnGO5W4qfSLZx/wR
nPZz5Hst63WbUNFewYmwRnVycwA03pTX21YW4piwbkljxqmDn+1TTkFeHbP0PJ8IvjE5UHwbtqmf
nSef7HUyIQ5i6fH6skrZHxA/EjZoJfySz8IKc/ss1PxOo7iaO7AwIfymQxU0p6pK0XyP1uH2/q3m
6rhkNcPyvGdbfrLnyaXzzt9Vmj7I0XlIBnRv0ZsIUAF5ZmUiS2CwzFD6SSfUOzbjp9tf5EuYJ7wn
Y2DkHLnGrmNm0EeNe0C3AbVlZhbrK3z6zeQFRJ3Y+3z0h0MdkY7aT3LvSHNiaWWzVS/PaSw5zu6T
IjmVuebf7ZnpT+R9KXdtyOCkaoMLh3oYjSvdf+rvKPI+moheUECGyr2hX+MEzHERjqskvnjSeu9G
WawdP/jWVtadk7i42NTHXGRfxqZH0wjqTQ3BhxNEAVvsRD/3IPNg4EUnDeBrLVmZCYeM3wC+V6uD
L1atzZ1yEob78fSRVtXExp95VJ8Y6TZIAn6wZmQ+l7L+aeZq30Rp8qQRMqxIUlsnQ7YfUhE/FRGb
LT1nb9iV/YuRUa/TPmwVGylW015yzdPkYBoEYxqliC6E4PjHsYjNvZ+f9EI8KUcf22LcsHHEUxhg
dEDjHV0tbdHOfLtRP4r5W4G+aKrV08goJ2TjWCHq2LUTPL6lixowRzKZQrfgsXlg75hsWKi9eBlz
jkwncGGXrUNZ+d8T3AeouXSxtbxsOtnL5ddJRvUEvLWrsJjx/LckYNtw5cOU6ZZJRboOqDP2QdHe
R6HL3qpK3pMK26o/JMUGN0VNCETHUyyfwpnTz+b8s1ywvyE6YO2Ww2katxnmlfU8QbgfEhly/POU
jXqS/ZZQLWeBs9+++BWRMIPN3KCKm0th9f3eYhPhOYiCsvpYZDPUpM42WSNUj70lj92y0Lh90RUC
FWmS5957wduYju4K30EFuCXWW6cfP6GcqbXnI3XGkHWmZCrT5QmSAuSww5cip1DEOYHPi4H1yV0y
D8TyhcQcRoQdm8Ub9tSy4zdgwExI2p6nmmvjtSPIbc6bTztOC4arfA8KABqr5UxzTRvUoNetYb2+
CWB4YN9YaNcOO8++uXjomz6qig1ehdCsCMb3Ztlgl16abswh/UQuBWvRq8xr36J+VxryQxgbb+gV
8zmIHxAZY7c1BG5OlYrd0LotT82RPYCZlOvKKwhxD3R0no1fYCoMOglxdtvYvWJDpQCdreanV22L
dSaBDAJs46nifBk0i2LTRIwlBy++pqK+Y36e7VFkFNRl+pLz6hu/KJ+IF/s+ts5zKKL5wyjLs6+G
8WfuxBf/YZBz9NHk7LRnQxIxG2I3H7wESmFYvkGkJC1eEmWbMMGfsAzMEUtU3ybX2Nb+hzPI5nNq
31VUrrPCfAix/NEtDXIjCudXoBCjJmVIeHPjJdugx5NdFgi2HLwoGysKI2bewc90hgMCN28dTcgA
Q/KNLhP2vW2Daf9ZLRJwv2y8r9Zw7Kr2ASjHk1vHeiMboNet5+28vH5lRsXiKlvcAvm8Qxn3TSYP
YoyjF7BVjNFjCbzY09wZnGyqTr7ZWROeZYCasuscvaPKro4yRFSSYmAu0cgRK9CiL27hd7n104Bs
FAZC/8PrYDp67Htfqqg6JVS2K1k8Lbm8dwG84HqyCLWIgVljPpzWU12FOGAsTFH8HN1IVccQTlNv
Tz99J7srwmRxc4pfdh1BykLyTfPu7uKBD8rXjrxqz7KOHIV6L1BYPOP5os/F0/RThgdrNqrDTIW7
UeGsz2Ekccxo66GRSLXHhrWict07G3j6VA41sEFnftCujvapHTECZtx28VwQ1cilkS+3xSWsU7ar
yYJracgH40iyPlp7jndxaquTWtYUty85PeEpfR+irroUaVJd8iZ2t17FdPVfv2WQv287Ma0dapWJ
gJYHr4u+QLyRdGlseACAPCVeIDeO36OnqsGhZEa92ER8Y51GHbw2qTjvxnQrx67BB+t2x061X5Sa
07tQLp95xeRGpJa4q1PjVWrb3zIHKLZd9MuCR7Fgwd5YB/X0qDN6SIFaWrIOJrnP4MeDyrGtUkSu
GfEpkQTYgh7AyYgsiQCme8+DmyIhkkWx9kqNQMIfs3VTgEsakGNi3qAktgWzpArTTMlhfDDygoDG
wMjWfyBt/AcYvlzYFH9C4VvQMchMxzZoK8yDv0UF6CjI4go88MG1W0w8c2tf+s4ERtf5j3xcC10q
BuDpFB1Q/GbrAibjKc7mfy4wpVBKIWbPgG2jaEne+tajwM0z+xSnsXFAvpLna88FMT5Uzv9YoXCO
g9hpVLYJq/YAbCw5TZTwKAYy96XL/Bbvh7bOTooOH0APUQmWOW+ZJ0UHuwo+ssIZLq1fJ0dbO1dc
vuHl31+8vGgPWahfQqtmryWok3oUcOak3Jn9GtiryrSetPKDf/gYxV+iDizhORb7LlI9HT5K8WcE
yBBhiJjtLjx0g/qsYN996Cbp1ynEqhWmG5cJRx9/mb9UU4vmRy18VWt0nlA7wvnIsvKoReY8sX9t
r0rMOzQLGFgE6aAxw+5nblzMOFq9mFMLFMdvVuhLwocxTdwNn327LV33R2Y17QlxcPRIVGCK5CL6
mjUZmqJxzt+seCw2Ao4Qj7aIOEooo/fK0kdvnKBSjujUbHx6oq2PHXtn6rPWevME+/O/v9wW8Mvv
l5vveJSANukIkFQW/+ofkhcKRwdlhC7goO0AgH/eb92g3VdDydtN7IlSUgJ5beru3JtIWaN+l3AN
7AdHx0fGw/dB4UM3Y0Ohpqw53AxsCQb2gwylv83ZN64/ZZWHV29bj/P0mo/x/WjmI2AItIxGkH8Y
SdI/G4M4o+H5+/fGv/sf35zLG3SRC8Oj+e3NTbhYix6s9eRm2RF5KePTHdHr8deoguQhwpIEHsEP
gu0VAQF1O64qIza+ezWwx76kCG6y6iASmW0Lj2Ur+1N4jJM2XxtfDhvV5Iy6uaxW7VwiXmFjew0d
lf3hV6mM7pXtdPeTToAC2mn3o+eIdM2peHe7oNmBfVlWErhyrfu5bItNGJrqA1TukaR2bIGj+WZ2
yUcMwv6V6kbvMxwwB6G0/ZQhBF+hRUKIOUwuEnXjnamP+4xVgkCgJBbbhp5jXcKzWNfsTQ5T5h5d
Z8OdY53t6KHxoOrBF/eeeeiRI8iGYKiz6K7y3eieZpYDIcBL2SRjcG7r4r1v3f5nz7IrEN3XUk8T
GnekoLZ86np0DKmS9cqSnXiumOXvq3wkP5aGemNYGEnzGjmf0r37BZLh1Wpm+ZOj9cD0Mzi77oih
Ng6CVae98CUJyCXRlnTvsdnhuDDyA6ZL2GuYDJNox3O72c0GFpVh185V+4HtDeE4hE03wb87+N2d
neByAdm+doam+lIoiOQ+IgW0WOKURDI/dE4z7SUUvkOf2AplVUc6L2VGBILs4++vQuevJ5FUyloC
TmxCb6zf7zAWPGDb8eQefAamBxPpssNo8wINOuvth1jBgxRhs/DlZvucWURwgtMLD0jo6fi9AXrY
snOMTft7LpnzCnZ3e2WyJzcnItFySLazj70DhFmx0YuqfsHQq67N11B0t7JtvK1T+szvg+gDYRui
Daaja5HPF7PjT2YemJKcXeU/vO3lOfXn5xhqClxvLkQIxzIX2tMfDxaY2waARRUdZlVe43Syr/YU
h2s3M+L7UOpzXtj5oQiLl9L2kcn3pn6ho7kag6bBbFr90Ao8lr2y2f7I8AJpxV2GlQ4yGTzLVY/6
O8x7lIOLEHIev1m4/1aOgQMwTJJXbqJq47MTS5v23nWik13KA+PodJdB6F81qpaglvMl9Xjfsv/a
zKyz/uEjsNy//ughEgjpu/g9mD5aS+zNHw5X1ZsVjuA6OvR21V8nqJQXDVmSRJ0vruq6xzl0o1Md
xj+UQLsh4up9AGXeqHDcucpkIJf71UeWXrvees6mFBVzbjsvuQrFqibH1+MhcpZ107/78UeATOGh
H/rvcCrMg02yyi4xhPnmEMmMIoU7rU3wq0zltQO9g8nsJKMyeytYvF3nuHk3whsoKE1OrdHoZ1+d
4BFVL5qJ0KbOx+oAZvIhq8zh2rBCvhvD6atntj0y03zXVhPqcOm+tVMir50txJXz8ksmYnPj2haX
aRd3T+iHnDtYA/d2rSWtYY49ZDAAYzPOmEMht/EwV3By4mQDgeNy05ZwZh/bjJa/N0cPeUg9P1XS
evJ0VZ513Tw5TufdjQiinnKawcqfURyjl9yzaz0bJcQtqyvivaclborZ22uynzqzZlUwmDFHnvco
LZ3uCVUz11EXiu0A/jvEphhWAgW6qrw7W7YGoiXkLyPSsh3zj0+1pF7jpibBwKuL9aCz4CHLrSsT
h2yf9BmUcw8lMUnQzTamfd+aVl5vRk8hvrOMdBfbafFgxvqA5BT5XkxfHswMuwlzhF+7ID/RdJOb
YzA0l5EXbK3asveiA9eVvVFcUf9lTPSMCONz+11aFZOveULKNfcfpnJa2JmIUHBGUvtpDI5VAUmh
T+gbGrKZ68x+QLd5sZBsXYec4ajAYeohzFmRH9E8NJn2t66SznYkLAPsmJWyWi/QAirUFlNsvuAz
Lx+zCLbk4PKdUeBSq8/eG0qxlaPo+1CYune5nljwVIHx+vcni2X7fz1alK0EhCZhCZdQxj/fVpFl
MBjqlbFnmzquFxPhNVPBkkjQ2SuiGj57muinokoCkLZttq2UINIlsr72hQqhJzC4A6ZaXUrfHx9a
w46O0J0J8oj8F+mTQtqALNj1arAOjuO+dwW8UPjoF1nK9tpNBtK9um9JPcq6ez8wyDXxShq8hzFK
o4dl3fdIQYq3wrIVjHxUvwHLec+0k73XQ0XOu57vCxmnjKrIeAo56cUtET/0ctAbKL7yIkXO2ry0
yL/wy2+szZlUe+VFRxHES4vrMZaWurezrl47JPbtogFO12Rh3c6n7j0fbPUwgIh3cJstPr1dHp1y
0sV/qKk9kkKzRmj5YNvfGV/0xF+wLS+T3UwRca+ocHmSDFDN4VBsZzfZDBzI26HnXwltIK0mwZcH
xw0fSJRAckMLxmpuOsK9kJubD16qs+My1suCaj7kTGxWmTv4b9hoL+lUQ6cQBKUAXaDwdk6R9LED
dqSKYJ+PcCb4zlZgw17NdeFc04LSHGESmTLD2jIqig2MXk2GMmbAmnR2i9DcIWNfRG2LEgJxNXoX
+ZLgvGHy5eUbotyydZKW84FUifo+Rg8yg63YihAzHirJJExIzUgRBvgksFlNYJ9thVfxdsX+f8zP
P2J+LPfvMT8/h//1UTbpnwE/t2/634Af67+YINue4lZf0vP+kC+o/P9SLH1NV/gcA+YfUZMCPqUl
PWmargLz4y411/8AfoT5X8L3HelbBPFJIvnk/wvgZ6EW/anK8eRS30igIBAMPPd30iRu+RpNfVge
JzPMrr2ZdU8Bmq0E2ffAXGpZm87wusQag9Ev6VLXzdng/VO84NLM/rHWWl4FxhuTj4nP4pa0+Mc6
o29NEl49FvgFDcCuksFz7+eXGVn9vZx5Pk95c2lcxdLAJnDFMrah7H5NYxXtI8k5JGzCSP7+kLZ/
R3DykgQ0DluZSmBD9X5rvRqD6Ubl4Su3J+SmaWZ0G1OTeJBl6jPvEvMhG/WhLltsQk74nZEIyUUS
ZQthklAojaegUGqri0GzvpABfwGIIYC0KXIcBOvKNIZ95dTWGgs7UraK0VKpkGEMLRFGVnAywvGf
Hju/ZxTyjqSJhoOhsKs8mqQ/P3WQe8CBaZviaJIffHbUaG09InWYh5OeWEG/swNMqW062gc4wPuU
SKcW6UTZVXfeWLzEpbKvhe29B7bpb//+07Z+LzSX18aF7ggX6hpL7N+K7a7tkmbwVM7UfXgKBvAo
jpkdS5McvhC26Kr1GddOTv0hfd0RDW6jBBpqOiY6ASdI52tuXFkD/ePr+suF6QJ1NXlVPKZNflC/
FcCJaYyV3Tb+QWAj6Aq1dky05RKeOpL64q7DBMNOF6qVVSR7OxzeqnxAc1TUzO3lbF1yAlP+/qOS
v/clHCGm43q29H1+lra3vOQ/1ORTy/QqDMb+4CTWgAkjMM5gHbem7RkXP4ub5yzAM+eEj/WQJS9E
QW0nOZKALlBO5E3PMjSoxnsSe2gbe+A9/ZiJ0+SEx6KcTZYE4Ur1QXOZnWymtzLADqYCK+Jo3bm9
yeJC7AoraS7WeE08KY+jURLUDnhwA8GEne4IhjmYvlO39WsShcZdW5Z3olU4aKr2KJ3yI+qocpjt
k5WcUKGQ2UKXa+xKDHz3SPgQCv6KkxqRVeTqzagoDil/Rlrrcdy6fhPTLmIHGoqh3+Ccffn7jxf4
xl/uEyUti//OfW/6JrX+nz/gIvcJOMoRAtrgi1w7L++dEDxG4ftnm9gjdrHkH6XEKj2MwXg/FmI+
z2mBhOe/2TuT5ra1dMv+lRc5R9Y56PGisgbsCTYSJUqyPEHIso2+7/HrawHOTN+8WfVe1LwmCJKi
aTbAab5v77UDeFQtSiyzUeJNJhX/5HTVjyq1xt1IiM1mbL/3Qc5nH0vvRIayR7SU9VkQM0i28ejw
/aobRqV+Y1pK8e418ZrCgLMGFFTvafJbbq/qj7Gt3gl96Y5BbWFNqDgst2LH993GbB8xQ7OqCjDa
14oMHpZDEjhX6dn5sc/BlNM5O1l1BmG7asmNGYZD3Rjy3unZeAu8hwHw5WPWpHIv4gmvJL7ueJZY
OFFRYmIm8JyTZ0LCx9YIQoDRpMixhFGtwYf7ayNHkYyyNDuSqHDU9Sm+NAsFxfg2tmq2GQbpE1IR
iN00tcmRCW4jzDbacXGHawFSHuJGrZ/N3t9E51gC+DBpbF/pAoYXiVIWjq1/S6O3UalbVH5sMwKJ
BHAhiWVwPpVxvLL3fLTZv2+6Ao7wQtHog7JCVJxbbiIGC2xtIY9M7OzURNohCsddLu12pOER1uc2
BDPUTKMLMmM4U9/akW+nHeLao13avdhFbmPF5jcyk6Bal4EmN1Zfkz+piXcjQJKBRQbRe28YpCDl
Ry1VrsRAZltLSawzs+rRKa3wBlvglJKweQ5AId08pQtvIqJNjAD+qlV5uVfoMDy3meUxMs+ui0Hf
SdX0zwZd82tpZyPkG84WFT4XRAeEf2Aqdcqx5Q0/PLgXrRL7tmi+gurIzvUgs83oAPdtLawFsTG4
owWKRhuZ5SPFR4fR6QRJDUl01udDDdcIiElwjSfL2zmyCdas6Blm0bZFgARc0v3Ch0EERGR0Ojvg
VoRzHmFyXPo2Oa3oR88sViGCm2M5th9DVY6PbaoMj12TvjoxkQttox3IsdKedFEqqFh11hvc03Rx
R4fAlzxDgUYSdU1c6K6RTPicHQsLGgfDr/Dp2pCYl7uTk9m//hAbfI6mA4KzPIbktkfqiig7VfPp
vDwZJHiIKDTTidcI7Rnq1K2Bzfi3aj5A47OPXCQBefbcHUsG00ojGlZHi7I8pIss8Ne9dGuNlb1w
7GCP6NB/jjGP7v1Yx+it6goueg4iMlwkYtNVzM8IbNEeErshJaG40DI0H5dDo/KFjvr4udxLK3u6
8vE2AwtHnD8EuHVkzcFC5jB0HnIfC9AsgzZ6g2bw2A2ijbMaCqZJmrrTUBbwg/pmZQxO8+zjr2aC
nc5KQaOv1Rxq98LCPVr3zxqsV5n7rwXRrIfAwJzYGjjPcrNut00LaxnInHJta0IO20lFO+eVxTsh
WuvQ/N7TknnB2n5KRVdDZzFepVE79J9S6yh1PE5tqVubUh0+k7x1qNauYNR9tWnxPlIv89rxtTWb
E+XAvRUEqFQpbmeZ38H6kwS6OcYmwkZ/SgjQGbgutgrcYKPtk6ORGKhielpzYNDPbYW0MLSqah/r
CVoWawKvhLpw5RCKAlQpJmqwR0XdRbE8iiL8qTK07RwEEoxcYASTnnGiUm1zLfdTTjss0DLCNAbv
Rm7LVxqtwU5n8D2klL+zqrWvsKgCCv/9qhZduhcFUktlVF/QX6DOHuvykcbuLRT93RsUoOy+Y6+p
73hYmTHjgorAhmT7lyQgQGD5NhN9Uo5TVlF6VjUwSnTcw+jNgAn1KBpzE9GP/TU+TYmt3UfO5ar+
Ygt0o8xU11Sb+pMTOhjv7OHZmu2vrXGiVGPs4SwgBHd0c1tpQ+H2PSW6mlaQHiLehhYBZolBwrTp
I+DdWdcIQ0GZTwfq88SezQnPvMC7n0wA83z9vJSVMhgz+5j6gxh66CxOiByqRBRTVwDaZXri93u0
/bA/NT6svmICpSA8ix4zmDg7wHmX5BUCJxvJHDaYzMvQuNueyUJDG3cT6LgNKYVwswPMNLhmvwkl
q1ivttsCze66JwTsFHWIUIawCc6DJgl3tYnw8LeazKarbLtTlkfK2zQdRgcpXo8a4IABKT5oYXGd
WjvbsSFL9laZofhViEbtx10Qd2/42FiuDN5daMA/YmE8xz4OuTYQK05H5RXlIFb3Id87VHQ31HOn
R7u8zX1r16tDf2cVAwT3ln6EaGwm1o4Mw6GKj9Cj5olAJg8iJW/bQbkeRtEaAEJ/jMvUcAt7zhT0
mVnHgtDvYF4HpAqB2UblmtQU3amGlCGAouaflFBm7UYRHbS2uFAGy6/C+RHM+BTP076wqDGOsVH9
QMCrrEsB8lNpHPQ+muUaIwSfzEyNrZ9EPYphGB/krMpThn/qQnxhiTI6tvaiGSigtSg+0ffqH3lt
F++hFbx2cY9QjlL8GkNLuGmTFGAkSIgjGJLKbeHpmRUZlzXgTjvscIeU+G0Q5+NjW2V1jjK/plge
m48ySgGHOkjCi/yIIwduq5XDj4mAANkWII/lzWOAr29F61xyLATgECkW4qwT66YNxcUBITb5KZkd
zp0uDyXKFJC41syUb5sOrRFG72UwKpcGbbvOJxuVqnnQowA5mB6mpyEAWONELRQu1qhl22kHRysf
kjkyBjEwBuiCoBIqS93wozKy/NLndr8h1+tnMdlYV3wmcJTpuAFRUkbohe25L5LkmuYyqWHs4cdb
Q2DB6UEO16wgpIBNM2DTIsJRO6Kyg5GPEIcQNWPCW49qxNk0vwY2bngn4M2QJgGSRU6xcibcMqiI
mq3mzYm1sbEdfOLAGFecXZ9QpSTO3vMK5Zx0DYB/Emg3qK63nCbqBmB+SHgmZezpkaQHFYXQkTa8
vYcWhbB+tNE1tJjV4aSBVDHRN5FxWztdcm/7DZ5aCvhFVZ7g/lt5oN0rvAu2D39jaPM3b+qLXRM6
d7X1CKGcUGL3ZQ7UANcq4waNQdOOXtpR/KwMH7bVaEVPFYnqyFu1j65TJphmabGTSkO/iOgULEld
cUpC/p/E4NJtAM9S/I6uZm2xNtXS6KAEQ7xZ7rZtN5yZWfiKO/sUgIe7dgYWlTZNj7FCpkTZmxcb
mwGaaaNDTmB6F5ap6sZS4/SLDLxHpY+6H5pVH6k9XBBzDWtVp7BYzXli6pws5tRtuxWd6g5s45ZH
iO8yT7ZKWm05aeCqkDlUnHE8t1j+FWjWqnP0lU7gKNKisD9XLbieVsTFGiNZfzItiAdhwDZJr1Tu
Kt53R+K07Hv8rqGRfq3YkJ06P/TPy63lYAVkrvcCySnqJgUvq9CVkxNh9VA73V2egtzeJSdDgbLo
/LQaNKadGK+KEWmuqZjqr0OGNgawb0kk+iwyRXW1GkEPYiISeYJXM3wXZTTuFHGVbOluevk4JKb5
qBjMPrlXPKFPNQ4lFZyVQqQP6iIea42hQlna0QPGv8VSWpHbaQyqpxw+q000weNyz5OqdAGfkY8x
/9E/GESz7TiN6Vubabg1baPYcsqQyWCq2g19SI4jsCL5CXUsJp0mOpbaiK/AlMNV9ISwCb98Ji5y
zbTxZEnbd0GjpyiReDsV4qmz7cQv0uuts2zso6331kYXBTYrP5BPTSzFE+qKtV7zBr3G0Xc5zY4w
VPFeS6RSajtfPlC+1Bl4pfr5GXkKIUCOAaFWUR5kjRF3nDDi9hN8HMx/3MckIlaWXuASyUFEsEE6
KaNtr9U0GSlX063SFf9Ja+2KqMLBxq+JMLFjYdf2hGEthzyxWwIN/nk/wMvP9TaQ78b3zJQ5mj9Q
PY1bUx5Mq4RAWRq3pGixM3MRnViXdyhDKEKnWOv5F9HJCnwMSTWobFQtOzU0vgAe5XJAQgqGCXtd
hv0gC2261X6K7ir5UuXmN68S/klBDCEc3EdpGp67XIC/Hf2b6KOrM4XXCouZ2ah3VniHSLbXIeSt
jhLHKW0khkiEYg2zgG3AXonG4Std+XhdqtGbQhiMnAS2jCi8E7BEVUA7aqzROs/U13VDH7hKnU9j
0j+syTr0dvcCSqpdd9M7XLJpY2ZhuvbvdGXIRGiifJ8NBJwEZNGs+hpYSd0fIr25sTh5C+YZJtF7
tGS7WkBPK4j+ltHRT45qFTzGmentG48Vrgq8X2aED3s92dxkOVHiH4+z66suoenW4iNvn1jnk/cB
AXQ1DaxqZGWhctM8nC3dcOh0Pd4nnSIPick1VcrwFIq8Wgu7/aErYAZMI/4YYrJAhGW/qTnasAzl
g8cK3fbRNFBqA1GXbCJqSri7GS6XA+glswrMgyTlvp74nFFb76EzHqXdiK2uGzczHBCaVuR/5RKq
bFYguNLFricWAnk+UJwiUg+RqTyBJ653edkRNJgn3/BDs4ifyzupTbi5/SpUQmU90yZsFzTYBtgN
RLPKL1Y5nLcVU+c67NgOET/z05sN4T2euoksQaQRLAQwzXzE7xogz8dC4J/1yyHdzRXkrJia7wwc
DwxDtLw1FcKr4hurrKdhQhzhz94Y9LUXESQpAey9wve6OqUxYwgcKqCmdHF8ohR2Au3FdIovFeYr
NyzYAusO7ntoQNFZLWvEHYV1i6159ZVVX8MsL974SdBMe69V2eHHq+CftQ3JMWDy9mg9w7VJlCb+
OJJJDMYQNu0xmnhS5e1Eo2BmacFVSZxNE6rVtYHVsqsb5RXpyDUL2bVHY0dMe8H0ZXs4SrE8E9tc
ecGhASS7n8STM11bIDz7GvbfLQypGKLPBSxrrnTTstiUm+q+m23+uQeuPSlUNksvQjaEYvYa5Gi9
qdkLlXyJMx5lzvIoKh22dFKV9JGQvDtG8zWjcLQi7dfN1SHYMe7N7AjxoCXSImVVPGaK+WhHx04f
xQdtb+gtvqWfMKuNhwg2cMlaah939k1MJjl6KvoUQxp7jJVylXSAWuK+a7bJvaeoTNR51G2oUpcP
eRk+W8DFlcmzz/xq3RosUn7yhGNt7ZiScpSn6GQm86THXP1HayAgXHZWs1nmDaKMXpzR0I4sFM55
7PebuObdJ3p0s83ee8kjOGDF+EoIV4/9kM6yGIHR2EFF1CRe/Y3s4xtIIsYt/HuuBCAnId3Qgk5o
GNNDbTmnwcKVD+B9rrFC9kAQ8fd4pmeGBB+zLSoPfV2qawCANg4AophwAig5rBWCVDQ4oDnzZmrl
O8+aXohgKNy5dD2tl5u1JG+bPDltFTbFV5vO+WoQ9zxzdgqqWALMZ8FiMQsWg4I9JZ1bDMffYNZ9
A6dguxNrwGzVqYbtLvcz4k+GIAyOZljQUpxtoNV8WO4uB11O+Pz/r3/2CvOPz+4tp96NffBsq9le
Fv267Mx3Ky7bda0nqrk1FbKhxyw+dDAxDtX8BCpTKNHB/pYGWlqnwhM9C++XQxeNcjd+n0NsNZrI
LNYgJiGcSxRcruZDW9CtaUNSFr3iTM/cJgQCe3tSpB9jSvK7omGyTWfPzKQ+1CnMPPa69hbLtbKS
ZtBDhYrI0ibElbhvkmtk79/wQ5BX/hxa3QuSXm3f1WHmCsNI3cF3QOdV6mmU6LH3hdNbpBrRVnE6
+00MaX53vDG/T1YBCAE5fIdbPTdjt4cKcQ3GsNwYloKlGA8mme9IyrrE9TBiHPxGKfjhWioZY3ac
EGxR0W5SohwH2rWoM1cUV/VnCD8ZDhmXPJfv/NgWQ7YCqKDPCEhSo2YTFuMXRPPOtQ/gFiSOWbBR
XEfhxGxc1Tk7wFGfQcGUdRMqK23i5w9GVF/sPM9OZZtBbSwwrQkcsF0eUiAaAiLHAFLYU/zFTNPq
5M2+Ti9EZFfTLzvHSXbVZK68Fsis8AwCiE8av4Pm7SBONabmc4gDsp6afTeharOQvKM48AhxDILs
Nc+804zx/mg9qndI6ror7NPkyhTNRsnptgWL8Q+/oMbTAoq0Bv2984Ob6YXWD1B0mw6Zs8oY8zBj
QmddeLmqxHgo9dr8lkLOZ+sFp8SaHfWkhT45Aw2drqXIy4ba2uR+HR9VpdfIFdIxw3nOBHmPoWPU
kLJOSlNTmiNPsuijvShJJQqd2gW6hb8oaE0wLX5CPTCXG8VsFdLLFX8DnVvfsNn/iQ7ywIYSrWCp
IU+F1RbLTt4ptrk+BQXWKA7xZOzgRi1HCtt47Xa+Z5W041qa+ddG1YAyppNyqPSWoKsxuwfsEfCS
sgv2qzRcg4rLUck3a9Mbo03Lyvw2+BfEQ9YlqnLmIcX8rPD/HY2v2QArm9QHOQyz7kGoJ5TLfDEo
f499NCi7quisS1+lFzvKwrNMcKkBe4RJAcWJMfPSYTm6qan5gStoHehJusmXRAZRK2s1YJKSKItK
s31qaybj2hc2Up3pe12m3QHccwRtvkRI1gZYSAQN3ArXdVRBD7UwweMwBsgW9fhSFDiLfQwxvG3H
9yBoWKL3lbwuZSnH0Pa0jcwnKT5KvPU7mINMYY39xSyIOgiKgFTOcDKoYhS7VlU5xwZAU7E/vYYj
sYTq2D/za42EajrsgeIOx4Pa6ivLRn+Bn07dx74AG84JxhABIYMYqQmi+KHOeX6gVW/ODI7taCOV
o2hPXdKcKXMa50G+W236kCETvAUT2FikQs1FSXF66UxpVU+ilTG+j05/dWalr4/S1+DrdccQfddk
96fONE+RihUIpuWbnyn5Y1t6ZytouQJR1WNxpWUTo091oG6uYwBw8eTXDxOlbSTY6kbv23A34To6
kTL7NJkkydnG91IbtpmhIj/xFRbbkT5uay2bd+pwvUoFVmwH5anXrL1pGvBy+uZT9LC7ZkfLpu6w
nHWHvEIMmeYDVPGyU2eLsLUlx6kvbTxxY6VtRFEE26VyUKepufFmg7HjZ4fK6rNjF3ftOkQJfBhj
vg5d169wCaz36mVkUDa85mFUuwqpfPzsD2p4RVCknmIY9Gapi+0wOqDSgiK/IBCSDrtIR1XNWdS5
A96luwEFvb4FxzPVbP8pFRdvjPaswgVKHKxvX5vpOIah22p6eDUVes0skmCni8ojmcVnJWTReXoM
aoZDrWoUmGkKL6r6uHsoBgwViAfdw4lYt/FOsgkh7hJLgznx/bGwNU8BxPVTmzsv/YBTvFQrby2r
THuxABQw8PCPCqJ2Aq9FnJmLSD2Bt//RaYkJAidS3Kx9Cge7/dKN4gsBXsnKyqZsDzoVqkuiy32B
0uzot5iJkNURZUNrDLuYts+trlj3QnRXNL/gd1j4RY1+Bq9tHZ0hf9VlRMZDrZbrMcPhkRSeth5T
aLwGWrSbzUtsQhsGLDx+QpQCBH3+uhusQ8j+/1TP1inDGc1TzpoRVDKguU5t9uxwy4uhYP9CorXP
jFxewsB8FaneHhirXmlVIC3K8hJSwry0kBUNX6DC1JdgIW9UG7oIgXNYaLCjb5kdyLZo/ZjCCaF1
HVPvnMY8uYUed3s9HM+S5QZ+FA6hyohc+e3J61kRFsgFVy1tKTc0aTYjebr3KQlIXqSEG6U8UUkF
7qplkiAS5WdCDDz9Ca+4a7rdPSgkGRn2uzBG445C07xPFP2bPn4PRdeQIigrEnM8nJZSsEWMCDk1
mAAc9onNWBhXOED08+wm3ngUzoDk6gTB+VDFsgozYQk/9jQoKhvEdLggyceaJXRtkxhmO2xUP/xh
QnuZA7111yR4/ug0rwAH6RzIyFubVkz6nDkHtWFX4eYvxTLOza1HyWJl1gwYvMHBzWq6Aiunljtg
khT9rF+UHH/mjLJ66kuvOhRtTchzRwxnjpZiZYTML5Pq+SozYtFfA8OWu4jUcEqszYsKGPWQ9R7Z
6D3cssviRvEBMzkMyXFtPVRlhWhvPizDTsIVjA4lPljDA01L1uplY2dI9GlTk/deXwwcxz4UBERl
ATBTRD3o3OOHYL5lhcqcwIoFoOnNQ59IeqNOt+mqhMe8DBVfV5/1KIHGWdvguAZjW0xxcgyilJ1C
ENBltdiBOtpLViVMk2SXQSIhNmLKfPPSk5Z96FNxgUrsOjUwBAfa2bEUSXdg3Ju2GjRXirEpfKp8
+giAFrJDTp3nVoaXrKnEu6dN2SbozWwrJvnY1mz8U7Kk0aCARq3JFtlDEAS+J5KvvYSoF/cOhHAD
vgvOkFcHRTHrfdcSmn+vGknozzCekGqrmyCy2hUin88x0Csg2Xm/VQL1FNA3eh+Ev5lM/OwVS9Kr
LHzvog8o8koDmR0FFLdjqSetXH4DuLEjUITuAYvQzKb6B+6korepUtnZd5oKArKsnXuUOXsHT1jP
2vUMW/2sdKnqSlmVD6XIHyjRb+NYLT7g8eCKaz+NPMsPnlOPd9yfJ0oL97CA0g0uA0fb7E5azgxP
FHudJce2aJJ8o6apd0yQX685uTnj6/hFr0qxtilnINzVq1vGznQMVG8ltJFkcUpl9KG+dgHBGJJ5
g8TVrELNLO80wMUmyejndOzddlS22PbR7ly3Yf3UkQlwLHMqFdEw5yNV+fBKQvkPpZ54KEnEnnWm
+gKO1tmg/5/2yyCs5XSVQps1HW64TzzrIY47fEpjVxJAnNHZhKKu7FvFMi5Tbb0GGBjumXD0S6Cp
r3F5M+n/P5uxEd6dSlKhzkK5DyIHmYAjKlfvi4Kgzvnmcl9D1vTrFj7gyl3u4sxEZhWCckgNOIcY
0hxgpY41rcl4xzUzH7Ksf5NVnGwGJBj6jAJsrYLOvUjEP27GtLWP/Xih2AyGYz4sfA1QYn+/JdqQ
2SNvKIBzyUeraAZkQIB05rTe2Rvx63YWmuHKrzTcWaqSHL3QS92sl38/INpFjG2WJ+gM4lhr7fe4
wfofTSMv0I9Thiu+RAI838JgYTKGm2+RZcAH6Siaub9uDvPNX7wQi9EoqAkCo68MAIxJCz0ph+Xu
74NhBeG2nHmUoYGkdXmB5QV/vdQ/H6uAvYH1yw8pG7AJ/lPi4XPsX5enxctjywv8AVnypxeMC8RZ
iBlfS2qkbm72/BBKBJP71/35QT9QiJVHlLHJOq1e26S8r2vApC69u9xdbv2+S4Q7C1W/Ya3EM34/
vnz9f3rs993fz9No88Sr36+c+BDu6Q+2LO35ARfMya9fbrmvKAW/RFj7Lie/oHEZ6q6nV3imMepp
68ZIEWQ4MG1726F0+Lw8QdG/OWpNBpw1FPXJkYR9Lq9rTRlnx3JzIaksf1luSYxMWxE1n78fWh4n
mfvv1JUaVsR+tPLj75dbnvHrNcn9wO1ZoJ8DhNm4VPAaN6rBpy63lsPyB6gACgCEVl+HxbND8xOf
ckAFtzMJflO4rIhZrV3WRSvV15Lj8jMHy+n2+2dNkJjPF9VyJQ0zonQ5dPMt3QSwXk5hsAUnNrhl
kQ2uSnmeoh53fx+Wx9JgYmeoUDWPG4+wiSTNt8sH8SHPuMthtCrCZOJqQC5iZy9ORITTrBdIMLwC
xEL9OeuaggFW8oyxKgrAqZT7HDFubQgLRGWi2LLvgFyrFe3mPSQoHHyduUvL8nsaBi/AMJ+0mBJs
P2xHWvkrSucKcd4S2cGI4dFST7bBFh9cC+FNqAtoHb4kofqQqhHZQWP83XbY79AIfzFz/kM08nQW
uaaVLH+zR+1IyjlQWLic+1rTAL5QBUUFdol9KH5UQV/VcvadRP7Z131IoXOxOfTOXmwGrsUbXPUr
tO/fqMXRK6cxio/xGBcevwwviCZjhraOWxxSoBJKSGVU7oIkSRG1xMj3Te3i6Xq1IkJtmHvDLZ5g
qPIPgihc7LeE5ZinjohnPWrHjVG3b3pSPVIx27feixQkegaj/VkYb42Zmuu8cY61H38yWm9oAvJ5
fMBlio1eqxw/J2L8FLjxrkpjFtO5vQLm9KL21oci9oJM6PVgNb8s6aNjQT2V9Au8Op4we9HBCVQ2
C0zjIVDFwACSHrbQChVPbFtqQBffC4F0AfDDsiJXUh2OOWKLiM4NPjJo5h6hZfQT/ZGlfAZz2cIB
s3Y2WqLP2SQ4qmjJqGQBdEe9UYZZjzKxdYPH0yX2MxD/ldT45mp2Yi7BxEfFb2FGAMPYFQGmGKiB
77m5Vx22WVrKEr+ovF3debewuWawzbd5GmO5h6Rns67ZNNq6Y0+b1HYEk9anEWjSHNQglSG2WQ0l
WZI67JSVqgI1qLTnsQE+jm+8JU8iJsUmufDZa0ivIYpiqAs7kFzroXIkIHoAXIWZvXJ1/gS010zU
SaOaBjcL/CN0G2MlpXrwJp0eBumCUxfC827FNzYQNZesKuFh+RKWR+bnG+ryq2HnNcXb2GiQZfPw
W1jABkITvUEh6W0nwwJulcqn0TK+e4SmGj3RbkRzVg3fcVsJdeupKTGSWertq0E/4P6Aw4RyBzxy
Ge+aoBle1KSFlqQo45ZVsronT00ABs+7A/AusKFBo98H7KBpL7LT5MBnt9PUuE+ZrG901XfTvG1Y
HiL3YFW1PekC2agwC2HTrcvpXfVU45JOjXW0ohhEiE65YPJV6+gbg3Undrmkg05wCn1FBJ2Gdx9Q
FxMBSqBDjlfjSC4K+VaolJH76ESn8glqvchuOiElz/hWAAnCvYBkwIpHcNo4aPzQtaBX0mijUZmo
u/swjNG1K6IXJoruvhyawR2GWjxH+Tn0eKWo1L6Xtuawx/L6u6VXVPtnpH40/cASRUxV2IdzOqcN
rminAShgrEqcAxiB+TJRwic/sNxA1845jVm7M7pTORn0CJpWWaXWk9ZooFxkuBuTqXuEOvpcZtVn
IFKHP43UqkctezD1Bh6dkP3RlrHGqFEhtsnlsJFpRUK9U+1zvdaukp1dR3bGCeH3B+udeBdRRqTu
N4QsF/X+bEWvaRHZrP77CvbPwFnQ3xF6NCu1I2SKvBeWTgXLwkRcStPWSeYZ9UumIlcc0DXsiBeA
n99GxpoqdkLZ3yJhNpBnXeq3ssMfqZj+sKVcVa9y5U0bOnh4s1sO3dVhglm3AV0+bHBKFJsqbGa1
egrjqG1+jIn6jLIieG4ozwdek76YBNlMtfNsBCbjSgwteCSmzcFDFSnyaVHdlBVVyTAH0j3hAzf5
7/9rZbH8s5nbtlFdWZqBmwMzpfpnq8XUqZETWlpxiKUdH/qOpncDIniFZvDFRrQIqqquZiPczpjF
HYNJjOl//RbUf3N78B4YUIU0pKARqP1Jzu54QUPKWVMcUgW50xzAZPmMAEofhBsmsvdEZX2OIKDY
OXkXXHXHB5ySkrNe5MTIlPAbUwqHp1lsKjqZPnS4nRuay0e2q+I6q0CXatR/865nwfW/uEPmb04I
3BPo8HVU7/8qyMbNkGhRjoMTf5y5TQxpH0nZvUoQX8CYE31vdHa+GTp57KCM7dk2xe+TdpB6/C3s
x7NXgxwftoW0g2+mKl5zijkUf4wfCFQMnfGLJTDVmMc6N8JVGoaT+9+8/38zN/D+8U7rpu2A5/43
F+1YR3hmpJkz1GUs3XWM5GFT8yEg/cUIqo+oMqBI+3W3I8b3S2eGDA86RCenAR+a61u0/efe/mbE
UXUAFv/FmSsgZVTAqOofo6Eo9kOR9+s6DYx9E+lXvUnaX17g/28Bu4/Fj7/95YNVHuiLuqnCz+aP
bi5p6rP153/8r//5Ofyn/yPffDQf//Ejw+47Xj9S/uWJO+1nPP4f/tHfLWC2/CtR3YjvHDAui8vr
Hwnvzl8NfKBYTBgUaNfPbIuMom7wt79ozl9Bp+CIElykJrmlWEj/kfBuYgCzHdasEu8Cl7L5/2IA
02Znzb9cXKqQJJjiJMN5I9UFQfEHOwn29wC1see7rHyjDDgy1oZCblpzUI554V1mbrlhTWwJLP2e
FiQDsQIPDmK4hUriRko/HKnddCunirydADmI+isftkNDD8rscbrrJH9smiIVGBnQUMZkUitod/sh
JVPObDaJBwC3d0Lv2Jf9j0rdQQGcPv7wkzz++jj/QaL8Yx5mTf23v6i6+PfPyTdlCOofJt4Orph/
HUSGmgVEjMz36FW4uHKD7kYYpwevpHRA87pyQ1uDc+n4FrZ7dkC+5DE/t3X6QjWpvFNyyKR4zTwN
Bh6lmKIycHnGUXiKKpbjpretHK11MeK+mIB/1rSRnzNFfNODVH9cDknK5IPFFE6e4+10k6o/IOuQ
0B5Sl8s1ftRsm5pdmlOCiXF/w3AZSdc+wNUtkSRQbhZMsAjTZux9qH/EGmqjKmZfzfu920qAyGo+
ONQKXAysjciEuxzqpkexRPDJcVJuvx92LFy3U+oDwG/A4zoqxti5DrwcAlwDa0862h/qJcvejlXU
bQjBynpGA1VRmmm0I9v1nQh2S/2BTCRejzo+cE70hjTi8gviIWcbBaQpBC3fWeZY3sZnoHQL/Nb7
zHSuYY5/ZjW0IBi1Fkwde/HpU+qEmc0+7XiI0ekSOBOmyZM5R84Veeqxx9SIhiSjksI3d6dG4Ir/
52F5TClQXuqjdUCgF+xDrX4c5ifgdtnWfo/BZwgUeHaAzPME3mesjsTES55M5Xb0j3FlwXl0YPsn
neEut8ZpQvT/Fitlt2tkO6xNGik7Hxp/jayg8Cdgn7TfEeTOsS3w6JtNr6DLskOignQNWQ1Nmg81
buVWlD7fiNRqzFfyRpsU7ZxQdym0obNjWkgLg67YLgf4pCmahjw80XEO6XrUc/Ba+7o8tBz8mYDb
0bHc0am7TSKY25xz4305FPZPSdmXVZsDik//WsRJd8x74mg5qUr8MJsFhBkUU0U7y5D07ShTVRNs
BKTXXamdqrw6J5SX1maIhN+kBF3H2yGYUYT4sl0yyWuXdgD7cE15zRVqJRQhIqoK+iplm5yvCPIj
eTNyq+60VLHQ6dNU7my5xjPw6phEt9DdFm49JasmncxjHTXUm0ff3GlOePcjKM6JwbQ2YCGZM4fD
+JK0hPaVjo8wu7QPKkSbFdcGrd9MWSnJ0Ke4F/iv6VU4G2rS415pknNC1Ocabau2Vog3PGbe11YH
X4uaZaQI1sV7mrmUECuuISrDqPvKOQpsyG//m70zaW4cS6/oL4ID8wO2BMBZokSNqQ1CqZQwPcwz
fr0PWBVddnvh8N6LZjOlVKUkEg/fcO+5yjrygwxTbGLFxolWvvH1ghlsrx8Xm8lfY/VTENdy2ndA
K7uYVUPqconiAdQ2alnP9MRbpyeEwXRh0NjtKavJGtKrjsiW7tNepHLEUzotjnYInckrejGc+jGW
uzhB7ljNw8ky/Ioqa0vkyUuNS8VnDrpsAJc1GxuliZk7gRWN7saWFaC72NjqzJxAhbS7MMKpBFWB
5nj18C6au2PJzYnH4uS1oLGHsY29Zoi+ytkWRzJ3cEq5Vw4OvPEWGYauLAnJWg9Kbpg1Ld6AHM6q
dyR8PbaiF34OqmRjogcP8uK5kbB34ZQR8rgq6zOG5R5GM8uztAEuOuBlpTXmY+lgeXCjl3gV3kxZ
cbK77MeNMiwcxbHPSHTN9OE7LZG0LVG6RWZxbrUR4qV032NsTIWmkYkcyVejHMtDDCSNiSkSTEcQ
nbOaLpyEmSLL3c+uBXB7AznGtaJ7aZ09j+jbnJpdhi6Py+wou66v78ueTOTcCb9n8WRGxQfNQ40+
37+9zWdZsOVu2p3t5B8F5u2gXtE2kYvwsSkEMuk1vKNt7HfFXvgu9SHAkdXxfugR1IMB8fsYmjNr
Unap8Aha/TVMmGNyTlyF8dpqTeQPUmmpvhEZ8YZg/A43URfWadHneg0iDaqCrIoOrSZr/eLgNv0+
RcVGmqoq/AUuyb0Wq8BxNI3mXmXYznCbF2e0MmufVPWCSbkHXWfYZCAsutfM+r4WkPfMnrdXAT9s
Mie/sNU13P2XuXOBW63Aom8K63vTUeCItyDCmqlmAFlYd/aqosh7Qsk6koYzB/Z4xVewcRDU50oc
GInsYGURC4tHO2QT2waGriGcm4TYhITg7HDt/mYqtU1IEwEoA29BjQiwcK3hUpH7Z6g4b3XgZSmz
SWuFXmcxgoIWiUEzb8euQs2W56TIuiFKFJnRw9VvuhYjDHPxaRoz04KE8iUeGqD0bGWMyMCOMCl0
ukraBYkcFjTjNsV5RS71yMQQ7jZNWa/ty3C5m9ZUk6zOGt+qGaZgxjAqWt1FwZhpLXIXdsRzROxC
V2L5CAPR3A40IH45Ky+CySpYO0V5tNv184gMSjZBazSbo0ja268wjPh/ROpeq5ussfj7WofhB7bb
vIcrE/QZ3H5pEVAniFXrxZr7WxfsTKnMxuvExUwWsoEFxwkfRluvn+xK3kHXCjqsRl7jmA3uH/wk
HGVboysvBNjlL0y5Wz17s12Xas8eB6jklh0MTfOwIKT2y+wYL4MKGjG6WyokDEKDET/1j6rayJ1y
Q9cMH1ZnvSbSWLihZIItJ29LOi7FVzuNrFhWPyVWgTbpiSrr1lTgJDWCBIPqti4oClV3QsnRZuea
iu1NooSKr2HXjRci2H/VBY1wu+SQaRvy2sat5op3yazGMwulCfoW2q4+I8kDjfue6u5K5h6J9spt
7WFuwcOgT9rh2nqPUTzsqmp8JvEu9Y3B/JHMZMsZj2fmqFvclvaGeTV47ZJNmtSs2W9FYR+QskZ+
+6NknXnqSb1KO7TCcB5QBBhBUeS4ZRKzxB5jMEgBHsY9JnX3U0kAm5UR1RnJNvPyVYbF+pvhe9Sd
hVtzC3k29Vzf21WOdLK+g1+GNDGt0bq0BwdcC3pK2jg1Gj9m9c4c4afhpgOp15u48bCp2S3vU2vx
BwINToKtiObKP3h0yJBaincTq0NYZWyyzfKuk5q5KZS2CJbEKY8OtO7AFbH9iX+MebEAKkc0xbHQ
W2hSWc22r5zPFQurHeUfflKm67nFgwIB6k6kXt3172WT/3YwO3oOtXva/uFFfyqN4RFIHMITmT9g
qdowdi627UowwwzBBFp7aW91XpTuJRvnaS46LoX59zKwT9QQqBWWsa1rtvCR+SgQCi6F0AB6qcQC
Zexossm9RIjWygVneU8osAxJORLFgNbZKL6nKtDqyH5ciJn0+0K/U5wRSih7gLJDNE9E3hZO7cck
HWqp7H2W6KRF+ml37YiYirmf0m1ZORR+ZhPUEeXtg1bitMEfB2ALgPhGrdR+R0Jy0Yc1emhERUrD
wkzIPvP1pnzr5j9zwZyY3v5+rhmeDQWMzbSvX3R9ep0m8U62z1OpkwjsdsPvzia8XSx5s3cnbJdQ
2ifT2RsM25M1qwXZNDxX3tnNoeu5ghMDpbiu5b7RTiB7MlTbo2k5OOS0hMup21qzTmiQNqk+WxqG
j9E+4lXeFqzPttnS+lHtBjeFn2W1J7KXX+u6IqTYDBAkWBtVi5YA4P3ZLEDbToVenDQT7YTrfJf9
59jqL9xv2J+gLrKt/qdiKF4vzGuXZATKsCzNgZrzR/QSLWdenAygOxvFdu/cEgtB9rhQZl9byjF2
NMDpkwVLbHJNyV0BX8zyLra+luJXxT7CT0LKoEG3eR+OAFOra7zyBqX6koeItMkvOKg6PEP8lm+1
yszWRiVkR85yKNKB3BxESHGXN9teZTSO7mSOI15bbTlx368ewwwZ26GOsvRsV8bvUcuujU3Wby4N
OjkruSP4j7Eb/jS9M4HzjDXncM1cPKZ+UpcRXXx0mNKiZvwCgG4UCo1TnZHzVPVYHC3Q96GGr08w
9uzi5KBntbuZJXrC0CE4hIEcI58INOVAYIQeoadHDYmdC4dULctHwxrHQ6PBPKIeb/iZrQZhmFmI
e7dBv2eX1kmp9D8LvtswWrsqa2CSX5Wb0E4QeLausWFQOk0rpxiYVFDFgGfL6DKlvPdJga5zihgw
49dmyk2yGjkLO3Vh1SfdD9Oo9Ls2Ask/kuMDZw+P6qWY6lfSWMESWczBGwZVG/obyR3zuwdvbbiZ
XxUhcd4DWpIKRQHhVxOdnQKAUG22hAM7mPwa4tuErLymMZ+zev2VchZiMiDNGN+fO3W+KFqXIHTs
DwoBgyUpwd4kqYn7trlHW72GoTbsIBP9MyqGCZMnBJKF0wuh+alWrBfJZkttnK8wGh9FyvzYlpwS
KJ0lCouvVBOWPyTWLwvvzUaNyeBzy9mLNLb4BfUueQKJtRT7Xhb7CDFKXalYBEy73NKbbZTIHO45
HJeIyjHSyP1izYMcg1JwJvJu+unn5Bce6HET6dqr2zADmdmZxuMXAo3qoMy4Cs1k544r/aWIvKBL
E3Ty41qUaKa5yUb5hcTl7OJ3KVncASRluSbLCC7roR9J73WVuuXX5F4wGJxEnx40HBMSmQhh2iW+
FdIV2wNB2FTcud3sGll+WaE1BuCgHhQbkw3g6QDaFgYZy0CEv9g7e0Kj6XC+w2JIfFBsI7uUxNw0
oUPoPGJ4Q2fJFKuok0JXA+xoES/vZJTwYg0kMCyoXBnO3Y6dDmvRCUK02zwyp38pjMTxUtIH2iy7
VkX1bdj9t04vYuYNLI+tKeaPgU0I0baCi378kL3zlDSkISnZvQ5BgDc+sVSQHkPiyD4EFbw6GtzC
JqESIqS8y3bZI2K/wFAoPLOpn/gPUzalHGCICN/VdgyqDP+5NjWTj3IcZyk2tG3XTcjpul+JRBOZ
R/NRmxU94DKGXstZpUZnokAEgHTC2Vo9use5MAHhB1FeILMhoJO7f2p7wBBir6yBIID3wgJHc2nL
GW1tRPKRSoVtuWCCdEbKPoJN9FtL9by6drd2rgeEBliELiKjluFyv/4vP0gUzZt+gqsbFyTKd9Yv
Joi8XYHSoXfDF0ZBMvfLIVbjd2zp3F+VNc2N6HGHe2yFCg2aT0bFwOVAWdCzN4cwXuWCy3/9RWaV
/uacByzYPlAg9ncQ1i09bD3siETvtUTaM3ok+lP/gNEhqcUlbpKyOjLJr/lPuD94tp6qZF19fivM
AmpAupvUgLIbm9aDpbrkDSIA3tjWQnhorkLraV9Tlt+OFb640KyDySWZgyLSMxr2+nEZPio1N7Ip
zDwI0h15w/JCZuyfUElUb7m6A1D/1VA9l5QbI0s1NXWwD4Pd2CRKsazCTNxOe1UfSq9l8MjN8Qs8
ceiXOnkopqhZAWUEGC3cJ6JpmvYhfA5cXXjOstIhawB7yAhkgblbTUdeTehMa9vaLr2RgGEzhDda
LOhD8ImVkZOqYVcIOPiBlTgBSsQVGQ1tHrhVCrilN9CRxYxPcLXV6WsVma9ygDSIGvVcjcrXOLbc
Y4FvxJBxMBKWHRmtBMNm8x1nyNArT5bmqhs1yZ/n6FLZZkBSSUpmoMtfG/e4au+BEDCwG7dh5hgf
YPsN9gPZPP5QWsRKfbXSnhWgNS0Eri2GF5IyipfL9VvFoA85NeMCVIVfIFX+C/CPI95//ITcKLnr
kQBo89o1qDv8jkN0CTnpEjoBWWcJCAfQuGP4Q1013BfufK27MNrLLMyOuev65IUd+6bdt2551k2q
eVlignO15cWopyf88JfOMVU/tuPvyjR3dtmuIibrasn61YzNx7T1DKt/LS3z0qJnwLQLCdz1xCRP
psieOkRS3kDVH+f6NW/8LBRlwGqZYLBIgJama0UtUGB+0mWIZlDZKsTrJMZE0IWCp6v71pqRrkVd
SbX5oS/7vat0F3W91ozyu26Kt1LQSyxEc1lD97WUCit1Te9Il7Efuh6oN/zF56bQX0LtSbEJGDVL
5QeBxZ0TYZFLFHQzvHsmH9gGd95m+sLat8eviJSXFCatUT4nRe0I7kRjoOcGdDB880mFubON3ms7
Ocx9Imiie3XTDclD2/t2av/oQ3YvyoxZmRZ9xob7ENJxJmV1IYP2R1Hyp3L9mZWxQ2KS+nnPQe6A
XNEEArmWV8oTKaoJnUT7unDudBfHARabwez+aOZ0kPwW7yv1booS/YBX75BRpiKedcJtg7BhiyY+
8uiDt7JKRsJuGJwx36cDAYyIMmgZ/HZOGCGmzgKR5GRAl8J6NWMq7wam+p1yiBT3KaFXMGqVu3T6
qpAusJeUHLjDNZqOcPDgKvYHtN3OpmorOL6ZeokKsmBEjkOcsD6rC4khT2ZvIhJLSEpmB4vYZsob
Pt937VYuSDAIitsMVVYTM1QcS+Lt9wBJmaar7Sm0l2JDic0Icxm/8g5K+9BngVOukbkjvbmdOw0j
AoytrUpPdz+a9euqFU/gb3Qaec6J+YrSh5XnoNpgM+V9nYHRMJTlN5hrAFe8jTbJUGBjpZXYOjh4
k6Q2t0g23loyIwidutYhFhYbL83TxDZ5Ihdatoha1ukTxLjyo2Qh7TZliZK+/GNS63rKIySzO61K
+U2v6si4w9/uxM2fLibvzkwQpJczZKnayMRdSJFPrbV8Trk7HcJUsvBbeCPUzvyQL9CoXNhJCsKk
O9xKuEPJIdZn7iGcoHnnXGIon8z0O/wfhip2ZWUnyD1JfQwX8kHQNBN7dJ8sHbM0zdjEvbB9p1P3
6mje6X1W7TT5Y8QYddyuMD0J8MvrKC35uTGmtt3Ajzml1NOMm90FEM9YPutqH/qLifReUxIkHkP6
MCvoSkj3fh7xmvkliV7siZYgZP8RcMbhZyn4umrEkwckBH3SUCHSdCc/d6wnVtLxKSHbLU7TI1yl
+USVzPE19yaOy+Z3kk9/SCAgHq2wjgg6HyTEMvC5Q7UlIsPaCdSl5PCI380KkhFkuhSOcS+i/vfE
7OdUlwvgbXuNHRwVtN5kS4b60HPc4yZymja9q6mRbJ3cQibxnylCKRx9U+/ROC7n1sm/0xngeojB
daM7dARkQ1qs0OUjLC7zzs6YzzG+3mapJnf8KPtukhjqGy7uyTYOCfCCe1WJX8NCSY5ONX12aV2f
GwTHuIWryjcndJ1iJQgpqnqJx/kwT+uwEo0TFCCj01sWxvG4AWiBIC4dUJrNxiWpRbErkCBw1Ypp
D7SYcj92A5NMHNzY5nyFrKwMYPZSteofk0IN1EY/cJvAN6cekFNZh6L5aSJlPPPi/RnZP+9SdNzM
5hR2dpiw1CE5CefdYCcCRpASXyj1cte31suoGyX+mfvCwC9D47x1IeeorBPyKAPOCgIROkxLEvdA
xnl+qR3ZHUP0QxScNpH0TEQNh7DXVq3/iH6+RnN6reaYlFH7XeXukZn9e6ZM1q4eeUUFPajbTd3O
Tr7rLjcfK71/oV0Oj6HzgxNuIwnz3FgVhkAMrdg3yamLlL4M5iQnfWvpr2YZPTA6gtCYADBWOuep
GJRway3Oc+iSLKyX5fjYjsl3khX7jh7JR0mCWz0rX8ckZuDFJam57WeRGahj2Bb6SNHBFanue2KX
z1pXdJcQTehGojTsjTl6j0I6DjUzH5dxxlqfxANLMJ10xCR5q9gSbKP5LVoysDoMUZdK/Oo14wpM
3o9d2LyGJP1l7C3jjgqid6gNYT7NXlLUj6mhYtVLsGsiAt7DR5kPA8qdjjmmtFLFA/RsIpFpj4R6
xfD2wSwILb6bxnlvWREJIVVL7lO5ZAGEYlhq+bIvM5wg5HT4jRzvR7h2YHvurSPB7skmDWtkhh09
py7EubrLWEtcYZ+sHi8q5rWbjLMJ8Vll4qcVDsziFos832ecVttygHhsq+Ydmm+ERs7ylbflJuud
eG+E5alw63cTNyfBfMxXcntbKpnFmdgSQtPbD9YIxI36bsGQndos8jQFdC5VeUz+BOr3JYJUKIhL
zdXwB05+Hgh2dlpvwpiU2T0G1C+aK5DUK8/HRjJS6QbbGXxuZtn7aQRSTTTfa/yfryQJ7GzdXb1I
pri3wocmN8yzWhfXLFvpgLPB5ZkOF8ftP6Ip9QZoat6sOG+Y8j7LeIzPGdtu3C1sO3WUVQa/rSEn
tXvGw79ROnhkzJYuGW1zULchjGpb9Y0OuTcyLjK6SOUaBqq/0ZyehfVByiHmLhMNlaH0Rw388oZb
CZTueivcWfcMxDX7KGctbbTtVpkigomWChxVVT71SvJa9ePeNWcTAEwl/aHiEMgZz6T9OrdfnGwj
W/Il1lAb356KzP9VMqp+iweTr4YU1qiDGyR9Ht3nagX7CZVY2uDFw8rBnX4EUJOV51wbW39JSiKK
MFr6CN2uYxYBPyCjhcjuFFGlPRr5KeRNsu3UmIwoTdEfZ9Bf9uy+ZNJs91PS6D5ZFyqRQiXINZXN
jZp8UTYsfueADdEFEJE6JLCXcTPmHiqQaihp4UR+zZSR4t5ya4jbfcNa35Kbpsz+RCaGpaJTrp1E
PdhRxj2Q5DvCw0MhKRHsN/JxyU0CKhKCpopFXK2cu4GbLPdY82MObfgUphBHU+hfxUihPk3okUJd
j96y7tL0PyG1+eOiF+49vt2gMEIc14ge5kwtvF7vebs94q99Moa5hgHEWG6MjPbSq9pv0hFkkGTK
pe1x81Hxn0kHZMwnu/iuJq3PrgtfNcf6tSHgWIukvhsL7VLIbNfoAiQQgaO9+53Fn6PIDrnK1VSZ
tQHWh+jf0txHALK8XhvN3YwbZMNJS/FPaPxOi60gNomK7soUPpjZypNDJlT/li7VDxg0SuQOo3dj
/IKKUvwBmH0E3t3PTXmXxgLRrAHVjUzUXaNwvFSNPMHB9isFq/9iCZoiRKQDGlN+UzBSOC5yFDQe
DlQb77PDRDpBnz6O1zLk+FkJd6g4W29u0Ukk4HbFnJKQPWg6gIvlLlNaxvCzC5h+Hs6WHeFvnfJz
30Otc2gcWG+QzzFHymGlpZy0bNn1vZWd++m9KcjdUKmNvE4hit2O1XOWlwT85sz1qrKPfPIiu9M4
KDEtqeCVmpUPRsbmccyXRxu7rD+My2+qDWXTNJ+yt1OvI8Ev7IrVbJzAk8dZ4+sTPF0T/pA5a/mj
sdY3NhpMtUV7hsNZ3NuMy8OZGx50M3kh3EAwY+h2tRnomb1nt/aVNl0ZiEZLiStGNp3QfkCVQZ/n
6EfRYiU22QTzz7fbqpDXpF0eFhygl15hSGEKXk4C+n6zrrwTlky/F6Ee6PG4mWFuJPbLp8BprwBn
ziqZA5Vlid9piwigJ+mdPOro3jJ77n2QT2gZtSDNjK3KqOiOuwa5QEt3se2Gl0/jks7quyZZmcyc
FS1eZIYE+KII9XrQY0YneNCIKqmh1A9htWfrztJYZ6pdTBA9XK5cRSt+uWlxscq89Fu9YfmSnuWk
ZU9CPS7JJM+3B0VJ87MlQjoLTLhxxXuhRcNBEduylcTTQ3oqO/Qk7YEk0cwnuZ6wOXLKEzhLT5di
2IrK/oBqzO4Ww/6Dq9acmuwVUQ2wiWgJzSYX8h1K0cmV8eCncYTNOM3fcslr3bF8L+xk2ESdhY5k
3XRq7Kv0wdZfsu5ozJeGFeHRdSi4UMFnnMyE8zA0KU69bW/cpH42+lkEbeUqPpO6vId40jL0cix9
V4PL9sahBN81QnKTgyCWIJvI5Fs8Y+qInCyni+1IUHytsl1AZQTADg8Ucd9TsbC3ZI6JOXfAccf2
wIZsuXFsq0QCueCSmClQAPhsTG08oUtZdm6R7yJ9SO8jxblmKnrPcBkUymSXwR3xeN5MXsK+moZx
C7Sw1ctkQxbZDEdWP7i4D+5vD6pIA1yswWAZycGszJmhf6zuqoljlpkcwDE3bd5iKip7HoqdGjLF
qWNjQ8BDeN+rrQFwqtfPKxcpMxi5GhgOcUx0ZNcJBKYWmmkDuP9SFM1DNNRrsYyPiNppwjcRzNGe
gCM4MugJ5mg5dakkjREAqx4nEWka+hpBID+x9NRBLquM3Q6Av3B2dV8f07eSxeYsM1IxBv2MjHsz
lVV9UF5TE+1GpeTDlrnzuEfSnWLdDbnIliHeyTV0oa3Ch2ii8o7A7rCGHparITvH0xbCQvpMPMEx
+HI2bq+br5VBWVspnlpUxEnbfQ4fFgibzetjZO4ugfKAFVc8QCD0Gt2pA9eAp6PUUtlbU/VjZMkf
UavOFrhfG1SiMQMrmQUTFBTr8VJWu4V3U6lbv0EcILTJU6aYyM9URZzbBilKEYmDk9m/igSGExK9
O2C00VPK4jEtco+ymJNRvtRglO4Rf+lpCXoqurAJoaMrSCt3qAc0Dn7WsEGzAMXiRsKwsJy3aMQR
zANpq3RedAyIFhAZFmpJw5cAT9zqk73tluihZ0HG+G5ulV1bIw8sAHhwF7tvSGGg22xP0aJvQ4aF
m16FfNbEzFCqrjEp6nxpOPpOmQmo0vuJ75QUGXwHB9aALKspDxQ2u9umvEZJiEA/SUzSinoQEXPx
y3aeDY3VkDpk51Ja7GsKphvM1d30YBHc/QGyhW6bGZDbzVdaflJ9U7YxmovAgVgFj3zc5ioclV6p
PTBtiXwtBZiJ3/o4ElDlJ6wj6JF76lt1viyxdLFHPhKIRac0xccYOd/OJfUOqEA7sAWl6cXnmjuA
wskJ8WSqEl4su1925ih71aJ+6BPlUls4L0OLc3fJGZupjh2UZhU/DxjoPKdaHk1iIAPDCFFhloOy
6a2W0m1xT3mfhMTlFYepWvHSnfnHheyAJqDYD2Op7XCIHhGrzce00F4zLZVbGvgZ2y4Pt2em2hPg
ascNKkeVtBBSh8iwmOCnrIHkt4ebGgNpwoAjUJ1YQsdojBojzZlCoVL6y3aI3YKCNaafQh1WgHH2
mEazF8KMSEfy90M71dG2U5wXvnVWvjfLnTsVjD619uFmlLt9CBjJth6IBk5XaVtiIhyScHpMSYpK
w5nBID7rCBOxg6V0fQ7l9risD2gKEYCklkofZtDxzTDTmHD3fz28yo4f2lnVZ4WSPoum7yAa28tf
H3Jd7e9ct//XUv+vWmpAf/9FuPs/tdSfRfvZ/ncl9e1L/lZSu+Z/WI4rBDJeCyOArqGK/ltLjaL3
P1TAzio+Eof1mWX8S0tNYgYyapUtBzkO7l8y63+01K6rOhoaE5D6aL21/4uWGnX2v1kVVP4BhmaO
odkWZ5H97x6POuwcmUZsnLQwZMoq1TNHgkq/je1xQbBCSWjvipkp2tzXZE+tLmSTRQ78iRU0hb4n
RgbKdq+1E3m4fezmr7w9u8lv//ljqefe0DXW/vZJhIwJIB+8yqtHmH358fbMWJ81fc8ynF73Xx/+
53O3j8mb0fifT3eM7HeVkZ0aoUvkAE7NrR/KrnXbASe/EClrW064IaxhF1vAmTI1Q1pFEIHntDHy
z1uiMXSrZPHSMmbfVlf7xsVY7eXqM3imCXuG4o+xEp8kxWyA9+NnQIC3E9oQm+cmb/eYNeGB5xZV
3/rQhgK1qSPftJyFzmxMNi04v+8D6rzb71GExZZZjbKj2sDpvHq4b0buf/vjVBkf6BLUoF2mi5Dc
0K2YLk4u/Z1crbJai8DY1uAcrK7V24O0TODPK1jMNLszk3TmCK4FI15Pm+PtgdKX5vz21FL7Chps
jBswajGZUiP+823cvpdl/f5uz24PfB/dFs/h481UXv/LaH57dvtYV8JFHmW3L9I63Ncd2rbVEp1a
M9oAwqsdZMgyDkyFvY7hABsjeku0qMF5UOGoaWU67KduAdSSk5W7gKnbUr88TWtEdjlZCe0oIzz4
FnYC+mud9980zCFTcf3mBiANIpgWMLxojLIdQZFndWUGJbmBGMIo99MlUgbK3Zo0FgN4bVD0rOSM
Mix9tUUUmKkkANaxp+Wry24BmGlWeorzzi1YvWKmHjWr96pa++2Wzvl22N9szbcHvc+ZPzuIH1Yb
dFKWpJj1JJ4DzGQz/y+T8M1Tf/tjOVvDQZNXDJBvYp4V3+aqSpYYcXat2c6BSTWn/5bgr2RfoLLb
u2kfuGEJYZGl7l9az7FiwZmVMERu4ubYSRtkl+6PW+fQK5NIwv9FC46ldBVAoxebV0UmMmiz/Z7a
XyEAslY19kNqok1X+0cTEc5WE0INtEH/ut1idZYjlAGgKdK0G4+1rY1HCjLS4isI21jrKj8Pm/Ev
p7g9O1xL9ep2v/0arAwVpVpV19tP/M/PfoMKQArCBxU2Cs4KkrcxBHAIrA+3Z7dr08pHTOi3p0xc
NmpfWAyFPejs7sFMlD/NUKNgzc92uzDM6xzXG1uXdWfMArCtoVqHs4q2LOTuKEmt8eKh7jZkNVsU
LtUzemh43oOwj6IZXqRiz9usd+NtXLC1yZI9GAlQNWG+v1kTxhVBY8sd8137cKMT3OoDWxlYTANg
1T0HWd/6JmefMK2b4wIxAv0ytsMeVFeSxo1fD6xNhZr7jTYiUjZ1Zc33Njfd+kfCPDUoPtHnP754
vXEpeqbodwSVYlMO7hIwjqUtTZx9NiS231rYG5ShRcstJ7gWKMJvsvDE0P9+dvsYur0ByUX6dbv6
nRo/SV1nnAZLSajCYGvwqyoq2dBi15m05DvXhtYEKrTUwGnqlN54teoTQLavB+ww6xl0+xAIxG5j
Knh1B/mJ1+DvIPvMkcMRWZxJnecVVVuiE7V8dCy8nLf3wl9PzVp4ZW8P7GXRMAGN+HCLxAiydfiU
uQ/zHOkHeOX0RWgOMeig8WZg6E5Eig33MairLWubmUKP0tZwHjBZ6sHtV2myfJtN/TQmSCMgob/Y
OuMxJcDEgeSClYKvSoast/P3dr4VsXqaTDv961x2YoW07JymUDRJsVe1SoH9NT4qBN+PcUZbWlV3
2EtaFKPsWfMwyTxKAjYyzOp8dUmYO0/sjKy0OSu6Pe4A0vUYEBoIZuszI9VmTyjdno66YnHLy8Ge
nfJP5ay+/THU+z9wWPoAVy/F/fpPdUnMsSeM7zljulFiNDmNsZqdGEljBzgCacENkK7mqNvT2wP7
Ir5mfRB6S1S8zbHZMGIGU9xhCJpXTqRphF4k4bgRqJefFlXmwAv7HFW/XQWlAm427xDs2EXHRm/m
8JhqZD5hPoHxWg8UDP3pEaoLGVjuEeiUi/RLtbdmll8LtsZ1Z5RB7TiPGHD3zcL0Ly+RhxlpWx6E
kBvSg7gX3D422/DAXanWOKw551tHzDtNtQ6iAG1kUVRrzNPqeBe6FeNDfA2JLe+GSZ325AYAKFbA
FMwg/obQDJF+zssmNCyCqwhVcHThLaFJdB1/65SiETy5yN/qiRhF3demKtzaAPJUWHm8PnkDxur2
7PYQUwjtyKI6mi7byRUnEPXXCcxuapv3XTJEexjD5OkReS/pToBpch3cHtiHpTgJitfeBF2SrGWP
XOub20OxPnOqnOYOZ5EIVbqKvz7h2hwLzFvkdzONl1xU41lfc2XAfAF3Y/rTNto1LRHDTWL4RDKK
QIrlbSUJCYjKz7mleDNGkLuj0iNRmtUdIR2QDsRTXrnaThsNlU25OCYh8CgQKdJighDafepl49uc
Ea0N5ercKOwlqhhEgrvOOxTOl9gAN2jVb/lgP2chW+YYxg6D//m3JSvmRFweXIwYHJK7LrTYHMZA
vBxT37GwbzwrcV/xxZy7cZn3tmFsq9n4aXUE5/NiHfpQD6bVJNtpyfLauFGHahuZ/orZEk39aqOS
8xL5Kropv8/R+RkzvuREZhsrZUSTL+K+zYDTJuWwxaL9Ico1MIDJvEH9FCDkBaRV5PtUIBOwJ6ba
VIx7WZPcJkXXoYiSftmW633gsyoRGyoVlN+u1Bni1oG2n7JOf6hj+wVn7pF/WcR5dQmTETU1XJ0N
wAVch4O9KZijAzh27S1cnB6O6NASvDMygjfz50RfVYlEsG4BNGuvLfckZ1B/yDxf0CYrX6vcaTtI
LHMN2/9wYdyA7ZEQS/uPRuTuJkHzoWmy3nT9wMSoInGqGHBRrOsPd1rsIF+SAE7RDhEQF50WnaaK
7Tv9MRimArZs/kGo1fs8j9rjEOexV+nou1ja2uhWTysE2yrjk241DKgSBDqCYTzByxcdLiAU0Zlf
rxt+olQ4mh3LGwHGAIJQIn3jwc779EpewH+ydx7LkSPblv2XnuMatBj0BAgAIRnUahJGMpPQWuPr
3/LIvpdlZdVy3GZVzNAKgMP9nLX37qg9AR0MBKzgaZrj54RV04xnvwkRLNruM2I8EHBaaRKOlkRX
RE9qA0TIToBCraRo1gtH4CwPSJdWvao0NfKEdWpHFkWCuHwbK3q5SSpkxLFfUm52W+rFm4La2UaX
Rgxve1iHWH6eDOD21LyfCEff6pX9liEDYRGj35S0JF1qsFSUUbxlqW/N1XQaTKpPA1Fe9QJ6pdk9
OKLzRnbzSXL4pOPjEOH+nhxiSo0eIx1dl7hVkW/ETzq9u7zu5O2KLBfaorrtNYXIz8xZXH3i4TOF
q42RdO8W/08paA86PgOHdXZR68lcL/WmXlPC2nKmpF0d04cgEn7SaGWq490SxenGImMobem8zIbz
q4taBkId3ouQtCw0RzwfJHk2N9W0nS/mGZssh6MYNjwvdNtDt0KIRZOEsMCdO5AicMFHGVVhzPrE
WjZxRIFwIlORaLWpGB+qwviFn1BYK3xxubMDLU/9yKleorn8jGIaD+tkDx5+dwCCbBhaqfEn/SH8
5cfhTZH1/FPpzY+RfI2J5XJgK8MrriCsoSyi7pGRBktkWBukAfFCDLtSMdF2irnY143JmmkRy7Vx
TtNA57TBEsuoL+Q7iQf8/Lk+6OdqeX1mNeFXdb3xb3f/P95WJO3Jkepkpunca8yOIrGq0cQZVyEa
h9WyuH79k/zn0vXqJED4P3ebzBkD1bFO7aVs91A/7f56qTflehfJEeIGEz9Q1gzXm69/CvGon4f+
3Ha9ZJods7f/6d0/L5NWlJWuV5eHDDuEP5evLy6Tm7Bb6FNe7/554F/e4Od1xuwipou6IEOuz77e
RRzkGF7yfremdFfXunlJxTkuEdP4Achuk7VEDtCYFcZU4sbrn5/H/NxWLcJG7Of63x5D3B/BXVL/
Rv48asn/vNTfXi+7Lhj+9txYfKSf28qBfpz355H/+MkGB8Q7s0n3+cvL5bbcY4SQ3tV6CwRUTdYt
jpcTOYNMtJHN/fWPKSZc19uaZSGO7tKDV17nWmMtyig/9/+5/s/36f95levjszYu6DJWrGXxNGJO
zqcjDSUZ5Qq7J7EUzss0m87Xi6tOyFo/N5J3tcW6FkGvl37+XD3Yfq7KjZDeku75c9P1UilFmWd2
8+Rdy6k/916f/0+3ccRgNvfz8j+PkR3njsCDNZAlTdnHxciftvwtQdz5Qy3Z4bUu9/9LmP+7EqaO
QdT/qoS5K38lHyX2BH88Ina//vt/U/48599uEPq/LOr8GD84ji08QTAi+LcfhP0vPAstTBwV2zD+
3PU//CB05V8W/hEUMS1sH/CkoPD47xqm9S+qBmxfU8MWQgWa+b+pYVIQ/VsNk/KphjWPY6IUh1dX
/+6UMKhdTK0E+wegolUfQkQWdKPTpDhfaBUD/OPkEA/MCNOZ7BbRJCFJyDVEZxsbfxXAWw910fWO
Rf9bEp1wYtvCQvTGuxYlboGzWqZ+mswFNrAXdy2ODfsxSz4aguBIw4lRhouueyX67yQvzi6hUUQe
ie48FkgU9+nXoxHsdv382otOPkGVnH218bBMEUYOKtBw0QioAAgFDO+IapvaA3DAKCgBuZpaFEXy
ycDXeCOpJdkkTfq5qMSRSzRUvA7goBTkQd0P9xLEVetgxGUlIx7LhYFJOKLSXtNAytWBphUwwwLU
UAm6YQFziATv0AA+8JAGGeQUShGt/WFUqpPSYWiEjjzVy1+GabylmLRZUDOoKurv8cUBsjAEbTEI
7iIRBIZK7568HytcsLX1TAnA6hKBVevQCvDGxnZqFT93Js2/GCNOBpzy5fEjFtgH+EcDBlKAg4xg
IQil6S0DiqyCGDFARwBEUb/AklwEVaKDl7SCMyGx4rYgcMLHfOYz0uP+HOsmNc/MbLZVJD9ID0Ws
REHS6ZCxRU03vBz2onINReIQKQ/t0gzfaX+Gno9eJkHDFIKL0QBkBh1SZgKZ0a7szJWiAadhiXHP
MK6iJoa0afK7DPDGEgSOKVicTlA5neBzCkAdSYPYaUB3TMHwjILmoRzbeLiRRGEC6lMJ5icW9E8s
OCCqpt1GAQ3qBCPEaU6Gccq/LpWDg4lVh2aZ4zk8TSAEJARsE1t6SsqL74hIojjOyT7EXg64JCpx
C2e1UTZoTp4xBaBalS/3vcY6AQV6t7tYSrdRzRp1Z+vTFQfl0lAlYD6yUY0FDyp5igDqFSHJW9Do
yuYD0GD9wmkXLezGxkxgU+eVHlwXrGOEFK+EStqsMfmaqOw28Hu6W0Frgas8Z9BbncC4LgLoUgXZ
lYN4qQL2MgX2pQgADPNAGif4bgg0LBaQWAotZhrvloDHWOu4zgVDQ7zSIAhY6dqDJBOsS3s2gtwq
quZs2fqINhAwbRCImiD7FJg1o8sNTy7yCdS+iI+J3H0kq/lCwJfsEa+FYHl4R9hzTgUMZycEvGV9
fY9RoHHMmztrSu2bLAXzSlOxzhzldDNavzOB2TFLxlpwVENFt6i/9tEnApggE3CeA6WHk/QNq+WF
8J92q7K9fXWIGWkkPOuMFlGjDfpIhUywf9hhSR4VaRNHc8hAUzCCBrDggox+W+kQgWAWZjAl3tRb
NqK+/jVdmkMqmMOcFdoAhEgxQafFYJ6itL5sSvyWginq7wZj+J3J8NkSokEvT5aNJfjGiyAde5DH
XLCPzUmgfbogIscS98lVY6nZH1W1u4kUmYb8QrQtzeQSqFIGrswEZRkL3tIS5KUuGEzFXreEHZ0k
DVpLM/F8z9H/ie4UUgHsHKVCtghzPCqC7pzLWUjZEQpEJsb+IKCxYEFHQYWiUp0FJaoLXjRxIEdZ
5m1GUFIZpNS4YHkf4Sw1SS+5iqk9gTUvkg6FaggedRFk6gqiKjmwqrRMo9cMfNURHKssiNYYtDUG
cY0F61oqENurOtrhTPhO1Kg3hJdO/ggiawtWthPULOW+bQtGqwie1hFkrQ5iWwjWVhfUbQUsEgkO
VwPIvQDmzoLQxTum8pWWirnDOK4MZYO7B0TvANrr2N+RIH0rkN9asL9G8tu+ssBAwbWgg1PBCacA
wyvgcAdAjJznVMn5vTTL9z2AsS5I42Qs+sCabOJOOOVBlvf7ZT4rcsdqi74S1YHIU6nh+LY9k183
hNEq448HMFrLNxOGCedBsZ5KoolPttJRaahjKSS+nII0hkHA0uAeUoDQ92MWHPWqxL+1tZqPqfWt
rECRubMrJaT4NkD4Uit+mSrDnaXlIDPrWbuQmqJTU/LUjDTneVD5FVLYfWrAbtORO5RMxjklZocC
A2Z7cp5P7kochd8Z2MjAKKBKfogghlRBkJsCJRdMeZbj4SANhKHE8tpAsq8fF71M91mdPZuWPN04
tbGLalhig7jL+2JOthnV6FDXGQ3MC6WZJDJObVPegRWakDHyxHIYmWrZSrnfyfXv2inlY5tBnCMy
p7BjDh9ma+LdzMLVFoqF5kI142KrQ8j6Gn9XdJNo77uAdivpXhenwg9i+lw140YmefGZhqM/6M7n
aKF/7RtyEaxUrQPyA1NcgYjjNsy9EnG+TZz1F3kIn+lVIyDUAo3QDTAoUe9GOyUUBaVtPECbzoS7
QmzrA6eKYVWmzdI3j7LQJEhCnWCwQqmFXmEWygW1XB/hMCV/6PPbmuQ1wNSO9WiFg0WkkFPmqDjv
M5z1ojzTIo9IycJCAoNDRJySLoBkUffWFAH0rHyDKRKiWZsnC8FFJJQXi5BgCC1GJlQZzdYRGo1M
qDVKodtAw2yFqdByRELVAXZ0LoXOQ1leO6H76Fnv06vKTkYXbwrmT4fFkm+jBVBOXUcKrGO+7KxR
/cAGCyMJa7BO0Shjz4BSITSszPFkIR8Cvjw2xZQQQFXErsE3SR9p3dUoHtpfszVUQaVUT6bevPdC
4wKUllNfJEird/ZL1ecPSU9aBaOhrUx41kgFGBiaGfAPCqgUtGKhp6HWzJgtNDYqYpukQ4kAlXTT
ghpzdheu5UhzVKHRUYVaJw9Gp32ub+WLFFY2+iESYTnJ14oe2DjiA1KKVLsLUSzV+hVPqYrvNtVd
oohJ+0AtVAvdUI6AaBJKolpoiopVeZOEymgReiNHKI9soUHC391zECVxoODBgtskYKuJJWVNg2WU
z/ncBKR/2qC25rAbDYp7Zkn5eMC0KZKYg1SIoZCBy+e0OMVCJCXUUprQTZkIqHShpFq7QyGUVb3Q
WK1UUQuhunKW55WBfiZ4cHYQxNm5HYyKEnlwKiqgU0r2qDCusLBj6dtG3fWXE9Kc+oYE6vdYlEwW
ZvmuaPV5qW4my+ESY9mDOG2fWeUDsHQVzCWROS4RHMhlMMYn5gPDA190IBEkxr8KSSFfKid9ax4u
j4kePyaXGaXz2LKmxX2kcLEYqfDpwgHCFvX9a1XfqGhikSX576bM9Ubm2AqeWvfa5EAItTq8Q5Mx
mPJc6l+4SxPClWirZ+hz7tvTjAW/uJvENTkwBvncDDBFnEWa/fXSP139p9vmkf6Ek9F3vj43R2bs
1YVZ48/M6/3TM66PuzQKtKU5Dzk6Vdwyfx5tZAVJAz/XQQ2LDb1luvI/9/zl4s9bkG+3ItMiYuvn
2ZKkSi4mnCpwF5OpP6/7f/otycth5VVPCMdxJFroIPs/7/bnG1xfCrMwdm8NH6yfu6u2pAxuZTY+
tzRQHIM1VV9pW+O6K7RaRMyZuAN1JJZF4hKVmGITXTid/dwBSIpZhdjLcryMgQN7MpGukWVE6mEf
ck0zu/65pOWBOK4cARlbVQx1f/lzvc0h8Qq9V4YwqUxX7JjyrSr6OLh1lXv6o73wVsDx/cqkyCX9
6bzIn1SxQeOCPbQXUWHXWqQsapzXS3+7TcdrQ06FmMti3nLAdZtMCafc60vODNCocc0THXaiT6q9
aogio9yy+o1L1eA9Km/Eo9dVq2j0rq/+8+daEf0pkF7vqEyH/sdqhBfRgpUEvBAB1gaXKTviNoij
+39uH8fZCZYK/FXgDKQQsOIueM/rk3CpuY+Vsgqca6xAFDWU8673aNaw0Ujx2V4/8DU+7nrpb1fV
ZRmCVT+wRx8Nh5gD8Qmwc0tCSbSrM4GxXC/ZHLJ/rtKyRnwZpwkQ99LsW052+1bHpf969c9t7Hc0
+90w293S7N9jzujepi07Wo8YKHiRHTfM0cl38X3rT0F2pBF3eiFDxaU0GmCmtDHCkVgkhFMo0Izg
dt2/TEFI+IRrwuihQXeX9IhOUFl3l4dwRHx8JO8lvDxQ3b9DTxkcTXf0hs2IYt4N1323IcTDfxNv
RtY9C0T3Ftuml9T2jtQbdy+ltXmxpcA8L1/cMGx4QzCGB4MyR/ULOZCUPXBgh8Xx5XJ1DmaiA+8c
2x7syo5Z8B2fjbwc3jzktdm3v7sN3fyNsl+9adO747RpYnyiN7XzUKzEvPFbLIDcgze9Js1JL8/8
LGsRwuZXBv7pQgDirythjq/0auf3eTmXzgT+1W9jdd90ODP7oLWyFHQoTBCeL8jlb01rd4mAcfBD
oSNW3fDelxO5b37OTH26hZkcXMzwJ81r4OZJ+mvd8bu0SYLHs2ajxIgEN/b0wudAAWGHfAydkN2F
9qg7BSYnhV1K8iLzRfyUiWlHc+hzgasE5daA2IhziQOlk1T4OrEyoTwdnMVD68hGYEqA+YvNgvlL
E0EXgdA+mFvlfbz43IrStZ5QceNa+TDRQcSET+/2SR5YJW2j65vNN0q+YStUr6seMH5kAOeaV3W+
ZG6SHZ6ZJAKjWZfPK+e1E2ZzTrJjt3CjwSsXnyZThANp1Pn2g30GjLLxBLvljOXzj/4Czhwy3ql3
YCVoqy/kZfdh9rwglXvWznRza+/iEc2n35cnVfHGU7xH6eXieOdOj6wwFaRD9qf8JQ9bjIMnO4w/
5VscUfnBxt/QTeU7v06xPF/uGRXpvt/k8QfZPwG87gaMYfncdo9y4APPdMdqR/ejl0i5+10T5yLt
Ck+7z7z8syxO6UQyQfastEFLkCGCCvme+JpNssGT4PvyxWQR8gsu76Y+kWKD+fxTXh+l3bfOgdNM
b+Nuzu96dWsFmEcZYCE1fkkYq7AEjecNjCL9XQ0zKdfI99r3jJzXw/HymH6wCwyGhIvrjtTJTeoP
D+NN8Qtrs/aZ4Fy7D0GfaurJoM3PZn3ndGyf+hFzsKi568o3no6oJVLF74G030Eav2GrK6yxC9xp
3rE8q5cz+yObbPBe1r38FXIn3SvfeVfS7ejR9pNzL+vwWPDydVt+O9jXYY51r0AXl2fem5wkkgby
bzZ/XSYchDySEqJen9i5IvSQlnhLWpYros31FD/z5XhJkQ7BhrW6e2ISUNWwT2UEcxG+x9psPdEN
hV1yeVGCy7vpoOMpkD0s6jfJPfSDP9iTuxbbfKxhj3F0YqfMrY1We4YecCOyJz7Mwe72+fVXKrN9
Zj819aNTfw3ar7jxQqfwm3ZXtTtZNElBXwJeMkmPUvsJbqjzAob9oLVBoR5HJvdjTv6rgAkW9Ikf
2uV21JgCrruiucvwAWSswANOJn4wR1VTn+yHVdk3veJKbJEpr9AFvijlQmVlN7IWj5WQl4irXy+l
61TPXedHLROxDccetUA6rRyTWWATTrwbyCzw9C9bcQG22t2w3jrv9pktrLbwmIy2HwjEzr17k8T3
Rrh8cQSbisvwxGHCsACG0lN13RbOedL9D+1OC+lCYwfHjnLErZtcNZGu41nhuB99MXYzxr6xK/Ee
obIfvhhXZxZFi8+T1n35bXDF56Mcy2fqTEugMhsjRguxhfNRI8R9kH63FOreOVS6xF2+5KD2CcNo
t3rGnPxmCfQH82yd4uvQlECaUDAofG3PTsgnIQXwtXfjG34D6m5UMcJVf0UwYGIod8ZcUHWjR0bO
5MiGI7WVX8saCDLwdB5sWN7oQ2C82nOwBMTtLF+MPgylM8fagBUip8XLVtkroThz6Bg7+olHuknh
l88MlsA7YkcVsDsedHwHfFOSo3lGKbTu2eulJ70Py2/pveLkLgUjWCHzc48oZWUDiFvsHPj/wS3S
9zf9QTr9ni++/MVPh5VEw6qRLCIxoIuXT1+opDDsGskO9Q9HMPcyVF/fXitCCUzsSErGh/Xu8+tj
WnjXu9MrgpV3647TH9vRQsPsIiH84kKIIr8VZ5EMv9w86N2S87CI+WRDizOhvmF0UPbS04hLnMu+
oZW3NV4S9jnFXp9pwh1WgD67Fp8VaMIrjizs2R3IZWFzkL4bMpVEc8ZX9uSvD/Y8ThfY8Lr9vjly
/rLPbCUHVNZbORN3Ad3Go3VX8HqcD8IX651l2BFPBo+EUh7OoKCF8lk6SU/Kno3Efy/p8+x98SOY
D7PHduFnMk784lzk+/O12Pk5hY4EcXOoHmqCVPiSyh2nF8PcGNVz/qw+sBmrI6fny4N16n32aI0x
CrdMhix+K+vE2c+44ygrjrxs+hGXB5Xt5xFUgi8U77iGnMpgNhY+9OSwz7CzsCblmQyV1FkDRtHu
9Y0nM0fB9JMG/oGhMtqV6zY5suEZfPJnhkFlz5FHv+TIN2MMeOXkbpze+BbaO98mQpFNRReqwSXW
RAp4K+v9re2OCSfUd/5Q8Vzw7N9Ej+z2xW6JfOtukNiha5/tglhFD+KP0iCZkN2ZJNQNoyQ7Kz0f
PgDedaAh7Ua7Y/znWUBc3d6c8dL1828+Fid/3oKlOPmuxOLhsP/FYX2xQrZKueKl6OFJzQfjrZ3T
6EvJjlmUdOSZi7md7Qexl+p+roQqO/oRu7ZLgwTpZmayoAfTbf5NLd5mthfdY+q4hss6P1A/AOU2
hyfOmz1javMOtukaxnTLT0AEx226kE2Ib5lX7EZsjv3ycBl2oqbPXt87GwwrNCJXUq+wkMMOJ+ne
ohi4BebFuRb33+5I8WOkVhJ3GObU7RDoo3nI42S7aizhd70FeIVC2au72xbLW/Oxpn2Qq7af4nR8
+rAfWKS7teEyNJA0lHuq4kLWzjeR9XSLVzZKPKjB5B0HjxXzbszKJM0lygKjMi/r+x2g7FH8+Ep5
naIFyfTwkhdUFgOmTTiaDjBPB/VBVY7YKDBEWZQlpq95DxOJ3xRFAOKwk/SN0+nEy0z4WOgp+kfO
ajMq7aByTnX1jK2rs6/ZiDRESKu5BGV548zYBIrdwK5OdStqw95T1IGj2TdxGyzLLTNzeQrV6hSz
uzIj1g/6RiYSh8GfmSvb5z46IUEEg4yL31hYEadeuNZTyoqSHThCwxQSxEfrhzmN2MGOIIS8+cMX
+yync+bZ7LvFdnY2022rB93buHg4yqAtVeQwN4LmFWsZeXcJ2NADprh6MOsB58CyPMQ2UYXBfDfb
N4oMhueORNxrfhiGDHJ9ey89tW3Anla9Ml6xBwCZGdS052BwTgXTIfQF9UlPNo6fhcQsrIwCDCuL
t1IAU3c0BVlhMFuZPfmXnYQamYjy40Qwi+Oy4mDfCmOErKx3OL0yd3NVfDweS8ykWBowAca0atgq
NzlyYPYU5ilMhCdOUJ52mpetGm2KY/c1d99oH03pju5eSTr1fW/s1UflvdlwUFoh9nFZznrj0BNz
xdSYAVnfazqQJlV2tFm3DRXp/qJvrU+nJZ1Tj98a0sDTj2gEkXXzxHnI073RP2chT4xYogZJcb+2
B8Hb7Yr3uiLEbK8byPr9GF1/7xXggoc1Oyd3ks/c0hdqiC0TW4jG8dC3UKfJEU2kpJ26t57DvQg5
kTJr7e/NLS2LHJ9HZJBufWO73ReHXAUnxskKowgYGM9AicvxSJuBiRzBguWOyhdQ7Av1poV6PJZi
VIe++m9OU9YBDQH8jHRiMGHjxnrYZycckiJpS8p3cZpOFB9pdnZ3cuKtUHoYIu7ptNA9iQOZAiJT
F4KToZllEh9NH9+11jdpiU2Ua80dPCKkF7QHlgHFja3dym+NJHahmUMZW+eB6K/YvW2kEIuEQqIc
+8uOb3vZK4dn/GNWg5CEVxytV9wMtRMpqdyysPJ+rvAWuVnK4KJtdEZ+DGzm19lQPYyouo08+J3z
G1W1u7wNBomNeK3sbe6he5R6Q4n8mnXbXR+fHfmDhjpfxYRAw8iQ2bO5wTHLlIPMsx/vHa8L8G4W
ExOVVZsbvTs3HDjWvWOExe/oabnlhAfMZydETh9SKrsqeo1oC2SuctYtpASJ7jHVmIaEkrf8iijS
3w/6JjuUnAbd8kUaoMfcy+Nly6J7HghZ1apNZeZ7OSU3Suonmj13xn1HYRhfiCYseo6kHiPA5t1i
/GnehRFsH7FyijdM77ErxOnYuL/cmZje/8o1r3i+vAtnWYlgVttNH6IT9V3j3sH+rP4EsBzLXd2E
E83IB2V1tXHDMKa8X47YlzdEPfQAnK1P0FQ6cVZkM+vjLglt9XghufZhBjBz2RUsl1diW+cahthH
o78heNVtD8t4lxjge49r/gqwX8VLGMdvGh+Aiq6bgFPreOuZQAdHpfPac/61apvhrnyb3tFKrcmG
MzCj5GF2Wb8e0ZZcXAIIjpyVsZUfe7f95N/4nJ/Vp/6WRgwGhhm+9WAW49kZb8AeLvi6T2hzPUhb
6VSoZMf4DZU2wIMPRoyO5C8Z5wy3oUTbeaXqd55xrHdmuOz57SbQ2cs7TOzROMaMbn5/jBRGwnFT
Mj34sMMTbvCPmZ9NrC3j0o/4RcZdZ5HQ8A69sMF/JLH227Rmrsx6z1vjj06yb2WLY6re6R6ygkAJ
GDM5mfvNc2Rv7JP5RJHFVykNyyfdYIWxh0DsX/oROWeAVFehcEcf1QmQqYM1U+0IEKnMWL8grM9P
Cah2kB0iJvTOWToclmJHG8O8iw4YKz+pw7ZJN1mYpRuDwtyZ0VR/y06Yv8muti0yX9tqm+Ie5N+N
j5ij6uh0XelgnJUNFW9GBZTl2/lYlfQ6P7AIkdl9vPa13JU0fzaXtyaU0WToIUaW5p7E1eOAksht
bh8uN8RJH62zREnBtc5kFB5kdOIPyXaQ/JhZqHosvmeWd+dm3syPmGoF5uRF66v5Fr0PT728keN9
ummedH7xLZ8Ype56lOERSGclK/hUvyj3hHpVpyW7qdRDZftt98CGhmNm9HDJNEOEJowK3QlSvILE
YLIVVuSBX8fEyiOpQrupSd/a4Svwmr4wispvdMiiUOFXxlmKwLf2UOlwGC7w6NC818mjmWw4ipX7
Rr8lfk2x4BCJBftm1mUDrHFSandp4pXMugtcFKiGyu4bSydOf8wQpFEsYnCNxah2JhwtehX/Eq7C
L55zNB9tv9yvflR43Q5pMM4ohO7Obk5dhc8S7QoTw4MIBbTXe8NxerVAEJjT2i/FkeRzXPOGZAnb
FxiFKsLWlTw9N/Jr6UAzi1UVLR1abVjrkSoMeHun25sF3ztE6V5FDCZh4yU5NBg3Y9AAxxxiEU5j
8InpJiv05TVTN+uCgMitfcu5XZU7Sv3yrhRrdkgSP+FNKpfzP9UM6bQEH+wFqssQZxWoN0mJfEcr
kHsELd7E2+kXrT9WTfhuWvRN3OgpH1l7Wn7/4mAE4jpu8jxYBIVs9RPKpTcxekdPPa0hVwvm1+w7
eRk+Eb9UlN83ypdB9WTjbBHUXIgEXHYyfuXLe/edYwyqQUwwjjsnTO4wB+C4+Bb+AWi5KNG55VFp
NrTFaUCp3ZFyAKEuZew3br6jzQQfRPkAAogZAqM8REdNAMpr/UBoSxdOdDC29o5J/sPa7IlBuEeT
o6TBpf6o7pDqk59oZgf4J4pDzk18xj9VKbf5i825asLOCabdvfxCUO7jNWMPx04zNPwY4b438z55
GzYSlSJNrF7i51EJyWU2UIfeY60ysnx2mrf6mZLqV5/eMdOSQowLhn4T6TcOPDDR8Th99xWOgpdN
tifU/QLEPe6mG+XFfhskN2xClvdHDkktGB/6F/MNAY9LSzyoIsxXg8GYt1F6mw3Qa0YIKoA7beOy
CvwubtTqt0H2Fznu2v3MfOKJbAJ1PGUfKute9JLsIgQMBKSDeUjOaBJUtJdf6s/6s/pyTgZhJKLC
IZ/BBaAFtOYBgQrsvze6s89U5XeKjzfmqsmtc6MdhB/ilrBZOzTOc30XUV/Y93tZ+b4c+8/kqX6p
fTErO18eS20b9eeoQWqDg0a2MS+/m07naBGDAaekPAnwqLST3v2NEVXqrdvoQGnA8lXLl3ydwc1l
BsAAvE1CjMddvBA5fHjVmKbbYd722xkWgexBb9wykgDgM5o4JK27jwifbjLrdaWMFsiocEvkP/74
cO/cRO/0q2KLvuqb/ECN7fmDBpApRtvn+IUpFOZYGLJ5VsVIZ9/mTlAxB0DdxDj7glNWtaEuftYY
yVFVUPx0sahmHR8WJ+Nl/oUarXrX7quny27QXesl2c+P7Im/m/R2LBsK2s96tLfuH3WJ7/aFF9CT
4lo3F+iGzpNusr10M3BGZle43OJrum6aED9CIk/eC5BF95zF21H1Vfl1PZieuWdyRnUjU+/66bLN
sMRyHq1KOvZSdPuHPC9m1v5/Ac7bhTmkbDkBOL/myf2ICkh0mhaCrAG8RlofExj49TanSQ7wuJyo
RAvrykmDSFCQUVtKkuk6Ld7PPYV4zM9VPRrhHuRHoprgkkXr7fr865/rQ3s95ZUWfPehLfGy/dvz
M7UlqmDaExraIvk0mz9/InH1etulnpiix7bx4cAMYUvOeneI//LQvz3z+hqG0NL9vFrVXqogz7oH
w7CB/9oYO3qZPC26Rdc/USPe43oRrz0YxetF28o6xbfksgy7OT78PHz8z8f8uc2JsD758xLXG6+P
KUjw3HKqCX4ed7395+qfS0hwiCAQr/pzT6ajZmo6Tk0/d9gaphTu9Xo1MS9T6hqnWfE1/vL2168N
EYqcQFo4rIjdtVWOaTRfow8ZRfFL1HCTcgnG2qGg1xS7FMU9RkpxQGdfJm2nOZEuQBkupXa1ao8K
fmSYgTx0irMdsGx2M03fYfpkbITerCUShDgM/LVj+z6JpE8760+drr47Vh8uJRxlL1NGkxy4Wu0l
1trJ02hZOBLiG4y7KKFIeoa5WIc7tZOu1JrtcCwUhYrxqAfjqGzlFqwAb11nqxnCqy17yaeUQKsO
ZdbSwuDJj/WV9cnGmZecnzRHYRSs0odpWg8FCgQX75dyXDb4x+Ar6SPMPUZNdpsWr1HEPIUqx8Ti
DYnKTupmpoppQVUubwMHT/c6Ts5xVwS6YjF2adHt+kFi5d4a0CjhS7jXi/apTqQP2VzvSiMLLtHn
NGr0gvCcgRHAmui8tmXlwaigwKkMlXzb/mQNCgXQlaLOxSLyoWdlape3oGaRV7W1weIIOpIVAN1X
ziKG8xZFwHq1TkGnwuPrFOc308X6vfSzusFA+xckyUmOrNcoA2FVhzWcsy9F2UdYt6OdQZFXYjdL
7i786vAdl/YnbWQMnmRtDCt5jQluwj9b2q4NaKJhsJzuVTDdvnyxlpReubJvSYUCJtkVBX2W9XKc
E/W+a0fkuSp2zC10VElwGx2hltgpVBJFn3ntZDIXY7i/tFCNuvo0OOFoP5o62ntsePzBWENU7oeI
mmdvvPMzfXZAf+iBzoqafurMtvKZ+JVViXxV9ybMDkBfCG9Ild91OnzijUBQ7Iq4ROYc3wK58IuR
B3XsLSxcpNaID/FqE2RGwMgCOus6jWZu6vmuwdXxa8U/ur0Y90W/vBZ1Sx3UGaimkiJujeVvJSoL
XH6kw9SR2KlX5TZrrHAuKIOR9gxLIvrUTCzTVFp2cZP+qgpPVy15ExXTU21zdl16VFPl2M3I2NLj
DA+EUHvG9LrFWVbO6xtk929rrWabRrWlzaixnizU53lQql1XrO8ZsUr4uSqwMoTMgAHgDlBMb6z1
6T5FnpJDXiZtGmDe/5s9yVeU/vky2R/9YuLZufirBaqxyvPTPI+HMU/81mwgd0cCYxT5tFjRgxWX
+0JBu904lD+0Sb2fn9uCgk7ujBiq0sus1V5FvaQ/aYM9u42hfjRfsuZ8N1lBrHfFzzUTCx5bC3JB
5RJMDS/uLAsnr/Fy6A0cJaRmXv3Y2CuxdLPKBC8a+oVU4xY7I+yvJ3S3FxYPeW0+QZMT9qxC3y4N
cT6j8WGW4AszbmASHbG1cBpfamW6FpgRp0vhY3M7nDMZw/RsvQF+xv4pY/7RLk6gRxhnalN6nIZX
3MtpNgrxcG6avqLR3Y4XxYZGxy45L75bXNZ6lOWuhT65vXRMMnBWK8dvvVsfoJ0ToBeWhZdLgt1+
lR5QXb0kA6uLQp16IgrIQVkIrMSnq8n8+jlXCkSJxnpTS9JzzLHJr2vgpurUmApTkUnkHYZe9CrN
xBuG9B0V5ssYg3+pbR+FxFBTsIoNxAmLRnkIwRl2RjutM0+GrRwItSNbZZFv8GxmpjpFt9Xvsa1/
kYnNYUsDsthr8SpvGry5vBibb0u9eINpdb46EuNh/Rd7Z7YdKZJ16RdqaoFhgHErn0fNUkg3LIUi
gnmeefr+QFmZUdl/Z62+7xtfcvmE42CYnbP3ty0xTwnpuHhjCPKtfc8nup+WRtlTY+zZV4lHxWwI
74KkfLeK+rnM+iv7/DpVYl8yoR3aiK6ppr/6iqJX7D55fQnLedppRXEXSpPaR8aFoXIm/cZLw18S
WGQ+yBvftDFH5MGdwGmJNDihIq/HxDAYIPlRmK40q0PRZes3loTPonfJp5aT9OBNzS9pU94qoYeQ
3/Q9nqkKjRl8V9UUHZAGDyfHY8nP+J2ArL4pYokYESmc0zzWbfirCcV4ZzQc/ZOPWh3WHiUIroLI
HvJtqrqQ8mAbbaK6/BYPBZlGTXZr3oFqmDSY1H7600qFWP2wJe2CMnhLmu92MHGq66LHrIqBGNDs
BqH+UaT3mldd/aGsr6irZ1UpBXUjxxwvvGrv9eTAE4v2ogXtd0uYxdoRc6trrtVJwAlpQl5WTgBN
OfbPoU0ejkZvEtmnwJONRZe+ZzEiYBcbLSmOGqFkOz2HXZbFGmEIVMyLhiKIQttL3MqdmdH7QooL
pMDrX/UBA2oo1aHKSTTIBrjLoWu96hUme0/POGrbhkJIFT+RSfNJnvImr9ujS/aLT7EWhus2SRCX
OEaMgmC0rbMZUUlvWH0GVMTAx5A33nkkNWYSG1oPu9U8au3ZMT3aTTptBt9z0ZoMyd6ILe/iU3J0
U0Sfjjl+ugnVKR1aHdEglGg7CvqxuqZtTnpD17psLX2SLANDhkqMQnuRPbR1WW87CUXSBieJDeqo
z3xJYyZNhiAn7Qr2ZDhTKGtwlAZYyv9vKVtygv+LpcyyXDBW//eA4dVHEv5CjBf+h6ns61V/eMoM
Q/7LMJXhYFjCWmZJ509PGaDkf0mdNA6HwVIu7rB/ZwxLiFmGwoYGOwtkldBBZv3bUyb+ZWFOkvDs
lDId5f4/cbEE3+f3jGGdzTIEUw7bMXUTw8AckP358RBmPlm9xv9qJhOaYtsO16w33Y1BnGPRDPLc
6QWrziLonnM5ZKz4QrUuQwuGfmXRp2/CYhd6aFC8PH3i0v7p4+RCJxdQMc+uoR3MaqvIEtltqrva
0ZPje6ipYhdUnDODK/e1Wzz3CPRvswjxvtsoe/vbD/E/xApbf7PKzV9M6i6GF0fqEt4XdLPfv5iE
5BW7QdtdffgeNHIjivdMgSRQrqDxs3PuOAHM7DbaIYHnkgF/9Fz1g3EtAvmzCaaCOIvuNreLAb0R
KURmqzVbBUT0UsXFRu+r9s4JA0llr5+jXqgLkNeQXAhA+9HFfbjXh+whZ9L75KR5RTOqJpQzKuCK
qQz8uZ79Qlvbn8hcYuSWzUbLyv7gd1l0Mts+OsUNwo3BqbGWjbRC7cHwTmbQ33mapta115nPLREu
dFgkM74N4Rq0n0EEP9pTYe4zSSiQ79MK/Od9anOs/v1gkbZDVjqBrY6u/h5IzSU2ULiXmqs/jc22
a4Nw63ay3fiN4z91Pr25YoJROEk2NtTCXVZE703e/1DSr3ehWwq6lAUFZrIluq41903etJvMRs5Y
RrtqqKxHIE/xA7YAajzQWrFplvS0Ib0mDaqUhFJ6V3TZCabnxpeKCX4fgacN9f4pzis6v3b0OCQB
4tkEs9IuCQpqECLNr3Iwgl1peYieSPZGoKmS287yaOVg3lmXhsMsWvTGk+mwL93pDqZ3+oJVH9tT
SuMbYMElNvLbEW+PUyAXA2kyCwEtyA8YgCLizZC/X0urLc+miaY+tVnh/3nTzSyvcaRW+8+/x8zU
+9vv4UhsBBzlNuewKeZz4LeTF+Cx3xNeUF8z63vsT/lJxZXJrosoQgc4hiJPhKdOWvZl6GS4w0u9
sb1sU4rg1JQVV/DMuraN1M9hk21MbDAu/Z+y1F/+eTvtv22mYziOQa6rKxhjuJkPq98209IHXxa1
n111odXHKLYumZ1aGyvAttAig/8vH7e4YH/LTdfnz3N1gV1X2cRPqr+d+gXH/wS/NL+y9DCCW80g
a4B6LXJuMrcqQ17HJs426Nndx5IT6kaXyFPdNj+5Oj24VuoPzgPhpP4L5AMcm73JcAZ0uaQH3IQ0
B4OEEie5SbucuQS9wNG55KQGbgtB7Y3sEvvyX/bfvMH/+YU414TFTFHa9nw1+c8d6DhmGLA6C0E9
m+9OEgQnJ+DgH5RRMVz55cq3kaviT6Zc1xU4mBiJTtXUim1klw9hSKca6wiMKF5kjoyGdWHcLTex
dH8aGd5NM+QUHI0pxjE4wU8B6LGqkQ+ItmJkN/h2Tjb1257aH0ECENEUPMFw9rJPs6tdn00jdeUk
V3LmmWNB93h10zxYBcFxNLzgakStY9AzVujKmpXvTjVDQEHQbtGzXrXi4aL1aAEbV8efJlBFOAUx
0HX7q6n14MoqCDLVnDzQhqFxVgq2dDHGVFXthGSZPMNBJpvs+s/73ZqD5/+235358mhSs8D7Kufz
77cDV7dbK7MsjxYDaZXegJdLs/p7ZVXfFjpi0EVAzyqFkDYYf8SGin6aeIxh8/YfZewYdFWkfRto
kX6Ie63bNYIw4WiEmhvOz+1qus7a+AMY+lXG5mEQdvQe5YoUBDUGVESRbpRJSqXcShiJMlt+SMOj
DV88SPxU66Sq3c3YTWiXyvEuKtL+PMVTu0aJTuJPZjz2IpbbUZRyT1GgW02lnu01Sy8hzAxyH2b2
RtMyuClTWNJcz5KrT3eo86q3joXBLfmL1Yt07itRD6+qtpqLbmz+eQfD+vg/Dm1TAtjChcBcR3JV
YaLz+y62KxXqVdCYlwac2Ko0EuPEKs046fXAXN0PjV0y2Wq/PLDcDMrzWDzNz6mwlZbbv15jeNpn
MRUIRv58m9+eYjmRUeJC5IV/vRuhYax+nZEIm+V9l4e9BI479PY/nznZGvmfIVZTjhSqlPPbaxSZ
DppItr+9cHng6yOXDQyIs9ji8n/5+p+5bMFfH47hnR8DU6p+qINm/T9+p7+e/cf7Gj9SX43Hr234
cxN/29h54762aXnO14e2RXobGWujwl9hNUo/5fPTlid4slKQzOf7yyPLzbjs/uVPySkbl9eAa/zO
6AySgGr/rJneKTSEu7eIwarbS2cw9HXuYGLiBCrWdC3yROaxL501/ZqSJmb19Dxq/a8ul8ahjc0z
QOtf+tAQKjCGTw0xCJhIJmynw/ci1VGztF206h0VY4g8ta5ePHtwDSKykeGq2P6O0tmrCJmu5hYa
4VbfUMb2d22WnrjgE9Fn0OSLQGETikfV1cvtm6KhUOeXTBNiT1yF6PPVONz3Gpdzv4IxhZuswfxO
uFqIFqVhWRU7LOMVrmyWs8gk9eGxnxO+2473CJUDDCmCSueDftSItkzDI7GgSNiE/VorcbXDH2XU
XbvYiS6hiYicAsI2tqs7IJO3re+Omzjqndmfi4DabrAotzTWOA1ov6NVEmb+EJgtFySbbDnVvcvk
XWGlQV9OpzEkYtcya0kMAf7zaAb/5S6dTDXr42y1KrSKqnVcnPO4tDd1GLh4BIxv0zBpqCOguDtX
36+DE3EmQLJykrWpBe7xe27qrBJnq6S1leTxt9jT0dPRTDGS4UdkFY9CVi0KEvEQ+RCCykYhAkKO
5NPSLepiV7o17PXuqGWITlws2T6hibneAx3tPh2Wq1WSEVEJTXsz5CXCfvmO8xx6aEHtZyy0VWAO
N6pGj6PZ2U75tnHKdUZGY824HR6qYq+V9qkKbPvIFfsUt1pFcDvdtkiRAh4Ti9k5/HrR8BmWyQOQ
Ce0iFKMksNB94Qxbn4rUYXRKig0DB1imKM57zZnVNzj2zjoMgY9ogeTnym8gr1tc3oPyXFrjDjI+
na8SzkMVZ+zpZkLVOVCsgMmBIrCNmN2kDMWx82wQHHszCZ+4M9oQCeokTRDF4kw5ShaTeh6xCIfK
0TBT9RpaNTH8cvr4mAwv0op+2Hm7zYcKL4uMHjI/r86k8RxzbK6rvC8BzPftJhLdd9MJzolGt1IL
Hxqu8zddbJyzMn6kE6+igpwVidMenbq4kcne04xTk1gvQxSUtz0RP0VAU7qou7uqtKt1w0qP3JPH
wITz0OaUDf2quGqWaDd5RFEzrI3+4vjutitp87mesemi7Mnsip2Os3hd50UFFJ6YuCYE0zYOCOEa
ydAaTcmPSQLfF0XT0/FHmKf7K7KVLWbd3bWlaA4oTD/TOECyqSU7fbSvliCo1naofaiAZOZY+TBo
x21GLFin+bcMWPDha8whrRazsivGfSbM4+iN2caK9WPq486S4IOJ/vbvyRofOLWiTeB9pLbWrAlK
5TgYYHtZFs3dkaQ4G6t/9+REya3ZBxudARHKbubRC6J3X5M0vcFYe23p8azSVhJ7YdVPJVEjgNKM
s+agFhscTmU4DPuJ+SUclvyZydY2itzn3vajLXmlZxzqiFBF+cYxhC4pU0RLg0LBAkpmXNlPBhdo
601T7L+BfiU+z1hsZR7CSmlhYAzxWdl5RTBSaoCZkI+CGSpKigxqvC5CLO8legHCofsauRFbmBGF
5JxYDn3HGozqgj0dWjaR0kp70UKT0c/2XztH7liKDatiakizm3b0wC5Diaql8x1ikaADUsNkoTSO
kgxHxsmEVdEUyeg+UeGmE2N9V9NYjip5aKso5Acwq51tk+JQeBgbvcZ1gc3CqG8ombVN/B53HbFr
YlUDPENf8xrU8WEgRwoVCKLIasD84LbNdbTu8lITB9j2ACcLMhV60IEEV943E5Jdc2TR2KTuqRoL
/Dco7kcdmfWQ6OZOGih9ylI7dbd9p8QpRRfiNtZjqCc7n/FwNn/5KyyRcwU6fcy8ZO6YYL1nXbQn
2izD+fLeut2ZoE9sz5n5ZAl1djx+4akJDqqjMjh6EA3rcHoUJSrkAeYUUTnGsO3MD06wbpe04XPM
wIlesRY3sSh3pNUiygwzbFaSqPXY36UJzAdXz9YjoT03VcTdyilecNY+IGqY3jJa8FaMcy9zZymA
aX+ryoGyf7MpUsIgANxsHafYlrlElooi5yYMknjbx0RwyVDbDVGN9E8bRsx/KtvooXvoSTdet6b5
aADtoICTMwIILVhjBH9qNZgTpaGV61Qrna3buKfGK6wdhYk7Jxoeow63dB5c9M772WbxT6OtgxuD
cFFrojpsGMM3PaP6agRw3UIgNjdhEVg30dBeSpLR0MmBbvDbCVVw9mpXGJemuSnfWTitK1ZNmJ8P
AXJat6KVcQwLU372obsHj2Z8E5bWbYix7k+d72rXrM711fKM5Wa5G0+Zf6vbwUBG1UTbd37Z/HqI
rtan8vnsbpqIkRraYV90iYPGwY+e6Ir/Wt6j7scLrs32teR6upWpLo6962i3owaQdJrfI1P3VKyp
hUdxuM4tI7gOTV6fk5ZupelWGtz1arO8FwHyxOtxDb8X2pAfWIqluzbt81MUoLQgdfvD0Yrqh0jn
5kbdfNOkkW2U0EAhCRfmoo4RzNXb9J3o5u3yVHY97q/YpzwSdCOrtz4+BAS838MBUjdf79ZdIjjM
n8LRgD5D3L/VM9XQ+9e6rUGp5dkr3G/W/Ll6G186GNRosnV85Lof0DJqrIsfc8kopDsiw0w2vWGX
4APwKYxt2T4y5TkNrJrpQHXunha1cU9wJD67+Wm6fDVlIb+TG6IDj8iq29EfjKNVN+W216vwxRHq
ZXmmNclrlAbitfXVgHhxkKdUq/1rsI41ma0JaNHeM6KFckIhfig/ROJmm9GjW1XaDqMstrkGnbUs
55bk/F1kwCmjZ/X3IXcl0bMquG2d3D3aQPW2nV41rODV07KDoIfecbkqXxOrNjecB/2pjMvqagG7
Wee6qD7ynEbb/K7QG1qk17n1UMResrdz2e2zNiwfEhPbw/IUl9muCpT3oQF3XSlDQwllIsDStEQD
QJpbL54bPC5P9Vv/oY/mskGpIxukt3BKOe6ulYmwObVb+dFA6//akQrZAW3r7oH4qHqv/KDYG32j
P0AV774+uO/SVdEq6JP0FK5Wndrr1hiLc62XICNGnDuBnuafvXzVYA5/dF5Aa6yrdIJV8uYqqA5+
PSHTTpUpk+9R2KD9gqN17jQtuI5sI6I2M/t0c9aXPSlndgBwQ/ZIH2VvXrrcwMg3fwT5KrD+PnV7
TmJTzXTxaLpd+tZO12U0Ot8Vcu9lU6qW6mrj4D1tqpAg1bZGvKe4Jtdmcva6/fIspnyIKvisaz5o
5nl5AuII9TFqD8v22F6NbHsM9Stpc83ZpW2+7qep/uhQIH5tUDB1q5yM8itUlojAPwd1emMp8sqn
r2dQh6hWSqXlLYOndQpGwomafGzeawSfy6dYLrkxLDqN24Tl9KlxHTxGjHhvGMy/vjbsjnDFDgru
fGWlp3QemubF/Zsd5jyVHTM1/DyCuKy72DfVcUp0sRllErxlOL2XT/FMhQM3t/dhpIWsDcoJdkLm
bjiYxm8RiLblfRrNMm5Kx47vrbEqjz7X3K1ta9G3zs8Oy/sAgkP+EVXDfS00/ziqqdwCBRavTA+I
6uZXjP2mvQk5Je6nspAHosCHbZQj8BdO/pJDqyCievgIFSwzSx/DExxc8WCV+mevxYSbmgppmGd7
typgtq8HlDSc+QW6SPD8ONZzQuDSXrdZ2HiB6N+N+rS8UFgRzBfqGkeu58nG1AMwMSp7Xh4s6HJS
QC3sK4jU5joUFpi1+V2jeHroe719iqraPpBnge0jDscPpLqCsfCjAc2ybfUgP8yw7GdBgW/ZfN1u
UNiMqXnJfA8SUAIBZnlDnPvvDaiUx7amPxfmagbe8kFZULCIbPq3YsyZnWRRs4eLJF4mR+6XTcwh
KK17fzTIgArNO8sPSIyeX0kCEI4EJ1H3YWSLUzcyVn89QAS2SNoAy2FDgg+h7Li37fgbmcXr5S27
IRjXagopHOiVd9+MOGRdm0Wapmr3rsgMNAl1adwVdWiep4ZsseW7D0VwoMwzveSZxfrMGJxtNLjT
W4GA0mjH6Y42R3tjSy/eDEUljmEk08dWaW9fWyU40Lww72/10JIXpdEXWB6owYzFvpM9d5NdIK7D
LiiGNv5A+r9sbTv11qasQ+sQJODacuFRIxb5w9feqVtk2X5RM5Z76AaDOvh618pon3sKo4+O0SfH
wQQOt3yJRDsJLvTvyi/brWlmHDLw2Z5VhXtz/oE1QzMImeUQa/3eu10Ou1GxNBTRThfB59Bx6faN
eDi6UlQbk2t74ykHnh79ZlAUxaGK7HfNiIp9alrlJQ98piYZSh8bSvCliAmSV86I5rDruKq2KNCt
/BA56EB6ncWqIY0dSfQw4l10xsz8cEQ208NItNUld4nsVYW7y1jBcon5bo+xdidCOW3MHiFYV0Po
dwcb+4DS3h1V0J4xQlQ7vcqfc/RVYdQPN6lXmiToqj26KIcTsnHI4mZV7csWCFFI4w0e16OWyHfK
GPskUtZLKwKf1POu27d2I7YBairUNMWwCTrQLVMTlyj0nOLrxgfQdONQT5p/tOzoqBDHzvLnYCGC
bDtxqgYQ8ioEYfHX///+vOXJy4054y++7rYy2PnZdFpetrzB8v+pq/iM5c+//skw7q5yUNM37SKD
XGAkcQevRBaYcrWacoGqxwvvhSXCBj3VxdlL5iCcJ+3OWBFAMIEMal7C4BtwSZcJcZpghyeMqv4T
CYNOmLluQUzumJEPbCAXOfYN0RCVriFpmwhfZxdtE/vDafTxoLlGcyREDpGtzAnHbBOceGqIcEPd
OoTTfj2hG4kGjGdE/8LkX/6KTzrFqb05iEdAhxjPgvrY6D9zTeMLLQyfL5CPC3DdwmhEN0Zs3R7Z
eQvaNSy7b4TS5ScHUaLwAAs4db+RVgnZ3jw7flXvvtAtoYVYBcbuTR7Ds7Q1FgxR2T0vX47qaHFM
U+RTxVxyzMEQye9xw7tqrFS2mRM+Q3PjvevmSY8Cct4WbE8PwaWEQoeGuzHOISS6bTP/b3k0q5mi
2+gxgnaM1xne8ADQPJIDZ81EwS8atHyLsNWM3HU+42nyJOUbTxFavcHeMR17qmP+bdbaXZB6WG9E
B6EyXKctS0uyMTZGltZHpeb0lTk6Ife58OYZybmQ0ch6jgklp3pl/QGrWd59Ydssn5uGBo61wUL4
KJuD4UX7mpbhfgInB4sbPkSt4+qd6FqvbYuSQxSS+mhNjrayO4LYyF26b2XW7nTQUtACCQgRtXO2
tRFVYAjE74YuNA0R0h23U9W/hDLcOnmpMG247pHFokTG9ZVJYczpFFU3UIQkdWRlqcGAd0pvryhy
xt9IjBuyAVArD95nX9c/IscjZKmtCIMuzavssmJX5fZtMpHILIb+pZtPzgWAU8/cnOWvis4ZJX6t
z7ZNgI2pQQW3h275MoWuffGSs61a507Ly+A0CWBxWVSoQ8tLL3Xfdaukhv1RlfAbosiSm8jBSRIa
2Ok9oMZ1awM294S9El087iwDWrXZGe1VC5ESAbx5aax2DmQ0k1NWy+JhGhHMAdNEe2Xn5jYytWQ1
EhyzognpbL3cw57fGiQlDvD8xoG5xeCxNObSAEpNM3eoCbJb1VrbrKRA7MfMrAtUo/r45Mveu4tz
NyKXIMk3lp5MD1pGlZHPKUjBomYbg7TBDUuHI7JIHU16w9gXZP8dA+lexqZwtvDiybcDR8VyqMwJ
pTHjU8QSmbglbtKBpNAal/UM61HzALYQe/66ickvRXKEhU13tE8/Dp91F98eEzAPBFD7Ygfapo4H
mg0URBy9JKFpjqhzuneLMI3tOIi7wBSEitQWS3AV7QOThc6mZObPed1hIwhidpAwql1vkqrcjOL4
101uoxFAVTZglsu/e0GKIySH2xjY6mv7+xrQ19Al5G7OoTRFSD7qckPJiTwn58XNu+FQc4Iemya6
DTOstYkgoGb5V/bnX50bocNwrJdpjj9KiMxEKW9wGobzjRhNbaM7A8JZeuJUa+7IpsDxJ/1inbRe
RDm4DgBSLse5s4I+BjLIHbujpZGFCkvx0Kt4PFnpcI6B7d/oAqoLiSbdsZxj+5ab5S6aYQcB6vyI
Tvnczvv80M/fZLmBeEUcUZbNxa6AGKb5pvABw6UZcEFDD0x86Pk17/Qnt2KUDzw2YblRuvPHX96f
f/Fm5k1W0suP57imxiauaflLDt7vd5cH9MJZp5Fd7P3ShmE/35gzeSku02dfimgbGC6hNPNNWjKO
eTN56a//qVijsx74kvBPVPee2XExiNIazb4DntG0n1sfG4g3mfBQ5pcuDKcAhuTKSkusWNIZDhO2
Ggc5+8lwVVJgckUcRteN0qhibBewaGfDVyG2U5+/yG6iUCP1e+TJJH54BVnqBqaJZmS88OcerNYA
jEqquVHKvlpubGbrN7kewo6cd0mbQgw0EmxAw3xULF8nrjiHPJbrurbPTNVuhzD+0FsrOllgT8vR
6PHPMU4tw1Y7A6dyaoY0Qrw7ymsQMiaix/ygR2gq5XBE6OLRDeixSs0pYhE55Ye4xvK4ZEWlDqea
yHQcxMt9F+Kp77XJQfQRQdlU1VYSAkYKu/DYVtkmmdOQqBVwsLfChDfp+Nk28NqnZA65HOdzZRkO
lr/+9j/f5kB0m5KOK8dF25AJUaA2uEQkdW4S/BCrOI+zM71Ct6bIDFojUOAWdH/YAXxu6O6yGAOw
/BRncbnVh0jdDrbYtixzP+jBpOuULEMK06S9pZ7XH/pSO5f0pC/tELaUgH3+b/p725nis4mKB5tD
vQ2HoHx3U3EJabE+pVY1nBTa63X8GFjuQGjQ5F4zNAa5qXXHyKUhaAb0liQtcdD5Rr0bQ3+87Us8
TnajQRZWNj5OZFDlphY9bRoixanFCutsWPkujW1A0X1MMF4usPUGqU9JOZqXK451RfHS3wsqvJtB
lRCXyfO+dyyLZZShe/uASDAxaRmg6YwqsW3eearMiF+ldVPBLIalW3wzXAlPppxH62gQKyvu4rOB
TuzGGEEX2iLBdln4E90ZJRB7+u5T0kU/Kt0r4Ghwj1o8U8CcQSWJyOWoXUu+DpkE/OMY763U7I0p
DdQXIg1fB5KBl/87RUcXQQTGwTbj6qVKq12OuvfB7fO3avSJUcKpcUrLxt6LEQGMmKynQreqV0mf
/1CEkBhaP6tfc2Oy1oOP32p5VMX6Clz1cGNCQd3WBMYRiYx++6ATMgLqeqxeHRtyLWj276U0+D0g
jRJGHu8A/QSUcrDk98NDcyVrrL5dbggzCRFPDO4hQjpOuTI3PhqtQjyQWk9+C9mCpVq4ra1kvGtp
t7P2eCkbTb2Y6K/3RNVfaKS0Gy0PxJ0//zWGQHqCcMj3lcw4dawmZjonx/sgqbSVsOxxNU5jvkb7
1bCr6xKqVDTedJGOzA3/wtGZGIESgEgHHbX1vs6Sn2nV6jjIi+LF7WJ6G2FNsU1O2lqYiM6UIoeI
eUNzo3Ot/N75j27c7f3C1F8GFR7rAaxpZPvlkyOG5JANyOhRcFFP1q91rVlshMNlxLAHNHL1hOxv
aHBxJMMG0qB3k0Qxl0K3qe8x5LSnwci9n2YMvKUmAIsZZN0e+qosXioaHMSOJLd4KBB9DebVdrMH
OlPiKQzMBpMsQ0MEr2ZsokM1tPVtxrewnTHdN2aTnZczPbSVeQqzrTPS6hp5Db8al7rsIcmS9mKK
6rLcMxxEe5pe0rlxsMaZPkxnbwpu99qQyFdnSHbVlKffe5c6m9dF/rVLhrdyKMYzbVFq35bpHBxl
iXtrvpk6kH4RdXRCMWNWLA7jX8lB5kZJc4f2adUirUC9D+Mp9Ozx3iTn7dAFdNs8M157OWKRbKSh
LTzmnl6Xmd8ExcqbAPCDUxjowWumEh7BkVXWvqG7stdDXVtHz/XzJ9elbGGX6t2fSwmUKoszDaIW
6TUJTUVs6bQ+xvFTJfZGTcH05rodiqgkAPmhTIBLeg6xXI7NY5OWjKDlFH4OfrhWhWP/1KJyiLda
B9Cd6Zk65kWzYSAL3hBA+ijMA2x2re7et8TbT9bwari++VxaOpH0qKtvRKCLZ8sr/7i7PEqHkyap
xVQxJ7T80R4YnIGCf5MmOVul5yNZme+W1fCtq8C2RqL/VVv6dO1Av/kd9pkRMcBJRS4TXEkF2LLT
GBMsFhW78umVhiN1E8q7uv3pprTvkXgET9KjEUCXZNz7unIeJvDRtGEwRUpz6p+ynWX58hdWwu85
zeTXLBs7EiWH9JZgLVYSLtL1tCLBPB3jiGZDhb2si55lOLzpMS5Uzg/1IWp1XypR/uxtIkxiDxrI
lO8p/kC2qGMH7J7FsJwnlEgtsori0a+Po2PbT97U+5uIGQEUqEmsfUczNubQ9bdhYrwloT8d5FQ3
FzmRJmRHxUvByJ5G8rmz7f4x5ZzPTNnchhpB4NqojAMHEfZUS+WbSo/TdVu3YLOlDUSpax7zMnky
SrPZROb0nogcJ54SrGvAUD7UWm2sq7bT9v5UdK+85hvpNiB8Sk6MilbxqnQmbzU21LdGt2CJBsjz
FWA2MLB6Fdem/c2kw58Sd13qBvbSepf4gb4tpUfMH6R3k1LSnjITGB+7l/usy/T5+ppvtCYGkCao
yyCrr2/pCrNg7ARkKEJ5NnkmnMdqlO5NTVbWMYG8DJI9d45N3PrkjtPLNBPrEsV68Bb4BHZNifY9
MDR6dNHA2tUne3RkRP6shx9y6OnB9mZxMTWZr7KqM4jQaF8GDRK2IhTqHLX1e1UZ1WPiFzA65/qm
rSrrQ70NeeHv6sYynnpDJCe3SY2HjIsnlJUazkaVmc/T5HxEBWHnQU4Op20LsjmFfzCEnQENiSKo
kxTmVF42IIqhAkUVyec+ccU72iJcxHR/PCOVoa4Q5s6O7ld+kS1YEEtqF3jywYZ+cfFQVEDqVIMF
6o9fsBEElPniyU7rYa3cmHznMNqiRtZ2Vh8kB5XPe0U3H8s4NA96nBQnktTlwSAoweys4SGYBu1q
NN1uuWcRtkWDNaovdUZuHAasGSsMx8sJzR8xmM7KAvCc8utv4ENAEqidjx5J7IRphvQOJwvKa9PQ
yCjL6bkeEF4YKpRvbgeLPRrPdq9GBJW1djF1SRbjWM9SIv2EMezfN1W+c7T2J52Muz7yEBZqJlOL
cBpOpMufk8CInkMi6E8a8jm4sJF7O5JsestZCZ2tMciQRbP1c7BIOo4COe1pU0WPSXqoqlodq9F2
jr6uPdZg2PckmFAhtcV0zbP4klksxeoBDubkNaQdtMm0FQHIgWUxXadtc/ISceiJYX1MDA0BTBje
tSmyh8F2SRO48Z1cXZOeZVUxf0P0TxqoFiZYZb+J+udUH9sLxQt1rRvnf7N3Jst1I1uW/ZWynOMZ
AHd0ZZaT27fsKYqcwChRcvSdo//6XGC8rAzpZUZY1bgm1yQqgrzEBdz9nLP32jl1Re98aaJonweE
OY5grY8MjWFb17rcxoRFXFunDk58u+fUHF5iiqov9qjEKhygKoR19bpMHt/jCLKOTIhcJxmRExqA
hR2/TXaV1dCvWvoLJ2OYWpBfxXc6vLdtFtv3BBn6u5T22KbSibnvfLAXzgD5vXX1qZC1/uKa9NIV
IXr58pj0GliJHdcj9EPnmwm9eSnhh3sk9vmZnLZiHUZWvFGl3rc9DV5CTp8Vxmg27Sz6Hi4nSmM8
uJghyPbEiOrfC1F7q6bve/gxLdbRINrSL8qQB1nx3dwv8/vQ2Jj23D0bISYaXcZsdSEdJVJdMVq5
A1G2+A8dLR6lx5TFjY351jaI6xsQYR9UMIa7jNkHI3z9ng8Mgbom/0mPhqma5eWXwee0ZLvxQ+1X
8YbcHMgPfg/WXbBgz66TnWVeTqtOKO9omFl50L6F02nokIvNxjCvYnsUBxmBIvTK7MUpTFos9OuL
Fv8lzdzgm8lmYUYqf6y85LbxtLmR2IBuY1u0+8qLyMopY3XOLeXurZJ5qt0xy3L717zEJ9iHRKCO
nrXXQcseFquvjvIG3nCI6tvYlFalrySrbDPTITWjFn1xZyckOPMWmD+RbwLX/p03JZ5VC2shLdR9
laREmyPA3dLAsh7yOjEfeIAbAKctk1EpKfxkc/mUiucF0ZhGTCSKO5OtAmAp3EeV2e/ZP5BFdXZz
FnXbnKuYXb5spqNCgL/nxBGurMDOtmYBEzrlX86NPzZnauUbw0WTFbbD8whipk47ceRsAkVNwnOc
CbnEy7nsbvo1aqENjJ1Tn83UuGaRnd74KYwWY5LRlc4XdIPMjC5pRvBB3uozcRNHy8yNu1DN1mrs
eZQzumEv0E7qBAZUS1BOFuc3rS+yG6OecZ460d3nl/LUQk6bg3yqsukGz+qTik3vqTdbC3lp8NLH
jXsf1y/9uB9pnTwkMZmCONrtfT8uNlKZbn1Sd8+edWgjQg5UNWN4bYq9MjjqYJi0GVe8CZeJLxF0
b47b1Q9JxWqv89z9ZtbWmmAN9ZhOHti7FhuNit+Srg92teMWh1a140uLLikpxmCd5zI7GobUj6nD
Dcv44+AHCixH6Shaf7kgrCQsHrkaNKWaNjqjhFmp6VvbLeWueBsVQcjJGIYHTOGYLOP0MvWcc8rG
99acZQiGQlbcm2mBxM6zz100zhg/uBJkNowvGE/Im0RPwYDJG184syCkDBtAVGJjVyq9p4YoNkPR
BFu3dJuDQwNj6R2o6+dLPAq+L6EkG7JP141svafPl5TW7mQvJLx8fBlyxFB1opJ9DKJBKTfAggMr
P4y67KpDtmNZoIAhKik9EJoERD+EkJfnunqjU3XXivArds8DtXjP0YqlIOkoX/3Oz26KN3tiuUu6
BTbl+uVOM85BkELMcpH12X7KAyhFjH2e2plBTUAl0EMZY5eybkICE+jYS2r1OH/CVAp4iG5topBu
kyvzI0iN6RR3C4KlaqqzbcCRiRV58v4gxbFFtFe0lnWdNGVmmXk1ZxMj2SOydbgnqdtIlr/vXNle
kz64KJcQK7srEZnlDJwNRC2ehza7rer8ZNL4DjQPWtqLE5ABTtc+MyqamMGDr9t1kKk3LbzgS1d6
FTDcykIjWoZf5tEpdl8o8gvcLRlGYbDfPUZN+EyWWapbFdXpsxPFm94yh2sNX31V5tq6bZT0jrVf
fLWayLpFx3LGcFcfRecWz15hnYqxThjI1GobT2NFsyKJv43TqU32g2+HT/UwDU82cDG7ST+YY7VX
Uhn1PRUwCNgwwHYbGrQX8rLE7JPUV29g8GrqQaDN6hhBmPADCu3Fh7QE7sDikR3aNmg4YPDi6pTm
GD5ZnEH5xUmb5MAZCFX0ONI+Kx3Gw4PpPEUtBJdC5u+B7UPkthGkNOqxEuSx9l1avhaVYoDjOT8E
Y3a3CCoOojhDByfY14WfnHKntK60qcxrzqjlihyvPQ3wGtsC9gJtqVevR1hLlFZ8LlX40tITPjDB
o91H+U7P+S5usDGRxPsUtnZ3LwzyAvKCKT3n0Byr6ntn+OjtDGbGnbXwrJiaHh0fsCedSvHF9EW8
i2FJ7JrUsb/YLnKBcfKyxyG3aNX7+iOes2evQqbTd/FM+aqXcKSJqPuBSbIdXrTV+4/ELF+jNN/S
tHJOI3GwydRMh9hhpVvR9OD0ZioBSnkSt2NvKmoC/eLqUt5+fimKNBypsq8OTlXSM2TXzGITli3e
g3VbDXQ1kVleJtv5LmlprcvOeMnreTyFXT1gn1bjHVGrahdgAWRy0yEiYpqc4PzeZ6OZfaHiI4Sp
IRk47tID8xhv1SK8PDB9J/+LdN9LYte3HhKI1rfVdcCu9dDSz8DRCC63a3ezBgSNNY08akN4V7eL
zwicqwfX4WEqjAXvDQfNDjKGIhPNyYKm6sG3IrgNYWlvjKx8tueMh2/O72qcKVspA9ZY33p247g+
KJVyYLBKtAxTdWAqhhixiWHD48+9ZjL450scNLh8C3KNWKeq9zw33PPni6FbxBD4Amm5LGhhsDI4
qOtHxP7WvdeV6cGMYdJWKoO411CHIoAAwjaPvryHUxG5TXufLC91viLWDgWSV7ublqnqxrLO0WCm
r1aBtHGarH7rTrN1ajmt0OoWCSpO8EKtC6pP5Al0QtkRVufXzroZK/s2bgQgJDdoD71B23AaDALA
p9HbApmAnRYU/qkYIn9nxfUjfnv/TEvbPwdLYq9OZsAFLqCvOdWQXYm9edTJk1zWXSKg/H2fD80T
0hAKeQ1uwWj1R+4iM5FTNG+qYawgFyDWcH2dH1Cpn4JqUcEU7zrM1XXqP8WgU3c7xDyYofks+q69
hinSq7SG1m5Y6mGaDe9mLDv3aWp53mOMYn/U1T2knjUTaXrUaODa5i2o+/l1dKlBnVDAllj+ikDk
4pYzGnFaBCuzLCLyMCx5W4mpRl46y3XhVF+FbsXdMHwMg9XdzVphZShRA3W0YK/UkrvU8krsVFNG
dRrgVEdd4sgofEnk2JOpappHO+7ueNCY5NsmsWodelG3AcJrLbdqVFYrZjrzaejJGwj7ZYAdh/I8
fr6MN3R9gAcxWi1XEXIeIL4kvKQ2pISBJI5mgGVtD/UaobF4dev5kM/Cva9djANleSxL4X5IpdAV
d8n4MHj1hdNBcBhiE7ltmSbPjAODm3iRk/uiOTkNZ2tfBuD3wwClNj29VEQnIq2jJoG5FyZoIUXV
7YtpZMZvE8VZK0qeWN9kySBX3Bf90aKhcvK6HnSxHTygmwa0kkby8PlXxF5EUGPNvZt96zJWpFGV
fQML3udZEYZ5Rc1cbumUuiDJMpNcsN68gsFlRU/YEi2h9OPYveaGHT/YntaPJUdkQ9mvhWua8AW4
FMoo/vmnz68ZvU/oWy72Xmsgn8R09Siy4EobpX+dJ1pc1dQjbLIaLPkNRA1VsmRYaJAwo3aMENX0
RmP0UQzN+BjXeqCNnmIAcBEsd0Pe3DoaqGeSzSQ06N55lkQErSbSd77yKzEYi5PyvWv950ap+5hH
fR8Bh2lms73rZuwnjFko29twIcJFo/9tccnaiYdCO1LZMTPRPJkF4h26ceGT1Gin7cg9eVAyboSJ
2SyK9eIcKLMjJtvmZJtWeAK8LuQA4bIvNn7bhe+tQ752V7lf+8QhkqB1PwaPzq/VZShfbARYdWYa
D7SQq7U5F+krwsUXxXDyXMx8i4Fq/Oi2yBPKwFD3rJ/I7VNsfBlyI3qUjAqgrUULci16NKYS+80c
eCd7yOvN7AXzZqi8+PL5EncMOOpIvH92cCN0lpahoG53oOBYIo+1umtZvQ6pMQIQpv/KPL33t6HL
mFkYxrZk0oa82sIFGZMRXM3QyVFikWMR5gx1ewKdaoQ7FHgQ2v3Wa/dmYtB/koZDxKTwDw5t33Xa
MMaro4ASiMnkwf+GBy24b2lwrXXm5/An4IqwpJF64dBQtsTZWdrDtRzs1acz7v+H+P4NcYHyfMnP
/Z+RCy+x/l4W6CT+HOP7z//rP2N83X/4pgt+x7E5DfmBiR95+KHbf/83I7D/4fuWC1hBLggF1+Gf
/jPG1/sHJyZ7idj1wRZ5grehy66N/v3foDHIQHhm4LjSNn24a/83Mb7WYmn8L1epZEjkeI4wbVLW
5GLbXuzSf3KV2gy3086JXDZLEgS8sB1vZfvgWAWlUT1O5Ib10Y3DjKeyZnEsCDSE8YmeCILDvpPD
35iLLfO/eTsenBn8X47JPvibiTzlolR2lTtngc1hM1VRtUvs7/3kVWjI3/FwkaXh52BD++p2CIbs
9KeP7+6P3/t/FV2Oy6BoYUr86mH/42p4koxCHKACdMny9v50NYIE8gsGd4lALXwt/b57dMbw4La6
OA9miBKdBQaxTnvRKCz+iMr+Pv5v9aP8b362tVzq3z4KbhXuFcdxTc+Uv/3uTTREqksteSby3Hkv
wynF58WOMnU+lpbYfjISXBu0FUpvhouKOSvPUIkl+TnRhEAIjUSdZja9sEHPf0BX/uc3t6A3fn9z
lguDzfdNbOyfb/5PV2ao057JfCPPGTishdfz6mQ1fo8aVG+uYxYznGcrRRCB4RSQOWIA9Z2iOujt
x6wE0lWwmA0Ynf76A5O/uqI/PzGeBpo1Dm05QrJ/u2hEuevcG2N5jvpQki+DvwqsA4GpYfDTTFP1
LM1kL+wMOxJpxhud9c6JeDIHER4qhfSgE2kfhO53blZPNHoB8xtmiF/UU8mtaZ2YRW3k2DVwlGix
TvA9mH9TBA3u+OFGtF26kgMN2VRBiosZydImilX5RmPtmew9+WCk1R0PWXoNQPGbbWLduxz/kQgg
LAime5IHf+pCNvdhaRAgoH1xjBLv1XDtF5OM5MtfXy3rV4PzcrU4X/iua8KAIVX298juxEKzkCnO
bXGJW5WINhiujtVuUi4jkFrmQDOl8jpGHrTyi+Z7GUb1+v/1jVgWKw+TeYsH6rcHTSXCzLCUY+Py
Fz2IGVFkhuJh7sY90LPHCR6mU036LEN5bFusar4xPv31xfjXO8c1LQLSQSuajm86xLX/+VmPWyx+
LuL0M76En4Z9kDAFwFNPRxkEd5LhBJ/R3y1v/7ra8jNd21o+B4st4be71ewT6TEJkaSTOkCTS2eD
wPKxVP5dydFglwR0Z3MnuWFAQBLO7F1NCeKxtsSXpnH+5tGx/3W9oTtue0x2hOSDWALm/3wB/FBY
aJk5N5Rpi/Z5EBcRtFfyCbESZ8GD6U/fHc9ASImwk9jiAedvX1ytsZyPei5iFCEVIpOWZEFNqt2J
kUm2DdzsQZiFcyynpFvVTRoSB7U0+jThPCWLt4VnhMet++OI8j+uT7+hg/64s8GPMHZj8ZT273c2
oD47DN1Ungc5lZwIq/C2aZhCUFlz+IJ8XoeBf6kMjbvcyeQx0063DSfg5WVVP+h5Xg0VMbQITIud
P3tizUkaxSDQoWM30PR1bOMm0+T9mBHd75xwILNLpy18UY/sPlIGiFCF3Yhifp8E5Ar99b36K+vm
n7+dFAE1DberZ/72uKRZ4I55WnHfpE59GI0qX2OrGuBKAgqp+6+dgtP31z/SWu7/X1d8l90I94cF
tEQA/Pj19hgrvykbr0aqsCiCcqWmO/Csd1ZVQ+R1mgCYvw+5MhP++fPFt9fS/UjrIv+bTdn6de9h
o5fAkxB1Sk4okKZ+fydV1JZZXVfGqQ1T0rAs81FmAQg7F0xnNMZIaocEVJTvu6ucHJSrrTU7oW7E
wcfqvKfbuAFApB5p6zZ/s2k7v66oy3sDieWZHPp4pKVYznB/foiqdJbgnrwAiRfjfXLVt5ZD8ELa
5w4bRTBt+g6cKe/tano2QwAcTlUe+rfLvgIeFMpw7QEr7wWoSwd7rUtYMoI3sbOC+pyGtPcodpET
Fo53GAd/G3Aqo2sLbGMEdwkPDnm7PYVIVjrnMtaZugZJbd34sVsfptYnfUKG96YC4K2wnhdIMtqG
FpdeULNjZOLOXs59aZTHqLTGXd2U+ZbjUbqZ5thGxkuCtoHLjqmCeTccEG+X57++z/gIf73THI6+
yLBRdLmBKYTL6e/Xa1gw4JNjLggUUVa21o77DBN13pUx6U5ukd+KRTeJ7MjcJHRnkH775hpXeMKA
ro+wlS4yw2TRFYKZRDjikxBrlgBTczGlx8QAwLSIX+N2SHYcu95ymR/nhKSNCLDoKqpG7NqJK06B
596Pg4l2MYWLK7Fg0vNu12lqe6fC1zSL3eGmVola56q3+bDR0kWSPIomCKGszhI9ibXElaLloa9D
a64ik5e/j0kmNjrw4Fo2gk2mAnW5C8n5EMR9H42s77dDJcozEiJSpWK6c8N4CLthgoM278KsQ3Yz
oJ1obbfdcTzgFhoWVfdIMT/5B9aN+N5thcHUK2HqVbxkVdof5wjml+88sK7hJOZYBO7sbYqXNKFI
P0Z2TSAG6pdtUBNGXy0dr9TxYOGDU29ZQ28Hoy03PcKKrWtWw5Hz/75OIn3Jtc/kmDHfNhW4nL1J
BxdMtRV1NzIi7cDLQfAeEkCeybVH72TD0Ks4CW2tk9r+6pmojmKFt0X047tmE37MsrekSL4K55DN
VkzBT5qL18fjRSOaWc+D+VL2Sh07y6FH0WVbhsE2w82pXJVWWO61lxWb0TNJqc+ZNzBWRiUkq1ge
nf4GVKh71UGyn8eyp9uqsXkH3uNA8b8q3XBX+y05YXPowrCcnpMiHkhuEgfbMaOjmbs/CiIwdjoC
fpp5ulyJElIvnm46FUt3CPMpAUAdtgx0ym9pMd1KvzgAj+kfPJvPfBAc5NvuwV0EiWEGC0w5C/Mq
yTyO8QxModreR1aIE1Bx8MiREA6j2x5jv842aKp/alerB6MHp4q0eTs49Mb7KAtoJ7QcZp0M3Ij6
klaog0vWmrgrops2xPJrz77/dagQFyXFtQbtQaKzhIihvW4Ny3nYgiQRGyZDzVPXd9uAPPEO8JzA
D/Pg59HeKaMR4oK7FnnsbOEkgPTntj5aQUpa1aL/8asbu4Z7a2bOfOBeEwSadpxnMCKsRACqILIL
n0eJOL5addUfd3hTmFugItypBLxvrTr8GcSNPpcINgLFHhwEc3mHWemGlczeVNEc7JVIUtwu5nQK
OjCvWn8zeDSeQ/GaFMMDec32BVkyOUtU0ntwecl5KPqr0WW7ATb3IqDYf8r9W7clNUbDck/AIgXu
jxhP8tbJiXTSRgQRO+1LsCjzWWceTIAE2bo7J4rGdv0uxagPON9oqqvsHUbtigUjuOmlrO/4BUnp
SxrSVu3wXQbhdG7z8qch++GqGJWgnRNEXvGprpBGxE/K4Q4rUCxa8fRFklFrx9wVXed9tBfc4tFD
aWvyjnwO3tITza0u0s3s5vkpMwtCFOufwWAxbnYQ0GRtfSu9HiTD/E2ZxXAqOoQqTiqYvMXNV1C3
WVZ7L7ps3mIrhIvhRLc0whm3hkpiEQvSa0iI5DB44oSfCJFmieCjrVkC55oGANKSG+T+096kV7k1
IQCTugQsvfCM5AIQ4UtDOYx8x6vXTabXLAQ4cTlSgD2HcG9Z1V2VKn3s/RQPbRxe6QkyY5uLR3OM
wh3womNvzG+RMwHqqSePLpuXHetewhrt38iRSLpc7wMma4C7VzBQyAtdc0ldQpGtw6TDK703fS+C
XRH69s5dGqHSaWj5Dwy9Gw0Oxiht66nwiEeACdhZoiciLH9uZDJeDCsNv9RS/lDmiDZ+nnBvaN5J
X3TinvwMf4W3hgklY9Qb1N8MaTEPbIoI3RebdXGIEVggEZjJ0K1fMJYCCJGqOTQMey55HzxFUx3z
vKFXWpr1RrQguHN/U48IJUXhTE/qMpo9p2tJk9tT5k1cBulbDz9tsBK1s6AmrAh3P2pdG0fG23d1
WPO/y+4ChMJnWn1ten/YfRZnBZXxzm5bLlnT4CdFy1Tumw4A0MC8iPPi46xtyBCjrI8Bq9M96r62
LMatlfvOGXTZXdE2XDK76HdwYJutmegnmmPeWeWI9Oo0eAtzt3zIZ5jNSZsMW3cYcP8gLXnppdXv
0HJvR4PFSTBkueS2/jFPWm2KQUClXXSGBtXQanCQDhflfqBm2EQRgQKlm47cJPa9MjRKcodaIrDD
iEcXtZ3ntnJbFRme+RGLr0YH0BiHoKy7zUpXajp3c0W1WI132g9XjazUOtIhmUa28Rw0kE9CAyJ9
q5SzHzGxbGSKzCtqPGMLcjhluOED9jHy02h64tYe0g7Gkt7Z9RB8rfX0FWY3wTa57PZ2UL8aNcds
5pUz5Lfc3dJrzzdFjT49nUOaY0tx4ctBf0yJrVggY/OclnNNuAddo1oWP3MNuM/HGXKpI++eYXt+
62vLQHNcjYTk+Zd+sYpxDp/5cQFxxSF+mqqJzpmWhBVbTXkynB3UIALCI+oXQcqkOYudW0b07wuB
qRmazxbTj3scppHqUrQb2Gv9PkZKuhvTas0AKVnZ7The+ibBbJ4Q0uYOhIZFiETw3NC/sSDpYR4w
Ts44Vue4R/PSzP1wYh02C0riwJs86nECrN2y3WSgvW+bsq7XPVyeVSKj9ji5lonBNrsJuuajtgWs
VbUcwOx9E03GddRyK9Oku9EhgUKhlQbbpg9ukpoRVTJX5X4sMMIyDvA3Nr1UNn8sMO1YNJt0YllU
feofwLyO2z4vh62v7WZj4MNdJSIPd7mAFzNlNByQ9RnO9vMnJnXU7aEo4Ht0XjOFkCYJyY6jk0dc
CVqkC059wEg5oClJzHHeynVbTHiNwfQT+uOm15EdfC9cSN1jgwe9QYvBzmjBgAl+eK3/Myr74ah9
+QYV76OqEspdCTgwTFogEuY3HDoxJQmhZTjz7/q8dQg2GLn/7WC3yCS3YUO8k+hvCqafxNi0COaC
Y4uOcOL+zq3qh3SsNyTVPF3M1VfhmOytMWbvkN/LCkSQ7POvDGejQ5/GLNOIIrTlPoz5OO5CnyjS
uojeXPe8NMPGSBB1VYKnt5yfI56mVW/n33yve3Eg33imSzgcyYlVmSsOcQ6Gn5gki5lhFo/sVntF
vB6qN+1X6T4foa9NOUkxNdlJWaDCHV6ATTN1hN9E1lXWTbjGAnk1bH88mMWu6CyYtU/9YOFtHsUX
5tqryeJjG9rpzRlTdxdH49GH9rXKHGYuqi/fzXx670h87iayjra9VS/pBtljP5F7WfmJXIP6OOTN
F6OLcQykAfk5KO1Q/n/YmYOeNW0yAjXx73UZ9mA+jFIClAcpW+PXtotVNTo3Ux+VS/wZ+cFZ6qxF
pckNINcpbGoi04F1rcFd3jMYXcfe1G0tlMmhMBCbVesUTAGXZ5k7xuk2Ym5Zj8Ak0gSJoh4WBnhW
c/p1N1DpQFgsaM8hxkeWwNgl5cyziTNrxvaxqxCfZLXdHzdBEAM4kgHhixZpE3LI7lTbZ7t+Hg+W
Cz5r7oFiuQoxMlJJolT0YbJTNtmwoCm+6LeNiNsZ6/pqrggBspK2WddkpuEDN7YUfWUbD5xlM4QN
AYlA7nxbpzeGSF+71HzLo9zfwVonZ6sz1uR93CIQg+4D8BJBD0m0aJM4I/q7QMfdxpcWavz4BxXv
QRZRu21Qdm36Rn5hY7jjLPpBhkTJmsTOrQiF4txJ4Lfh3fukpeODlTvROKjpZ2gm4Hq2gjnXNvWj
HSf0FeKpY16KnCWUVc4zD5VR/5gcSgyB1YVl86UJl1kurSRH5BwrlWGtSmU/mhGrRZ4TL0wEw1li
hlvnIn2kqjjNpElsvQqaKG90XygxsY65h6BDWploUazYtIJV1pHcFaYffuT8AMXAniFMb6cnkKSj
9xQT+cJoP2IjSJCW5JEgBlqRYUm2qmhtGBV+X6+p8e/zKr2J/eGh4hDM+tFKasrgOwKGeAUEBUwB
baMd+Rqub3wfEUqI3mF+y+zUHMLnoREfospLCMw0znN0Nk0dMze0dyPG+tByIXSVgARVyfajWwQZ
VvdNFHdzRm7aEOBnJGBMGe56AJ5KhAlRi3nvDKuy/JYZeDBbmNuH1P5I+4EU9bInlACpkWfUW2sq
SJ33kaC31mtvOw0Or+yiOAgSRAR8xgvKlXQqj5V2jF7mfQtx3w8d7NRDoNaZ1PfgDIkNDpEo8UaO
TshvoU2XYGw02wbfbkZxIKvmJnczqnXvvugjmLdiiaGzMtwSr06DrQk39YgM7BAmEHZE4pBr10fQ
9j2uMbcuaJgkvbF7hVoIiOFa0qzaylyefKoJlopv8Vs54qiT4/iexcD0DbLAct9ehHaC0AXENUQi
SgcunNmQeunXHhWXepDugqJLSU8Lp4iQxEXV07C75pZDRJP3IhjBj+RFKdgINiElntu/N87XzG4/
kNxxPGlPyxZmj1O3UVqetYgzqAqN2Jfw2eIG6hQBLQA2AZLIITp4ufpSmNVPS7E8d3ivkiGgHCbT
Ds39jWKXC230zWng3hlACXciS9cz7emD50Ldt83gYYgxy+qiv9ACHR5VUFpbaot5awd0icRcN1vH
L0p2nzTZWmZ2EJaFbhmmMKJj+UbH0zw1GEd3jAs+qf/kBCi0lsT5mLvOKAiGhWC0rmtv2nlDbO/H
sv7hBL51dV1ovCzDJyvmoL3BlG32DYESZomRRwKp4/skN59/ysYiuUFkfCdQ1Rz/6+u6JRzOmCeL
VaeMqahMdJM2z8XnXz9fKEoqk8vMjlsJ4kGAOZDIzhR932d1dFMJkZqcZnswpLgf2+VrzefXcIF8
REUeHQAYqpvBxjRiavPk1ZG6+Xxx/s+fmNybxC2g3huV/wxL46vMxAK7GGk6ZXoIjpEyLsx8+Ks3
1Je0criF0nUVEHun6tjeVnFWvWU7CAXEyhtZfihi0HJTMvmE+yJzgQ4Yon4136iK0Q9b4Ivxp6xT
JLEm+TpxXn3oAs2wj0F2DVMdUeYhAFzAbk1EPWEmtFcszjCRaZ1R0PNB4hDgV+oLvcOtQ8qioa+N
g9x8gYgTMELOH4fXjecaHyQKXWYZadJa6Y85bDOp0z0mibrtssjcyzLa8W1vacqodTxTzQUIS1cr
prQpeVA24It+etK1eJ9i7W4oT352Mwlsrqx5gJYeYyQ4/QPZzx261MTB8JlWjdccEYJED77VX7Qt
ojs8tqkVR9dBFvsxpiMqtNtflpUSKTwBgBicjqJIxBl0hUNDRJtHjJzIvWdNIFQW+Oex6tqLr2vI
ZV1xq+eYmBeVlbiSmhEtLg9PCNzqwemsg7SR3FJE20dtjs45y+cPrKDRI9OLq2e3EdjmGol6RTza
CD/v1gW56ejm3kwJumo4WiDGsbxHC8zgJlTogQ10iWft5LfacdisVTYckhxfX5pO+M6HFrduAXZj
qnhEo1oBobaS44iqCEi+ZIWeo1Wvo3jf2H15Z9IqA91DLFVOVHiYzFtUri95ZKgN4w3noovi0a3r
WwCI6aVs4D7WnnsdELFA/ectF8r29+ybw96t7wpTewAlfeveiR4Ih6u3UGOhKWpSiBdrXlntWn+k
6ebG3qaqYVUZdttveVpeSyPLDpDkAByMtUG0T9YcSsK2vZblfRjnKz8rAza/a0b2AdXFeI6SY2bL
8uxE5fembvStxC11mHufaOKJ3dV2xreg977Mtk1kUWPlZ371aF/lxPeNozqVA1SCNMZq4RMVw8DD
PY8FZkiKW/jfqCanO3sWBHIpPGeMJGHFVm63hvkZrpkIDivtNNNDxfG+VV2NmLV8scscBt+YOQfP
S40L9uDHYEp3AZwKcJrs/22b5Zcyp3+iegqfMVAvTQUvjWi2k1v6DxMUgAuCi2crc6yzNdpkm9Cj
O1Wz8WxOUflgCWwAve8Dg7Pk+rP4tLE/HNvevdIpUnedhvKTFyELtVBEF9M/vOJDQBQmE+uqMWas
mMcGO63NeVp9fvHzvxkKp7+SjggL3ZCuvo+kGZGbluLQZgZMw4ojwHqIOJkUeXvfY3M+shWSfjhm
Zb3pSulcQIrC+3Ux+Ae5JH+xx5NwER3a2aBQe89/siqjOWEcucH1D7YVzsO2pvw5DIP7FIQiONRN
DvAX/iKAjnlfDQSSI4ummZIgxW+xcx+rhPIZt8I6QnO/3MfYsayv5vg1GcJuI1DWrQkWAvxm9nwG
iACnaoSLrUJyBxF/xixYJnXoFsSUiHkaebcscjYGzyTkZOfHhyGBwAmj/SMWSDU9JFWyuDLOlyuS
PgqcXMGma24DCrLVAEMCgWkafRdutFhFkLUnuFK7yA0Ovjbsk7Qh6ZjqS9V30+nzhefoYZbJd2n4
rKT+CCHTpNUy+/Tou4Ee/eefiEqih18lJPQU9A1WycK2MSn6N4EIRx5Yd+Jc7nBVQMcDY5tLAtgz
Y81p7DRbmniD/2DvTJbjRrJt+y93jjQ07nBgcCeB6BnsxE7KCYwiRfR9j69/C5FZVRKlEi3f+A5E
YyMyIhCA4/g5e6/dL0M59v1Du5Jdoa17Bzrg0BvMgkZ9VfTEuVsl/RPHOtk51wZ28JMe4AN0sZFn
Voii2E3TQ1OzCTEn+24a7JcmUBJv83l9xdhXjXLXG+XtUOPTG1mucdyNRBWRGYtbN/SJTaytHoBP
F+VsJ1m/Gmtg99/Fx9AiiFZZbQMU6FtWifGgRHOhwddiMSeu3s7kIUnoRldB8SbrRLtg9d/ThVvS
ZMW0T5xdVLLlm2xr2OXdQr4t3YdyVhGiQUSCMvjWico+FhPPeJRavOlbVke2ZCs9rYNLwyZAsMxc
INFaTJWVxwTnwnHZs4sNUtBEFSvnqoz86RhWxFaFWHBoNCUbfdH16bQiVnriPlq9Zl4MqXY31vrS
AVkpLbA3rqK57wRtwJzMvdYTGlRuWv/Zs5c8xBGNdQOxu+o5uWPAkTChNt0ogSU1hDZ1KcgXM4Yx
O8BYoNWzzSZzOrLtXIkpnm8s46ANI2ZRgNKBLT7hPFaenDuUxR3CEswPsgWc1cU6iQTCxiynMceQ
JTnm1CQ65E4PJjmNTc36Aqlc32lpfdkKoO0pHFmGt4ttKd0xUnC8MCvtjTm+0JrT2K3R0sOj2dBf
VAH7HbB6rzpNoiwlsXqqlpbPmGHGLJ9VYpIwPN7OIaLxOdFvjKBsdyhncBrmzlWUYfIoTPC53ULL
KIYO6W3NGNuIyZmrSa814574kmwdwl6+6G38/h22D8ZW3G9K+1slMhivbnJrsc9m4xN7qVY82dwY
iDll12OIvS/9L5kLYBtT0uDRHAhWWQICq2BdArY8RptRrceJfTV/jGFKYlZrpPp4cnx/a5RfG5rh
e9sd9kXoQhq2PwWiJ5/V9F9rW/smAwgfve8Qwkk8WoSeZ6W5FNciZZRWofqFOauOOmzBLQvEQ2hk
d7rpBJvA9r8MmT2v497Jt6hnXUKy0DUkLPu7Glrzus3UHljvxs2tRz8Ivri1NXilNZVebjvBepoi
kN9uxKrAbhXfK/dEn2EqtNUWeyRKmXGJcKfD3ljmFZGNjy3o6s2Q1J/iunuZx5ZT8W2IqBYqxk5m
NEBKy0mSZ7rnxDRFom4zEzZbR7Twowo7YgLhqnSm7ez2EdgFe62CLLlgA2+Pw4tbLi0OJtLrgejO
uK6ynVYElOmRZ+OSZCLMHS8dEWcZE6DnKdoiI3uQY47nsEkfJcDbdURltcokRbO7MJGIh6nWSWrf
zpr4c9J7m/WAYC9UdJsJbN3GNa2aJDxkxZMPbMS2ltNbe5PxpK/rmgB7exJyR3Oalgckf+FbO4av
rPFT9YpEjMsDB4juN+Z6bMdh1cZwPM3OQJVOE2hgP+4qCnD8lM1BX6Di8wNYolt3dnauprd78Ij6
sSr7alOKabzpdeKIKSRpftXcHiJmpHS1GcSNNRIwY4nd6dTFUKwttHPrBcwNUyemJrVhe6CsiTEQ
QMvDICeORMBxBlXzFxW07UMchfLaDvvrrneDW7Px964cknu8BwxWa3I0T0PKmuCTiLgzNebJg04R
n4G5uBio7UwVFNsuOyC0hIJa7XJXPoDWfrZTROHOpPZV0qrrErw72LJwOy/5kXrKxiIz2T4ZTXod
zf0FQa3jXcbIcJXm7f0caP5FKHLnJLqQ+gqEo+X6u7kTLvZMCqUyaxbSkMU+2GR3lJU4usnQKJol
Mm8hOzI34PzrjIfUH8YNVDNizcmw60VwJ+foW6fBWGDTnF9mxXglO2fYTYTQbrDPvqCsZosRN80e
Q9Azki1zFZSW/mgGuOyhUa7MPGn2JRkFXeJUDNzHG9J0GIvndF6E+1Qsww7s5X9aY/GEz8LAaTsE
e6rSF4z9xabo4Rg6WcbICHzqro1Vvina1mI0a9zoQanvcpVBIC4pV6JSgx4MMSchztoVhIBCPcry
0vVcWk0eZEmdUTBTorOhQwb5a6G6F1HpIP6h4cjCdk5W1O8T1CSH2ikJf8dUkoaFhf0ROqQluUMz
Q4KZGMIH7MIy2OMx1sn4c1Iv7wLLG3SnoWfVGTt0MV+ZR7ce48Fbh7V4ZzlpDJ+mQpze1OgP8zZe
xfZ0laWa6yWgDjc13ctIlky4RnEboAm3YepcZVWCeIG8gIjVrRMUP5OfUW0JPGCBW7UUvUSgR+6n
rpZYDAMyHoPRsTcIU72myrCDg74gl+uIVifY9BqYkyLvGEsyDzfCDGR9wE3XDye1tSLzi9/zzoWI
I4B1legMkgMZObHnRAxFaegmsk3hQXG2Q6YThAU0BjU0HUF8NA2hzVp4tDYFNpSUeWYMxfGx7KpV
q1OKFExuPB1d6oZUQvoFisTfTrOtg8wDY2vqdef1M/IoF8rnhRsSK6baQ97Xn8Eq5rt+mQ0KfSBJ
wo/fpmgidX6wvo4y0fedMx9FOrFDr5Dht820IxEiPdWJQKU4CrUi+yzAc5pod361cxICMLFnMBFC
O2IrHK75N6WRBzyW4lS0o71GoiJWOZlgwDjNfVlsc96lay2nVLVqbt6oZzwR1nutw9Q3auBHw4Hc
BiZrbQPLJrRLztCQhBDaoPFKxwLmjwZas4rtdWP7e6twukOcsKEiZ24VmIzENXRK0OuWTo4iqSzK
2HwGSmywHLpHh4YxmZ/WvY4qbVVEJvZ8ocFPoIKLzcrfGZWxsT+bY0bUAbXKSTBf18b4C7tskErC
1bd+Ld9wQBqbmIyQlRHtsygLmIBEy22jQUntDkduoEBi2p1gW4ohpGc+ajQns66JnLUDJLRdeert
+rKv/HZrFdOF6Iv0Cicy+8/ZII3MBDbWoiVf1dMIKp30WYqSJuTmNRlrv68e1MSlgqHkodS7EkAW
6RCG3lzMTWiuC3QZa0kEy1XHkUNP0x6F4qHLpsf54jrz2p8Aj+VRd0AXsw/Mdm+5WJjtCiArDYma
0QN717gmBlOJKOPERna1qOYhnjFBmWqy0I2s2Eyxmm4GqVN0+hgCHXLQUC20m1zMN5qdNxuLXRg0
0xJhg2pzz21EdlWXxrTrJxvoiqmwusRLJjTRVcekf4w9u9HNazLfY6ygerMFW3U3hL1adV2FHVHQ
dp9GJjnEwQF3zfpPAVLBu8w1L5Ka41YZMZxJnZDQsds0Wv+EC7X39EASMzHX6zhwL4bRfZBz/NXo
wj11YcetN/7+w/l7/Y8/OH9Pgz7MHcEiqAQb+kaUDKMXHFkUACaL1UInPH96/ub5Q6Wc2GsaQMaQ
zUBWIdGECFYfY5PUd2022iVJna//802lAY6ruHelVNp8ev6fjc95FrYM2TOFcdsbWC1WflIvSaH8
dgak1S+4TZIQzHM4P3J4fjrnT/Usz3DDh9xA8pLot399qLBTQeX599dqog6N7PhFI8ngWPHyoPPp
n+qBrCUAKyQCmM3u/LP//Ae98m22raVDZpiq/nq2RjA36er8xM8fwuXFqq4/9VUUU9bb4N3wtx2z
5bAPXP5EXU17WDLFkbEqUBIr28rlKwJArl0bJtn5Z+dvDQ6MsSYQdyKLM1bQgODaJCkOER3Wlib8
nO1gOEd7PJxLKz94tmf5ev71ZHmTSuHUOyO/b4RF92SkONZcJA9nld3/WXjup/Lb//7P82vGUoix
u45e2u/NOGTvIWv+7w4e2h35t5c2eul+8Wt/W3iU8cdi3DFsJFu2ZTqLUvZvC4+y/qChhR7XwsCO
ytPGUPIvCw+pqVIapInhGGSUs9g5/mXh0f9wHRczBW5j5NfOP0tNddQ7fawAQcb4l3V3SXbV0UD/
qJ+UNApcuuf9vk71fdj6gdcF1YmAzMgjmc/1ZNt+brW3pLY+OUjQV+R5sBp2wBqYVDar3EnFKtIa
PM9O/lTiptZb595BtnMM8tK/6Ku3sUtPvSMQqmg2QhXIr3qE7Q+wkIp7l/saDCYXGy77a/okaSGw
XjoRuyeIYPn8EC18RfL8rsDY3YK6jdhcqWeYVA/ESd6mBmneejBcCg0orrrRN9If2rUJBcmo1Agu
lCdZZ1ibBxJdjefYIKRqws1KuLrvzGSpRuLWnT71qXtfD0jQ5vy+nsM33BlXtoy/drQDGpu+M8EC
Y5sfE72+Sgz4/GVL6krX2bpXUobMYXlPNten3q++NGm9m3SKZR29LlzxR7H0r1XyhgKFXZYsP9P0
fCsCKlXGE5GnbPPWLuVFLY2TmXOckoDnHKj6M5unpWtrZebO96EIDfkVVAB23WLnSHEFHvVz2vvs
WgaTxjnwFepWq4rplDmHSOew+Q34LkI9NrEvUWy6PgGn1MuK/HnLni5NTIhgnHhXRbJHSM2EIMOy
UfEc0p4yBSn/XmcuHxCYPYa2syl15yBG+09ftS9+ze9F/QyBPobxPmRg6TL0ID49A/t8pmgNUNz5
T2PZPYsaG3FI+g9QjYONu97rE3FLhgiKVosyij8cCx+23PJuQxZ6FeVTMHEcSrIqNkzGn+LOnFZN
jCkXht5tE1RHSqbeo5WAJRZzf4lxQA7cz9DtNILEmKgZrroc3ZmF0rCj27y2cF+vCYV8SCBjrHxF
ue4W+VtDfuYmxTgOq+YqUpw6/Nu1DljnTqE8bQv1VLdOf4EY/MVPGRW3tXsfq5pVJbgMrAL3C0i2
sKO/rBOrFWbxvGW2wTSKYkLrjRezJsua4QKbwjXoUqrwDpvRksbp2j5F61HMNJJqRcUItmRwagsk
Nc91kIrhvDqEfe6dLxbfdUdPD/vNvPSSZ/2tVL2+BmlwC6Mp8mrdva/G4AlewlWCcCQxOEC6vIXx
Av/FCMBS5NE2mYBdCQyicZXzMsttgPqGIKByPJgpjHp65WVOiZabn9y2RQ3/SR86gt1ddUW3HAJI
BbU4db/BLguj7FNpLpjsaZcK/c32yYqfKYJQdiQHxsk0caS8GqfkjdEzWz6To1KbxZMcFlLayhcJ
V4L+ZICu5RwdV70BEJSGuhg4RcBOwFvLeK+CHPAuILnPsK+cdVvYlEAAQby6qT/T/SUIF/mlw5QY
yISncdF5qBWqMjsxm2R4Yd0rl8Snvkz2gTEf5+RrUgXAoTI4hhzrjmfBIO1N1Ma6G7bY++9hcW2N
xCA/F8ewo7ho6r4koyIjjK7IDrQ/Nb7wL1pLJWwr+bntxF8tQ2GZHskzHir/c46GaN/xFiqh7s3a
Al9IxDA/QTsCKn8FaypZpzbrKUkCkQd/lgwt0EWuaj6rhMe12SmuWGt3YTOdcI/D8VJkCZY3eckK
hJYagg8bYybO2Vfc4gJ5XXXIShYWdr7g60MAag2E54CNqElJi5jb3tap8akDE+TFQdXt2f+XkIGg
MZ5bwjT8uGa7kuSzCOxAzGJZ1PWzWbhvoDETckxTdrjVSJ02QXkv/V0htAv65uOuDaybJJyPdWiZ
G6AgkeeGj+x44k2iQLlNWIQiKFq8nqJZV00XIl+D+BFHOTeD5NLiQKxk5lwG/oUeETfnRtYdPJrN
2GrCc+jXCSMp1nqcvNHkZxuq5cW2D+XVoPEO9kI2Xg4td9VDf1+Fk/MA/ndfoBPyEA9Wl3pWo1/o
6BnrGbktripY3rBKsgch9TnU891AcpY3Jj3jf7h9aMWYnQj3BlXdVljX2kKP1Pz8ZJb+C6J+L2AQ
vg7L+LXL0zvC1hD0yM9DO4CKUAn+g7J2d9VUfi0TQBhYJwAu6WhvrJBLL3XI8EXqZwlOl2UtCRrz
dqqTeB247SfkNXdseF8Z6D/UNmGOTtuyWNjBjUqWyEzict09OZOLYBP6mb0bkAJwNiAnAtN1HQFT
cbKB5RZr4KGyHNhXyw0LLjVRVRpPtNAa1FUNHQXftXoYJdFXAoWuiUV6Vl3+FopsR1v6S1FxGhhG
+qprXIuZRawaBKxdJggfjnpx8Bsw+A5qkRWoqosqxnMyNv5OMmKoWO0nyLBaEE0Ltf1qHhTNeB3Z
hc4K7CO5qEJ/0yEPpzhiwZ/1b4SfPDoz6KIwnW5num+rOa++RN2ssJ9wM0Jzy1I+Gss4n2t57uua
mxO0q8bldeGxoJzInvUhYTynH5eA4GjkPgmnqNT1b/AqaFT4xKjQUVolIg3QQT0LIXqvL09y+LL4
hGhHymblL5qvemwXnR+LjYso0oUZ7am2zbdGA18ki+hcDo2npQGLVGC0m67kbYEicN/0M0uFg+vG
78zbvqO53KGlm5cFEmnUMsflTqzjYPTS/gJt1QpTCIxtkrW9AXQAPO6lJUNfIjWuCEb0MgAJWyQ8
FpwrbodcPLQPqDjSpfqKI4jbmrGD6d8zMdPuSTP/DI0kgX/TwfYg/q+W4lbXYOGzYdq6HXfK0LqU
gKSp3ygbNFneaeD+vNBlpG4A7ixSfR0SsAtUZxMURCktpUtUmpeqQQCvTONqot98PnNcqyg4AzAg
MEULc0jHakRtTWSpuxU5LHmm+fWq1prrofefoJrtU8HUJLhylYUIUIjck6Nq1yi6mdsOITtn5jgh
gLXYAAZZIOSro/ybMxjVMZI2TWkd0kMnUfP1IWMouvZqVVTqMSsolRKNMstOtpL2vyrooNllj/7T
EJ845PnetO32omWf9teHairai3rom5WcgHTXyFnH3j1a0BuctjT2VOBfworgMpKH6M1n5+J4ONa1
i3gTGF6qI8MEesNf+yRD9cycLd7SGIRkjSbTOAZ0PZhwLV/rzZyu8z5G3bLgi0MQwDGmpXXH5tBx
uuavaIlz0kShGLcH8QaKRL864+Vlp/8Nzz9/ef5wxuj7WxCrgFLE18Eg8UMtjiK7agvPnobZQ9MY
4gV3roU9yW2y7FFdp6YPHRu2p1nNhWvWzpbgR9sZzD1DuA3q2isjC42dHiEUDRPGr/QRY4w3oCcZ
Suc7jOLgy5HydkfU2+1xzNIHvHzptjr/AN4d8teopnVYAZCaWyM4onmMKpRbDIMDriR/PkRIYc/B
EmF+RVIJWlczMFfMRoMTmu1T2YUdhgC/omgnnRft/Al5kL6zwNEfnbSzSc6xNqEtQC3C1arROvjy
G5hd/66ZLQowt39hNNWfQqX3p/k2De2rsrLApKaOPPIoD3b4J2h6+2j50HTg9B/SNkZmXXPCOMg9
jm3vLyE+y6cJYg8eK307fxWhxaPiV6j25/junCoQG/WIY8vGYQYBN1fBBbO98iIuIhD0pvqSa+Dm
Kk5Wovfsz0hkmy2mAut4jlfAYEsu4n++BnxpbmyEj9niONOjkW7sX5+KBJq4Sqgd4fyigivNo6H5
yPbSECbz0CCGJoOH9c4hcyYzT1XRk4oWi/IYIGQ9f2UOEdspNwDUiimpZLZMltH5Q7P857++HMpH
K2Kahj5bbdioADHO2iU8rDU25kA4i45gDQh0z95QUQQki+PJ9hk8YwEVK5poVzBO5YXhuPKiynL7
r8+IOVVr0WoWDQy+d/4vHUkVgOKPIH/F5vwda/klQkC5eGtAEV2jXxqWvPSHuP9W8mTLUa+/kCsD
8EXqRG75fsaOpmN4giDhctK0UzxThaMfukPYql21gCDyYdGRWEN6UanOuNeanHAr/Om785dyDq+s
LCw3aqA2KwfdvE+j2Dg188hgqU8JFjWycot4iMZxZA1/ljOaiFElt2DKEq9Oxi8Zck+62K7cpItx
LMkl5bkNbLvjaIfKvv+uv3DzM2LCWHbj//HVymW3LrDVMp/jZHFc652vNnU1c0as2O3brMl3uLqW
vWqUTA5SCee+q6lqcFCvox5/m4AIsP7/eXxhOLppk05h6e+6Be4kCGtty27fqJGeY3VVK4pJNoJW
lLxS7JsN/qbODo8+jr/fP/aPlvu/Xzpwe9sUKN9d591DU/xrIprzbo+iEEcqG8amc+/HZaQWCLKH
hb4nnS34v97XN/iF7fRB78sw9OXk+u/Nr21a1NHr8/f9sr9/51/wGv0PHTAAq5g0JGCSf/e9HPUH
nTBbuq4BvGIx7/6772UZf9AOgxNimzpSNbG0xP7ue5niD0kLbUGI2HREbFf+E3SNSQPthwvJRRIs
yF2Q0uJT/Wxg/w5JEgyjPjsMU/cS7Oq6An9+rcVFfNGU1XU7goO1U4RnTFoScGK64XUmWcQFmUJx
eSPKObwwOzh7bdKs4GEOnpJ1fpIQ4DBRs7Hp8ubQGv1lI0ljqvW82rkhE5PvjvcvFoMfeTNSLj07
GoqWqdPVs3+iFlQVNlSU/QCgeKu8pmNjrzGyw+HITZq8NYKlzFXnqldmD+kHj/1+IfrrwV1WWl0J
wVvyjv9QW3FvGJlsd3WFrLAvdlVK8HU9hZvUNIZV5wfXpV2SPE/chm9F3V+X5X9FNvzy8XnbXMtW
nGPiPXpoNjAlTQJyTeY0N6DAkrUxGIPX4JLNVKCxOB+qaFjrUdZsHMkg+/fH3nh3/pxfv8WrF5ze
piXf8y9GCI9JKjn4UsI9ZCP2KajBiFuTNFa6wIpmWW2wVk70gvQvxQpCEEfGdoR6J7OalYV1+YND
8utnxJZxubgMBIc/NnJbimjfKjEkawUR9kY8hpvcENVHFJh3/WJeOHh6qCvQciBTOurdwzSkKjTM
+LrdOBtgbUGvb+rRjh9Lf0CQ3KJdDXL/am7YGJi9se+gLd6oGsweUFjzVFpk8KUjjqI4Es4/u0Oc
nxokEt206Ivr9tI0/x6nIKsepTCQhF1TvSqG3StbC18Een1ClO8joeue7cflB2fCz4edgA4ThBAN
dIFw+t1tyQ/ZRjHD6XYxHX0PclDqlbr7EVDjV0fdFJj3HPgJAFeWn3+3XCEdMGMjSXhpzO9JHuRl
1AUbwNQyqg/Oo3f32fNR/P6h3r3BtkDbGMi02zkTPaoO32rQxa+AtdHxofhbTbQto3D6gG5j/Ugp
WVYzeBjKsaXl2CR8vF+QJ7yHzjBwQUOmIC9Pa/O9m+kXbaSy7VwyNu7da+j63WVZDvctOYubqer3
LA1AHDWVrPtUWpsh1nbaYJt7zBY+z9vc9mAi107XI6cnd75aZBo9uZgbX4veQLzMO803L/1lpJrX
wRveN2D6yU3tIHYNEhmvjMmMTg6S7fbW6LQ/RSWj/e+XkvNS9V1Nt7xyEMuKGRGQN/On09bBJWKi
W2l32ECSLe68W9JerFUY8Kq0sL9tdYRKQ69tFM7gJmVyGgtm1HmPHG6UwFDzOzJgK6QELpYqZaxK
pxjW1hQ36wCVDRtP5ImIS1dNPVdeKosrR837khq3IjHJmE3rBGwoxl75EmW55gXOoO/9z3QbcHzG
3Ukz46ffv2TD+PnexWvm3rUsVpJ/7y7V2E1ttH3ICdi9Z5uO6L6hir+NBWVrMzzMcDvZMTmaN0g5
7smOof0j3yYSCPQ22pbwXk9B8QobXzvp+hdM8MWaGfyX0EcmjAaY1qM0tnYnC4jj9hbpn7p3O/RY
+tdYc8KHbGzZXSvukyTJ0BhnNWv7bMLYBdMEuegFwvp2hdQRZ1Cc3Y69c+sW5UPbnYyEWUmOvgSu
y6XZ6sYhl54YL+I5cD0UuOYqGipCY/rboBweGBkkI+2RIutIHBN3ui4fHJne1bGUe9fW6PDmHWY+
x2fUSPAHSqQai9t2ViVEBBMRKjFUj7T1HaOkC0gbyQkerJhEBtVf18gN0ojS25mGl6k0UemW+bQx
girj2KGVSo6mc6PWk41cpC+7e6EjOQLMcR0M0UWCbmE7lg9VxH6WUOelqZQehV6hzJnbZDXJ2mQI
pH0yCgXswn0Ja/lSqPpGinu7YDKSVfJPpGqwcMVnlWH/1dzxkBm2zVzFYoTu8EfqvnuwA2iosawj
dqZ08VivolVet9cQvD44q35euByWEctkKRYu0px3e6OxCWQnB66jTrTbMht3To+KxojGe3+smRoB
H4CikX+w/v/yUSV3XUkKwXIj+HFlxo3bO+6ccNvVHxtrAOmWvnUMD0fk/7VInvBeff7g6nm3CWTB
IEWIO4GBlca1xfuRLTbDPtfSjtpL9C0KM1RfxH/U4G029bNU/bxx9Qu9xdpdyvnm9w/+84XrSMdc
ynPXXYA77y7coJN9PPQFL1cVn8vaBJwPqFjMsJXKlq5Fu1faqzbQuvj94xoWx/HHVZIHFrZDnWtZ
Fof6x+MM4U2jF8FxFp26crnCNlaWkRoaTOOBPsRzxp7Bk33b0hSZr5C90/LJ02cbBY7sjI+ezc93
fZ4NYRgOA3wEX++pUszyZmSabrMbifta68uyEZTJhqwC/LPOxJU5NCTv0INic1pcI1FepwsIOguH
+8Kml0Z0y/r3R+gdxWy5gzqSetgAKQ6RzRDvKpGqKhhc9arZmegQvBSIdGkLY9tH/SPAg7e+GQgD
qArSK2yTMCY/fcqs4tOEePbUEMWUjFgT9vT4jiHt3FUCYJZOe8nEvzXXrR7cA2e5bCOdIWBs9DuU
uD60mEsYP0wM/BF0CH/69y/pXNa8f9Nd9A/sCC2Xvdq7WiQQmqb5oYWRTUARyNe4dq4Mkj02OVJL
OuRJgUs8AiFgCQLa0pFsXYgHq1QuFz7iyDXW0Wfg/OXKxutGhhOg3rJd24u5cc4s7HhputWJEFkn
gW8dOuHc62aB7MYG3z0KfHC1e3JpUe9lwQvGYwZRplmPGJ8CjlERhdkH1Zd4xwT76110DUxBtHpY
zpaff1fpAWl2s8kZmh16Zq8Nw31I9qgKtWnPyPfUkz8UyFAcwgFbQJfnI1rCN3xra9DKIfo+oe0p
zxkv+UgV2QAiridAimkJuTlDXHzOxqpDysRmtmUW2KZfNWd4qEPCz3BRNxvmA9Q/trXOoAusTElX
UZol6Jg+OTqLqYrUHyYIRJ3jq2Pwk2DsBepJPIbe3A2F/fr7E+Bc9f10Anx3NN5d9UOLljEopmYX
dEbiTelUe+Zs1CtYM8O6ZIC7YV0ovcFPVrbRxx7zSxNvtHzo4/b6989F/mqlpwDnJs0qZKj3S58z
9WKYZAdVJlM9QzcHjaOZPHWo+e1FLU/SAILqiLBGQNgsCKlxnY1Fcq3c8uCKdD/zxE9+QX6OLF18
mjmZKu4yWJ41UjaXGifOweiI5Ks0+SNRVTy3Rtcf3EDgTaxsZ83BuOfP3tcODKlZ+akX9rCoDYZc
G3Snb0i+ifNT5nWbSn8rM/tzVsoaZAGDFGv2xx0KDOp3/RCaLFGO5WRrCSUYV3iHXEJ/soT/DOr9
we5i7u2lu1Ft9dS1jWdVYXSKKssTdfDqGLjbPji2Py/uto5sRVAD2zotjR9P+mVnkPigD3eOSJ4D
H3aYNqPvK2Zq+t8/0i/uXzYFNxRkofir+vImf3d5NWliIyVgyFMG+VtcVh6pEXuWzhtngAYXYjvP
M8QQIhf3v3/gX5S89MLQa5mgCOnevt84k/3XlcqXLM+53HTo4lcd+uND0jYvpoVgYsZArUwEqXae
2CsZ6NEmI6OOWIBFA54W61I5r0J28JVKGAtTWMcETW19GxfE75/qL070BYNpowyjuGBj++MxaoOo
MhnUNrs8hGgw4JNs4udeT29GTRKtGb01hIB9dPf6RVFDx8/E+g1SVCKd/vFB3V5rxoiAmZ3Rd1fM
R9es/WsEMevZVqfA8YmctIn90FxrT5fhk+k7BxPf+npgqgRZTdyMBDwDRgGNUfsUmnM03UcGwwvt
oxJouem8W5N4ptw6kfQBn31ffkVd20vCZZodrLF2TQYziBp02YieSMWSYfz2+3fjl2csWySUfrTb
6PT9eGBsl0CirMM/ZuWXQ2teCsGjmrl9xeJsrVLOX8+dRxI3Pjphf96Rw9CmS8rpyhsC7PbHB44b
IygMUTa7bG6fhkncGordIdOeBZxZX7Nd8YyA/WcyhgTWB4D+Y9msw15jH+4HxMdnDQg4vd/qiAHn
2S4/uFW+R3sut0rbUGwedS5mR75fNYapY4LTJFxRmnhmVcFbKNp4m5TNJfvGb2FEddwLZ2tDbHHU
dFcCmPbFzLynxqTLKvYG49H64OIRv3q/qJB5p9jdQgh+dyK3Qe+bVq6jAewCHDrZBKURaVrazAjA
J4rXpsVEFhOetA2IoVlTOB7AFodeFzvZzZTtclNGd9Y4fuvQAtx1qLbwZZK9l1+4mjVfVE54NbPS
nCoXmJXty3xHto9+lXNfcPELt46B9MFlnj+X3CbynhIu0iebQabbPzXVZV6yQ8Dx3O0OTds+p6P8
PHdpcdCsWD2aVfA6V9Em6clUH/JwvEwNbmtWPZenolw3FTXAPz6/0bPaAMF0RS39Hg4eak40ydxe
qBgAdOaIEDsxA7XMu9ArOkk2bndra/VbPHzYxP5FrYU0VyhXV4YO4fXdQsesj3Y/1heUGanax3oH
hVvzfeZqVkKKJUHLQ10fezxBx5R0bM+yKnkMJ+uf76nYS0mh28s04qc7Q4maqy0dUQHem65rgUe2
SnR9Ew05Hv/QeB6xZlwROnECN958cLr+opGOPNmim8smRtHLf3eVm7MfxGhFSBhXE3rHINyZTvE1
LsHSZAE2okgD2wZe8RD3wbYMq/CDq/gXq4yr0/ITTPYMId13yxuVUt66oawgvs+wbt2D5Xux0zQr
5CLmutY/fMVshX6xl6SmhNOvXOWgyXt3iToEsnXk6PGYfeZ+LcyzqK61b0aaNtuohVOQYx01xsq9
1+TCi+38V7Q44YUik3IXjL57E2vPOWkimy6bgN1EMGJgYAc3nQne36gEaB0YSC1unTWAZ+3B8Ru8
WLVEhtckJy0ZFdK4FrmoX96ZYfrUTP3kqaaOnwEMbEnORuGaZgNTBDDfXO1se/Mxesjbctjgog72
GA6sp0SIr70dyg1jblIG2RNdBsbyh4ThPydK28W9h2FY/0Q3RyMkmDJSDfIxcpP4QPvLv/SjlPwg
JHw3Uu/r29kkJKgbrFsGG9VDi9DO6VAV9PaTYz12sxF/6+nr14O5WmCUih3EbTFIbRFHI4gG9Z2s
nNB3P8XKBcEFZC/sCLoE0PLY5HguKT3dzwAw851FmiUuCyGuczd9pJLpDnUczFejqV/IsiPbqXX/
ZBOUXJbGGJ+cGeEwd8j8cZzie70O0FUDUNu6Rjt9Canbsqn9f1yd13LbTBdlnwhVyOGWAcykqGzd
oCxbRgYajdTA088Cv6r5p+YGRVGyTDF09zln77XVb7t2FhOcmW+6WYN2ohfYiKe+fslS74+ZiPmP
nht3BOu/ujIlEs+008vk9SlZ993fhQ6xRsELk9Ev635binSm3iuGY1pXVGAdPuFNikMFKUupXARw
aA0Kqz3OKP3OjNw+Oi3rCbnkq8ddXjL7hKza5QYAVHplZ0+vXQ3gZ6JN8rjL8AVAZd/cFYuM4kGP
rXV7+O/W474oxzo3yGiHsiPMcss503oEKbTc+t9lhCi8FSM9Od8RZYhwk23PrFOkE1N6iW1FrzOe
mm0cEepH5jYKrQA8L5II+aXcmuqFLFg8PyNiouUW2V7FtiggJZEuNd+0Ws63HvZmHTW3xz1M/ibS
mzPixeZ8X2Ns7arIefrfpalgbnBWuXplm2ygw6klTYm8hKkCX2MK+02RubQnIXY3dsTqErJIXmRO
SXUMhuZ94hUIE8+Lt4XhRC82SYZwpYwPUoeBQSXUMhrHZF0IjYQ0Q3uGKXQfCpL36qzSngxJ7xg6
2S5SmrVxYOa+xkneHJMWccDjS+xD9mVCk9W3CjKHVmorRB3jE8cEvEEFKOAs7Z/IBfX07GS2SXRv
ioDEZkiSh0E00dpoyMDOdDe72/WQ3WkwgSch1n4zQzDEKUyskKWnwymaBblkS1ZhMWXFTtTC23aV
Gb27GSj5ygaAWmJTxmw7v0+2QQsjHoDyatH8bublUUMIcS91Kd/Lr2K50ybL8aD6ig+D8AAqi+Yt
joLpxe2qlfSM5q2ZCJhr87iiR24RO1ZDjpsoiW9um1oki3OLo+tIrbHy/DYlP6/jjJRNljx7zewB
Usm/HkIpz+/cY5kQ+DXXKG+7qL6SoxmvGa/JnWNA6+FveVt6lCsz9xHcOvEQZpVlvGDOwl44PPW1
gA0282cHQxS8DUnl4rnwvZ2V8x8PaV9slDGKizaZM2yeNmzNkyEJ7WV6Ht27Yei/YmV/Dv14QstZ
3dzRtK51y/ukhgm4we3RXWC1rmxXQGpykYuaduzQg9CbsI4dUMeI9qiou/JlLvv75Cv3V5n5eCzR
cR80pbWfjnrHY1OiebK3ltBoHFfZsIvKxv/VJ8cGZ8wX81+F63/GRq7F+Sf293W73I+JnVxa0c3r
QbGsWn7dvrm2RjqzNNF8Q9EToP3eqyn9YiEpvrD78+P5S2bW8sk3cvc9IccvTst31Y/93fLTSzK9
C7sxXlHp1Te/VG9xL6M3J53za9Zpfx5fFTZxmFVbkMm9ZPqNlcarQe/1ziaDktmNXlB4RS9TZ5PC
mcwErjAC3cAkkXur6rvNTHNpL0xjegsi196kqbCYt9XTG7pMZOye/q0gQqAYy9qXXgFiDOz0WbZD
+9ItF0MtbrwaWD9pgUQgDg5t5wpz6FgRb9osX2Z9l72kFcTnUf8ioJ40XV95+9ENPklHzanXXD6L
Zs57xPZgheXpd/vDCz0Szjf2bD6+/RS5HvU4RlxyFq6M5cpVpaCH+E3HmGKUzZYFzz072GO3kDOS
jUrj6Rb7zXR73CIYD2pEXsDY0LIQbyXzPNXmT6oUIIyL9wAjcAjPLqA1FpsnfbCMkzDp2HjEY21c
0DlH12DvDZpg3gdT6Z0s+mu5SKAzAAWMjVycbAE1EK1TsBsJL+xzKDOMaNu7maJvtrAVnxrTF6dy
STxtPZK1HptdbfPdBOzNhqbrfH1ciOt6h2Sq73B+x2cbVrgfG+bBjqLfc9qd3KQrARz/kMf3x40M
9hz6bPwBp2BoDxC4ZEhFHWxqT21Tu4tPho7QkgzabFXV5dGc5r2kjFg5NiiIIdhZlvib5vkzoBZs
D8UUxpj4tUnuJOYGRxttKP82j4Jz36Dabe35+xnF2WqIsnObtB/EFqPnln+z4Wyzj1PArFVn/0J/
/KxDBtzQ/rpznN9UCknKAhVZTYNDmiZnSK20z37ffZhT9zSPy1RZ3AqwJOy6TJbI35ENGkov/wAf
tLdn549pJjsbz7cyj8ijWda0f9WQXifT/zt3IKkqq14oQYtJxx/RjBprpXdizSg0XZlxPWy9HraH
NjVHiiE4c/X83k/uU+MOMyYcccjlDAm3uA/Vyu4pmQpA9SqDDZApIwS1vyOZaDsN5g4/1saBtBB7
0w8V5x3cPiwLT0IQEDYdyBLyc9VyZAXWsxEVZ2U9Pw2Abs+ueMvzhizEzHnObB1ZbksGkEHw9cYi
XGQblfqmTf0/vlE0qzQtk9VcdPcqiJ5JuGxIbcS+j3d+XGt6uTQZYTLTjWtq/1Zkvb+d57FbVwEJ
N20FP8EdmE1qtxRoYTq7oQMzcKPLiT/IMr4qoV9plaDYB/6lmxtvpvYM2vlvMgKLrgcTHhXvL/ak
Yd1oM8kxEoHwpDW4iPRsgyKkXjfCetIlOk7g8dl6MKC4mJ9m71+BytF8dnir5mUhtmaetdsmaa4o
4qtQV4YMGVUNC1M5x71lXh2AbwzcRRq2gxmcIB8cTdv70TqUqbVv/dMqS18T+begHYJrPsx3vQ2o
kA3HXEWuu7VNrV7nYJb2eYRVhMa/jn0G/M+QkoU3eQwtXFBtydAfVZJgDwDk3oz12TTSt24mK9yp
nCOdwH8VrWTy3VdtX/74WfbPauscskoFfJmTBY5EGeZEPmztoX13B+urMQQCA0hUzrN9SzWG0TFZ
HACt1UbpgSQwHZOPD3Iw0RwkpVl3CvywzluxwUJVkHgeh7Pp/kbFARyrcfB8ucTSN/3AtmvAFshG
gs6n7mxlNtBwGFmOoWk7bxxvUsDcT5l8oq4eT33NviQG71Ca0ImiqlhZsU60TtP/qdgAMzGl926S
tyErklUP2gbetFCnHLrz6XGrXSwMcdAfhpatZ2GfjHMsENkuURIeZS59RscQ4lT4toYUJDkFVVOv
Gt2TW7xL1abW6Rn7GcjWMpYnv48lKoM2BuXg0IJ/3NlnVnMSXXy21OjjD4K4Zmho0EeB7Rw+YHMy
qW/ECrOKuUPmfvGW/7CxJ/GfjLo0QJjneBhgMC58edtfPx57UqoqtDyAXHGdnrJYpSeX2h1leku4
tyRekucZ9KKetyenyWzkfYvsQ6p5O6T+tc7zvRlLwhSj8nuIAeF6cd6syoE4nH55EvKM4UJQwarR
Iq0/JY437evJ2SUM20tljocSiT5DoOUHKAKPvoRParmttvGDfj8JZCPjCJLG8ghteVyYC4ZeCw5L
gp5TbZkeZOfYSNTKooIiwvy/kX5FWI72IbVoDNvlq8ddlODntPKy7SwxWNZNRYhbUp18NX/5Docl
q0dYRiNKbHuXEG7Sert6lS3PctO29cYQc3Xi4VWHOeIzj/nzAOMB/Y5enMjdKE4wIYuTMSa72Um6
fV71nz5W85CvIszyXEiX7TBzGO9VAWBBl463etxPyhNL5ePm6GRb2nQQaqophgif4wZabgXJvNew
w8+wdsPWJqw5FcPOkw3JKYNsPhLRqvC/L7UkKE68peDGWc6MkoIqz0cSoaXZ6XGZNCc9wYEp6pg0
g+Vuv7PBY7rQT8ZZFFXY2VZLrYF9v+x77Sib/NugMN0yzPCPVj8UrOPDFf6UOiZeewGw7+OPYYam
j0w82dfw7vWborO0vcErDmosJaeZCg7pu+2tZ1LgUl/3LwUdqwuEpByQrI4lRRMmH/IcwUbrQbNK
fkh9jU40+eS2yEFUyOoAf00PnQj0Xm/5x0kLYEPnGCFtZg9aQ61a5PqfsdfGNQAFQDB68Hcyu1D5
idrm5KqNI6QJjCdwg1utqY7YuwKwGsvNObXr9sSHuDq6j3uDWIPvMUxzdXzc2y8/5UCRII2cVoU2
Ab3TCXV53G8lFdyWx8/pLqZABCfLjz8uj1//uKWPFtZC4AX/ffe//+e/6+Of1poBx6hf6LyPh/D4
R9BNebj/+3VCeu6GrCUAXP/3sanHg3/8zH+PxJmKD8ecvf8e0v9+MImWCARlf9TmkHLmXv7cXHP2
raPYpmMBNncxpDxuwab5f798fONx3//3c0g5irDvq7fH/Y8L1G3QpP/7VfBJnJDI19vjLkKf560s
6++2qyiVfchUZQBS6fHl/y5zRiENvp9X+3GTNb0/2oFyNn5hHWuDs3jStM46wAi6AYB/HnTNvqCh
dDdidtow7zJCx0oyN4QC0KIvs0CVTTZuxO6fyowOuqXhrKFu/WEjwkvG4rzLZXKwwGbA+uotAmaN
NiyiSl1cn0pcMOQuS5ozsg2MnS1AcYwIrMx8/MHFpO/mpGR86s/07yELM+1N9W+f0uUGBU1RZ7+U
3i9ObMlGspDj4Zi9dVtasGts1h43L35a1V2lY94RrCD7VIRjR6RD13TsV5o7a6E+e1+B9+SQJVCr
5jtScXGMJvIccJNR/UfdW5FR0vVYNLPBTXcEfhwSObs7gkxfqg5xEbjSPaXV0zxZYRoMGMHjKFqN
NE8sozsXsujWfq9P6wC1n+VC6MuBClgjQ2CSMTZyqOR68EqJm675Tl/GobmndmSu4P9yfoqfrFo9
mVn9r7Md4HQaGMEp/RkGA7JeR+HhE4cwtPaRNHCqiowpgkJhQWFHs4geCx0xgkNIQtQkqdmkXPnn
0hK/VH/r9eo5yiGtyhj+J83I4AlP8zckxwRWefNXxP2r1sEE73Uoi2mlTnGW/C6zUCulxyu7yBJ7
e2PKRG7LpofnWwWnWKJNSDkbGdWo7Xvzx60iY58Mb/A/m+cYH9lCQTxr6FNOxnSYhho1kqWfSaYX
2zzI0nXa1+lGx4yz6dPUYHu+ZuJvTYT9tqUEDg0HfGVO4PJ6Tg13NeiDtwti2cLj01fFFNdrA5ew
2cqctpYBAF6T8b6N5h80jvnVs0V9tKV/KgeVoiMbxruF8AxI8YdWiPbk2T3unqzntGM39aVIySsf
bP0w5ZBgyxIcf5WdHFofBGPgbQcKoLazXdhh7WXRvjXFb6pbArZxke9izxxuRODoPUe+SmMsD+Q3
XlfKk5uB8SaC9IaJYulRENbU7rTAQGnRHeAb6SsFzbRLGROtsJ63J7jJ6JgCTiacDZAanFzpvg0m
xtJ8WkFhROJCiFhfaocZQT3M2Mo+lG4lzlVK4EtVCs7BOS3bCH33TCcRVVTyy8twXJGcTeJhJuW5
oz/ULqHZxLlAL3Ji1Omj/6kMAQ7zO6/BlEJsyiJJJphjXvuYDkOrtHQPCeeqG6g/BmchKiWJWmfT
UIau0wawrB04yrn9NRZYclsbA1KSct4HbRZTVqwJxvqwYOKHaUXKUlZTOJHJThpFXGFDbYpQ04qW
7gcscK8Gsz9PuFWhUT85ZiG3Cb8koM916HuI6Docvz4t/O1U4fQsfHBTJmPhXAcNF7uQ8QgjJYtL
/71owIDHchjh2aGuo6NfzP8qRslanf7SavGvH5V97I1ZW3GSd3cQ3X+75QyOwAlKPkb8+0B15lYD
+JakUagqB2Rml9akpAakyo84oAsrJRm7Qs7pSGbS9P3O6Jz8jUCwzdZpR6Et1bSXdT3vsi7NN5E5
/k3TerqzAiKEGfp+JRvVH9M8a8JpHLB1zaV70KjmDBTfmNWSW+w29Yn4v5KunvlugxcIS3wth5rY
PI5AWrCfhujU9NmIfztLXjpl/Y2cSy2ubcYch2QFstYiO3uaayO4wIxbl7PD2UyC2H58ikarGQ+N
Mm5eLCnigqFkRuntXGtClslB+dIsl3GdJbZz9KrOO3YEHu60Rp7JlcqJKFsuJmtjZwX/oibhgMUQ
YgspmtEfJDd+GdDyc10hUwELDasZqy4jQJqDuMChFPanFuH8iYJSbUyf+UUZRxAXLJCefOp9nuO2
NXeOjA+BpLNipiV6BK3yScgZt5Xn7d2p0kKZNocu6gGhV79tA+uosETKmDwxN+8tASdhgQiL1lYE
II+khriWMTJXVmttymgMwe609f73VM3JwYMIdujKtRYF7ZZ9xdxy79YXqdiKHuu8v7i+da8rTqmV
1yvAmqSPxO2fsRz+mLpa44lj19BT6lhVGZwTp5/atEiYsXZTPrn0Qn0SWTRxRuW8GzjBPhn4wjNq
GfgNvCPNHkICe9BnasZ2CKTgY+6ySxIx1IjHkjQH6Wi83TB6lH29j+l6hSiv5PTaRqyyRdKBXbDj
XzQbYUUmAdodEkM0NZtMcwJ5qkihkOau6kzWqJ5PZsDvtFgebw1P35TcOKaOoej1eIUbKiOexCBF
Inuj5Y35KAj7yrpBuAxQ1pLu4JmQTD0xXse4hmSJyGI7lkuN5RcwOmEME2+vnpL2BFB3XZudf8s5
AcaFJu/SEn/SnHSDwB5Iq8nbz7zJUiCOZhLW/RACZRdbzsnxhtRfbysnAWIzNy6JTRVSY38fa+IE
PYbp24JFm6xMew5HORyHRJnbiU792kH9fAO4sm2t4dmYY/Rz5OqwxXJ6GERqbKdfWDrK54EB0iaD
WrD2qqoCMKsNYW0vdNguPCs04ochzv+OkGnXluHaKz4TDHgK67soAnNnj5I1ll7X3pBztO28EYxL
C0a+baeD08v81EpvPXQiOmjlPKOKUt8aespT02XBWRGbFBZoKlFjmQvkjpwKnJ7dlVaAfs6LZm3g
Nn8CUtqcosm8GUGt/JXW19nTHacu+BnGq/vYIWWC1VaHZOEqc49zSz5Z0fMgrfJFkCRaZLH5hEah
ekEbn4d+RZaD0f+SfSRenSzrLypJf/Fxa147fOEExybVKoj+mUNWfqb90Jx0Qd4icJ3yE2Vcuelc
EzzpUKtDUtBjaLw4HNVo/NPS4uQLMlUCtRkax/ssJ/JgEAHSJSFJ0ppIxyDWQWJv6KgJaCUBTsz2
JvlVxAuM883iaV45GWGXRcURcuIXQVMtwqlJvhw1HIrMH+7CBUHJzPTaKVG+pkW/pwVlIEcr/nVO
N2CClWQxlPq/vLtliPjPzfhNQ6K95Bk2ra5AWplUAf5pfONODzUkS9VBN0hdnaSOfUPD3AtNfjWi
gNmViHqYbXHsnBq9YI0cGZJQvFRxRILiAvaJOKY4vHGPuvkn9futMw0wPkht2tppRIEbdV+mVV9d
s6yvjkG7MCo7dXDa+QCWJFQpZqV8mkNNJO7TkDk7e7LcA0Pb/dCNz47tdNcpA84ZmUtmWU2aTlyy
u0bwXdDuJTvMssG5aDjDjtWnNBPFCYk40MoI9mBVv71Otw5BZl3Uwte2wK4TnyV3+tQPx4J5E8Af
nMi9b59LFf9graMh6pG1mGezi7l43BUkYxy6JK3CuOj6xVDew56w2XCjCSZpp+w9KDkYWsmKOUp2
G1h1ye1x7mnqONAMS29ViswOzYqOiMYIDKHJtHVT21rrY9vvZ1z3B6Q8ZH8W5qbwC2RVrBSjdImm
aZyNU+viIHNnWrnR9J40hkOgMJa30lyAEaoMwsoHh6vaVLwYRbltXVrKNeqWnXDLjNjAIF3F6B1v
wULdNElJ23gM3kA8HliRFNIPl7BMSYihb5PBiqy6dYIfw46Gw2DRGW4tZ9VNZNPFYwYAmCp7LeyU
04LPNqqXtrY17f5i5NpEJBrAm6X+PM2Us8hdYRkoJ/0yabEebD/4IuFoIPBiayRZ8hQrzCJFDz6J
QTsE69SjoyKo7qhoQYwg1rZUU53HCbO6SeGXEVDoJY7cWQQRIcJEce6qA/RC3J8tOSdjRQLumD9l
WeNdZeOuEZ+oN70FfiK1D0MxlfHkPZuaKNQs9WfirHiuagpPmmtnP4sAqSLH2fHCRHtpf0S1E221
NNK+3PFv5FXuh5H9EVMZbQNHTdA8B/8gq5k5XByxqefJBYBuujbs6q2sVHuJutx4HsZXkvIwQCBL
uCSZn1/LjpWEVv4uR3ByL5Oe9lCRuhfS1xyfWi72UU37ZQzirWy7e8QJ5h8JD95VA+liDA7iVZeA
pdTXeP8K2guDg+XdK2fcRMulteMOohX0Fo6NwTXQ74y9zuWk72NZ53s5z69kM2dnRhTTsyQaT5sJ
2x2WwOPGsT+bdvbvjwttu32Wmz+ithje6YWHCHWB07UTZqB4eiVCTwGHt4dne9CPiZl8jbSJ6VoP
TGgA2oGdC9rL3EcldYEmN6iBeFqt6l5bubHWvH6kNdwzY58La12TLkA41+gfODEIunKRhEyy6Yld
Q7u4tSui8zyXQLIeyNfZStptl/vziZQWuU1NHaKbTs9TJzkPGivj5sZJdsYUjfcc3cjIkLIBYHbG
O6qOoHUhU4nxJ22glllqtreNqNTRoWAlKLbdDEmDrbaMYVIlJqGOcHJG45QXsXipnJRnaW1hWjqD
K0dYUSWhdEQEH9zh/B4l0CO1KCbssgLKZKXAtpqlA0pOoiU+Gb6zitigwFSWlRsXu/gNZGu3Zj6S
hWYRkbRIKuk6mRgGGQ75oClRTInwd8pIj+gN5Olx0eS4cEl5YkSdlveSCA8X4c3rwCf+mA0toYi9
Phyn1P9VRfGPhnnzqbCAEFM1HRBTEfUQWSNHxkps57wsQWuDk64lEQoB6JVD2cVqLcsG6sLcN3tH
EHwSuXTuJkIKV1qyzPjhxThO2GURBGjCjLZN6n/O7Xwp+hrZuzXKk/JSwVCk+sQY2/GWCNJtohnf
k61z/p2K8dhRE+8yw282mVvezbknXWpI1S2K6tM0GeZmKi0nrFiFdtWYw4ZywQ8ZTfJBIqzBIllA
hdUQ8EV+xlEoGwEW0ZG4OfHvwPwHytj6COoRXZ9bkJmCP1TZ0Hfpq4t1xFtstN0DhbXL6o3hb0ys
BsmAJcOkHF9LI5MXMF6zQ8R273buymcdPWCBoTuwy7sh3eOxf62AlG0iOOvr0QPw43Q+eXh5t2CE
QbV1gd5c+5Neej9+D7ciaSJnYzrTq+2W9qHviK/SW8QKC7WtrEA+iq6j7vDRCfQI3pDadJBSNDdm
XDv/dW1UuDXDcapHUbPHTc2u1ro18wmE75hBupjMmCgjDGYmFasYqYryLkeUgwiPvtYM7KUC7wIJ
u9rkqfG7ibatYXLS1xj7dSLYFQJoRxTUe0GSNEIDgDACnemuiGYSi4TYKIHoPReb0Y+ZfoodkHn7
H0Ej+EfACxL+FaXWE6GhAxhabV/rxTYvaFyZEKlLN+ovstR+qVL9ga0M16qP+3U1Twqcrm0cam26
zYMXXISWy7NRg6hFTQVZGLskXVQjrCwzhd6fLB9dIphUKUOLKJPa5JjiHZuuZL0ndFOSwMNW75HC
F2SC2CyOCtO4rcdK7TsLh7wbmUguaclwlkBfJ0Ywg0xzyzrzV3mWfDY9OckzPX6KVPQ8YqKUU/61
kDOpJGDJ82giYdUJDQNM+gzZZONVNL9MJ+j2JBuYS0artYvkQklhjzrWTveXfri+862mXWGUHrcj
Q7Yir38zJnN3U2zR1tKw1nAK2sZmYq1SVz+VDgAtBc7kuaG5NCnmtT3uhZM2EBirqu6ZKBUoA3mM
HKLX7Jeu+g0fuzgig4VNVoJ2bhLhEANCXa/RWBsAqewn7L1rLcW14NAKx3Ob0UZvODmW3keiBbB3
S1HtGj1Rm2ZJNywj5YWshtDtY4WvAfw9Mg/rNlTGEftdsWKqOnKWRSQuMUkBtZ4JXkxa62yjyjmU
Y/kUeF19rpaQLNlKefU8zpxup84swvNKRXlwK1L6ICm9tTRrnIU5/MoJilibykIsk7QHyzezjY2X
n+EnuRBg23azXiKngJ7c1N4GQpyElTW/GkzKlo6UdzTMotzYfU0gjb9kJYuJ8t9dONiR8drkM8hg
DPP25OaYbsbf/WhCW8pqbd1atPcI54yCZGs2HN/i2vhOiq5gylH9bSnad2SjR0Qb/8DQT85I7PzQ
c7K/o7O0usy42GdY7h2fHAMTF2Fo+9G3aVa3KHv0bWlkTyZzMtDa1rnnXU1SgnswqoTklYD5S1kT
yRx3QiO0KuMgi7VwPceVzTpb/jDnpcgqOb5Ec8a+PdAs8gl1dlKhLlb3RQ9jDccr//DGw9RJ75gb
HRBuh2wy6RMUJYCMbjHwH4PZ+i29TA9TPYFYBqcfIT+koXToD02V9RToLCWcI+9V9M/wZH3XbWdC
DeHLbSWybOfGfDI98JD0HAMKagSqAbaRGKA1IsngQLz2r66Q6Snuprsg0TiWjTgXOAuIxKmZEM7U
w36LDGt04KvVnAfSgmbQlNt/IoMWjZ13vMojIEFvHFauo4pVPgTW0fG17wIjsY6nNaTluODoJiLG
LP48G8A+/pGmg/1qy03MyPEWTMkeUGS5GGzjjd1E1s5j2JIn7jEmJHk1TkZ9APBYAN5zMK3bv4h9
8cHDwdwz0jGFIHmtabKAKcqJHSYAwIEpYQa8A8yWD3IhPywvGo8Y++qdmMm+rRk/KZugR9tqBCoS
wbpvdwFhEFyK0fkr6K3R+0ubkOZFemAm8xT5wj4n0vrmTKn/KaR9dyKdWJip8UMjSS/eMGbsr4Ox
pSU0EJxN/YPjjBe4JahYBu6efkv6kQU1vL8elC9NsEws47EufiVFa+TAVGQAu+Fn5m1xjPVYHirl
3K3KUzuTJLzVnDeM99ZsGUlMhAU6jz8dx7Ve+h9RITmcj4DjVE50SRnAnCT6jbyxal/2LYzKNn8V
tIR2jMtQeAxWcy17+cqhajoovURKUBXvMIlpr3SkhweyW2EE30ZeTpkmEnB+6WiDpaVhOvkY7Jto
glFuJkepL8BTFVEbNg4G8zanFJhxYRhxdmwAGpxhi4WLkH1bqdi/t4T6rjUl9HCagi8P4RpMqBjj
uMJ7gHWrXxd1t2/M2jqpKXZWRG+RXkH7LQeLQKNhNEJpUdPMtX4JZoN90CPLN2YWM+UayDsK3Qtp
JLu2Dih18JfzGkfP1yIq3DALenNrN3zKWzJqT3VSRZdSJ0NX2cGx4Cx9GEhvxTtOILJnFtcEYupe
xbDkHOpyLXueaq9CbzMl1wDLYJLhnzBjo9iVzCkZQan2MAubUlm7ZKAI145uk+pqzOLQVd0YAhEm
3BaAH3aQgZam+1nwWXkqDdIRzTY5VCiobqXQruUkhwO0vvYaxDHoA5GQ1sTnMoHweHRKuIKwEQEh
oIVL8mvS2f26LZz0nEeCl2dYIqGrgtWq0rP1Y+H3B6pJTwNSVnemeWDvuJIDke70RjzVcXazTJq+
sz1sCi0bTryYHm+hjoVcCELE8v5CV54o+ka6L5HLcCKR5gtZGNUmGhEfASsGOpga31UmqqfUa7dD
3di/yKIt1liBeEj4O0j4Ka13fdh3w08nOvu1sfTuiZCe16pFP0U9DKbZiknRKZKf2nWHn5q8Zdch
5WqW6GEdjVI4nafzsCRftKbKL75p7+ZAiV9sgxUaRBOaKqndx96Cdh30k3cF1BeHUVyXazUQGmo0
xUFjlB6l5mtL8EdSzryJdKrzqbbEGoP0hGSxtK6dZP8gZtq5DQtMNgFEUNPKuzXLZdLLAresVE+2
AhKpj7r9NqMaXyXjOz65YKlxwWqQLzwJS+1bJf4RWNuQdOM1LkU/gqIla2cMjPgqdZ0Exvq5iqh8
ad14J4c+58bHzED7Hq6mqVfJVot7b0Np7RyaVqaYAPC2zYJzPynmVrZQKztazhzgKerMUcPHG+df
hmPccCdrO2ybSWhKRG4s918EZMIV1erukNZkPYMkzAmoyl0cVEm7t/E6veTl/E/w/k79oXq1g97a
N9TRq5zP8qwP+m1ULD+Zl6NZJfd3Dd2svpRyEbbYfs9odY5OpRRMWeb0jKExv5rGOZYMt+vOKhGQ
BPeuiOvb6NaSEAjedTiG2pPvRvplsKv2arbFQW/qF4ucsx3xJcHBl5IDTeesTY8TlxHE1puagmea
/d1xIErLxiKwmuo4ekEj/G6PPhj1vMlPjRsVd7PlA19bQbrxiDFn6BZllyCraf6ZGHRVYpZnZrTU
WGLYl4ExhX3WmXeivBdTsLNp+sI9Kzdur70OdY81Y0PmtLktll1EK2jdunGK8g5t08gAyynmmr5g
3z3HWq3fg+TYujvMVsWfnPbU2lV6+9QOT3VXFGdw7hqFZ258IkzEwG1IBOaMGT6oF4fxEgnb/2Vl
Xc30h03RoP3D6dBjuhTHa3qW/e9KZUgXXWEfS6P9oiIgIV6yJ4AH3urYwT1Stk8denJeFRYnUoaT
p1FZr7XPWc82Ejoky8VnQAVyo79n7N9P2CDuhpWuXBghRzsjfC8jFOo0TIG37hr8Rq0zrihZR961
XOLu/7B3Hruxa+12fRf3ecG4SDbcqZyrVMrqENKWNjO5GBbT03tQ57+4uD9g2O4bOKijuCVVMXxh
zjHpt0m663eZUtuuS4195TvJPUAYJ/Rq7XJdBJDbTUfBAGM3irBnJJMfeg1boPSt8IVMmYJ5YROc
eNULHIwVA2g7LT6ygEIEWEf8kBfK3DZsR1/YbSPTe2CyJ+z0auYI7vL2ID1XvhDvRPcMXaDudhq2
obMd6s8BC82/pVVxC3Sdm1BM+rpG518NPOvCVugh7SmGvDYYSRohw61U+aUkuJ76iRYdirN+1pn1
EzyhHlsEyjyvRfwaVYx3Kg+/WD/WGxvGOB2tsSTjZ9PlnTzLNCMqG1Umeyifi3DiBLc6F5+wNctt
JLpHUwuvNfTMF5UWwzYQDU1bwI+p7ezBGT3vyJ6+ZBPcJ8xJsmBXZIB/OuKwHnrcJT2+gzdRM/hM
0/jBwG3IosQUC85JXB7BHvffRjSm+Fb4FESwTolwvvw+JI7hXuzQ1s/QmFbhSmMf9JbZVX0UGQe8
kRb6W1t3JArlkXe0euR9irCPbaZ1+VnGJGxLx1HPhPaWDHvTF8RUyZbxIS3VFLp72YTGwu99+TWy
IhpjQz9FCegDCb/yYFqTopET6DthTR6t3PrjIRV6BndtUg041dJ1vRpNRT/cx1GUR60NfgbGQfeY
INeNLBAq+L/zqgKNaSEji90N4ytRN/nJG/+6rjYMK8tC2QlUxlhCuFPbqp1dB3FCThsQ3WVsdtaB
FGDruYL5+8+7gpxFxBHTCP67Uzsdru8qK4Z8P/YjZoE8/BiVFT9n8u5Lv3zpzCC891aP5iJJHvw+
0q6AD7YyCp6Y6oynxvKjY2747kNKbOkLCVjsIsifPpAkv/TxfT5F2XRqfcdlnJKOT2nJpA2T2bHO
EGHQ5ljH3sUSFfp19TYFrLAwF0go+OjD6pqZg4+aDbCA8jepooV2EGEXs7x8cgjrbXKSnuI+Ky7O
iA+ysNjkjkjN1x1gwQ3bXRSVTlPOsPq/jBq8bWXqKBjM3tpTkXNKUGwshpwFfzBqXGaodJd6O0wb
5c8ZZYYzngUF/1KWfUd9pxk737DbazfR8kpiV14A7L60ylN3frG/Y137qwl5yFqlUU/qF+v/uk2D
E7Lvds1WkwUr4W/XFEWxR4Rcp0jFCCl480b95eVkQBg2DQeSsoiSSudbsWHd6HTtG22lwvLjHHPN
GdbtUKZr+3V08vSpCrX6ifotXOhaFm0dSX3UF/TY/dROF2dgUNaO7quydPWMxJYW183HB1Y7xoUg
mpVK3YTENumwgRw/atEa598HrTNY9uCBZH7Bx1iT7erK77ZePB15rbIDaj3jHjiHWKn0QTaBdQzy
gWuaQVsjXOtpMh5bGKWvxp+sURePsNyXCNL5FaLI6yB8ssYdt8TfFvVXVTf9NfemEw7YgBgrx03I
TWZusClGStQJ4ytr4kLfNEQ3/BINjnpKiGdiNe0SNq15U3b2mfhoL4dEWq/opCJEdo9tR0eSCCPc
lFZXn6OmuLp2p11pGBABRR0znimpj0aoHRrJKw805VVMhtrZnQtC0e3e6SyMPcYx68jIjkTQwcg3
/oBnps5IkvDRgTI4SW0x0KpG7toMg4qcaQLMxrF+iZiKL1l2f2a2GT1P6ibaKF9j/O/XU6N+Otne
R2l4q8Eu+zOkikNXWg7wuPCZwDb9qPLWhkitTSvuE962NwGU//pt/3+az/+JaIrREXPr/55ouv1B
bxD/d6LpP9/zX0RTz4Y5CavNRPxhW/iF/5Xl4zn/IQDzcR1h6zEjKfnUv7J8ZqhNQ5BY9D//h6X/
B+QiqKYOpDc4Peb/E8IUXsV/JxHY+FcJ5/HBHYPOgKP2b1RA3+QQCUov2zEv+ymTiuwBtdCn6i90
yMNAUDf4z/Q5zquTjgB+nJXw3qyJzybjPP5usbJuHQKgoxFGQZ/NWnqPbONdr5EKQYrGOqh9c2HM
2vumNx48pV1wZc6jEs4AiVC/HnW5wp3/MyHh14XmHxOrizdZxB68TGykYSj+m1n7b8wugGH2A9QY
A6zZIZDNXoF+dg1Ms3/AwkiQm289toJ29hc0QNIXonRuUkPtj8eGYstqzhp4nE09OxT4TmINkoQi
FngPXl4iOVLzm4lCSK6uhWNkF+kx1pDUvBSl/WHMXggxuyLYqW7GRP+0s+gWZAhQmtlAgZFinB0V
6eytkJgsOsZeMZkbbPCKNZg1OK+uY7CZY8CbRNEjddADAaURhJUS7yBGDpCFjGBxduizx6Od3R7s
3yd+SwwgsxPEkc9qdoZM6bGcnSI2lpF89o5Ms4skm/0kzIntpR+qfoWA7EFDuWJjPkkwocSOtU3z
kBXuhCXU2PSzWyWafSsWBhb+M7GzpIJJ+FShLTemFc/VTcf44s0OGCSXBzF7YgA7dOt69sn0s2Om
YheuahRlrohQT6MOw05LYjVGG/YgF6KcUSDMcbWHUkelgi3HwZ5DYuMOnNprEXocDwJCj/MndRlz
aq28oqRaBVN9czH8BBh/JAagmHCplZg9Qfi7yUUAUAQn/WGafUNJ7t371n7XlM56r9xa9sls1bdE
1sceA8ZOcsIniMQfQ5JoLBYuWJRytlP27FnC2rAIxnqrodpsMTV5bkT+MzYnE7sT3qGtTWfYVdhr
LAxRJcaotrCTxTAgyUAwEB57f1yD+/JX7eyo8rBWdbPHSmC2cmZTjD7+sZyfUaGhHyLdX4MpWBhU
mEjMeNazFB+Ia+D0krbcj7inFkGfncEwskxTgbHJC4Z6jSMg35fjPYmSfBM3QXRWerK301HBb1zB
y6t2XFjyB4Ar/8QUQK4bOka5WjIurYaROUOaYE+8wdvUIurxRtwwA0LfCoGel2j20TOHc9dZiIM1
yD5JEwIJQphjhYhhWSlquLPxu2nAeRe8mBUoj22jlL/WFYfvGDRPjaeifUTC56pQ/YdBJlBYrNO2
8pZJxZQ1EuW5SfWPQgv9PZux52SwjEXsEipjMQnrp+mUaPGpLDl2B8b6sFym96hDzRd19alo7XHT
BMNSaP24bDF/lykiSMwtKUI/tQsC/FYBV6mNcpsH4oz0nfGtET65b9PQwYE0CKwsVYezkd03lKpj
0c5/tBxuXpH0eIS7jtyDahcym95pwgOyFvnb3jC0la5IKDOJ1ljaaUUys2FNTwwjOYyiL9LLMOcP
1eMweukVThFjPz8jEtWRVExdxedwFiTs9liEaQtq/Woj3LcU3OYFszoJPlg5/dg51U74p2lTLKSl
+YIcSezKnic2UhX6uRCDCmcFlEibjaKHSHGTs+ob8xJZfVeRaxx65Wow5Tv5w87G1mx1zNh11aW5
nIY/9pTHTw55QUCkMPb2XY50gjaYNK5qDRFulmS7p37OwkFxzd8zGzS19Ki5x44cpE0+oR0g5KIy
BGbxzj8nbefy3SZ+vnlXx4Rnycac0WAqXrBSuKucC0037/kaM90MbVTfy9DYhwjT1rrMGlogkaG1
do8EyWSwJ6PqKmpj14TFM1IW0il8vL5iKI/gu/Z2FH9wA8VINQX3uM8XALaGB2iTBIZbPjOtoT71
doO3ZELOSwhb/tIWrJL04ZxgDr0aHjcUzw/+5InGz6/TFeaNiFHFl5agKewaJqvCqZ2lZxjPZpO8
5NjUNk0RH6mjUZ7Fc3asTrZSrsurx2FgAoSD7gE7B3z5zgGYvyJki6x0Bx6WOSocNiH2gIAwU63S
Jeng7xpswtuImSQadXuDUZ0kZt/Lt2EzvEeuKiHThS/d2B56P3YXqBxGnLdetHQML161pnZ3piZh
a6qjHqvu2O7U0hdN/2abzXRB03DvSqc4DC2/qhEFLJZdElEMb3YpNvH0XGr6zcPJdMQLi9R2ILlb
+tOqTCZyU3BrvkXSOHNDa2jarPgwyltRTtmaXYaBySRojoIGo5l1SenEspzBV3ONyr0ZFClX0hS8
HibvLHE+laliLE502VZbvzto2+eWhASikdevGPuTIrb1ihLyYoZyWrcOc8fGKb+414jXybWfR3IU
2m44snkpiPfwH7sCiabp1a/plP3pLKp99LzuimNpN3nTRuC2Qs8DNz13trXufjdljSdTiLckMvG7
yeTSY7U5sN9op24bWdAlRhsye9jYy1KO01GqtdVr3R3WLduqzL96kexWlj8kW99go+BxM85ylV6Y
Op5ZPxH9Km2TSgQNyTzJROmjPemc0JTw7XviuumG8OZii1IFwpM3Wjyx+GpxpdKaYpMmlxPmkZta
qEUlWlryZfxVLmoGs0mEXrzdjwkalKHut6LUtgFH1b6euAd2WhZfBPjAqqv35LlTZnA7McFsH4eY
XDA86vO+Oy3lu+5n6mLOD6NefXpMBww00DAEGOqlOJ85aSXCsqWw6wjbOZklJNZiHkL3t6nLnGfG
N4flJPNsmxnJR6oRujSJcr4vgTgYPCWW0ie8zEojUlkxVUIY4GoJy3LL3xC9hvWLiv427QeBDyAu
/YbW3K2eQtcE8IGvMSKzdiB+eVuWs+E2MkgMJoQQ1HnW7qQI06udb0fhIqUpQgq5wQI/Qimi64wZ
O8gk+ThoB8R4ZyBT07J22/qYlu5nFLIgMaL5NU4z7IDYyevsGIR4D2wToZUZcmi6uiTUWGY/lEM+
y+aKdUnqwZAgGn05JQY3zcl8rc2iW7eW064sTVObtuVUsYHK1ID6W+nsUa0cgPN3f01CDg131zVF
9Gbng7EVeWwv4CRRY5UC0UnQ4f5yumFNXRnsYps62wzI2FKmrIlBaf4knhXuLOnInYlYCKXPLkYH
UimnP2f9xTPEeESC5z3MhwyTMweo8L2vWLdXU1qvNIHOXWByWSPmI+GGdCpbxWTdmDU35i67K0uQ
REN1u4EteB5cSn1zCLa9FFAgDUgvY1qihPHcjRyL4lYXpLp7zQPbsOaWm3V5bTGF0eQ6O7RZT56l
nlLk0rggJItdo6qWduQOOyObhXY+eVRl1vprVq4WMiLRboVAtN4o4XIIyC8UHumRbp69ZcyXYfPR
13aUriWpA+TbfuRR664CaWY7Nwf/HzXDG5qQ05ib784s1m77qFgmHRn1KQpvTw89XNrcpDs1EbwT
FPZaSm4F7OwOhjdcy3zOYxvdD8azS0Pm6XaakmvYZqvOYIft1Mpa+sV+oHTR8mRdsPVIi+4TSvFe
i4gnV2NwBo38g0ZwV1UvleF/uTXbr0JtFZuitPe+gr78iVoc8PG776nrGEPb7Gg3XmrfwdH62cUO
WWbtdgitfez4kJ/VVdOJQAvEsgva6zD0uzoif9NFEtOm2tmiiFAEIngMA+qx2TDw2Laxt6w0Eoen
etNq7bYV04szNAutTMyVjiQLRbMPj3va2ZZztxpEMp7rfjmKwOuwPQ2NBB+xwnnSRRtpygcvF0/c
aVscHj8dhTfWnOYVFuemVlGLqz44zs4jtJUuzzhW0UIZZ7mSTvUyf5HJVBKe7G4Yy0Ob9PfKDk5e
7sSrwjYeS6M+NiYyzJigAUiU3Gkt1sYjvJ/RO3Bk/1WOvw7DGOMHC/B5noYeZNnpaiOzeFFN9sar
5WNbhq99/RD6LHKq/KkNbw7bfmRgONfDY2XZP8K+NRbpTPMPrKxmZ5DWOPgAQfi807E0xAf9UpFO
Ov9cGupFagB3c7nHayPeAfuxHsF/kti36bXIXAP5QBjVS5JgrWChecE677H9oOGeTxCWpvmskFqJ
MT66cbwvSUHzorBYjjLeweVZ0XrsUQ+0SDGZWE62v3XQXE1mfM7tpv0DCiX20JcUqf/SIW9vC+N9
aJq3vm4QqG8Go/pEwPqsYfNP725gmBepEYTnDH80f9xP3oftuq9BFDEszp8KFd8Rb3w09nDRqK7j
fGL5Lrf2EO1kU35Zo37rTJPRLwULpgBPRPDYwdgVg/eE3cLaaqH5hnX5LEZrlxhqn3eP5EXhJZNX
Cvq1hwFv0VvjUs7x60X25HTZLrrKmpvrFCDHya0Ryxreca3Y05Fly1BjvZyUWFtxNHE2JC3R8DfN
zG9NwJEiTcpDnXjU1nWqRTP41/zgUFO6JTN4Or2jHRr+Eu2B02sL7d7J+YQ0b5WagRr6AgrPWpUp
oJNpLQ3CpKrwziiXJ6MdHoEmP3lTfnKb+CBStWE/tXEU6Y5FO4+Frzp0j9p0c1bn2q71qkvlEk5I
GybiGGaHc2I08NphTgbfwZbSQfVrW4e8id9Vqj8QO+mS5bRyRXtIHPsuNPXWpKjL8ft0XfMDYPBo
a8XZJ+iQFKkLf+nJ5i49OLMSOf8YXeuijd7FsaufdHiqjfxWoSjAE3MIp+dWb7Y1g3fqu4Xtebj6
0HNaxs0X4TOpbPvYTVZ+7h9KxZGGQJ7abZPkoLaQ3W2zPL/Vg7cL2fiHReotA3t876Lk95JZYHtr
sua90fS78KJPHXZxkO8ADv3Be7HWhfWYY/8d+/JLR6I4ampVd80Ttsgoza7kVm10N1iwOly2eb73
7PihLNK5YWRT0PwFrvQgVPChVwvfGz7ctnoJucBNqSB6TzzVmfhuIxwok+k9d7n9jDT/22+1L9Q0
h8JlGxvoq9L3TwlabdEjp8u3egJqdj5YsEK8lwlePY/iLbKRG7NNyqM3aExFg4PNApBYEyI5VOHZ
LgEPdL22HHoQCpPDaT/mDfpcjxDn8a/Zc8q5lf5aDMynUmeugGcaqvHWtt5znjrrRvMvA8VEIZ23
3qpWXNOWoewuKrXWMntXWvJZ8JoEfvqoymiNb/s02iU8Cr/YKm1YaDo9uqMeuWCEi1AzVpoc1r4s
DpoYbiJFNphH28aqdno7bhMaCyuBe+QHj0kS7RPb2IbmeFYOhzYzYUfdBmb+eHElaH03oSUygaNn
8c7tqjUkKmYIWnPU7A/3wqDx6plUIwzHsLDFPbwUgP8VjjmZwbhKVfRdo/2tOmgT2Nlo221QJIOz
QFh1rLJuZ3hYKWyV3iuurjlK7aXjE7aqDd95lrxI0GrbELIokkLUxuiQR9j7iyrVnmpum4sgl+ex
Ng+Vbm1Kw32ZJEf1KNGqxvqGMB8sboLI6QeZVGSesdhoZPGOOG3jJjVN23SbbHsGQCFg0u+9z9DJ
qjaxqF/9oXyoLKgNTlLQmdowuzK8ysjxkoXGHjXUdkzkSB7ouXAwndATRoSD7OHKt82HUYoHcM8T
2MMizq55m++Fpm+Ntr8W8yTfyUlmwxaW0hoN1cpJn+2+fC6EPI5ud1JWsiLob5k0xZs/Tk9Jbjza
ErtONZ7lpOWLHtn7gpxsUO0JLVHpsBaFKDcXelVAgh5toC12LRcTkQQrk3Um4xycTUvLdE9V3r5F
Ftx3pF2DfXes/la7xVuUX7W4OCY2d1y6Px3KwNgjc0edo6w3A9gmmD3UdCmlgdhURD4nUf2Gk+dJ
LiLoGyHXiG5wz4weLxjNOe3L5qWlPK/j5sMT4ZkCmEqrT5EfQvoTD05N/PL8bxX6eIqYUhSjGIhf
1B5Mscrd8htK3jqxfg98vFA7CideFVa2vWP/6HS0YaD+NqZLCp+1Sqdybfrja2r0Dx1/neJGYRTH
wezWnl79hClRM6MJV9SZXuuqQNg6rbMpoMTpbkKQ2QkFAV8I6KgkCpfuMJzm16tS5XsnuhffbD/y
JrvgItniRd+qEkeOvJuSDT1aIZP7cX0uxu/MDv/GSbpo9ewzcI0YVQymUt9SeKhphe0pIegQ9cdc
I7JvtlZRwVePdFHCJqqjtYJrqLmPRR88GGZ7gOfiwvIhzFUry8e2fpyI2sYav8g0/H0u0h5zaHap
XWQ7I940TLJxlSPtdoCgbwoYywCoCEPGuoKbf8NAZdbcq3Ng9PraL8iKp0F/TOwPtAJXOlcKJgKt
4cw+ZNPe9YtH9Ghcrrrpre6ICHdLuUUCsXZEcdU18c6iPV0Mbbcarfw7bcbDoH5CwHlcwF+yDjiX
lWkmh2y27S3seYPB3LRSQOu0hDVqwFxBeRgba7p6TP/+yhbYhXHLGW1X3sqmO5ccy4fMoUFPB9bO
cecdbFQNGuG1Z6bOVHXluO4rsXMJp0X7Q42VUB+BCv2btcWv9G3X+JBYlUZCwMT1UxhURk7RbAi0
928tMCsGIFzqmgmXaEULD3o3DBa+g7NejUXIVW3c0wEsvFXX+i6dc0sketM8DqVZr1FvR2unCXeK
BEmUqOETHcHXFNnppmqSeq86RuYhngy3ZitreQgQzQgiP8bWp0T4N2J6zW1vWzfR29emLvGEWdpL
5WeQ+sLwadIQLwXFS+AASHZa0P/WoLRV1Fb2LpEQCTNQIovfsLKsIIs7mQEgyG2FARQk7RtUCxle
cJaogA+BDhSgArlv1bZ4czSL8odWD1tZRNprqK3t6u5oOsmlIH9WpuoITUcYnofE/NYN/ZRn4paG
qY9g0iMXump4huJxw5i9vSwC6forP6r2YDSt5zL7w5Lhs+4vtgKgYbvPtVRkpsTernB5CTH+6CZK
OXSmdMiYkBxx8l2HSmje4bBE5GvxxjI0SKHHokQJy+QzkjlncK72jgGUoXUl4HHgisskr/ZWVpGO
oulrKH/jiYgll1dDAYls0BgFSfDh9JSnYYzwTmtqMDguPefAoWSlSLiIYkc02UGXcAbyHzuRH50y
fcxU9pN0xAxlfrPxBb8eG2VuauIW1cPf3PO43b0i86MDKKdlZj1rif1SRliUgOA8NvORXNesRVpv
5oYaGJozuHP449rFEAqGGwUmyxpVeMrBViPRXcy2+1xFKzpV3GizJhYHlvVEPsdLhKDdvoEwPrqy
uMrCW6cGh6zTwehogv4d9fT3ZG+Fl++I/YOiowVzoCQ+/+wHLhE6YUItDZ9n0AlLLAbFi+zBNmnO
uFemDeKo+uIWd9ahKy0NnQ7XrvtmETZ4Nwx8AdYfA/WBfSNw8Cs3mxXBRhX6VC5McIQQ8jd3+mtk
+i1SGXceHUqoGDDLUPNZ37O3iudnJgqCHIwpEnDXQ74rcnelR9rWJueMlTeS7RRpl7kfWDogcN72
g/uE8Ow9aMDax+VikuneFs4ezfRzQGASom7wxj5Sd46YS+8pg0jydmeCDwr64Zu2ak7KwpGfYtMo
0RP0GYBKPS3eDb/be1O/6nXj3ifxt97nS/iij2FifZn1eE4gXqyAj/zRB2eXev2LFdOUuC5p0M2z
3nP38es/WvlqdXa0D7jzNq1oljZnMiNp4JsM7DYcjRF0L/5Y7KR0F1WaHBzuiklgCfx82pcb6ocm
kXdyF5cMQRZRN1xYcr0KpoWLSQw/UVQ/xEz9eu/ODmVFcvRG12qAFFP9GA7Zk5mrqwFDRE+ih1Jl
R6cN5Klv9T0T5o4uEa4A8+qC7X67lJo4YJllFSLqPcPpb9EGu3QI0WTBM41RJvl9y5lgnqsu+wyp
74mSch76tN8OHQJrvecfM/aDALgi0ncnaN903bm2Wq3WUZ49YqNORfI9Fj9hwkCjoG60W8bprnN0
c+Os+WJtWtoC2U+4ACF+qckF4g8Zdwh6PzEtD4tmdPH5x2ol9SRbknn22IAkRjf8iZ6WK6M+UceA
NCYvcj44z2GPFxhB49HXDZQoUv5gfTiM7BTrybzYZfQQt+673/nPAaJ0krowYZQxsJmeYqRu1hhF
bp5m14u8bl/CipUi5MzqGY3yNXE7b+nX0U5M2SybLn+Ixt0bQ3HDKLCOjZatrI03uzWwqvtIiDUU
10x7IcUGuotnZ36AMtD/89bvu9r87r997N/e/bdv+/2Of/69uNmmo8XqKZ+NJeIxTkoDJA1PYV2B
Ng+MvDjAtygOBbsCVszTvUhwzdgZACpzfvh9678e/i8+NrA8yRYBYxG3j1PIemF5GKNJrJAFZHBb
Cnnw0OH88/D7Lik47d6dnmtddS1MM7M8YPjlH4CeCdAxItgTVnQ2oVi16EvmX9ceUM+sf9+UuUsC
yu+bxG5fA9sbNoEXc1H28yE//D5gIf3PtxogqiLAcZb5pIfKau85it/399f85810/im/78uxnQd2
2CglYF1KuPowAG6A29H/6+H3Y7/v/n7C9QjV5nL5n59u5rfcDGoE94t+CcWt1JlZ8kFZvAAnbtlo
xvLABk0eWht+Hl4eFAZpVB1Yp1aH37f+6+H3YznUrL2vvjzZ3QKt/84yvMmihgwSeOnJCxnHIYT9
mljfXPBdjBQAaLHiHgWqvUthei5yhm8ZGsnOa5hVmf1P2no9XSoP8JSg9Zeg64xxXPk+MJiJy6Tl
IIvNB4heaWoE+9Arrl0sx0NtjyAHdC6uY3dJ6wF0h+MOS4S774Mj8QhwE6RbBmLnvOrdmB06mgBs
HuUFSRbq56Yb11OJnD8EO5Klf3W3OliDZx981Y9IqKa7l/TpwbSD9hiV5GuO1VedRNWuK4KU3nqR
NH1xaSqpLq1d+VxRxZEtQ4l7xl2XTrd3qy7Alm3wY0x09VrKi1nmQIZCNpfUpC63Kk9rLuWIFTRH
Z2jDft5rvf5g9UZz6Zz6bJSoRib859JE+ksdvnhGdpyddVTSYdFal860rAssAc5+azgEmrhOlvzr
5mm85lvUBRvZKi/scx3HYnay3+J28PauYQWn1AyogDCfacOHgdRw6UnzpzHb/FyU1O8Qn84qomTh
/4k3BEwLRp7V1Gf8G9Vcqf3msx9qvLFWWVy1ZiquU/yX4AAH2fGE8JrpYtLp6boVvCrw4Shx9RaP
dZoXl8h184uuPbFdGs7OFNarSGasVBi3FUTMbjoDOz/9uXtGsu6emZHuw7i4m2HlMsqqxpPYERj0
12JEMLFiW4jKJ3DRnELsA+RMjdyYKFXzaYUPk5LRZN5vSNrNKB8vGMEXY+GTGzT/JuyeNLZzlDeG
jlQ4cD21/VVkl9DJl77Ma+5EfgYL03zjfqfvGNM9UYCs9flFZKOE0oSFSs5Ojq+KCo6stBLW+vdj
/3z69zMoKfHCq5In5jjFu0JaGfzF/NXyvW8lplOJi21BIsAj3BxGaPUF8toh0YLnYYA9N3yKyvrR
VfI05uE5JduCPvrYD8ZT3Ib5orWNF1zV1ULz5YdrQuAwJqay1XTvp04d88xa2ZpOTjKVoiF6AiXK
eKe5y6rKDtKKT01BnZdUmKuhVsYWmE0X20ysd86ydLtXuzR3HXk5kB1NiYcOl3CEQFYE1KmoZO9V
mA1LMrnsZeF1bFCM7snnXqUN3kMPIphhw3iriHxgoHWgvQXCgEXYa52XPujP3pi+95pNmUrjqYvm
ZuRIZ4z6kO1YbVOWDP46cOCW9EmDQs+S19w9t6xRwXJ2PuyYOo0f4W6tIAlQ5bsEKcI7bkEeyD99
RRHm5vqHkhh53Nxf92gTV5px9IhuWgST9deht1tUBqGMTjjcg5gr/ziUTPrCZonBYG+IW4BqlGDL
eKOZ5XDs08lbDnn3poR1t6f7NIM9ojq8Kc3MTomPZiMDtGOa6UJ26IzjGIerdtFhXnAhxEA1kQFW
ddprINm8mlHBbjctd7UzfQbgp2hc6zuJt0Sq3h3nwhX/yW8LpsNu8TxixNJG61RVBtJpRzx4RrSX
LTxO4wYmbmRIzs6i9NqPAsVHWopxM7q0fmr4KWTp71HHajdtAEoqFSs13TSPBqJQEcrdBKFr5dDn
oQFJrtOk29iPeRqyEQW2edITKsrG3CsWYUNhqEXTghMtC7k0CMlYWDQ5VkweklUigpXwdqO4P5fh
0aWKW8WNDoorT9HrDzhxrLz6gZ/x5aLNXCh2lTqmmm2d+I/4eYZd5Jh4RQvHOFbhZxcZ5qtyGLg4
zSGHTL+P1WCtsGO9Gtqloj6TJQoUu66+s8rgMt0dShn9NQjTWrg6buU6u/kUZ53Z0RmHaMW02MDI
BW6mpIHWonSZ1dyBo2Y6zKVkY+nH0WFlZ7oxnvoapXdNyDIW4uYz8Vom9SjFF4FDW0be1CL89hpR
HMHmIFWj+VmEwiqvA+OEhTl6O1dAz6PbLe51I59RTH11dvKTqG8C6JxNZ47BSkzhjuuufct5smCP
LEyI3puBjp99wPAMd2lcZf7oMjtr280nkXlqUzFeboWNlbTyiZNrh6sRDWpdCZaPVYAuMJ1zCpzP
iNSajUNHyct9lcir3wPH+Kmi6Sri3AS0UHvrZGiWBRv6RR35+nrqdc7tllmhMCmbGXpEowzZaCoN
J0RgryJLEkoa2YrfpxlWBBR5CxFWD4TbpmvNxPqK28hc1+649jXytTpQ1Vo2PWlTAt4ESx+UvItT
tvE21I3HyKFmNoFlLNH2dEsX1ACGM+q3rPgZtLRfNMlIO8yVjZGuOCfO/2LvPHocRrft+leMN9cF
kxgGnjArp1IoTYSKzJkUSf16L9ZtwA8G/B48N7ohqNRdKonhC+fsvTYSnQInh65gMyhRvhkA2edN
rdA7Q/s1D3VHk+p7B8fTU8v6QFnW8GVd3EU0pep5eEwnqKdMp4KgzuBIz9qnMqRvAw2DdNOWwiIm
rQLqXJf5BpAMR59DjCtSPF7N0C9luftVq9clIwKY91aXhMOvu8cYX9JuFyrNdzA83yq0ByzUwOD1
wsOpH4LXxY89VRbwTUFF9RkfGKONQswgkLFHIH7Ws6E3M3HaLVTqT0EF2GRR2jvDRCKFSCpMaNLn
BClNoJXirOcrwC9VckU3o3YyDaeUJybIaTThTqt8kfDNrLrFQzROSNRZ8JM3IFIZ82TgYfhCI+Zd
N5lQqkkIVDXUBX1D/oItTsBVYUKvFhOEleDVkVYxYFZBa/C4TbDWdsK2ahPAFcIYSxh4H5RcyU/Y
Un1JvfkEfRUm/GsFBxbXzmypTGjYBnW+/fzjxWYTOlabILLJhJNNJrBsX1zJOCMd9++V6eE1YWil
8E2esLS5AKAWtka6UuuKqSooAdh2kGz//SOaE69WwNwC/FBcNtk0F6fFHyjcYYLi/j1TKSL7WBmc
caLrRn8U3b+nr5qCczZBduWJtvsCu/v3+t8DWB8SJ6Dz8lPrC/B64wnc20wI33B6FkH1VSe870g9
lVswXwgT+recIMDRhAPO/8jArQokWNLABUsTOFibEMIaLOFxggqHE16YwX0VTsBhTtC6nDjEcMCB
EU9Y4hA+8d9LyYQsRlmSW1U7cYz7BqRxBdsYR47h69COpYl9/PfwnFDIQwkUWYOOjA2OWLca0f5j
Qif3E0Q5pQxipxNYOXiCcYS0HHDG0QMCX9YnDDOQkp5QF9DMmFeKFdoS+NwTuBm6wacYgGvMYTp3
sJ27CfJcTrhnZQI/JxMCGrmjYHcTFjqbANFzASVeNEGj5QkfTfjPF9vW3M1Qka56tidgYmhcxPUU
MAqAmvo27akJSk1toVy1cKrTvpQ88Y9djSuyWj3/gNbTUcaxBtV6wl0XcK/bCYDdTbiUfI53UJzw
2NofKfvvRQ16NpcURfAIoDbW5drRJ8i2Bm07mbDbyt8fjKi4AeQuJjT3czoIwUDDoIPbXU0A7xqS
999njye4998zQhE0u5vQ3w0McHza0aF+cqeJ9Zc0YcINer7pBA4vIIi3E0pcgCkeKsDFqwkzPnt1
uzbjA0Q4pyRa8DaW+3WZN7qJOxJOLbzyagKXN38I84Dl3AjVnAPtYvxON7S1S1sHfI5OKJgBQtd0
qknqENjiI5gw+VAGA/rwUS1ErnJQjo+etd5oVNA41bsMaz2eoOszoXEJsMQ/OAHZpQnNrsFo//92
iLyF2PPf2SEUdlf/lR1i8f0RFv/xP37+3mzx/T//Q/z3b/xjhhBF8V+CIvOPqNBmUqcg23/MECxr
/sV+T5wrkkGsG66Ef6wQivEv5GMknOk4F5gKp4zMf6wRivgvw5gbqiDJ8zm+MEH+f/FGaKI0ZXj9
p5RG5gRCIvlcBgFfiijr/0caMlv0qptrD3UrjvETsHlh9WEUUK99Qdoqo5R9TxrSJfp7KCNiI9Ug
RBigNctUjBrkWNPTv4e4QRZFDAOw8Kn88ffwmoUNFgse/n4shriHHJ2GbtpLkS/XMzbx00PHynkZ
ydI/P/77NehrHnxNKJABbQtoXxWGKh7+nknNwIsAdMEDaQ/Ag0NdLstYo5j29/RRAcvpnxocrOL6
qtSarIEaHdk0FWhz5PEFngZ40yygqu1g9Ahfwwzluc6c2mj03yDSUGpRjaB3Wz3bhM0ExhporBjU
BOS2Y7DMVQHfqrZoxuTTyFV2XKjkliFtNrqa4XOJT0x0K6nZz+a8VLfwsMmtZ+oPqvIISebpzjQ+
UxDr5240Fhq+zQhJzUKWXrSiG1RG87leLoeXkWHjmJ42GBxTpJvIPGVxAAw0q/2/zzkrVXDC0yfG
2Kct0ONWafBa/j2Iryr0hD7aDeSS+VE9+gGVu2VCFs1Una0mNODUw0yJZHJFFQvsRxwlqxDlmdA2
2kKCulMi41sEQY8dVxsW2EZPWRZVIIswCfyx0CfWuNhDQGd9pNPGZj3wvx8CUq//04/jhDa38z4+
DLrYuXgFi+XfgzCV/P6eaVPd7++ZpEuqnxJoZEwVyL9P/veg/RUkp4fZS0XmlymUvJ9pR/MfNnsb
x083SDxp5qcnkN2iiYZFoy0RxFZ1kNdig2bYrM7S/ERQ5/ANsZD+Osq5oqVV7ELKfc5ckYacmbrg
ra2ZlZVYCT5aiBSzUwWltOuOPDM6zwBUe3kiFpLsBr+MsMO4YvYNkbOrRlsl4qbikr8lv6JNK+Za
bMLIiTHeoxRMFtDCCzZZDSjJge77dzF3ddrhSMrqpAO7ZZZom9tlSDaZVa2G3oJHwUzIJAlMd/H6
FM5hadL/IsgoOtJo1CCUmrgBTZygGFzoxdL6NpDD1fYrWWsKIB/0g0sld9SfeE9tF/UceV6QbCdO
UWvmp/wkx656UTvavtNho/0yZxes0MsiV2OZ9l6c8V2RWRo+/a6UYie6hsGsNKsOtqXxWX4TKsXh
2z3fooN6mRmmETjtuj1hO+BIoGeeuM+eUlkA0RJpM05aHjNaFQfgK82R12GCm5rzkSzIJ1nBwBjo
epjlO/1wGsQpZYsn5V4byX2MIZV2icWWUMFcbw5Pb4z2aDXhLY4/nWr29RegPI2tH0WnZFFUFul2
9C1bWuUmR7eF7YOVx7CEjxKZOpKP1Gm2eE0xPA54XKUlUpruKJMGspfO8hVXrjhnDDHRmME3bw4y
eq3AKk+kQCxg2wm5I7NQDlyVe/NY6j46xylXFA1TRiPISU8qdCWzveaf2jm/GE66i2Fc9WTwrIz6
HfSj5iPKmXEWQVc+PAov8B50RqTnlyZZuNR0L9qkoyXsx8rOWhs9tf4mr2c3WNZ8GS5b5UP5Gd5o
COHLWYIboQdlPUEDSOih7fS7aMgyAuTtxV8Z3RboVbGdbSSZkcJXLng3qEoFZndIitNzXV3gvd9p
99U3WkJA7LjYnmu9pAxnsrlKkZxZbN1BD3NBzVNXohELn1FbtTARVSu41ysnWgjopN4QjUScCWtA
RY4piAKf0x6U0H79wlvBmGBKJEM5mpUs1V/ji43EqvlRvkEIfUTfxoFxZ2wc9USwemli58le5wey
s6cp9bZQrMp9g9SktcQrdaXKMpYU/Oi2YSQiOdF/LJ67MWe5a/Uq7SATBs5HVjhF6utcD5lbArr7
rhq3R3Jsfz83KAWeG5RN6lVZYwWkzfbcGDa9pczGUEXcHVveW0SMrwOLpbSQUuJEsiHobNoXezXG
DMRFvv6bv9zxIoA7oR7S3hr5nbEDVo6OqVr9JvAw1Y5z4FWZXVOwWUgf48sqlpSfmHpS3m4A+/dy
6nckgegWv9vAU4EcmegPjgTLccybD0Q7rvhZ/GD/ps2qQ1SAa8vf9+k0xbfxPF9DqGdY7L3AURY9
hQpU0tb8HL2/Kqt3C8JEzf7+jN3XotzHLbJSkxRFzmXY2I/HVhAW5dtjCd4/b/10P/tCAM357WcO
p557L38bQnsiYUcEnZnDurs8XgsEP8JUQ7SNmavzPQpTqM0G8eSwmneEKfg5Ex3jjrhM39DpPtEH
zZzggyJOiIcBjDo4bbotMZFFjnrg9j5km/gT/onxFRzbx3KOTZkBRP7R8dtIczNEuTfciuc5rjYJ
DeQTTeNh5vI2UAORyI+ztTa7E6nIssAtmnX9hff69tgYFJbGfTKaz8AOLr1AmsJlrlIFrH2Avwkc
/cxrxQt0S0E4NMNOE35xHBDHF0AwZLTNnIeC883J0p8s9gVsFGjdDsOtxBuK/pPtyel1ejzvUvMz
SZS5e7GLSZorcwuVZtoYhO6VpprteQ8lMEyBDBNkwWz/cM8jpoHnC2ibrRIhqq2dPu4hlV1MkPgT
can9pgv+Qe/iPgaHL8b4L3iszZbhV0DFwnxDa3EI0luibDB18nFb67XpF9bjVi/x90VMfSsCkHA4
gNkYgi+C4ijuJNkipwDYuagfpcx/Ca5UAH/dFzWFUQfn3rP3+Hj0kpvRhhErFpsELxIicxNdbWtP
203zTEljYBfOMGYrzUFLBqwpq+TdWMrL+KiuRl/ZyrvX7nHWl1zRmSmuZjetdSqGmISOPo5ZIM60
IUHQIRazwwkmuC2bFCy0Iz58rJa5dJKQ8syXBKo8jqnTvxUuOiMXqX0Kns2Fb5mjD2y3yYBdakOR
f1zRlXYvdO05g/NvUPlK6D4kf5jaxYQeIGm29JrlFzpbIu5eRCUdJyo8cQeCVSHlR49HNhsiNDBQ
qLmptcZeJTrUsKXK6+O3V+F284349J8KASYbFeRYbkmlE6QHjEMBiM8ZnjGzPDIQnae3ooi0C5Er
s7o1jQW+ZGCI59mehGERpANTr0oPE+WhGf9EyUGKwTCbmJKAyLVYCCQCN60eS1tnJ6qH2pFybVUh
ZFsZyUUDSCEh/YDRYEZfyrXcGO8Z0QsHXsX++ViFqwGHMisNS79Wpc1HOkrsmc1xPXj6J/ExtrBO
j2NjU80Es/k70+x6i5cRA6PXkh3lSTYZeU5+bw8z73l4OQEcyWW3aHb9Sn6v/IOKjP6nvg9bOkj6
ruQ9Xk64Uvwcn48ddnbcbzI7uQlIg97qwhLwM6w4RhRiRyTSMzM6gTxpEBWyXDXYKyzQojyTi7yn
XVDDOwBzDwOUerEnfBrvwrVD1Nw79RkXNbU+N8VMfRpXrJX4FHDQIAV4sBth3qVLtt1w9w7QhQ/j
tb/WZ44/fyzqViUmYrPeMnFQbbeKRfPWv1GA4YotbZARLS6hdJsvtYt4fv0QOQQuNss39KKXbAP6
0m65ByUn+Or25YfikgPyV5jlGrIFBPkPkCx+eOwWwWn2pn1z4dSeeBbaKyKk+UUE6oO8s7XYRKjC
VX+dQNoBhHp+TI3wCz5CVAVV69fYYfAVFx5U22qlyS5K8iRxsWavie0gawb4EYLd/B4fWgWZptt0
Tup3BMp0jpAcI9Xpnp6KkTvDfENZ2pU/pmhjQlI+nKbaFd/M0wY9lcyVL6DIQq/4pnfutduuBQVn
SY8zu6pq156Fzwyu/00HSugmuYvki7Zh02yQvQOAy3pWt/vnsT7W0kaMrOdRLjwjWSTvEbRUjOCr
ag9jBm5JdUq++PKV7PQ7/gAmsSC1jGhZ7aWnRQ+mwXDF72tbSbBn0bLTzWaHfpz/taCbIPr5UWkX
wI7zFAkmSiAzvo8gpLfJ7nHlE3UoZ1+RlQe7Z+E9cxupPtsm45cAocfkqrJKBeyPV0cnrfwcMr/7
rnK36G8p7WvZ7jC6u6wmxF2/4JhnKHPX/YvSKL3cqQ2BudKs5RfZRnWD7+IvQavHPV6ClC1Effn3
oE3w9skxoOv1/SETlfwMDdrEHUTzv2d/r/09/AUpG4LCCkNHA5e2iNZLDGhy+4jtGkkniNGkYrXP
dhlv4BQgMz3rxeGfZxnsUHqp039JFRIbwDytBkOIMB5N/+Mwl9vc/7/+tlJi052rPevIua/F2HCS
2a2qiU2WclaKsGJKe1awz+ymPyjp02ZT5lAbSEdA1y1JA2+JpBzt5pHXS/CeTPt/T+WSLT4A5t6S
9irDbWu3xTX4KX4iiYKyJWzYojUMj1YUWFNwbg3Gz6L3isiLLJWBv8qdnE+7lP4Hn9yq9mVl8dSW
emnmn0B99DU7nrg16duxkyDy4B1mOU09bV1gKI8hsJlsJjdPAXWBRdipoXq8qaJuu83T1CzppJ7k
zShSiFvNdJf6MoVRSXOyn/w67mdOy1rUIF2Vtb5TXmkDPtahFWy6d+mdDdJrxbffxlQDTaLMfdU0
DmNod67y3m2qO7tOoj+oOocQU1EH6WimzTI3n9cK49Q7OoW9eFdP7edstIOflrxm2VTeC0/rXRK6
OfdjZaZzoiJN6ef5He/ZpJbpcf6p2/MD8j2kg0l4nG+pYQ6fuZsvWHiIqVWuW5iurJKs5neG5PcG
OfUndMV7zLrvXTtQBOfQIYzcwkKdNs9mr1qP9+anuFcB8kULCCmud3HFwcPKwX6HXwuofVCYNUzp
Up8AHdBAg6dMtXG+RtHG/HfALkvDmfXwBmHhyCo2dDndZWuOGILN3J8f2mWw6ZFEbkcCfjChaSZy
RFS0wnePdjA2yWtTdm3sk/BE1lbMkGcbBRk6Lr/EW72O5DbfHm75gB6FWRjLVgmM3IpHs3eDNVcl
SdL5J0mu7Kme15DD2XOoZ87XYA2MY9H68aZZyMgW6uIFEGvzQL7vNG60lKFn0ok2O6/9JGxE+eZd
K/JoRiv3cXE2lvGJjHh2akMn4/d9XjjOjhUtmY1CsLHG/H5k/yyvqKOIK5GB5YT5juQOUGA0eXsn
JscOT4CpHQXYDzgekE59l356rR/s8FlTgXsw6demTORnHFSirSyDleIEUF1t7PHg14/IaMkC5TLS
FZOX1N6SPYySDLbGRljgUR/87hzvILJq12pJ2xz57q64hycaATIR19+aJR8eT0eLreDcPrgyLc6L
4Tw/6SvKnOXr2LO1VCNH+gb8ULKjmoE+tvgecBQzltQnaVH7w5WzUXmGW+4eFITeJcVMzhhNsw27
l25aBPrRXSldg41AwhhcAPBfiEcW54eSwIPA5rSXhQ07Fzg7CkHUmpNZzIeJyZO2cQdE8sqxo/zE
xJlZFMxm4mHqKZ0mW8oHoUZEvei/g2LJs80crSF79y8Wf2xPVa9cTMUy8HtTl9SZs0NB9E/FgBoB
ct+L8IsX/blmHykEVn9/rR/PD5Q+qCEAmuZwD3G1VhY6UzZDOBK7j/lnhkETl4X5ojoZu5rkPILT
5BO7usJlWABNp8xE3IjoD6GJuxHbfA7hnnucOtg1fwdFF7y8jq6oYGNdHT5FhDkr2kpTvaWxmvt0
Fd31H6oIkDtOXBjEPnMbUgDihHcHqgKzG5vv+ScXSQjUwhxmVnWXX/b8sxkPGTqW2E0pSNzgJhGp
+l6iQU/sImWttnrumy0CeQ3b6LWUwB0zSPK5KE4s1EOv2lS54n1/x9JNKUMNLOpY4/yKW3GmmXnl
CD8kWzX3EQsvB63f4BB7MX0HFg4w/beh/pW6+BqyO21EhJSZN6PsE0TLfkMuma3ZzedDdzHLKBu5
M7MLEQFevNPIUu/M1zW7G8dxvs0Sp+9sUbTS9JAmb+SE51fC02j2P2sv6DfNMJVZpsZdvB0ezL0U
h4L1Y+ZKJ2Fu0eQ8Fgx6bBwoOlAnICG4Wr+ugBWXT5+Qb7vldCLsPVDWsobW4ezW38mBmySQT4Cl
SMN4yfSd3Wz0snBp0GpRTag4ZygHB+SimV+haD5nBwQT1absL1S9mIke831osFRwmHLqT83RtlTQ
aJZduXdbwcRDs1P3474wTBXHPqPSumGxUJjqEl+UzdU0vd0BfwfnkVir8TyNFCAETpx5brnZlf6Z
fpj09oywZBqUn8waBLHFMcMNBnwCAGDjnMm72mt3xe4MC0qL8EO8yZQbB9HikwwzcI8kGI3hEv6y
TiWUJAPNLFhG4AtgFaOZjF3UEYvZz9/x5sSQhgVw0hL0d1sQLKIDMrOYr9hnP7xyB9J+DvsZ9RBW
OA2vxjIs/Kywaskh7AXkvV2NCO88Slj6D1Ot3lvR6M3Sm0o8KUehmWywSE00ka2m2b71R+mn5TSf
uN0A2WW9Q0mc2l08syXJnfD7vcMfVBRc56bB/MqNIpkM9uEWeR17fzrVHbe1mX+EpKjRCbg1XIy3
8d5vuNMYsFG/x0APsHGImzQ+C/MVTgliYBa01km+0ricigU7VI7VDE+B5Paa8/K5a2dAXz0Fd+Y0
0Mvsb/nsHG/l1MCuqxy1WBNoUq5kYn4cLYea4JSvRQWSAIze4OrZruNq/I4ctscu+cW4/onUU8U3
dXS02h/RSTZO3VkCBJgFQRV8Z0YWIts5dxsUToMZ8oM//4RtQvGTE/54bsLSD7R9ArSi5VJgV8m0
nUwLo9nDigoL1WhKIDm8Av4rYB/DbdMDaCagTQTGb5g2yISP2Cc/LDV3jS3Dr9k76uXJqMUaSlql
BlljVv8jNifimJsnu8utcGZSpCjYsUv6Lg5NsCi82I3me06KfFXOwSE4K9/g97XtkzBvSpuorDH2
moFvAPCg9muLX/E+WDWD9SxIcPC4RxUm2NLEL1aRU2EK54IbkyQ/Lolr/8PaCxBMS3PIaqn6HJXA
qnfkUDyB35qvz4FDwXLu0L7NsRFdkEoT5EHU5KFhIJnK0Qm7xWIRl7bbH5uzusw+kqPgqPcK9yVh
amiJ/gr6Xb8QryAIfo3aD6Dru6FFWydfzIavsvAbD6HPB8OvwmV5ZpLEqi2cOLCPbrp3mx/W4k8A
XOziIICVm9kHU3qyRJ+/1DflTcS9+gsQCyLoSz+3bQ+ODwe/R8Um4RxajyWN+JyXlKmwKlCyBDD6
m23Z8981jY4bqz0JjxNZVZ3dn3snuGTcASzweiY+QEk+ppRslRMS8RsyAhsmdnIBR49DHZg6JmIp
aTmspV9GXVKgyIKFTLniKmtP+Tfh9Q8zr20AmZiK1+OhBWD2g3OCEVwtrZI6ULx80fzof9BuLeN9
dSS30qm/+JAwfZp2TbG0xDzdmNXysVBYunlodSW27Xf9Um0VZ1iBCndzdGcvEx8NJH+kzL9My6R6
YCk4s/SarxI2Jct0Le7mr/2Iyp4auSXbLM6PjFG17EukDdEgA/Yzn5YZD3EV6OuwZN/jtkA8ijVb
u+en8cnNiVnxeeVikb6l1ub4mZjfL48lymOu/vNwJTaPG8rm8H3f07fXuj41ZwbFmPoJ9Zu3iGWC
Iy2U99encX013nhOAiu7My/NlR1gkXD8YqJh+f9Yy3cghqG60r9YncxCKwd+Ei/CIxyR6G1+KCno
nBKcq6g1uNzW0hva8vT69LuflH3PMt0RHncQbnPy1Bfpy8zW+UrRHASIbPcgUxA52xKazmJ/UTrG
JgBtaYb+4MCAylmBz534IrmYdc1iHTmyT5bU3lgN/nDsb6Knr/GslmyWUBhPKwd4C6zigVG7nI3a
fEgspBxWFyHusk+c388TY2QzjRtm+inWeK7RtuHrZftEzVlHiMtujJGP1WTp1BVABlMBT7aee+i1
aAe8CZHNZlpoHYr6Mpzrl0sGmtRZyC4BqM4cYDmZvihSVz91nZmvdKBLOe55+NGWBmHcsKXdy9L9
TlsCqC8ZWBNqUVQblh1LZMlPRYcFIuy7L3FZL9t7D1XVJbdHugHHIkhiWjF3+N/ZHO7Y9bEwPeJq
Eu/oaxbFmR3fioYAqWWmdq4YiTbpFqt9KoB1xzI5bTWad4FKK4N+4EN649qZfTz8/jb8Cny9wpxt
qtusdbuv9oJ7itjF9FAR/gOfl5CTi74SPilczZ/ARsnRFr3wOFz62pm3LqWL4pvQFJ1PRTUf+Ajw
9FZeqi8Xk5sU0QCguMkJd0pYXSFwdRzDE5iuHCxp3cJ26yin3OehJayp+4yn8bWWHc3TT9UtkMyI
FhSLcVR7GcUYyiRHJbk/+UbRor9F/WkOdmm00OIRDCKtqaR/+Q1RDof2+GfdNS0AB/QvCEzWRXuk
RM4w4uPdmn23lvYrX2h6PAInC4iJowPoR3v5tRFTu+GysEiBqfQz2XNl46ISDNkGp7haMLDxeZig
beQ4PvZbAd5bjvLToqL4VZqiFdwwx0DPelGZJsCgNiOIMKjvjyJIqQcrDeJF2HayxRt3eGDBo3PD
7PWvnoAcbgluqNHUiKjZMGqjqKebEXyPLlpCl97ivtoiyCSP2JHccplx87BUZiIJNuRLusVHd5l/
tuv4aRKeFHwQaAQViOE3+S1GM/tt3/Vhmqjo9ales2xWIOcQh/7Kb3CR3pplbz3Z8I935ZcYJZod
r2jqjYZgV/257nKnPRfJ8THbg83pqqnH+Xosa2H/em15x7BbDrfHZBI2aUiKnDYq/503eyz1hPxr
a65gJDBp0sHZTp+W+AKrZUbTnHUWP5Hm5rovGh5NS9CUwKAgCM9079XckJNVL5puFm0ikkQ7Lw88
aVpH0BNF8UyeJHbjo8KiHG8YPbqb/FzSNYVWBu+8mSGIB01h6x8sjh9blZginIaLfsmCgH4hGz/7
yQ3wlb9n1NZmNqNlbhzmcy8Cy+/XJ7JSRp0FjBl/AWSZpiwbX90HMWJBbRJ0l9ANTnc0OHqDojTd
T5+NC9ge7sVt7NZsvjbBHXU6oDzwsMiRfc4eK+DkQPgseBs+wYvM0AMWc+qfoCoyl+nM6TbhLp5v
GtwaqFZZgwJ5sQKPIXvL12VlHN9YLWdkDQOMeRU+azTjQztnxFdfku9AdbjUs3ViGY7+TiVAI6+Y
rRdlpuxAxs2W9mn7BnJJx4RreM839vA0FI33Gl8fBZP4WiVbbum+4Bs4s5/+i8AuCEdze5qQnnDT
l9kduzfTNzNcptoMrs8TBtWf7EC+3bDQvgrVrJwkdEcJKM4aVbbqzW84kxEeMsNyJyUuvf5hxEjr
tLWdjy4X7TRWc/JZ9r7ZVe3STaZfhoRZNNsvJlDZwhN3LnQHthXLNAj8iS1cUKTuZgxHEp2pF2ub
qsf468SEP8hQeG2oCS+u65kZnjF1nxId552DClDP/fCeArvcl+ei8LWZT3OBjoMYU7OD5rYQ4/3Y
X4zYgY+MWggSBLwuTXS7z4Q6j6dS3rFpC3KtK06zGTf5gggyn9IR1wIrO7BcZ+qyY2RP0t2Ttgcd
Mt9JS6ZH5QKTx22ucBNK8qjA1Z0J+oHM8MzXEUXjhLIUnCrWYqfg8jqJstnJ90h3Wz4gbQhaWb5O
nRyKcGvFE9yxmDpVmroIQveFkRpBSnhXt6rTLEmw6WKrvkWIDeIzWQyKE30MqUXUA//K/ojgd9zT
MKdh1ANQ12xKliw3FJq+yprmKUgi6+HQxrp1tCnP4n62yHbVW3pkUgfOgbXIBgH6TcMoZj8KRmFB
wwFoip+cBGUXL/ud2oLLstKfx1W4jux9WXgvqvfcI/jFfjlUdeQPit3tnfp/uSTrCG27tKrvuUPK
4aI9Rye+jmI/RLL+ePdwgYmTkhvfO9wEu2GTe+jy6afEU4cOjyMXDWu79K1+49Yc3rjIGPCkyp2f
5JvOwL0bOlNcGC3whvWzeBcoYVxUijHExAwOss90oCdraS34arP8yeUVYRE6NSF6ZUzRHHuWO5nf
jD5OkxQCVOKOD2fO8EJSauIWyTLGx1RuRCw/2qIr0Wo6HZkdA70M/DwOWdFqwtVvovim/zBInk78
CxTp5ErmCTXF1XO2FTdMLPW4pPXF0dP++nHEMoBeSUBZs0t6r3+iU/Y55Fb+Q0P4wNtzxUwnYdmE
eAwZ6qzo2qzqn1rgEmFKN7U1acGKqR91Yfp28vOvs0RpqzJpAaKzBUQze+Ps8B2nbFiWYVdp1dna
Rt0hE7KElX6csiPA+3yjVobmSr/b0mgU4n6JV+rq+TF+JSL3oBn/0udYtNt6MNsKGLfX9xeSGUTZ
IZUC6E9+CG5PXNVUdrWN5qENPwmsbRUand6rs+XOZrmR0bNr2c2a4ycRQjJdQa/GqURHh+aJ0y2h
//Lm0qe+KgMrPJRnYg+xwiwYHQR4LKD61kaB/NTHoiM63AaVXcmsgZU9aarHkX7zF9ldrYUs4pz+
EKlA7BrvKV35e0+X707NatNcBV8+01Kc2cVp9q4eh/cg9sWFNPdaS/rCtR99YwcnwMWcn2fBAmeW
R2/xrI0eQ0Zzqpch/tprcGJQUIVJiDYHZtZNm5Stvul9+gylahlwnEQLUMpe9PqvZN/SfJvtO8Hk
ii/P8rtCkyc6pYpdnvVP7Jdzij+r7o3myQuaKEgQeOzm+MZ7tIf6IHwqq2SH70yqLcTerPDQowyX
17325GBqtTYUGqiLnmgyz0HRO6jfpJtkZyeSMimBngSKzZa+o+VTjna2/vhgW51QYfAHDxp9+6P1
ZnuuKApZyJJ3fMbopDDgneLz64Q2AEBTxwhOBne3wDmNt7L6NPgdY/2bckDJxPUCYoftDu0CvdFT
9rBpK9O4RTflpD/jSXXDQ7OaVsgDEy9CABMJyZmC5ardZjt1OyNCju5XyY21itz6WB6MxXyf2NV+
8JRPaLckaSELWUn+fK8bTnuLrty64RKU2SHd9jbdRYTRQuSge6Esz7LzYIuLnMQSS3JnSDo0Hx0e
ZRYK80eZwaOcvkR3be/Prcq3pX37PZVsIWiv6VK+7HA1A8DDcWa7Hpr5WfHToxo46/lvhcif8rWP
NyCqSPs1v6nFhIED9a2bm8g7ELpx+SK8oepAE1Fbvg6ytFB3LDGT6s1YErjH8MnUU625Lstlei7I
dPlQP3mtAwn6wxDBhSK+x8hpWNlf6w0pv6zYIlZEdiXt+9aJ6dSM+BfR0+HDNvmGSuDJ7Gwri7Iz
IBUuEeGtPqD7nNFyY0cNTif+YPVeym9PFkkvR5Q82LQGscFf1Zp3QiyrE2IF3+LSn2AH8D7kELPS
11fKinBdoKFv2RtuCQovuVl05ozKNkLMU7uZLZO3boGKSv3r8rNrPErrcLT7BSv1kqGPj8iMyQYx
9PUrLWywFflGfKeu+zOwqloHl3w9ScQCG0bVY1wYu+ojXHBrvain3tCE0LcBAdeZ6XrGdI98zimN
3QNFLHq4S30DfoV7AA074/Zwq+juUp1aBhcUHbO1eqAq0FKAvzPTvSXJUj8gLDsgcz2079VVsGvW
0albfjBiA43BACNz+cg7ZhBmGnWJakipkKFRCLdYaIrVJoDpe2CVre3FkeQd4tbNrj6Mb81pvu9X
tZcmi4iEc1a2l9pjgNl1ijtbGW9psFC3AgISZmbKH6+vGb4WG1HMKgbrg3jNRfNImYVV7xhCafFG
z7AZCW61Zg8Xet31Jb4Y0EMQ9VLxN40zKBad5ZcT2N3ylj42eWhrrGupGPOqgU3JpKU6/kaGZdzi
NzYMLScy8FI2TU61r7cxaw62NZWF0bIgBJUG0Xf7wU41enrx1rg/TjVLbXzp9aIlmU3wIY+wnnz0
q7zcxoKvfqlfCfR4DhUHca1pgJp82ujRjT1Vd8MaOIyOSuNK2GksdjMr2fe4jPziFPv5VubGJOD6
Y7ZnpiM1OgveKzQsMheXwn6q98Eetb1v5McoPfSyT/hDRauVhelPRf/vyhoCcgjLjIIyll1RWzkH
X0PiSA/KHBa3DyN1qjtZ4feExorWkHgdgFrAXWz1FHgRZi2ilvW5yuqC6jJ9V4pX9JqwriKI2hA6
5FnpnfeCvkdO6cjQ8nRUdam9Z6JTev1nlBM+TxVAXc1VkCTThlr+X5Sd15LkWHZlf2WMz0QTuMCF
oJH9EA7hKrTIiHyBhciE1hpfPwte1Z3VRQ6bY1bl5jo93IErztl77ZJWwjYgr3CkJX+zVzBZY9MA
O/a47PsfxOCd4ElU49ZbkE/dtwyJarSPqzOGGzimsQHfZA/EFXcWMipGPoD6BAZTkhvinfa5HGN8
Grtk3Zaw7G6oW0a7DuwYc1WDUCalaD69zP2tdSAxC1UPtm0CPJinaUv7RLCQdzEtD9Hq6vOR2D8Y
pGLwWZHwgYv8VQuRjNZXCizylPi2yiX3mTcJWVuL7etvhJfdgqMvlNM43/fVQ7LlF10XBKBWCNkh
ALir8qJMh2m8KxcITbuCHmRFY4Icz2s9/1jMI4Fzdfqy2JRryj3LEtZlrIVYJBj8vBRDWLKz7Bae
nfiMlfwca4pW7+yA2UVUt+wEzqHRNUlwo3j4ajw4d8iTBqj+/a6nYV3tFeWKhVFZ+1r1HhmHbj5L
wu2zFwbmxDyMz+bHeHdp7A9bt/9Xn/9yEw4mrsQCWumvB2I72qojLXo4XoBrGw5P0YZTgJH1cLlv
IcnJt3rrjlQAkphs1SOZEBVcx5lQKxTlTNLpj0k0DZRSuGbVKOoJhSQNrT3D2WCveLnr8qCAju12
PaXty33aWvIwtLrht5c5LUCDpnECrG2UDFLReeqcfGnTprW/3NduDzQZUvvLxdJhPbhc+/XA5Xm/
vcQ2hg0RSb6Xi22U3uPlbXNbZ8Tbrl6eChKWjUkqsiNMnfY2Gg9zzW7cWBCqDOFe58NqZmIH7dRV
pNX1AQlzO5H2Pcw/c3HN0kues2G5bqPlfg67HpMfv1pF7vKtWSa3eR6/O3rxoBvKu1DH3jdyg4wE
2htJthwSJfVaztchvJ3LWQ/iCmROnb+GJCfhGMpnP0dPl0XjHKx9F/lFWrHJo4LgAOmTObLYRU9V
11I0tjS2xTZ5QCea6ylZ59lrMVbTYUxYn+I4YeozmTfNIaFx1Q3zvjDpbCfTe6VW4mSEJrrraL/Y
hsevckhLviOpjn6n2XiMe0qj013RC+3kSLoPOCa+bJVevK37Ne7tBUiV3S7fcYV0ZF+y4BjAKUEp
DHTi8dwiT2hZJug7JWqLjoQCbxmQNXYTE2HWUWye1PmQV/HrmAqiGphiMJKEtAcGp65xUYKoSVLQ
mjn7CIkdGMl3g/DSAWQuE0Req5EiphvH68iEwKAiZzaxoYNr9NeVfnkdT+pOrNZXWsh3EFOZmycy
hPaJY9tCmTDbaF8gth1S1BSGRWtv1DXN1RSPAU9Rayy6ylSyY70FEMzp3ARL+WXPZeqRsJfMyQMp
Dn2HWqwlaJFmWERGzjq5stlevpkuk/glacfyIaxgEoEGvweVAHVTl8vZiqsyKAuygtUuL46d/JiX
vSyVI+kSDBIV5Di+cq8DN3mlJcTfJsXwSrhpfaiLn2qK8gHPO5umOZ/IIJVHh17AiOkh0ag5tDiR
b1JiSoZ+G2vy8j1pcFtoN2kNLGGqbEQLa8+OPLO+Q5ToAxGaH068Xi8ipyhlayiPVeicCfLajL8o
MqhtCliRYDGAmOZVuMczzKKXU+1g6QQxjjMp0cuKmhsKlFLQU9TN6qXhSPSIcKIOCVBHCMSRGYNZ
auc/wY+2p9omu3qlJmInZLmnJedHOMUqOg2DJk/O2tX6zhBY/zSK6CvFVR6UOXNbBrf+SnDI9lu0
SKOM59Vejtaqc5akrAbIx4N9z1xQU0FrehpErWEqGEhNBgORv0ug9B5BYa9WQtAU0cZsGetHNWNL
MColdWWiMlkkqHdRytSW6s7jYIB81utMui1DWVoXEhQTSv6JYL4UDNBIMQLMt9vUQE41sMN++XNS
suGsZYzchtDJB2tYkSekopuwz44DS5o0jEiZW6ts1yC6rYSBzhCE+9znarDuQsmEWo15hanWPJl8
AWND9bDAjY8fmCp4BKV0bwsk/mubnoeEhUrRseor6+x+it6Tbj5qBrovFZEBQ2xEjqS9WwzaEEk2
AdskTy5Lote4oqVcWbl2VYksWPRu2CVg0QMxGKXfgZahBkbzfywp/rerkbABzr61K4mO2d1c05rq
6SHO2YL4eeAIjjcXqkIRq6LxmTiKW2SLem8ZRX9bCbYw2fypWurbPPNbV5IUE2XJPGTZH13F3v4Y
xoApSAC8tQ1KjorxUpoac/VFArTQcElVxLZFiQZXtg9zoRhvGeVGodOrtKgFR/Hok5Z8nFhECGAA
V1Zn9+RZJt+BXKQeJroTAGoLVeRK13qkQTpH2BJCVCJkr947Wn9F3C1ppMSfeySIoKHSdFjeTdX6
JUHrAlqxMOEbgW5n29PqGzauRPxOzdCaK4slQ0Iq29piv7Hi21KLxI0qhtdWDM8V7KxqgFvZz6Qw
Cov6REwuwU1RswGVNO1XiQlYzSi2s5uzprrmfRnfhBI+KGFEn6JRsiNaRBzMp1iyvkiJNbWcc8gQ
WdmvakaZMixAVJo4FLR06feY70mizJ+debMrmMP33o7Dg2qxHJ7Mj9wsfiy96QSkr40wO6jBk3ti
WsLNQqQlQhSxi/1Ng82M1NzRKjIsDPZLw0RJS0RmsEbDfVJ3MVQT58Ugtp5KM3UKTjOUch0p44a9
uhFHOUq/XRfh76HjPJWpechtf4zQG5ZqB+EimV7U4WEBYdhVD9tHPIZWzEEVm0qgL+EV5EzJcZK/
JI4e+zGIi6NI6NG0ZDvQxkHjAfQbbWHPqZhXS+87A4vpksbHCDcZCbS6Ayak7NY4Cv1xlLfQDBA3
S6PyHMIqBi0mi6PLQRMUy76kzTPZXWAZYoVXtyJsWCeQMwXQiaTIqTFai/SLrMMgwpvM7HCG1NUK
bMukOzB7dxAytzI1CR8IIvhNHbUvsCWgXVFq7cpsKS7XK8gxZaH2JUKVJkQvv+UqRYOCNNdeWaEz
op6opq5HuYQhvx5T3NT1MZRR7lXY86FkYe1LySy+qmVICGUI2iJkFwYHIKGDxhYG4cmEZCGyqRrq
S5v5Vnuva7XixVKlSQgAfpcaVD06k73fyAx7ZdF4ii1nwYGY08NU0GKjHGmWcbxqzK4OIggGV5Yp
b5aZmnF1dBYwN+VAfz+xDHAUFb9Ni1EmU6oOt7RM9wmNdm3O/SREIA8U85tmU11WOL69noJalS7k
1yXKs5N3thvaBU1OKKVNbxSPokxflAYK7MyAHA3dRB2ezYhaCneIML2UXYpvicmkaK1vXSbFS2Hc
LDqBKjDk9spAAXNRMxxbPWDZlqZrbcPas+X0ugz2Z5gXj2AiVvK2x+40RVB56QcIM5lOUkQozR02
9WNBFap17LNTFu8yDDdcPF38Kr2byS04Epz5vHAEcrCyrGF1V09dgLOV0iudxhSU265g7YWOa8V7
Q/+pMI1XKFaBoyBiS62QjW9CDUtX8xw1mvalZ/KlIq7QnWvVmyc4S8RjuCP7F1eOhAfUmhGUGdKF
uHtYLesAtcLVEkQNQmsCuwH7V2C0d/UIR3o3QTLuey9PZopYSnlTg14x2xXDGM2DuhC+o2jK7cDn
d3sZtbC0ICcp8dsy2/HeJEt2dRc87ffkF++jhWpSIZw1aCwyK1v0P2pHZ9tQc7DCXXoIkxVaxXTX
5FUSlHocxAnVKy1GxU/IGzakZMCsuG2BlDb34IZqHXADI3FuoklbDtZA9aVNK5fID8dXa5r0eZzC
Jrk2yUfYmRHtVWliZFS1n3LqP22152nRHTLo5cT6ji+sfg6L1T40Z0LijcdVmPhuiRgtsKStLE6C
9SVOE8PHAb6SjXkke5TCRMhRS/LyeYolzRSQSZqFVggSCpEJVOnnTjTsc+7qqMBwu2Al7SRgAIja
dl0Q2rFa6K6m69lhlpjo/XSNqe2cBTXkNLzoup4e8ry4Q4gwC7BfDYL6RuOnBiSme6rSeiVu3427
ZB0WqzkZsxE91ClBOUDruxapoq0bpm80/XfLqadz4TinxWG74sg6GOfvpbwWNQQqrMKeYpHEVC5E
GSfWt1iTj30O2Xjgs/I1pagJizBjAZk9LZH9QSqI3OuL7vhd2T9A343OhcFQVsKTkpkCV44vVFIn
JUniEMv6DehgyJquey1EQl9DrW6SsJGIgGeCgwgCI0YGunfPtwAJlU1JjqVJf1QJlquT8Taqqe1p
QRPZqm8TM+/0rJyacj1PMv6ypoLUg+gjzKjshNkiPRZjftnXCxQ87aaI4VspUMV1H7IEkuOaotrA
rpfB32nuVYeOSp9UXVBvyt60GQ6O1Sg7kPCQnHHLriNFjIi1Z4dDpJEL9L4Cs6KdQLlKO81zZHNq
1MKrOvutEszDU64EmUbtCOo8SqGO4tuyKHct1oInlabZlHRvxZx2u1if0E1OmRVIhPnZyRwFW2gx
nkyd+aOPQcRZZcG1Be2cGumAWxL0aZIImiRBqtEmAK3GT5VgEOLnSv7S+77BAz1hKYu1JfJMiTl0
GhNkikuU+iHwYETk2SN0swRiF71afg1CBmXmjTnwIY1s+B27aOr5hC0lbDsO8HruNKuh3tX5mboc
FXQTMwRbypIjy/OS8ikRDh6TFpyB6cCZ7Dx09bnN/XgZtoobWkFOHjROdQHtl8y+Ckx/2NJWXuL+
nprCs0IQHwmAyl4P+QEVraUGMg/fs6HMiPmxPVbzyq7r1XO40K1VZYEKknLjglhamvcmu6GjJu8n
lYZYuryk0bAns53SQazlfhERnCU52QW0pemb1BRjR8oUslpn88t2L5i755PY4jtujZLsYlmt+yY3
BhSxMt6SvO7HUWPn3bKYCfWUUmhj3+gmtddIia6JlGKxrHFwsi5FkNNdc5wXrh059HedD7sdWqpR
6UlTxjvoltf84bDXOjZsytThYR8bYPikFOlZFoBWLtwB3igodlSCFjl+M+rxUe+Rlix8v+r2u4fo
SXWwQiJ08m+qCcQrViBn9ptPsYB4mC9QmYpGCfJe0utT6bvMQKMAwRwMQtp2Mmvz63mr83Vw0dr4
A6bxsV367OTYHUeHbdDWaSNcPkhabbYV0aLTtF5x2066dYjThypHxhDF/SchCT/1luJA07Ppceir
zwa5URbe/nLi260pzvjRgGCHoK4oUCo2FzCS8HIvc7tnFsAA3erodNEjmo05XccVQT6OnLZSBh5v
gSguEeHgEaKEYHUV5WFo0dcNxlqy2zZ2k46aHD6oHQxoXAhRv5IVCPt2bH8uDL3SIQG9GKCHpktr
ImJEfTQ5MnSNMJxuuizej+N6vaoiO5U2ur95rU/O0Hdu3YZoB8PEk2l4n7WIr4lVOulbe0cCRL0y
iu7FzC1acKprTt/WCCovQJCX0dARc42E+PChzCt+z3hvKCuqmJmWeymLk14OGKV6tNPLwnFdKL4u
8TUsL3oOpxZIDTCuGmVVx3QQcdRPa6WCfCO9nF3wN6QZtdqKz7V5jEWieduoD8uIZQkr4+RGQJnE
PEDaBcKOWqAwrJdm32VwbDQlfFRbHCIrfWH+sFzLv+Wm7o9byhreCkVPTiwL76mYrIgtpqBUxU8G
yq94baCol+zuiEbUOAMKWPRk27e9TntN5DtZ2pVnJg4bWtt5gmLESWhyoFo0Cyf28LeCwQZzlvW5
JgmaEITvA0Q6X5jTGw6qnh+xbc/wnRQSkyBY1OXsK01Kn0Pp4/vF/LCjBywONTUpqG+D41mT+K72
NFOmrXu0vFoTO5fc7L4TaksAIFGLxmtY4S3FgnVUe3Qe+RC/9ypFoRRmQFqlbiImllUkonhd07xy
ylFgCsHq6arx1urDdKXpCE9VsxTI3NUP3Zwe15aeRm9COq2QAnSQqB2IV/mUfcWQkO9WpPqiolVW
bftYyRZOYw1XT9FZwThhT5RA5lw7h2tiP8qWhshE82qh+BXpiXZjVeSaw2VzuxGpZlbP5eOqqx92
rcUf7G2+JBFphWY+lY6kqql3X8xvb4VJ7UX2Eaus26oZ2j3lTDlHsx81yZuhGuiyDsPEhJoYmHm7
gbIaQ8O5QOGylPj2yf1JgAEGMmIRY8FqaPXJZ+qiNWFUR2vKIUJp40coyMQVKMWrkNXJErYhrusR
lnGu+aSpbZoW7T0PnedyTfGv5JfBiuZTON8kc/5ma90UrPBVz80Mc4wAT801E7VCkNO8j5MBi4mz
vIK/6C1A9U6OQ5hlyrqlWtvSH7XwmoEuJeLTMa4i4uYQQ2lPtdOwNyxmBaknpjg5vDJ5JffZ3IO8
tZ1Hm2QAL1xDVP9N92yXpWsuRKXNVYMttdIfjZ7xr9SM1s0jMpoUVQnQqJKPXrN/yAvmOWo8M2Nf
Oast1JHR9IvWOLZVae4tlAd6bg1BqLAItXFy6mHJKFSo+BFYJalJhU+erd4YM6LYvXEg0hKEfFTv
sjJ19jpri2NUGZ9JoTi3SVrfrSqmzknosw8yFUqnjeOlKFnIG6ZnptIPwcqRr0jP0inh+n5MCE8K
Bn7C24sGbS+IWauj6xB+00vyelcdkf5IPyNO39u6su5sytHsGpYrc7ReHMR3BVY/PC/G4sla+Vka
QzCZtsnOTbm1hvYrovDmVS1aianW18BBiQFFPdo1IcvurWpfqUXlRxaE2SmOrP0UbrzeGZyeRY9U
kkiLaYPFgaWgKA4VNAiLYMTQqF9FayuQss6gsYbhLYqUl7SyJFGi7JLjunwVy1rshcxOYdipu2XC
fqgPm8iy78n0xcevTAykFUSxvd7dtYoNiiEqqHNEsfS77wPktLZb6CatE6YOs4VX0A0dk5UC/k7D
y6OWa+fKpKS3v1KOmJnhdqnm5PtUqJbXCL5VZVY/zWFLIiskmehorOy0/p6aMzFEyo1ozTNz7d3E
L/tSEwk/q3q+iyH8HdOOc7DYaO3l68yueB+2cGQU1AzlmSCPzyhF+l5MDP49tiwmEqKmzJH52Ww+
84jciESzkRdXG3nnv78aL+391G+GKimL4+zIKr29PD1qLHuhUb1tIsZpcdn4E6l5edJ28etm0Zgw
ES63f7t6efl/+/ivl69jy+f6dduy6TBOgaZMP/knYzwSULMvgO7LtcvFBcrdbgDwXzcv1y73XR79
9eQ/3fenm5fnhdBm6vFTA21IpJnpXdjeYVbz1yzbn/jb1cu9l9urPvOQUkD7EA4xKNsnuVxwdOG4
/XVbWcO/3Sadhdph5yavVrFCXF2VnQOMTewMSplH4o5X/kqlPxhhcZXXEEbDmaDAC8u2GEHVxWos
jyssbtexWdJcbvbN+vsD2fYUy4TsykG1//WCy9MuNxWKQoE5xafLXYk0jCNh1DjZBjUjplaH23N5
3uWRy0VVtLRu2XQ+pImOcRsGKTe3j3F5uBdSHirxuRhCIhh2RtytJlqBBIrYiYUDlK2NVmQ1NPPD
nLm4qen+Gmn/2Kc0aMZ2aXdmRXjY5ULMPYKIuGpX9I0rChGoM1bVf80KWovSllQ/Uw2IJBO40dIx
i7uOdiGRHRmwsX2yUZzSDRRVXg7w7eblvqKYkG4PFjjQFlxtpY3YGy6PjFGprV5IhmE+UZX/9bqc
oF1+98E8hsDRyAbf3uHy3nWkbOQRZSSFFczpr3/vt3/l8ra/Pefy0NzTSdGmElfo3z9U9vdPdnn2
5YE/vPf/8+Ff71DbaRc4Q3f49dw//JsViSZJ1p5yjQUwzCyGP7sApEAApRtHzuNkIFwUGj47a+nP
GaVncFLQM0ablJxCSShdvhNuS2p2E9IVqOIDpPfyQExee1aGia5SRh+fFIkxHr20z0lwRLfSVKC8
QKyQBqa8j6360zTi4jg2NOLbnKV+y8qFHadklw2pQDFNamL0LEXIztMp9RkCDAyi0emCkN6HYlIK
6PqWwpvzxAKsuskmhjSnUZHOquTE9lno1tHYYFaiWT+WLcJPm72IMQM16GB4lMWPMSL4uq3RQLEW
cIdsuRso0bnY5VEXmdVTb9JAaIjCRekD1oUqmcuim353j1+RrKjo0Mzao7DKW5a33W7OVYQISbrP
mYL3I4E20FJh8Gjsy1QytoE54ueqhrtcq5jMknC4mTUaSwMdTE2nTTdsavCcXNWxmheXNI8Z4xpa
YrnWRPxgkCSsSl7D/VgQStq10t5V9BbD9DYO13xXrA4SGq3/klFG0GPaWK5wtFMVTwPyU2LkiT4/
RjYGENVyvmXIKnv6IMRrQXqNBhQ9BAwRYf0+EMDjt2X3oVp+luc9jUZJRz/L7gicRhMtazTUMX7d
8II5TsKTIb9bUn8X2YB5tqOYZizaXppox+MKYUB1O2bIDa28+YbLoCDzDs5J20fRVWNTJ9Uy0ixT
rVsBcjA+KEY1HxqLvUNED5aE9/ZkTcoNfYJ27J8alXWxxs60L2GYAIze0Qy+mTLtPOm2RD82pF5v
V9dKTyDaJMNbRRgfZbPVbfk4CocwxRFBSmI6gAwsMcZkYfnTypNTHk4Yx6NGuY5LamhMZzCFiCj3
zVzcRFBGdHWEqttRDmiQwMBFFrsy017VXv9hZsSqRZgreOk15QBOmHi9KxTzcTTb+Y7aowCD7GUS
BZgpLWdvwaNpKIYcFUNdcE1l2UGz2QWVjnKywsfMGOV9n4ufUuDiT/JnEgNQkJklul3jbexUcCn9
+i3eKxFxbeoq0r2Rbbpes/+kGbht/CbFs0m1uusrTHz6kHt1yqimF9pKc4U1q17S0kYC25WW6tLG
El6VWZ/R2MYvFeWtMHRql6hsv5kAt4XUdf2wCI9qlpAIVzyLjcjf8A0pZD9R6qzks1b157xw0MAR
muoaxYStzpD7UY/tfV+H111M0IlhlIwjFXkYMwZzTFhzN741eftdrfkERY0Itgjv60q76+KZrR/f
96h4o2QpqA/Ll5aZClEG+ARERwlPiTXUNOiwMpL73FSGr3GCqHotVZg6oP53UJV3fRxeV6tJrZfz
A3qE8sl2DUWFeiihIF9Fw8lAYTdh7OlakEoM574+QeOrlSJCU1s0H4VJ2aCDkOjqJvA9A32bRmkP
8UvW+dZqTI9F36IyTBHK8N0iYO5j5YY1PQA/DdHtUp56K4nurIE5OaItZBhJ5M+69t0mERE1TIn+
UmTPi5EMQZdtcTGxJW/GOPzsKaENxEXeENYwneaBz9UM6V3S1+ADSXrw6Zpwds/jiCxmuXJGKlNw
7C0P+K8vV1DctdVPT0M10bacnpquU9GWxj+ETnZvQ7HA7yWa31kTGmt43pQuMRoXYqLR7DjOrt0A
6V3RwztJhaeMt3xE4YqOCLx2oPRhzF0TlDAqaeOjhCX/8VRGUw86DzUpQo5gVYATTymmCmhARYbS
2OxkcRA6YCGpxLeQRSc0WhsJge6dHwJZP/QktTcrujCaVc8kr2FqGu+nrlt3wqb2sdTEqoZqZBwJ
T/pMIaVSaCu/5hQk4dSScFyP6ouiNh3fOjx9RULKbPrlpEobY9tg+WM6UMKvdAo8urVhQEvMFs38
OPcCPbiRUC1W3FXU66lHXJPLqLjeRGYcuVY1JuesXguvLYozdVLCiC8C9ARidgrheWmsNhh69P/T
vGbHpeWHdtYOXHkCnKYeQ8oI85uVoQHJ5/k2o25/nGoaKyTKAM0gWk/RAfWrM5kICF7h5b/lJs10
1Uyvh1VBH71gtTAFFia11XeRRAq/jMt5aNP82PjLVNyTW8WYWjrvYIMp5vdYfM32JbPVBM1M/WjS
1CrXBIqoycxcKNaXuZ2qpqCFkxXnduIEombHam+dP0K1uZnUpQaaw1+f4njXVCzZdoEFuYmfSOaS
GlJd8ifR5RQNQgQooLwdQG8TuB1tZmxQ232XB1ZyZv3GMp6qro/IMZevSQ7ZMCV65zhsBJtpu9Cm
DDNFVD7HShwf46J1josxv8YKoIqu1JejxmoPeQkXrSIjTxbICVJ0UKQul9qhcUhc2qqHBBYG8xbX
o1psDhr2kXZXaQGpsty1XYi/X7vc/O0jbi/okoTGnHe5Y+wFy7l5++T2pD0pWQ7kx5pU18Zbji7y
WzH3G1+8DFg+rhSclqw/2sLmKo10wmfMUnc1RwFA0jpBCROxaN/0CO2/5qDzvCzpLxeGzaEgtovL
TbDsVNDZsLlG3w7HLPweGQOI7cuH0rtuIl5w6e7j7QjPDOaDPs3WK3PLKZTbJqIRoEuq7eJy7U/3
kYXHvGliMGpFSnHyEm2k1CxpI31AfZkRPDEMbOjK7bf8ddFta9QhkdFOpeO8MxqanXttI7NeEKlR
FrFnKdVg7npYCdtFakmkTJfbyQZlXRuqMU6u701lzNDVW2ON4gUya9E+jL2tHUwLnpG9Xaw5Ql6l
b/LdRI4XpCpgscehxnXWVvI6tioGCFOI4zJU+vFyrVUVcawns6KYQSk22hixDbRw1mKSLQe3Lp/h
cs1kq+uaBhKuODmTza0d+87WjujYx9gMD7KBZiIyRL8RIduCcqWxHGL9gbZIdSw1uwni1AbK1r2t
E+s89nrFjrZBw09YqW4YKVh2rE4/1kLTj50O8X5gDr3qTdQHlmCo3NDJsC4dC1z/xhPLQ2gKNYLS
mm7d0hnkZIzsZehj3tVhmAQa0aKUuNnyemSN/py2fczlYtiuaVOImH7VKQz9DZNrEVxIkCYFkQtH
vhw17EsKExpUr9pBiJsmKJy5oL56qPpVC2b6o8d1u7h8/5ebOiXFvKCYw9cdAdDbfgNWbr9fODMM
FRutwG51iGqzcjZEItYRlU5BNaB4aVjwOhtI+NcBeLm5pHjKq2UN3aGzH3V9eqtrPHXjumkl0zXt
/FidP3Ts8Yz71mGa69O/FsbYxUavzDcCGOHqHCjuAN+MmHmpWQOfzAJCKDLPwh2mfl+/YjYQKWVC
D3k1PEfPeWo+lKfqRGtKRaSKUntbC8JcTlkQ73A0Wef4eX0DL/Y139KxCJ/jpwKtR2AtEE53xU8g
ittJOQeUPekg1viSaAWQsGsQUMPCnWY5NVa/fy034BgIEp9BfX2EJ91OgF79QQ2gOsbjXn1Yb/vP
ipsLskECzzwClxp6gG+C01cjVtTtX/mnTHpxyL/aK/UBMxpNwgI3OMIb85x8aOxisKc6vGhFzoDf
WDnhnepTj5VzOwc4QoRBcMAnYhhgNTWg0Sft7R6AlZfcETJpXmEzRmjxpFApVXxs5+kGmrLPy2d0
J86o0wAXePhjIRLktF6/aqYzEu4ezS95Ix6V7/oxfKQez1qvw46lw94ld+3MmoFhRbyl35bb8GvG
G/5tgoHdB9FZSw4GBv5hNzFom2wkfaMh8HkHrn86A59dazbdV9UrxwEO+JXuBF2jc35KP3Bc1gSL
eJrhE6xhwFHK0Vtg7AXwMChXxChaKFCoqBGTcsdKjHEDSbxzf0ZtEcwfUXMlH344vd8vSOXPCz5v
u2Ey3BvN3rEelTz4A6797jfW+f8ph+KuSsq++89/ETY8d9aFS1SVG68d4YkqVZYT0rKRpmpSmjz+
+f6QIJ0B5/6vdTNPaa5rGDXVY60gWfGyn8qp2mcfwzF6gHKao1vw1fAusdylCCgrWmf7ev3kCGFd
i0Yv39gui+kSCxiybCKfbOOkplEQ24ewvIPZOdUwVF1dCRSHgFqbdUMgkPy9QjRBGfiy/oTu5xd+
8QaF4xoP6L5+Ge/Th+KpfumpOOyE2/5IyViyX/N3A4NLMN7kR+Z+dJgqByzG+r0eLHQkAuuewQyt
AekXzLMMAVf49nWMTUtAJLDhcnbswLyhLF0N3FH9i3UNhnmmmn02R88Z/B/t+GU+FWdwvPFPjAkY
GqyfOKAI9jBP7NJcgGlv6QdiSJVAOaTFV9MjjYWnhh8dqw2sYh7hrIbXoCDrR0p2wDAbnuU9h2xP
+/EBsVnzDYmFfVP5Nxgl8OpSG875/o5Iot6shEX2Pv9Aq+8r9/oLFEzf8aIf6wfBap4eJE/5xmkU
rzZBn+fhoO7jwLjBF0rGcL3DPuVhve/vwQAieC6+VZBFcL2gbPKQO2OO5Dy1cAN8pN4uOZQSXOsV
Z9hyuyEAnnR19wMwWWJ5rA7cfpe4e2CWwD7pYMcYCE/DZrw44VMAp+5pJHsC8mGlc6ZEDl18ozdw
2CLju1lcVhmu0uwhMhz4EyNfv9O+yJdv9vM7W3A+KhN4II/N23Jy3thXBqzcfNbmewXHkLuBFm7e
5HeUhChEvWMa2N4/OfI3uP9/OfBNoWqGaZmOI4x/PPAB2XcousR0I+zxBs8S4dGMMRxez5bzKjaF
KQkgbvkd2wzKJoxGzziSuo34vWmV/8mHIQjhv3wYzTBQPKsG2Qd/Pgtl2s9m64zTTSKoFfI/IaNx
6S18RSDacNgwf7j47MiyZl8V3db9bUQDF5vlM/6R5Pbycf7tc/53wIK/DwvdX/+D259Vva3s4/5P
N//6VBX89x/ba/7+nH98xV+vk8+26qqf/f/4rOBHdfNe/Oj+/KR/eGf+9d8/nfvev//DDe8SLnE/
/GiXhx/dkPeXT8HfsT3zf/vg7xEV/yTvgjwKgySKf/vjv/D7K7c/4T//5enH/N79Me/i91f8nnfh
6H9hQMWaYWpSsJmzeLO/5V2o5l+I7REWLTfh2Cyr/554oZt/MRzTcGyk6I6matuP/3vihZB/scm6
MGxDVW0SMVTz/yfxQhryT8eZpglpCJI1hKGppm4IwjX+ONrTlFFQ1lYkUabtuDe78REJe4QBCOFM
ZZnXpgMWR4T1Q0H2BNSp5VwOjpus0hsXniLy+qyjn6Z6afvSbh90Wby3HfI9RbXgva+shQjUMzhh
dAcDrrQfp147swh22xjDZTjGsFBW4zlTzGqXqaI7o895J+AGPxUkfqbWORG3psYeNtGOWooqfKjD
fWvD+YFzu5YZS6iYFhFlY2wL8r7RuxvZzjbE3ymEqUpZUmn0O1Z3HTXwNZjszJfse8TQg7peqdIo
n6njAKnPBFNwy0IlFvAuNeFO/5ev81pOHdii7RepqpVbryaDMc7pReW0lWNLrfD1d8Cue3xq17n3
xQXCFhhQh7XmHBMGTU6A8Wr2CcyhNuInZr2S1FV7s38uqIfNJhIlOyg3hpE8quCMG/IhIvQYG+Zm
AFqd4N0WMKjrnj1YqN4bCRugda57H1L8iNPH83k/Fvbg673Z7onWmYh3aopDNcCoH6wzTl+jfKGa
QM8hJbjqfM8ZG+t4uWW2ng3ERRyl75g388T7XFZJwGIysvkvHHUtXHM8KMP2ltM4mwT6BsapxMhx
GxIMfFshdSmrYb4mMRM/TN6Bg3UbVPczLWVZYNa63CW5DEQtYEMBgNi2mARR5zmPvlZ4RnxAAC4N
26OmiRqFpXESQQQiL8Ir6xsyPF1+tHIyTrUFSN/+LIKR/h5hVdaVzD0UoFHVH8rC2qBj4piAzGWE
fMopJh2ohgVqkDnDpmy7lc2e2zLPsVg+2By+3osOpfv1UPr+dQtILDZYbqMq96+DoaJDzXmoQer4
dmz95CYZKDVPPYWYLmb13woLJuQANsgTxtEjO+1BTUm8mSIwxb3vdg9l6zo4Rm50sIsds30SRsUP
8R7ZM5KQ8x3LbdfOUOlbNotX5pB6TxoreFoayavI/fxA5XUmqFmlr3NNFW4SrrdKlf06Vmp6DO3u
mZAu/ZmeFT/j7Dh32qOySqbWuIpD2JhjL/oDjoAb34iMnwY19iDH+gYfAjTNnAW1EBFJxGXvPlqe
fYNerKOoMWBjbq2HEZnvt2yKXTTUOFcrSFem4cVvqJpZGAebNsPUwb7Au4+HLH03Q9O4GsxKPkwU
ylcR0rC1GsgNkCVKl5w6xbbhc76bw1Ivkky673KOdrXOwk/N+o0s1hPSz+FJ+ajAzn1qQgxs9Zqh
t88xOZ1ccrtBkLakExjoiIJpiJ4zMqvQwlbOSo5B9FxkNmxrNxIwe3g0GIjM6pHp0RCW26zupxdf
mS9EKFa3yrGpcbbEhkg02YjHlP4uPgyzDu/JDKcuKJsDu7/gRo1FAvwbkX0+JkCzTKA1Tqnqx9jr
N27KU+cKv1GTzvpRhq3aIyR8YnkAyjSPPugZkbwYOfNtZYrpGGcxpv5iBJLAxXZoatvfU2FBj5cH
40NlDONDaVnb3gXuNahSY5zi+BDjj+6SyVxdfsNXbYDOCsGYjqFaE+mLTsof71ynG45lkux/D/FZ
EvIrkkPiYStXY1m/iNouNrOssEid706TBQUXaJBFfjTSGJ2j0wP4XGXqzsUo8jTh0vWy4d1rJNT7
Ji4fVZnfJKWKTpd7YzTgX48xcWZcEyO79kdGoGRBETq6npJMvBQCH3Xruo8Tslo2KcGzK9jpCS+/
J6serN7ZRzWwKnE85KOEiRdHkmDzo4FirrL7dC0ji35yPaKTCqErWPawp5HnrytiNB9qx2O/kIfN
Txxs+ibV17rBAOEZ7PTnPCuPoJNh3jFwXUVax2xpsY6KoHqOHEM9GKVZHHqmy2URJvXar+tkW3v2
KRI6+ZbkJ8pcGF8k7hHlk/vR9GI4Jd6fAPLV5e6y0vhj276B5aoc/zXnW5XHZvbiBKh9fRwqNGYK
CXJ0VgvB1wsHfw1+youq137FlN++inkI4Zkg9TLr7o82uJ4sz8TSWuhnzzj3GHCE7VoduusgUKzM
IyO8K02IfYHC4hp2uJylbpzbdsKKoQWXcIMu7KonSn6p+zbc0m6sn/2KD6Xwu+QwJuVNWNXBaZix
66MiiUikMtMnVGOUhPLpFdVPuzYp3D6gvu7vpAZ74QhomoPDWB169datqvwaL+V11kh962S1wWWe
9i+tCwI1qUpCrPrkaVQtuyS/VLu6SZInq23QMAv+o8ujNNT8zGBFUMyEIQkIWp7fzreu198RYN0f
/h473y017sm6EM9hPXdHef5xuTWUvJ5BE/zRjRlwbh/17uVWlo8gX2e8TUVMpoMdMftSaEfa2ipv
KRNc2oll0TfJ0K8UiFHpSxLfnak/NFBB6+oevIuDuBLlAtMgZoWkJGjOlJRoZt4Evj9yi/gFiHuM
HSJo3mzPHEgIwjadi36HjnQ9GSkT++Cyymn98LoOYS+VXXpDmS5raZB1xZ3BKAvgNzPXhvdjziyI
HCaFTSFmxHWWIuQvAxWAYuthCBPMf2lobmc79Ja+bMGlZvXOtpu3KCg2ZqSt1aizYesO7SeDMPkD
DRKnaAIA4VX9S+Nn6VE74wdx3RDR4IP4LvNDn+HirqeHROctpDV62nbX8bQtoUGO0+1t/8ufCGQg
IDmAPzbQdrpS7XhnElzNjeZPmIA96VuxbDzsIKoDadCFpI5Y+tseKfG0bNYK38QKb+A7rJy02coU
r4nrqFcqXlci7V0m0txa+97IhjipwQfjHKiD+itCPXnF1fpsEPVJzQmxNw7WCQd7kATPdmN9mYVx
7HxBwymE9em8yTreDKa86yvAYWk+/Pg9/eymKXDEJd4THe7nzHc3iiD6TdNjma6nn6zG1eTmQIG6
8cUN6y9deYhj5+jAUsO3B3MpJjrrI67LOL6LZmAA7holuV6FOnyvyHq9Kr97xJ9+BtQhoKe+iXoi
XQUUu4461DTATnBzFxtJEn1ZGVVrUUA3pHzV5F9J2r7Ojrucc70pJxhgQ1JchyYdjQEx++yaL1Un
HkK6vlUfBOuCLj7hKQNNlmF6DicUr8gK6sjdhhbKNt2dwhl+3uQv+Tat0MYuZn07kiInW3qCVgyD
1TY+skHdiUjsFFTk1PC2k099hpEYbun4KC0QLpVRK7pDxF7EPZo7TJhVNJLPnN+X/vBoJTNIC0ly
jp02S65+Wh0S9MKQxOTac0lSxGosl0pESgzn2SDg2d51QwgANtSnCjJuFzDX2/ukbk5N5Gjg0uqa
9VMGwYiOFu280aTWWQ7BMncGRfsb3bgLNlCEVJ8D/3SW6Np0gUq/RI3dcOu87E4EA0wRvbrY5m/y
QL/5RXOo5vKr7ES9UcaEA8AlW6IdUt5GdEAWHoa6Ca/chgsxgAjERgxEWzAB0sArYKdZyf6cXm3N
x9PG/cOUFZQa4QiXEjLRdK7Shqh2+KpT95AeEUyReBaVfZMJ9KVjYCerxk1JCAJqrgCoUWiPKJCm
1HCtkYWcflaF/abO5zFN9408Pbr9ISRxSZFvin8ah2vENpovXUN+QU6Hl+bJL4J3X5qfqfxmBrhF
zs9LrVGIgCUjL/OPLKZPh3xeq1MwlUpytuKkvyUCD6YPhaHEmD60De3VdH60N/xMIJ6d+kcph5pr
VVw7ZbxzFR+5m8dfsZvcdbSlcHrWHyZ5Bdieoe56E9Q55iKd1O8eNXVIMnIj3XFbxfGRBfOrOeiX
CCGf8rwbWQd3uQW+ubIL0jDGNyH7Y9WovdMYB5ZG1lXVxt+xaTeXL2DhYBjMydbSfXomrninNvMO
PVVR6t2egcDFz0n6Vrdhifp6aIntymeXch2cr8EYbg2oamntvKM4uI2Yfz0D+UM1EiqjVX+Nw2/b
0JlHApAscHGmbXGrdVhv+tkHewF2gP7mKcJtv+7idduCpzT6OAIrHS9r+e5kELWaef7pJZqJliBW
BS2oSFdxCoGMRQMqb2ReW5uEQJVb3cYz9a2kmFjR6Q+JTq0MP1072mxoLqt1OSbHviEipetMWOkU
iEynEdupcVfKqD7QvPY7xx8hHgnDvWG/v3aiumW9USGM89gfm5L3IJjH+OhQgp8CFd/6bfiYVO2f
bIKQ32tgWTaxe44jyXxKH2RvP3hBmTxmlf0ShkztEV6EJVG7YBRIMmGVpXZuwFeqDGANoPs/OU33
YqI5vh5aizyUZMrWGUS8FvbPFG8DA6p4k4p7I39MaOyA8KsdSAZn6Zw+sfNzltHEaBJphD0NaSTO
BE3Z9ICLNDp1NwZ2NcZu7znGBwTlrDwhqUrXGg3XUoRk/vGpHQz+U/ATu8nW0aoW+ckwBjKHXXka
cHpuI1Gg/w1SFi1tABq+m5eSoR+i/fjutX6/Y5+4c+M4XM3ynMDmkp2SVta+LdjFl0p8mx2emDo3
5HIIkOnUNr5Bq5iAOHTNq6KB0bWS9OSxe8iKRMOk9D4sWjeLqGLse3dR2pC7jDGtk+ybPT58/FPg
sqvEv4uncM22lgCQVt7TcGYz0drPwoK6plqs7gYE1aiTJ+WWd1PIAO/n4qh6A3haGsoDqpiB6VVi
DtpLSAdARCbjCcUDwXZBsmyD5NXNc1RL7nAcSnK1JiSxPbbEbZ0V0cpsHDbWEU6x3qn3rUfPMc1j
Ss2/9y8H7cB7yTDirS7H8WeT1nlxQf7ze5e7qUj27MaazeVPW4LPquSMHfnPU/w9fn4yEbIixJt2
fTnl5fgAAGJsfPpDkok2tKPyIPxJXaUF1WVn2CgbdmZb3UBjQEQ2/MQFi9luEq8UPI7JTqEKxVHd
7Wiln+gQ77AXQQ0CN1n23qub6E9UCj9+Ov00NrCgHtOvCuydPQw/cwZPp6riRyaxA/6/JiCHCB03
bhULvNjsWD/Ak9lTxtCizWM1Yc/S3/OMMyZHI3WlXfO6qb2lk5QlYjbK236HBBdDAiy5qjsXl/mh
z33wy605DyWmC9Icrd7vtz2988uDlx9x1xWw49wnckPR+VjJRxHnHqaJfIs0v2G76l/lI/x5XK6Q
BqqA7oQTCfQNhaKz3Y9M17JXxHZxv2aPT1LONutyDCgmvRQ0CRSsKljPVJOmAD0B6hoSFV1WZ7NV
vOTODMnxog+YTQhEcfo+yxi3sh1ZB6Ft8+8P6z+3POp/LKUiLuKxyA5SW9luOmNArPQhL5DWKfvm
TBexPGpw4qGzoud8AFWeFcjvQG657Veswic/Gbc0IF0LEoW3HNBdDLZYWUa5xymx0el8pHlEj86x
riOjWTkuCCziYZNKb5KxYT+zzGM2PXw32KRA6LIOYYV8W6HMKxy2+n5yp8+N8qmnWeivusB4b4jr
vhr8Ek9E8F1PcocaEGBveeO6LGeJDPGD/A6p0cEvISM3d2PUH+uygcSCggVimCmM9y4cltT+WOLD
ua6wU/fxuzmLo91AEVNzhEAaeKUQ6HhTR9zKElVlfF+iXdriabkJRsrsOCG9OV/PyjnotSQzF693
fe2IdFOMLe08iFCTtPDspKcsGhsw7oA/23LYaDbU0HBQ/yufbzBSiseqp3BZ5XuXXZTMH6eJiBHH
Cl/wumGOSNlfjPvAOjl+O4Dh6EiOoEHSpghKkzq/tdKdLXDXOnb9J6unRYC0Q05SHXBH7V2PioAs
2fyMQQXlGdLPyKrFldXOKscJ9bWudyiZIFUDbu3666YIn6raQ+DvZCe0l5jO69PklKB3nLcpDGkz
Ik1iatpjvO5djFSdqv1F7MaAqBAezD3JCOXM+lKl66EqXsJerkYTyl6enHVwcfJYEz5egNvWZFtR
pCIOQKr+qm4fkCBIkGOdtWi9yL6C/vMUuwzejm4j+kVvMWUHiY6ZHRMtZPXlVD70IALe0iT9SqtC
LincUpnERG0NRyfL38ewb/f4D7xlCWIJlcS28+J4UdQ466ow/sb62AOuZfVo11AzmMZyfOlpBoYc
QdpjCtnRR4xCjWh4bc6Y0i7/GTz1gooCA/X81QUNgZ9GVq1di0BlxG27Yn7ILcwZgegNdGX4aITx
hB0hWDoxsRBTbwEacsEJbvI8uS98ccJYCQRxutPIaXZm9+o4amt0L71P+A4ohKFvdiJ37tOS9AiB
DXcwscHkTQIbTLt/WsM+Gnh4qwYLQzNdsUI/5iGWyBlTMTWUG5Xrn2ZOAFHe2mbzklcOwXY1gGxR
4lsbPEY0FzS3Huh66zB66+vqy8TfZSvjenT6Uxg9Sy5EGy8gBgK4sDK8M9E9khKSrz0iERolXhyQ
nu5YPkTIpRSxdDLPEGTkC9X6D0Xa4pisPrJmAq+ThCYEa8BKXda/xU4Qb+rZ+QxTRLJoVdEnuNVj
HGcPOHj+xAwU1tz8ISUL5XF3lwvGHN+8HlXoU8L8nBO0XQwKpln8kYF57Pp6P/n++4TPpJ8D9pjt
UjmQzOqK2r82K8LdEJr6GbZREHfWW+uM6TaY50c0Mw8k+uFBX3F1PVViuMulfEdKhDI3Abkw9HCT
fKpmGHS2wfTUF51cRxMimvNSFWn9n84gndPqaRKG9lPLFNBH5skJMC0KuqgmUU3V7APxYSuYztGR
qW9Nte0uB1hkuF/QPYiSxiybWW+2edOzevOm8qaah103Rnf4Ru89h0XZTKW4p+zhEmUzZLdONRDG
mECpJW9auXDYAueYmGK8Smz/oUk9kAnTzrUHLNQI4Z3BfBtEQF4SilGZWERuYLSKwO4MjUX3Puff
rXKQfSJLqYdMrKDzlRex4Jmr8e78FvdF/RjkAemujAgZuRFWF38Z7MuWU02fuORfiN/S2aSmrMpl
N5kTcVbBkzXCqPW4czYitHPL6IkzZOfiyJfJl1budHSSGKiga7zmSf5mJ/K8tQpg58NgjDAhD09D
WcHrKJLT5ULqgBYZ9R8WH09F4ldkfuSE2ME5aORt44FuHaaAartBtKMvTPYfmKEnMb74Hv+UhX8b
eCWbRQ/eM7Luo2WyL/Kya9pjnEsj+uQbw4xOGDPdrk3ci88QV5uZxbfJYH7mPtL1PmhuI7PjulfD
aqpqrkqLN7BNqWCft9sViYOiisxrr8ZmbWbBDZ/+TpclAPyIcggGKdRddJb7s8s6ki4K2BY4mO9B
jnGf3MZ7H12UR775FMYUOPTwhzXuc58/uDCR1skEpQOV2JLvFnZ9e0A468XMK3hrlv0YR6wjp33Y
Ylhj0weqwRNI/eQ6GwH01Tx/3muCVXuHCdWyPguJ8FMNWEvc8Oj2/dOQj4tCIZ2cG3xdnUrIBRAH
K59nJAlstIMzh6WfXEqurEsVxSchoVqaNN1mUPBNtUZxRusQzS0VOvNtNj+KATIfLRi0IMiXgvMI
2QCHGvWHZ6NPlEO88gptXuP7Q5kgCziWLS9vxB/AONotR5xgTGUwSKBXkXo2Y7PolA+xiaBM31l7
PWSd1sW7Q945IQkxqwkzBY1Vd7G5SWLEy0bsrcBbnUuvmdx3scSq6YMLS+KntreJamzbddsRd0Fc
jw3dom/AcwESm7jmopOfB3fKokra2Q9dM77UdnCjI3oZeWO8UrF1Ba7QEZjYtgDoAf8sYZ5lQksS
cKzxtE1mSCZs8/6g5MYrotmz0udbTCP01M5nIhgAiFNfD4B4fFK2h689zRTTUS7b1htuHabsPPke
IQA6hc8HF2fZCsWRjkz/Hk1yp9exVT3HDnCjjhegYxQnuM6oIQU9VIIKH60rl33AV9yszt1NHQE6
LgAwo9UnP4S4sNF6ipDPsRIyllE/nxPCpj8jNnWsmzBS8G6LILHIHYEBEoZrUdrVjdn1z2bA/qlX
J9L3+HhJHaCeNKHYNqrYXvZ4kNinYMBosyd/xmwFRzbd9M6N7zXjQQs4AHlUmddxUbB9iML4WdTA
p5oBByodNuwW6sOZvWYREdPuE/pTjrg+QBrxxsUItGY07JJPCSIJOZ4WGywVXCXG+Ciy+oiN9T4O
KjZoWQzgJCCH1KKddKZaFiNFLP0ja7Ghr/KSmal1hVr0aRwyYPONoApPipjr1TtgLzOWyelmqtRP
aTTu2lCQMKjzm/Wz2dGX9hKfYl6SfNaHURXoD7XYGCC93fTkFSiGskn+IBSk/k9fr6RcbRjnEaBw
aEEP0O9JF8Vn10IzQLCXnaMbAZixKAeVM/KOt5H+KHvAwcjWAxMfdWf3gggvsUJceMeG9jEOB+wr
Enw/ShS7RK/WCeDfBXa4sIPUocf2XYGLgGEHJSkeHWCYyA/NyTy5NArdEM1ULBn5bCM7npXKeowd
iurpKqObAvuUKZ0le71VPkaxuj3rUXPC3GfFGt0lREGfjSbe93AWjPU+JKieUNBQmN4y9WD5aZV+
N7TMFmCnHv2cbbNFJWDRlgYjO0VAnhm9OqBI2lzL0VDvbhgTCmKzMBahtQp8mSBPnZ8jg+icogfy
McghIbVJTstejF+9zyG3sG4hMCKjGvcRnZclhTGOjved26M8jpEZxNUBB9a2PrNzQk+S6mCClyhs
yJ4WikNK7veTCsLlZJKgVDcElVvSgyOfiLOogMWk+xL69p0zkskaJlQJpYlX0S/fqighsui5T/ty
GVfAm3JNPo9Nom3pN2vH6lnbPvq15QONgwFSnINzO2ud0Nb3bsKcK5nOE6nmvkE4QOSIdWhre91j
r1vUXjsx/5ikHpObEo9MtIG7bquKIRs7b5HvsmnCzE8OV5HP+Sp3vN0QMMWlZbtjLX1X9TR70iE+
GjbdhiQfd0kW0KPLxS7KzXk7S5YhHuQkn7j6MVDhxiCbD19Fsi4VSwSnHddS93DKkw5eNqZgLjrj
tWr9fdKEGclHuMSrg4gIa4Gxgoe9lebKmYBJ6lxj8MpA9OgqUOupmz7Ro89HnGZLumf5UhT3STSC
BzT8Y9ijuotIgaNptKqqNLsuw+Qh7AcWHmiNKc9StYOed0WrdpvE2TqlO4nArL9nH4s6VQSEMtCp
1aWf73VZbeZkr6zy1i1pLNTss0mEz+8HHQUvoFKp4VS1a3xTnVvNnbfJtbUwJ6YZJ1CnEP3X0kh1
suH5PmJdM2pqbMc+ia2jU1drW5efAs5ZpdJoOcc+Y6xhd6uJiogTpTduae2ZQu9rwhY0BJql25HX
MDpIoFOP9SZYV9C+fk+xzf9C/0MSaE9YF45zuTKZo3A5YGgC/ECPpd4P9CMj3/wsjUgd+to4Nbgf
AUY+yYmA5DDMsxNkNxdiTM2/tI2qKN6xLTkY0E7pH1AOQRqxyxpg2BACFqkobqeeAB0/Oee+nFOW
1S0+WFod2BRNy4fzrpuERCLwfT05zXzS82rO4gdbkhHTRGW/yZNa3Eks8FeuYRMmVN1r2JxsO87w
Rm0/QVlZzw4KNYem406bQPPbYFjN1PzXAkPOMizn29y4caDubPjeHe3MuEFUgPJjRMk4a+oS7OEQ
7yRAGXD1NXH6JF8p6B9y43lAzG5XbPeGyPVQ7jL1iB97ACTYqfw5I8D6XAui49B/CDZfHsTIK+QN
d1pXNTFHfJK4m1m5ysJbOR66crrRL9qStN9Kez3N9TkWbt6mU32nJ/KFcJWWy6zoRjDSnqSOJG/i
wAHPKljtkTFzLNrcvzEy/xClBOC4dkZprSfaGRTNVBMyI4qQQsVRQPaiOshOpCO027MWmdUT6tJJ
8M5Ec9L5cG7OQMihB/EhQSUUhbUoaC4Tb+lptewsKtlMtwe8CRB/lP70Kse4cp2mXNr6lbGdYKHS
/DaVbECbpcDObAGrOuiPxUZCN8ZftA2NUrHnZf2bEX0d5BX5qixj+4QtFUX5xobtRs+yhIBFbzTI
HITLGSO2i4K31RS+XS9gfg6BFthl7jNnF4exJu4w6xsB+6jYOr76E5kpZa7sj1O1clnziUjt2URN
JqDPfXQR5dqPnc8pGU6BiyUFHnQ44ZGXiX7qqvQhdShvxgMY83l4mvhvLN29T8lH53b1KkeHsoox
jcQeulWgQwjQJ8FXXQ/njym97+zC2xTof0yzvw2DYFnyqbHdL3AmjkSCzXG+0ZVPmleVfVsxXR6B
XTYMxy2yibee9jtpggxEQaM+ZtDXrKSFP/vbPILYjo/hD42q51mvGcp5fqq2oPf7Z98cj2qS4Tqc
KNcNuiAzpIL/leQf3mRbjJzWIbDEd+ihfB5Z+7O+lY/a28Ta9ohaHkh9a26CoPMICQBqD9dxFVLE
XQyVpTYyU98Z5iI2n6yAc+E3d33jHBLfDVZFl60bnwSl3LQeum6r6arQKCSfJI+BWtQl4n2D9SeY
IQpOVrrMVN2izZ+WDhUNGLrFuyfP8NPztCTjkXE/2KfM46i2001daLUymDHdkf1k7ZFCXBXqh1Yc
+bc2wqsIC4KmTldOQb6PMIx44zkIlGYXFU1n4Wm+cJyakSFVzqY9eH5DpcMJHow4dxFfqG+kXWyi
cuh8ljcBebZthZrHQ81qGZsqYbFpms+zML7baHT2qq52LdSxe3ktH80xLg8qkvB0U496Z/TgYWjN
U3VbYfiK+gYDcLIMx3i8GWdCGc47LpW16O0wz04eecaiOYZzoY9Vp9qNtGuxSGREUMUZD9Oo6sWV
Qrxi+7tvbfcTavFrVJjhxkknQuQXXBH3LgXWjQ0y64A0iiDQmQVnVXYuZlAGyMyRC8pM4Pd8UI6R
K0Fcv4BdHncgjqq9cJtPeDDNvsCQ0Yc4Xmsb6LjFErPqKfjULYy6tgMhGbmbGAMO7po6WjUNKHIj
vwknA++tnqaT6afXedS1+zBpxc6bxYnCATXsdCbjZJk2DMYi7ptt55iog5NBrDoq9AuV4YOMBsUC
e1DXgJ7D77igxTY2NYkQwQaner4J6S8thWWseqwBOLuxJWDqNIyIOcvmayA18u7JezCr0L538moX
DK2zGSPzIaEXtR1FGbE0DfeV65mbEvOaprG/N2VwNHzA+mI0n0wqhK6jMYqHAuIBpq29ZcuPtKbs
OLVOvp4Kl+ZhBsvQ1OxaOtImnL7jeodbj74L/JZIns1ZodKW3YfKnYBMnXxR4veFBEqFLCS8NbNH
tTDP1nc2wucgqUDt0IEIhpJ3mGX1ohhKY03vvV3UCW0gbhGDkQi84wCdQ5yGc59/aPxWJ7PXq6HA
Y+hmz3mY3yW5/enm3qqrC7AXuca4RGZKE6z7eLgH8npW1IKGNS67X2MJ6+W7a7sXowHJlJA/CmwV
KgYY4E3DvCzq9tuLChamgU+IZlefhs5iptT7oaqxmjfRjnGK3VSJQyU1GH1tpH1FEGKDYsf5nUhw
dk6SvNUV83JBuToxCEbNVbYv+FJvbensBcqknd2wth6qEX/6yrdZPk3R/A5RiugC2q6QEFeioouR
dK+h1SbkD3VvymoJhaKEt2CF/DO0NQQJVYJFh6yyDIA+cJwFco+ZcOVD+TX4vs5DrxDdYhkULS/W
AkQUgcfj9cMm0v6hZrDxK2emOixeBKv7pa/1o4jaDpc9ZWKnSuplX3WPRXJ2wihiY8vQtZdujIMJ
mgZjSxbuJ7cUwKXiJ3hbcOIreDG1ZetFOxN3IGJGPrQkzSqyp4+2I+cuG2uEUv5t1Qpn4wWzu87p
OywQrjxnCUvAYS6f4eyWFNn7eZn71Y0WDTVeC8yYrIdHAf9s2ywLUgOJ0ZXIEBSMEVpUuzgAAqrX
Tny4IFXEGbFyuUU9BbFmMRZc+f+/Y9aFGfP7ixcoy++f1CyFFl4Td+XBTEsyV85nvPxO3ZwJNZf7
1PExQf4+41/Gy+V+MsU8dPmD/7r5e/6/j0AkUJbc/T9fxd8X+fcZme9gIPz3kcgJ06XfOH1+8CBp
/n2Nl2f/+0IuzwbPvILL+5/3glgDlhCXZ2wyb27/vn9/T345evnx+z8Jf2y5HviS7gL9Hnm4pSXg
jV1ZjNauM3GQmpJAnMutEO3D31u/x+Q8Q7r7vZ8isqKq9p/fvNyKziP17zEV5osxTJ3t5fjfM1we
/fvHv8/1+3f/nMY1zrIeMzIXpkcdfZX0JoSCKTr9vpDGMuhAXM71XzfxXrSCFAJez+XkZVsCXx/d
p78MFw1hci17cbqgVy4/LuiV+Oyy/OfY793LrbLzr/2sDNb/HL/8/eXY5SS/d2dWoex9iB+/PPr7
wO+T/R67/Mpf7Mz/Otfl2D+nudwNOkhlpiL5kwrI5vd8/4WsuTxd2dc4gf85zd9f+l+nvfxNNgf7
QJG9dqHzqJJlmekYxPOciT1+mNBGO//45664UHz+eXgQMLbkOg3OFReB4/nyR78//jkmKk0kzei4
i99n+Odpfv/2n6f6X79nBrD6UHX+31eLvrAhIXa+HL78gVMP9AD/Oel/Pf7Pk1zu/vuwERDIMhEf
/j/fgv/1uv7naS6/+PtaL79zORajIFsNvv3TJ72zQOeLjPBC9CqHjtaHWdhtdxt1UD3+DheD/WzA
awnnY2zVT5dxoaKEt4/Tqto5dubHzOBUH4qVReABJUW2bJ5tnCexDCyF+UFwQbWh+9seJmRIB0zT
7YFqXeuwxfbqlTYzon2L+sbKKJ0JWTyKsBXb4IzMG/Vj0yeUHA1Kmn5JsCcokA3qhWhdh/qkzOro
zkwcYc+aWRXT7VTrb7CZywy8FaI0QmWA5JxrgHCu8mlaCtmgSLNEuClM8R3k46NZBxgfG0QRxYhr
9szomEzQk1bBKinKjkUFqrwFBYh7po6vPVRQx+jch6lsRRekuClMtAA0sQEQQWI8CJbCdNHrlZN1
QErA9I4CMIQ/zOLOkZ61nYGZ2x7b1dF/YWnC1qYDZTCA06AMRv5J0p1XYvTAdcFWn/d0CdCRik16
ciyTPCPg7qvQ6OjlUo/B1ILQf36ynXxX1vURlS4GWeWQxtTsq2rK1yygkpXL3M4K5TqO6EilMWU3
duzVUpW7Ke6vqUqwx0gpAxriTDNPzSth0wUIOydZDw3vndsR4STj+DGihzjXODqNUAIgZWNOasIp
0+Mf5fPGSB280VOnPaqD62jKUgBInKdMxd6s63FD7+za0gJyvU2ex9TGL43+k4YsIIX4P+ydx47s
ytacX0XQnALJTCbJafmqrqr2dkK0pTdJTz69Pu5fkAMEQXNNNnDOPX13dzXNyhURXzARjLPjURKx
co2qPbQ28rdRe/tYKj5pyTq9Asm0ZTZ+YZYcd402S0ofmx83voOfS9cnXluY7ayS98KYpgfbgNPb
DQaTOXBVN0g/mt6Ptsj3+aEyWBBUXVQTv7aGvWypi8ajsbXlgmDH13hIvfsx9mvKPfmmxxnPZ0gU
4GQW/KKrnYhcCKEcw1YesGdkA+6l1uZkHxl/LXjuTT1elivITlR7yaL5FwmbMblBHtDyozXc4Fra
3bfObbqXuf3Ae6GDjvQCYOolpClNqA4B6RpkimFTkw2RDcW5GfYtIVNjP6c0EKgWRCYL2YW63b4G
MRXgStE2VGC8mnJi1x5/l8JJtinaGWDl2IPD6Bx8dAbE4Sa4nyz6WLX3VWUF3Eoz/Jx6Y9d6wNAG
i7nMEhf2CYDeCqJcfvRjLM7XcqTk0BrnN19PRL7lwTJ+Xb/AfBKL+CgsqoP8xLyf24AWkSnbBFH/
NFke+TT/3HlM39CJYMD1QFSN9DvVVrebNYMxi8dqZ3gv0TJBO0kekJICJSb7gl2IUZ4XYt0a8AhL
ccu6DUe2Eznqa2d+OnppC5rAtXf1Y5PqZ8z0hOvZVCq/erfa/oqGlq890e6ytn8pzQAobJOwGQ/M
nCUNBcCzNdJdEJYB9inkjsSNDo40TOZk60El8sVIWIoSW8syzkhNDkCsSKqT8GjOMK3uYAkMl1k2
vYZ+/xmEmprpmCru+W220wGbWvRtxtQrNvazp6PnnvTBTRG31m648a2dqXr/sx07QAwh+1fMeEnJ
QK4C+6+g07g11XsyOFd8ma995p+lzX+WW8NFmPjvoHMl2x5LS1s1cFvZN1nFtE+jSK3iuYgO05fq
932QPaVF92F1tMyZ7XQnE2MzQKyMFJtEQhI8uyVCmIZrYhUdC9aaHhyuCRrbOtxxyec/6FZdYYQh
ZnGsRiJYxLT0uuWMCK8yc13yPk15A2yozp3gHjdKux1Aoq4XCVmN+QakMA8CAGh48N6GsINf5BPw
beDfrZomf60cuK1OO22yMYU3lgK2UbXJQmZEEcNlv22M7EUl9n0/Lsvp116h+mqoZKrBEBHbP6WR
/uQxNaBasOWocbmbDrWMbk5ipmNcAwsPuhIjjZehakVT+GbhUhhzfJ3DVD6aib7qpY2wmM5Vx6Kz
YWFlD3zDlKf5DdE7aL71djQUe02zukW3WsUlnEThhpxbw/FYWrwUcsqeFBRaTV7YaVUIs+xYo6q7
jUt4KCuvecpiS7hHrdVnE1fbcpR38FnzDQUDhwiE+SoMwIh2A5UJyhtOLcp6qApYebx1t51I8LUP
fbpRBtoN5j5KdJ1i3ATC+IaYdo4CCgBELFAGBjxKrtqjej9Ja967bQ7GVtp7Zx4uaVQ8Q42FNJ9h
RI+wh0w6e48dLjOjfPPNMjn18Eg9GGH6AQ/wU+5kL9NMMYOsm6eonr/LUb3aJb4aVsO50jsVjpfZ
o3WXhavVYGW1lLqUFTaaEkoBy7UFpAJrEJ7ZKlb7AdIda8h9/I5q/+GH2ZOquvNIc2NiDhhcs0Mj
s/cUciUJ7WZnd8wGgj70eUGHk3Mza5ZaaWXfxQCdRM39ST7byQ6cunEfZmh98aCw2JcTDebOx9SO
H2GzIFgzLKFeyZogRvHN0+/BjZ+FHt97Pf8miLR9KPZzHx87mT+hr6LImeVDRaq0i0FC9KnFHyJ6
lHCf9+Uc99vUgjqXE3iVfvjZeM0RKM69xXZzW4BAWg2t+9vIZt60vGFXXYuFoZDITyZ2C0MOlCWb
xQYQNB704j4N6Ue3MEZsCUXtR+Uf3/MmWRZk3rEckekJqYVrY6LBNIp5Nxv2jc46zssBhnbp2ofF
R62rADCZm960zreZEzwyhzeQhd3RrF7jKtUrk3YZvzZuePI9xnVQrbrO5aMPr1bFmODY+zYBnl8G
u+bQsEJu+Fh4SGCViIlcrQZkwo8IzuK6c6tr7C3uhbbZUpKhNqN/TsuSniDACohChFS4ewcv+M2y
8VSmAxUqY/2KK+Rs++1dR+UvuLP7qg0/nBwzAZTWAkhL9u76wG9mwp4wJVlqCclueObaAGKkVjzE
XnVtUe/ajltPmGduyb2EcLNUugZlfiUbgNuGMBCZGW6X7lW1rOXmDFhKE5a3WcKChJQPn6bEzyny
8KlU2W+1BFfyNqOS1u+eYxbxhzpCVcHQ45JaIGOA77wIe0qVjGiFh/GDGAzQu87eqVzv3Ka/iNq/
tGVF+W2Alz6DAqaR1oWBr4AIdZ7iTvVC11iJGZxlL/iQXT5G1yVBAIQOqr7t0oRMhp09C8pq/oif
uuKaw8yEh3rlNHX80NJFHqj2iRcck+S9/0MHAdVbVIpBUnIOVDU9GXLiNOd3H3h+gdgbMXHZ7qNu
/F3Ye6gaYGksH8tcxpKmRhXJylLTIGRw8zCEaTyBOkQ+Q+vDkJqnh5wCnyOwqleXob7iDd71FT5w
ZuMFEJyUPS/D+CzJY/XhABQn4XLR8YPF42fTdNxrQZAiE+pzGJd/bhOzHreQy1PxHDTeFcPJlzXi
SplprJ1AZOKb93bIvZcu1DeKYTFkydb74ZURZJXUVIHE6Quz9ounREXlhYU/2h6/2Uohtnj9ePV8
XjX0FqZe9xlSOJC46t6gAwPOlsa6DZCyGtb0w5i3Tp+jNqksXUmPGUwtVOQw/ut3vmypWLDqFbo7
FK5xeHaWdjebYpkpN3i3upyDVXdHDBWx10jvBLtxNNcvVmLFHpntVusZFXOOekozVgLU3cbyimcc
RF+clOmrSTW2VwvF3+WiMf7swP6My/QYKNTBOAIXJinLMqlRjDATg0wE5kZ1DRgMb+0Tyklm51J3
/lNudL9IO8KX53gMtljeNxNJ6RVRoy30YOpZl3a5Qr+PdXLqCmg4YiEMVx9a0kMz+pjGzDJ6riSW
0bEKniEC09BlhsydhPLxyhIA9/BymCAEMKcgr8yAsiYKhp3PpMujFRzntaSScCfF9GSbhJcS7sCI
TxhIXrhYzn4dDCWbDO4OZ8TIUjhBxo95PKH7PGcudynQW73NLT4nOchrOELSI8q8HJJsxrHm0qTO
qwFjQBIjw67av9nNjWHtlDkiAzjGoyzlrpccx3hIAUoyPXKg04u3ZHcHWHppyoPNoAwtat77SHzZ
yph2gd0/mnQOTy1tlFOYZeu4ZiJ0fK7+Ehj4lsEk5A5JGagELwssfWUq/gRyxUqN3S+i9r/nJk3S
jr2ebPM+xl2/ijScSR/t3gB1ReuW/el43m+MvkRUsDwKezj0k+2jPFgP2oGiWFHKsfYF0bm0dJYv
oDKFJlkMWFS3pAjjNh3KmCJdi2a7ED/v2vKx8GDueEssfayD9sbAoEhnmyQ2VT0nWXGJTHXqa1hJ
JfPz0Ppo8JZNd0W2RP6Szaps5iurgLdK/kxYkqqc3kQEK3JiTXfvFsO72wxw39vDjKitbOsDf6ez
qQQ0nmLWq2CsifXNA4IAF08lH/vUve8QQ1eUKF16EksGGiVlSP574uA/wf/0FLQPnTQRQjm6r4ra
o6nPDTaISpfMkWdpoXymYbtVM21bteneVpw6esASELjMO18Oz3ZvPJt+V+zCaHog4dZvQBvc59Cf
+j4Jjhy13jz/wWPXjskkd1cFOvK6pdKEmjtwqi65pGTpBx6cE7axVV93+9aN8A+Res6eNQnQk5kE
B67JdV1FYjsmFicx4Gor8gbF1rAVm+dTExK6tBpyfmE8Qy0ie1q420Gbb0aWnahRsffBOO3LkfaB
PiP0ot0OSxUdJLrZTI44Ml+QCWfAGAD2MlVy+hpuzfTIJO0caa9bR33s45DpFX+Nou3GN8h9+G+F
FnjwvORncqO3qI2200Qg2egBdCa+jelqei1lnG0De5+BIVkVPSjGhlSLSpD2ZPeWFijsAWrnJkj4
rflqodT6A2lHiwine+A/SxbzlUqfYeQzu5YYWquBkaNX7ZrOlWqFCECJjOufZPlTBYCY0qi6tmG0
E9QSEnodb6rU/gIEQdszXRcO+3GWId/xMD2nuNh2Run7K80dT1m3y9nQ51YahuZaTDufMphpikO8
nq1G+QqRQstgYflvZdZXlBMphAEAuJT9/JRBdjZdPE0cweioChzKCOLmEI0lhYbM2TRC2z+DINSR
PVto13uMbx8ubhZ3Htmf+PkxFdVPiQa0c8vsh8LVTybqYaft6DqHGFU1f6ybRb8359s6AsR7N/I2
5Va8klT+pOtlZzv9H0iWa+CT84p5Rlngu/KluMAab6aaVrtZc4ovRX3b1xJfGeqfi3qV+vbeWFbh
UTWdM8dcSston4kxMEIEXrpohhfuUdwgFrXrPA7Vtgahxdet8rmjijGJjlZmPpNBNTYx6t+LtPGO
DDq4b6Mff3zVnnjFP/Pk5tRGdVBXwEKDtwYOuMLUgSMJL6XLaYGBl3sTz26p97pWO/FuKpv8h3gZ
8w4mbVw/lHx4q2IQ90aWTptWirce7ocVDv1mxqvFb8YPz0QInsJZwXdkQJchzbw8nZgAFFcWvw4b
z5nuBGV3JanH3r7zo/C++uXBu5Q8Dlqcx6i/zyQnNVXb+HYGjYXAfIvqBgSYXV6dbHga8Snspii+
S9z+LHx8ZB6arESG3XAIPA/EvMdJPFqfWKk/XZLLjcmFmTovbqQebVVsyOdfIhrd0pYISjadmpq7
JSQ67Y2HRphvXet8GS6WEH6uI6GqpXqTZUzC+9+dY7Ey7f6ou2uq1aXhAeDLOF/XrfUeLIdXzwjP
M7wzCkvPqQ1C2Oib70qPi1fgJetgzLEhHRD/GLxN+jvzgKuFKaYrSh9AK2kqOhZOZdB+FbK/r6KO
5qWlUrvuHt1M3mCyaNaIFMxUWO09FEu+McPYyDz5ZQCwEGXsFqxw+R1R45M46akmW2ymzk9EWdAO
jZGSpswCJRzv7am6piod17XOjlU/kicxqVcvnc/Uak61jRLrO/E2ScnfJq34ioLivo6dLd/CTRfd
0iBzbebhXBjQb1KFdSMGfzGIh6A1SGcEf3NhPNlLZo3EzpORfvR4HJzZplXErJi5bLydtL2L1vp2
u/Zo+/EjRJzwSP/Yz1JMyweVfUxWT887UZVCkDRuSn7meLhO6XApk/iRCMUnI8QnfbnRAtrdOdX0
0VW0y3gmL3Ij99N1NJdgu2wXe3P3b1M57kcemRsxsZo1Y/uEa51tQvThEwlaNNVznoU3uKAfcm+g
1NI03udwOJvaP0V+cbF5hANF2bdlicVgsHHVtNt4iOHS1nL9p53q2xHZV1BVcCrt8j439AoLGw8X
RTomIPyh9M1cDNuA2Ktio5elVnUjKGXEDLkqXDwkxb/idyJMkRW8JgmuWKeD/DIP7k08S4FMjZne
ALKpdDGsTZDsY7Jy3TjdzaF7k5XFp5L6A+v4bZ8H3jbmOuUOeSXtQPlTBxi/vMSdF+7tOlm7Qxdu
XaNYi2S+GgE9B1kPv576ZaeD9MMrz9g6GQx+7i5clP3B6XGYL37q0SNit/xQlfAfRpflDZgmTuVM
dFzFBQXxLxBkNlFW3tVR+xb1eF+XS3CetL2CM0oiQ3GhsMu/EvfbsxF/C9z2yub2NmgCk1OCPfB0
sqizqm4yajHbyH7PR0V/cxsx1gIz9Px5C92TF2MRP+Je4D1sspRheVwdOI09tlP+VrXJN6ffp8Fr
26NLHkQUEEQhCLw59L1VwTvjQXeMIkaUgEX92fDktsZHRdER/XK44g+1IVnrJZNgZNAUBk7GuXRp
IeOs+Trm7HZn+NB1FRcbnBYDZ3qMOARq2IzLLD0U9aUoDQQC/g9gWBnfnHspgeifZBx4h3E2rhWn
8mNI51RIWuzUxwOHRqPeiamhxjvBdF9Nzn5qcsDvGV5mPesQJcLloOZF5j4PrP00QVN2DA87/uR7
kLlF/mBMDZ4ayBz7f//4H/8uyA8J9yXyDWT9mPKkorJ5V7UOx/i8pF3T24TF+ObJ+ILw0+2US6ZK
+9OxdKlUNz33Q7FHBuQHbEB0xoGfZzdbDKqdDNj0Wfmao83LnNXNHpj4uh54h9HHsU/j9rEay8+u
BQEVK94+szEcpdX7ezf4c90J2EuGNKTZG88NZPCExCbW1+zd6KgELwWjvRqsX9LA3DRM2HkQfImE
vjtWRN4GqpL0ichHJhasWvFY8vSJ5MiyPDcwbXoHN3C/I98m/CKp3OAhHHTBUczx2ZRsrFrffvXT
a4cVgYzwRS9/XbwoMEJZlP5GH4PvvXgSIoZXHCT5m3U/JefZVA95dVslYBhw1jwWIQl3gkzHupKs
NF1I3cGqdr2fenRcXoaQvJzsPlmkA9/IWRuO9Y00w4EUhOCO8Itp25ntqevxPeqQHgfqfDcM1wO3
tTgWvfz1TYfTG/wUfOI6pU6BJr1uZbmAWr1U0AU1EbwDIXVbJ/3bmDeMQ2NCrFHkf0M8N5c2hanK
ett0OCmL0OcFOwFhIVW19SPzLZ6gcIZ/uKCSG7NesggcOKvYg/pvJI/58BIIYim9xxktCrHHlkS/
x7bEJUxXrucnnJ1dbHkwZPZJbFqvqc/TOm2B1KWsWKBBOXvoxLJj+6J6eeWM/aTM/LXJPRqaagIG
vQWCgtIDXHL2Pl6scAmOTH6JsC9d8yDZHLKkwqfJ2pPgL/0VNr9juwKhPBvqOjr0EeIM4qvsG4EW
tjM99TkTSKS/COWhR1zpQ76qWRhv7cgZzhAQlgpKw1KlLMq3+ica3hlUhSZZDOlnJVhYOdVPmui7
2i/oTpuWdFFGZsSWxzZvqSULEaaameWT66afHUs+3jalQdiUjVlG0UmY9MsAbb87ivwr28pwz39d
35k5nqXBxt62SE/Bh2bDQnDJYHZt6TadCA0SqAwzaHoMI/cBmBcgcyw7O9PwQa/2NO+sq7yj1K1w
amZ+ZA/VD96x02z84rkb0Mu4YHwRpjA46g3mOeB3ddrd6xwRqKFDdu0MwI395BI6cBU69jYjBU/W
wFqTWao6Jj0RGk5T+4jyhjXiq3lpkd1JlPIQc22XjE18KaR561dS7KXZaUq/yuOsEwIaabGNbAmS
L+TlEIaStmH27alHpCFJxxco57Aw2mdUM37/xQxsjo1sEDcgZkvW6pxbc4Kv6qYW/a4wRb0e6BI5
ty76qa5Z2ldiNG5qrmIYYMACW+yeHCDefL+gtXCZP8vWuZn7o5PyJM3ikkL1WRzInEFLleV0ks2i
CQEAX3VWTm7LTWvm2sxZlR1rNRlxWRiDtG/QG/OWG41jlnJe8ozYmGsVwdqT68KGEuEMNBlKbtGm
8pZb8jYb+StS6sQASCytzFIKXHT6TL72tVV8toHVKih7KR4abvtNPr7Uip9YO/yVdkrAbAwVjzUk
GeX1r47vWFjBgeGylKQK7t5khcIVhdDNb2UbpQ2UR5AI24C/26qmndA8Qq1lynLRerbKwwmehP1B
cnBfmUZubO1OFnvEYhE5xc7HhhlFtEF0+hOKf/uQ28G2T6ZXcAznqnd7qAlJiZ+SaEUxIRHNAAQo
e+c/Mv5kDtnXccKvSlD64XrAitFQWRz6tl8DsGBtrqofu834iKbkrl+Sul7gvWRR7x3IKfXbUFcU
gOFB3dhaH7ripi64kp2A1BQ3EmSW6iIniNLlWNhH1ybZyVjhcM3JCup26HxS+tiP809XaJogk63j
6Lu5USZMfoLlTfCJd4+vlrYi0P0UQJZaSpObbcbEo4yhvw5ozIr8VEL1UBMZ735NX0tn1eaa5x2W
AmnA4Z297yiVaDrIXmucscwaM7PIxMTKuXZvlzwr83FKN7y2j4kIppMiirOKOfrIomOYDUsqIisa
Tqv4sTUyc1d7d7Y0GAzN6aUfAVQ1JlvhsX5uexQRNZC7CwsaggYfvM6YzXz34SVq2nfAw00j/uw+
vvM47XMI5q3Y9+OrtDkOdOTVVpFPdXByqEsnug1LUgklBeKaWWVo8POWPXUCBZ7u4JJ2KUWK3c+w
1AxVCSv4PjSeWpYCpZ35tJkWiuWHeO4DjodJ1ua0JA2fBkf3OnInyGGxPOZJcm/ICgiNA93GnSsq
DHz211bPmQ9qHMt/2rBMMXy1vcnEooaDxbNnnxYlrM/si0R5wNcSLjE8Tsa2Wz/wEyVcVeSK6srJ
9pEA4znrTUonQm7CFqoDcacbn2p4fMlroeEjLQ2RlX/DdVSsLU3WJmqH4VoRzZI1RpYRdFbUfU5T
ecsbNmEKhqdflTFM1AIfSLWbkrI5kyxj6+/Tb2jO1U8CpZyjQvJom36wjjSr16h0IPRpFicE6Lrb
Qq3j3Phm1z58GOEB9RUbuyHhSSOzzWPx7brwQV3J0ahurnpJ5lCHMe9DqHa38fKHw/aNTkX39O9f
kVP57h02D1Wq+Gkb7wlwwXjIMYhTawS0m0jjzjN8yIJ1P20qzXM4qKynhC4NrgPztamiYWPZtrsO
xcFTZMbk7L+GcQRUpmanXcJa3tYBB5l8AL2dgH0vNZVUzVPvVvPeJoC07YEpjakEt1ygzsEC0Xtu
HlLEHhGl1iP7a6HEMcLxjFW47Dl5peVW1E137SvvIaO5ksZC8qqVVV9bnzLPNAZJyddjgDda5A09
JLd1MLHkZ81IovBr6CyYpC6yfNJZL0JpWmCbj0oXwT4aCVgDpPdr9zZHEdsQYcdOjHM+AJPeI7Fa
GUWJJdCyhNBWoHqi4RT41d24y6ma7OPgCpTsEirOKhzL8MFW8GKNlH2MhR/aryqGnPGXRy4wNte7
s0R9r7uUNYyCxDGhf0reS2FGm4RBNjPo75KA1HjsiH7TFnm4MzLwb9ry/lynJ3vYvowtTjNZM264
Ew7bhii+EPOPHL1DLaCzJn+u4gKd8+xbj5A0TLdl9jNw/RdTeDOI6rlOMVO0XFx28zSmzY1f4/Ah
p7nFZ/5spXANXF9+y74mJy8s0HK+LdaB7Z7tkOZY9JdtH6qjj+XnVCXjszUT4Qup6nGykg/AlT9w
A/Yd7bUkRbLdGHjJBvr8E4QIdFOXJD82cux0020vUA8cGbxHdzhQeKqsA2pEOrvdGH19ATyW7bFl
HKc+uK0aBGKXXURqjVh1XP4/iUG95oXzW8/jRYI3YErdREF0QyC5WHF1GhiCKOiW5LTSZTpDR7lV
SUSkO20IbPbioJ32aEFM6vLx0Zhm69LhBbIrh9dATC0KI27ri187FeCMYUUYlFKw50p5GfC50YqR
a0xPtRfR68PTzM0+bdm2Z/yfPO29aWe0rb9p4Cj7MuJqie+zEi5fyLO+rPeNpFqkz3iVA0imzaP6
yBT16fQn7ibb+A2djkq79KuFqMzVb+8Hze9FxgMlCma6U3MDrpYlZJLkW8NIUNAEeT67BAkiSbGx
YUCxdfiYezzLGJ94wp6SNnnm9//gftXkJTch+wLWtCz9G98kd8ixygl/x2Z8aGz3t8raV29qHlEh
oJAmBpB9t0V3Jl2mA44D0lrcO+ioBplrJcEbmZFPY1w+a478JqqzG4ibSltfVjCAWSrwiS1qVtGG
GF8yD1hYUR37Ud309WkS097lDipw7+U8uANlvIku/qttktiwrMd9Cah5CEjP17+F27z6Vcg2uihv
tdxZAW9OnukZ/LoDnRyXEaAE2dkB8WTbeTGWOpPG4ZBBVVf0RzhLzIWHz49r/yJoetto9i8jlrQN
/bffWR7eExaOTjCE6Aud/wXKLxWAMAb3/KyWeptC5/t2cswttjmH6QJiY6H21jCGZ+qN9C5s9AM5
sK3plNz+qTzVHErDVhsE5UEP5L5uecITJEt+I4hrhBbaoygMfm5wilKxxWG85RCmwq0xDUQgIv+G
zcZ6bIrlPUjN9egWT1FV34lObEagDnwb8WYgR7vx2Java3Z+VAUiPSOXr+MJhp4r0nOi9H0I65Zi
pwrFakTEGPOEZVW2160BoKS6bWfTgtrc70hNgFdLGcqq5lBSh0V2JdzEBeSddqRTN5ovMfzqdRDp
YmtWLUV+yTEITYzqOI4oGGq28GteYw6L2UjepadnA/EdDhxDPwAIOnVhQCaAFfzQiDfGZH+qVt9K
sz3kfjZtW4t5N2tJhzBXG+sio0M4GO7aUHxV8iYUPDXHmM7qyf7z8TiU0oFY2fu/NER+svyS2ntB
QdmPRYhWkt4IDqVRyBgxhvatm4y30YClmkYUu7OOVUjDscV6QOXqbrQJw7GeqveVNk9wZUCb1fZr
M8K70SxMnRzMSksfmV+oazGLx0AkD5Jnys6jAjmtqQeurFPAm1x6yborEcgUyKQkYRtJBC4hImHr
UWywUfJPXsiwU+GLaeAZm21+jEtQ1b21c9uWqYRlo1+MWACM7CzH+idI+p+0QatI5pWlHzLdddw0
E1GYkjYD9ROPzm/Xl9sA0rkws2pvGiN62QTIUHNqV9EXK1kEewJkLM+MW1HOT5HjviTueDBtcSSU
SQVKa59jisrBy+LR6XghOg1Z2/MfXuqtNmmEr5t63fty52jesObwhWX9Lku/pFgABxSKp9k9kTCb
31/5Ogf+pgZ9QNTJevbLGjeS/x51pM5ROs8GmASacwEFhvl4dnLvkawVC+7cezbr/twF5f9vPfj9
153wf2k9sKRn0kbwf249OIKbACP/vxQf/Lcv+m/FB567VBgI8a+iwP4frQe+RSGCchTNBZ7yLXwx
/731QNrL/8S/R1Z1+Q6k+99bD4T6L77Cq8eXKMoKkHz+n1oPPOt/67iRVC64wndIhUvKPSmq+s//
6X9uPYhVLJPMgmclu+cG/Y+8cY/U18zJ+m3CSrbuc4lplUUUjpyaRaxJe4CnkfBlGv+osfqbeQoe
nKiGKDPF9TYMoBLE/t3U9PmJWnNA1i2MGeTbqZIcmO1mWOUxR05W+pWVOC9gVT3rm8C8+zhq5zwD
UVyznpsfhmb2GDOptbEtSnacDh0ebt4eyN2ysodcWtcT+58Z6odoMpg7b4TCNDVTLGh7m71Jam6L
OuMdk7z6k2/jNwH5lmX4f1xHkn8yaaCtWf4RugtRmh3n3CTZi0f068YUR+zs9m6kAL21sYop/IiD
OqGc47ooivrOzknkOcI/u+58zANKd+i6j9aJQJwNx+E0ZJ19bk2opi07UuBjzOcB0Udn6lE8SYWm
flK/kvNmfT46GXIKu2NRYaTqHHy6EbLO7EJDaQJ9/fdHq+yjp/W0Tc2a74FPI7OH3dRRipPS2Lnu
jURs84QyIW/pyZWx8SB9hxQ+f19Tc5RwrOGmqms2UdOw1RbbAl855datQgLq/uLd79iwVpyXpmK2
DqmcfuthIhgoBsDwFCB5WUlIZLwlPTwB+wEM5qbjXZ31xJ8HYz32JdXPvUFfYSIxQCP1c1D1TzOt
lnG4rW3pbjnmP+Vo66kxFjdwxfDSUHqIz7VYNntlQFjjFo6aXRfi+V+hfV7SHCkdljNlDquuxcKY
ZXSCYUB+hWgD1Jw9SRmCHDHcNxPaRDo08p6VAqFA2eIFJIt5p+xgUXK8j8CJhl3Bq9Husuom9tG6
dUnhVh4nHR6dYVwrVWUbezKaC5nRVSuUvSmYF9qFQIIolp+LUWX/8Qc/Gkut7LGPM1o38Hw0JEyr
sLrljP5O8/wGm0G+dmyN5OhNeCyD6pBrLz54MXXwIuLwWNgdpTQ96363Mb2NwxTfxCSi01RfQtN6
YL4jwTy3zOnY54UdX9JU7JpQWCyMMCK1xvCk3Sm8Ak45GikB/0yU3ldKhkcVyZm+iAaUB56jyMdr
QE+V0PYRz3Tyq7zowjz3BU3KQfmiiMwo+v4W396doS2f5O44bWaTc0Brgp/vVLwEVK/hoPxTwVhu
NWGyHTugST1yoZeH+cZA30DXpKh1zA4sJOqNi1iwET5q7CzPYKhJnZYSGy7e2f5Y5ayw4n6G4NNi
k6B2ZZeyzjt7Fp6eHOVjrZ1yN4GKAsC/HnwynyQl5tn+duoUamBr7Hzkhe1cmzhbKu816b2GXyc2
4kjihyNGsZJ6pugJE6GEgLcwuu7MIdmxaaBNhXaQdUkgxmIMWoWA0/ZUvdCUvtUgFaw43wUjbBUJ
hQm2+23E6WFD3PAZ1wuSCGnPtdHwI6q4RosbNsoW1ca1hi9blC84D6xVrtsDCVlSdLLsVgoYPtgS
3aCn1VeR3486O0UVKr0ji/WQolPRrQ3D3vuqo3dXqnH3q3LwXYP9UxhQMVgAybu2LdhlLt6tRr9N
3pxsM6/HTT3D4IslSP6gjMYVFhZK4+hQdgoKjM0i+9Ph8EidKWQFVu+03MD9DZh6x1MsupHKTSjX
nYi+shHUUsQJig3DMaxGEBjt8EfncrzYn77bjE1bhSmfJ+946nhqboRw6KDT0CrnuNh3PmppkSd3
GPVpvY6o5giDxzzM/qBh8FVyWsIBBNrnsr4r5nlvDPDq/afIY5sYOfOrL7GNVIhhU20fNNfbxApD
Vc0zVTAfEIbvEMqIfyg2O8pYGDygNDiOdR95MMUcrDGPL4Ys0eNXIYvPq8oOOMPS8z3+V67Oazl1
tEvDV6QqZYlTZREMGLC3faJy2soZBXT188j9z/TMVO2mDcag8IUV3lAZtpos8ALG7R26exnjn9M1
39VPMhGHJeBf5Yf4pN/R+i5mZZeVJp3lOUxKOaFOqvhZopEoFCPlsEaMfUNMIFcA5pCj4h1JVWCi
8eO7ScWwmR5vjwagPdrMf2Ig0Kijp6+zKD2hvUPD5U8DSNhtu1hGnQ9B9TIVYfemBjgD8uW0zna0
wsAjxAucBhF4pNIvl6Ua/wIYgVmb2UoUnTVJVC1BFgC//60XZEQx+kWJ6J7Vx00fG65eLFtpSgyr
Nv/IhZ7RIMWpm7m+8dDnosWUAGvaPNGCNUGQpVjgPip3hG29mPgwVlnWgWJFFfs+uKmMecWYmh9p
mh5GCUtgCYSZw9pyE7r+Ik/srFF2/1G1bmd2GSbfhuBhYXKMtW3U4nbakBoRwmvRLhGWYKqQs5Rl
BCKKUdyB0uZ3zA8kfkckfDjI9G/aax/qABo4SdVbKyMgltc9+h2jHPbliFTqH7qRz48YQeAhQYKd
BscWFO2Fpcfs+fReb3NnYt+4F/Ou2iw3VOFRfZnxC3vox81kfmgChhQiIb+i/pjsQJ5c5O6EeYqK
tE0qP6BnKYLT5A+Y6rIUYs2DNCpWz4QRdThkAG0z7hnuYW4FUNmh8fJWRmPzxOHRQVEeqCGxcRha
vjcUEaUhySTmX9dwmA43ag2SM4Eoi8tvpuoSCgkwyI1Kd5db/ChlQpnW8DfdVAUzZj9ESzttk+F3
OFY/k1KEEHsGDPZAfUe6+KePtGccve0ublSqV+eoVXRnWXX+hlKjzkkUFcMc3Q0GldRFN2BPUCHX
OltKjqQYVLViEZVyisFyJv0MJVtpo0vWsLEVKXEbdNsoR6Nx2paf8qY43jXlIHYUC+4aiP2XeUS1
PgV4bciupjJkB/Ma5cE90W6g/HV3gGJS6YZf3WF3iHcvJ/6gc3IwumqbTd3H8gBE0s6nDRqfUhsf
cF79lls97NvHVr5j5fogH9SaV+mBrZ/OEBNb4WG1SB+Br2/EJfFHmGk+/tLVLq3Mz2r4e0/6wUc6
qLLKCSWjuKi/Zkjx+Zcy0Daj2+VIsYFcHW7msfatG7KMsp7xkxZPzTTiwrCMNCcyWEY0Fd9w1Y3I
CrlimGg31L6DCdYy6rbV6QFkFp6d8Z6CHq1+my3D/RBTCqNaRtefq1TbBtK1ibLY/ap60aoouHwu
G5Rz9eVsdPEn2MMbEMCtucaVYqtsq29ViU8a1VQa3hgtJ/gJAiPgnDovNthIM1mFvyGENSt4LVAy
EhIvLf8ITX5aFriCOGwKZlBTi5ZA2EU9FJpp2UEQvRgZlgQ0oW53aXV0LllaUAy6Dg/SS1MP8ykD
kTm/LiXeDQSnUWDOJrACWAszXUMOWaNkdN/4eB7Dm9uAL21z4DwpmYDV1DrxrUm7tAIBEyXSa9HR
E41GZAipi9Ik9u+q/I5uwiGLhU8jMZ81CaxqJenUL1dL2kWDdKiGYwM3oK/NYMkvci5gKqZrVwlY
hD1l6CWN/UHuMzSaCm7/qHdBpVYhyvbU1lJwihQvLV1hHyybbHJ7EXvHrI99hgwAA6potDCzbjsI
8IKTdgIG/PujZuLkps6rae36axOY8n9+8/scP5vEMQfcUX7f/fvw+wuZaw8sZf20fx9+f/PvU0NO
vEh6pMH/e/1/ff3vm38P7P+9J0dLRZGHysfc/A63aP0idtj+Pz+y7vf/Oc7fX7WaFJgKIpJFH221
erjURt5A6+OUfh+kjfifn/59DYmt//3agEDBFv0iDV0j4LPmR/n7Hb/vUv/vW/95DfkM4lTSZAyL
exVvZhBG+EOXA/XNNEpWTT2In78v/r7n90Hr8JTG1bG0e/1aw3ZF9Ob//P2/T+HzPNCAN0ApU2QE
zfE/b5RqndokV6hepSTmVTkhafFgllbH5N/XjHGmalbcFTufEc/pH/0Z5Gy74CGB/XNSziip/f44
CPGpusPnGHy8EfbCoVef2K1A8JNPZChuIQFjE5TSvLxbWwpU89t0Vi4o+RxrOif2uCNygSp3g8oW
2c3r8kpEKqMP9FVZpI6sFs6yTa8S1GZQU+ZeB8uLzzJZkJ1a6U923DzRXFteh8PcGOfiap4URHq+
cGeVa1RY6IFZpU2PB7pj4zSTN/wwf8lVBloDdIHfO/xId7VO9ThIP6gbi6Urlj7aT9hho79L3fWr
0uz8YWGcQs+gHlGGRv8VDcp0cJTP/hAhgGP3vvLKUgKi1EN+lDanFb0013wH7RV7FOguqy5R4QiX
1soGtrRD4Zt3T7qq6hZ10VmaHZXG9oiHnX0qjuZpYbVordy/D+gWwZojmU2O4Aee47tXPyM31hV7
HrV9tTawF8Ta5D8rig03QfNhzcKBR8kAvmn1P2DrFx0nZj5mnEPyHn2b+qWPpXEvBJgVk7JCfYDm
3eXbtSRokmAGiqyQWm/RXLcgeVJavOJlo17n50y8CR+nvvbukbME2Nkou+JSvrNAFye4OAGs5Ut1
ac+JjaqYR42c1AzvbEsmyLWwRfzYeH+MzfFhz02MfrtgrZpTXgmQT9/ewXjhP5rLHiCUEXqIkTpN
6WQfCBUFnfv4ox4b94vENN7DRZqcxx8q0cJ7YeX7WLa08yt042NhgaoAWoPvrbmqrjikhxawk1M7
WRCenVNu0yNe26XrY505KMmeom8zBCHk3AP1LbqaIZBdXz+lBz3Uv6tP/o9U8g/krrD4TG9S60ff
wuDdX9XMYahGJ8RpLHy4rfUCKMGmZ1wlgEa3K/DE+RFP1SvavCd2RQAAeii4tABJRp30PXr72tzM
k3nCRwioD2LqKjXt7aZ2cgRWtRNFJMARhkcRv7DggdF4t2K3vrU/OTxrGyisozjv9dMxfv6jWbPk
dIW9oz8iHXGGLGA+aYE+o16FZDm68ECWHcmebdQXfen5Acfzhofw04/y/JyOoWD/oIzWfTa0uVF7
OqYu/FADX6fbFdEbzZF2uC+R0jLxznPiF2+dAtbDYiujmtNPNpbHKBa1tJLO1ZF6+r5BVdxagvw2
wVrcpaw4/rJLZ65UfSicGW6HF9a3O8UkNPSd/36VgoYXb0sM/O7UUp6HmhngtUrm4O5gxdtlcdob
n5sdwXb/lEDbfADYQQr7bnIQaXzpcaFE0O9F9amzUOuxly8G29ch289e54yg2630aTh0x/vlrrCE
PI7mYVYZ4y9pMMNVSLwfNeyCVkGH2knvjuH+M1J+ctvf2AU5KigAp3v9AoYUgP64UvNh/4af1aPg
b0PFvjsP1UEE9SlykNabwfqxBDGduZmMsh1Ci/F2vZj9Tyjx6+mGZztcj+oIXyOKQ4MaxxZFPHGr
fVETn+08XM5APaMAEC1o9LkN06fkBEJ1Qwf8MFvxO0WSzF5esUu28AV/T918C1wn3ZLn1GcCJq5c
7dPeGMszmgeW8ZkRpbjiYQEquvNq3UN1vnx6r5uTfB7+QmbmqnSCB2a8DbAj1Uu3QxH3qd7Y7Uf/
lD5jOg/HLXKm7l3+BgEqSi9EupSy2tFNfeqTiyNhhsFEbnR/XvaCREvyY/zWEEC9H9q7p+IQar0v
jrjY5t9UPGaK9QmlH7qt6ghPWuvlNxg0r+0Aj5ZXwENrVbigAbpe5+RIa7a218bWT+139IHxPv2c
fiotXGQXOVyWsNQFm39gsNQ+V8WNt7Qe8QT4M5wnfzSOXJ1l19qYxapW9wmzF/UnqkUAh9FmJI03
15GePPbq+FYfJG5Rb2d/criAmo+PDjWvLbMQf6zZKpY9cyR1xepZCXp/uEn0rLaqub/LrvCcUa+R
vAThTnCfMNt9AG8zt57uvkN4te4YF+WTzXLVQ7TnXeHELA4TsPH3jnVY4ynXoPVpEbLRe/Png0hV
BPHjUP5hgbbXe0+ppv4ot4s1B5Klid+KQ7K06IfEAyS1jj2IygJWs1Dl19ueEuJl8jOFy+L6DuCw
/kBK/rIwo545RPGnu3DC60kfWHrmKERIkPkWZniGh72Hy+PyhD6g9c9/8RQun2ArdrHr9bcZhw6Y
cA511icwuTYGhaf6Vt9QKkrUIJoAP1oIIEwo0OXujGLqlzgMlvmzqEdAYa2feRwBzrgbiGmtC6AP
oVtISmAgBR93l+lW/rAzsIy8DvSUABRPHI/dHBnnbG/RFhaCizFUwLDKvs2/OnphMqkme5THEOqZ
K63PBuWxk3KCs1WekUT1QNEi+vAp/5Rbg+W82HwZJXYrdkR9DjP47HLfeIt2TLehykbkeeifa/2W
x63e+k5JT9xeMVfGUxa7dxFG6HkJ0x9t0IFuwoE3nmgCW6P4klxhBa1j4Cm/knh/3l/humwxrHRo
dsdbZde+Z05rs3iyZqDpItvap7GbFthjlhfvhg99i5R0uPyJP6J3YUfzbAdcw6EAYNq4TVi46Pbg
iMjHLbw9PuJdSqBDBcSODPd3YXJYnFBm8dB/Ll5OMFgsCnR0zbAIf+Lm9DdT8rmENs5e3EQsmznf
zLmuw7T1R6pGVrMzFQvfMlZHPOZpRePt9wHmb2Gtg/vmITIJ8wQ216nZCayFJA2QGZHJi16W+h2R
RwIeHsUyeJQndSx2SAw46ErmhaNH+xGQmOJJZWBADzH9ZroklH7TpINcEsbcWj0LNXWXYWb/jAKq
/eObui0EO0f0UWfdCxeAXI/OA14DGVnyFm654sWAyN67Y4Ky0qkJDNePPKpZTuShQmEzyp8VuEYY
2U/nGb7HMW5R6LfLr1a4dgWSFd8K2aSsQGOFLCpu4XAL2PoiiyANzXZpAUO8ZEv9pNuM5TIwP1Yq
7gxmWAjuxkdhMjiGEK85kL3RclWbwhVDeJxsV5SpZuNCiVOL9hUuLi7CJ0L1JV879NZ0GFEebBMb
UR1q3wfIe+O76lBJAKm3ZdmRgsKrjpmzqAGagUyX3UIgLUF0ZWlj+g/cufJcmdxbj3ClvQEmbhHP
jkMCVSbekZUnAQy+HX5QmrjRZUYNtmHhcAhBCaibkcXjuVcd7bnV99TjsTsFGxWP7teyAw8EZ8OE
lJk7kuaPPWZJ7iLfsGUkss5dFCYLwERnGdS7jTlLEzSe+qP+CKh/2/rP5CsmYcRbc2SeG6+5ew/F
3hpDKiayaQM7oOhPdcUqnyUoRZOdoKGNTMx9S6kk76hAWzgAzbGjY9KEI2HvpaxizHgQwrZ+wX2W
eEeedhq9CCpBtZtVocxsleftrB4pqSzFoUs94TnK4OPaNCvejT+R6pjq0wx0hRLwtyA5/1wP1r6C
LSV3VY7ZZ09AN5SrjfEYiceuz8LmQuhC+VGcQuQ0af81o62s99Jl+g/5S77NMo/5/ED5lnNprauK
OWe8R+ZDtvXDYwumY3CbBUryad4BbAU8svHuaHkWu0T8EdQ96CcMXN9T0RYkFyleHD6BkaVIQrBP
L38y5GGfutPjBoV7kj30HEbUeHMfcBsIVvHWpzjCAKNEqJQgLVT0g9JfHsJLNL+h2gh/ncUFUFD5
fhctIkIQvWx8sB8h0try8wIy1tp4GM4VrUuA8cDUEluX7bIr/Zoxrx0pNBrbgV0AUqyfOSVJ3SFa
r96q7XQrLkJ+pamzhbRvTqH22bMTTCcYb7gDgaQkCRscEjMpGJugK886EJgmUKJrkXmrVUNtV8BN
1vBFYTWD5wutsq8/uw28tWJnkG0pp0E6Es6wP94Rrent6cf8mWbkn0D+ORn0SwMZF5SFV2XMa4KV
QCJ4UCtRMYAepnJpjjRp49HPDNY2mGxABL0qB3GHdvKujR3wKvPwlzxhYp29UAvBAIhSowyCSbEU
zZ40it+IBEBk8ovcizYulJqqJ5J38WCoYv+4Dr9gc0QUuUJQtLSxwtK+muQ5CysjgOotbZtsD6Ri
DcLYRzSHTs/jHLdekewpR2Ns2Ez7HF5l1CPG9HgGN4iEyiqZZ+viCC/M4l9WYKBMrM0NWD6JBtG7
0rd5zr7c5qcy9x+rYxa9ZNolu4R1UP0wjVMnekBO2LJxQG/Uz+ldpbb12SA+Si7zw64ka/bP6l1V
o+4ciCfN1Wl+7dWYvZwgdm62VL4fPyw2IuKfuDYpHts0rWOx8NU0eBAvCze8IUoPoqmOSdhrJ7ll
8h0hpfbDljSjBhSm85WDZs2BTaM025haCFsRARNr3VKcZ8EZr2wP7E/W/ci8MbcKLWzvCGiZ+LWl
Hu4Rd9wvZUD9ym6t9in+yD/u+/cmrK335hvx2NevhUzsDb7x/btRWcEtiaQ0/UhZmB4HbsKrQUzD
EH2hLICf44lcNkgP5TlrwO2BeQOFZ8UfwgWp9vmic5E+FGc8zpiwfxF24TDINmbsr42Hh2KRs6DC
m/kcX1lLYb+cU8Ye4GnYCn4/khrRTaKLTJTKY3UsD/mWE7LuFy1Yiwc+Xl3rxkvV/TMTPJYbMr18
Wx2rJpie5280zQlpUri5sRhgOKtRjGBUozLQvyP0BKwqqr2NTN0D+6yF9oLD6soFpSrBs8m6qyEG
5jn93FPitNNh3UjmC3OLbyJz99sby1h9HnwmXM7xtbFtsmbtqwuTlxlZePTKqRewps+sQZZM+DQF
CE7RBA8R6UHJWbAfP6nbfKNYi5au4UKHL7dtviaydvtXvEmYswV8CzyF8YQeUP6NSFv5k57Ls7Gr
fQORYEs//B5PPB6zL9Fd9uhBr2kzQX7TBMUxAq6Mo6qx7WWPk4JTw8eVjpk9oV2/pkRrw3S4KQRU
m9fsDzm54UnI9QZg8FpL+MwRxv4yEIQ9yy6RDgtk5ZmsmZRV5xND634kU5VeCS9hVL0poqNSLvCO
YsgdN/zuSK0ErXEqT1gctAjcorNgYwmPubb0ReEo7dFKBpDm0dEvsJwi/CS1qFU6wlb6rr/1jces
QfxYFqz8QNCkba4/xujFrnybJ4+kfVRcsNzmW+1LjukbdUiaIeaukh87/ZiWfyULp5nUu0/oeVBJ
JwBeYSHZ3cUYIYHidxW8GrguW7W2R/PQsIbn6QlBJDmMusQimlWVUx0F4ptO7UM/gV7sfxhAIeqB
qS1DV7NZsgZbXsLRyT+6PYTV5qqhKvAVNSA17BLgAnQHb3NCsOmh2hBFLJDre3SIX9svzZ/20zXZ
Ra/dbWLDJOmEe9QDRrWSsx3f7UtnvNaiI9X2x7zNOotyolV6Tv1wRkIIBz5g7rDZt52Vf0R/x0u9
2dcMryagzJWnlwkmu+4wE2v9mm4c407VHnbHn+mD/YyveS99jVjo/vba/C3RXtCoN5GzqcLfpqep
aufvxeUK1h4A5ZloZHjX2a7Bs8o7yLT8ZVUHIC4oMyJBgSaV3f884N/ZzFkIF5DJ0NDa+ZtnYvNd
6ZJh0hd1BmqY8pv8lnncSDF/ip8eU4iCzkPeYUuRLXugIrJHMsH2XF2IBcp3+eFfDbphjNTWpgJC
AYNKD+u0hQs9xowUO8CB+4VXOD3CIT6vivIO7bZ0DgUaGv0BYxnsebJ9nwPrDErj1kTupJ5w/m5e
qfk2BmgYayYONftd+WJCdemeuesHcJPNgKsqp3rcdKt31yc2pVwxaGqgrhvebezFxx8qdBV2lMY+
Qqpu+eQfFZkNEJz1f09KtCsV+JZoZxrnud/paxyqp6fRUoKmDq55a5vJNwJgo7DjO/CcGfzob3Vk
1H9RG9mg8B30Y2gaoPgdFrQ9Of5aH4FSF0RA1llYI4cP6p+NaGdq3C/04q3ojTodIXxFzYOIl2yJ
gmWzFSI75EJD7Whv0Z3yuX1/vePlba8Vt0B73Ty31TNWnrtIs/U3CJ8kXk+Me4wQch8iIdnb68jy
syBbjnL/a3Yk0zCrD3Fa9TNtxITqwZmLAysqX0P5mqyNyZywqhP+pl4XZB6gS+RENtMLH/ZJcpnD
Z4aKBG3lt6Ar77TMLsk2rflVeGIbQqeSFQbECY0fgig0GmMgxYRScv6U5vhPeHOwXpB3jgirMCOi
EYac5ZpFsyOCDsObNDfd3xUQ7U4ruZCrN5eSrEbPnuZPrtb4SqzFsgbfM4NKw+hj0SMujd6GW/JF
6kJcTC2XBTL1WJaMQM52JBa7n6JxordUvRBiZhT96An19B8/Wd3mP6Xko5Swg+a1YExLat08SJQp
ajC1nojai7CPDw94ALBj2KVfpdiaPyWa2LbSUJqJJC/3Q1J7MLVgReBYOyOa3cy0M5AKwO3ZFcmm
NHcF/JNNV3jiIqcYUlArVC10AYbDdFPdx7ZtLeJqj0mmfN4vYMn2FDxaqjUEoOYb0T3OuvxI9Z9U
iJBComZFjKBzD17Qk0emkX0AGIsSIEE6gJqyUBb5W2w8Iqpctym5q9tpcrWIGgxhCciIbLRGqko/
k/aKpihIq3ibhX+ECzVRlgzECbeUlDgsbpAKbfgnppzzV2VTbB/QqqB7IRhgTRkekBwDpW6u15Yk
KXp7TAfltTrmLnvbG5dNzF4j4izyb5MKDdTzxhHEz9ky39L3PA5ZGjgazKY++SSWFY2EXbTY4afh
CNR9vuoktejTeWa9Vz7h/ckscO/JZcL+dB2B+UuEhxZnf8jyo6HBewCDdWHVkrky5BYXJRgv5Qud
ZO2xb21k6xiEvL+J9w2D+hOpts1l3jGRKVaDBHsyD5Q4V0k8Nh9oGZ3sckFYu0pCLKjnOopSAGFc
jEJA7WcbWkq+mL9o3WsJo7rxaIaSv+ZX3kthpyW4yF1ETLjv3I0RRXuspikJkVbjrGKcEiK+1uXv
JrzrHQzHeTd6QFymzuejNlUYUxzFa4lrEFabtxrlUtAxWIpTYUq31Npn/R2laj0OGqivrDDKrkSJ
iaWfYxYip+r8RxwUnY/C7Tp40jXzYMkmtQb8AkSCUVnR+3W5D6ot3o+YeXBEieAI7AQMlQuBCbRv
LJAAGXL0HCufzA+KxHimns7dbSmQtuu14Xzvyo0vZCXjejQsKfOV32La3mtOJbtUE/mZlKu+ibOt
wpFCx0AdAxrrNdM7+W7mby7qML3x53zPmq44XOg76TkycDsuK2fEeTWEOyN3xBEUvIUJiWKLFhi/
XoDXrP0cYzyxF3LFuV6qEHCNMnynEQQjv7I4GMME0kCxh7y44S5SonxndPKZ+nxm34uEoBb/cNYF
xcY2f6HszxMOn8r6fQ1HkNMpZOrWrJTsfKTUUsOGu54mKUq9jhLuGedKNhgh/s+EJSrD6HJxZA6a
ggYkLmY8HW+gLQ1weueO3L7sMrY6QuYIlVibY+QWsSowlCKNFe4s9JfCoUX5vkHB1cu+EjRf38Y6
EOF8UrY/mHGA/wzHT52EUiVcinXQmq4u/WGs8JSSq6ytn/3PN/MNm3vIIeDCRE1DtTgzxiTpSaNY
HQMVXhrF2JTc3yaR5VPRUuPy8/Vs/NXlsWy5rPw9nfH1hkKhaF3OPUsdbiOnw6BXXI6KScRveAu3
Y0Lrg9bwetqcLQwjDq3ooT6vl4BjhA/L+S9oouBdKNj8EcfLIFhvUgNs06lAtlnrDSQHtYRkbd+I
D6RVtyQbccHeQ5REocU2Uaw9TO988XihSyCQMXl8L6fDv6W/8IE6ZR7tidtDXTgna1bVi6EdmRUa
FMrGKxUUGsOBroAmWhBQOVnwb9xEPmydGNAOmQyaM7Q0667GDh1mXFG5sUwQvoM3cts5Q05TtTgj
PG6gksgB6r0t+kPluQUmufYPgIES/TrjOpWRDwuQiF4ib6aru3Gkq17sKJ4IOcWEC2OeL49APQtA
Od2HcUJCGw3a2jhxPhNDiXgQHaU9t4H3btBoZSzCAqb8jBMoySnQVyruhDuMVWCdt+lH63xwo1xl
joL3cRskc8ttWCgpoNVkHDAA3Cg3/iDB+3yzp1/H+OBWzliel36L2gVtQBNqBAH3FuFaPgdy4G5a
Z59B2sdRcdjLnsYG0wKW333YMcjQl3ymQRp39joXMxvJRCCeM9fYTVrCFlA6Pi02CC3oIuLslHyI
lc/RMY+1xCVynAevz1xxA+Ueqk4VPi8b1IiDzXAe728ZMLEe2msRluoBSJsoewgX9PLhzscv3qPy
azGkNb5REHCCIAcdHD31V+4xhzlGV+ae0V94yumuCK7GBsNBXB5JgTFanQCXlnFLm2u9sPEODTfW
B5InEI5LE/5efqt0qeDAamVMmu1NncN/rjBrqXDHOZyKKrQoh1wYI54JetDLHIJ148xQEOeWMBe5
PlqP+DrC1HSd7O6kvlDD42rgMVHnAYQVRiGYAkN2sKXhglVoFeDFLq+zia61krhgddCPpKi5rkA8
7/CPIZGq3IbjhgLOVKy2XFNJJdBYBwcTskfnyvKoyX1zftxXhmVE305d65NTsdt8tueIcyJxYjCm
Wy4sad5qe0HCRZRlAC6yMRrF6QbNP4ioESIC4IS2XXlblh1fvw6CkVImJGl8Cm2q5xpeQlQ5ycos
Ohdy5c4okXSU1BCzfFjTprV9Vk+EVqn3gwV6TpHHQ/dsl3yBUsU+j/EqIOGFGEb40L2seid7YJCR
4JIDq2Rt9XTNN7Y670VkGFvhVQTj+TvtTNXTx/VKQ8RhJaPKV57ZMwktlB4onAOBXaxCpDL6FkSF
u15wHXUn7FFs7SUhd2AtB95FhxH0lINwSvTYjcoZSH97pc4GkmNj7iQEfaSKCtHZQFqHabDOHwSd
TfCFDpJVxQm3hBoDctPhVrftrmtJKhwMDJmS01P0whUV5QPIrozKvYzhCzZV1KshjgU6elh90Jmf
67hWztxLCq0iDVHanhjY3SnUA3oR8MW7u9jPALikkssKVFEmBc6FvRnX7fEwt6zDsrxh9SfFb58M
8P2YvGzQt8PZMtBUH8O6PHZZnmsVae31LMbYJ4EWCNSZoKvSia2/k+62WbhJkJ4DAO7FIpPHvWc+
VApmGohMOG81jPUvECssY+pPuxU2iCk+l7Xbc00JbzZ/jO7c9Bi14pZiJ0MIslyhf0qQctgI+Czu
umWnxE909pAgHROMCxxt/DPekVXDmdAWEjdJiRHsYhVDopD+zGLKuGYuYiSsflBGwN9Z8Zs2YGBy
KxiyIP4pSSE4hYgcqH1qfQRZhsUUqeIbm5EJJVVYm3iTueNXLO1rzJGE/Vn45LmZ4FmLIvNV5xSa
kLvGTo4Nj2BuhRwGtl0+1rPgndAb16e6g5hvBzAS+XbA1gZan8EaSTPvBbCfb1RE+HoD/1B9nT10
nNi3C7ZTu5YZjTT90XxjgWXPRhtTDllJACgvEDLRj6AYpJ2ZloDTo/6lZaHvvWbcynzU4t5Tt79/
MeDpgUTKmal7T1nsHAZUkj3PnBBgB2YFHO4Fn23Rl+5buCV4BnDDwMAMOwV7xSlApRMiOMKNjXDm
7kyF24w7dQko5HC5heocEXGxsPwuRkzW5lS8MWaYUhwZK9EyrjebNzGYWYxYObhFseiLaJ8h278W
og5sS+yPvI3lsv8AEMICxX4naCFvH/yJvHlVtLJxmSMAq/GjglafHjoTnDGxuROLNmEDX8a3svdR
LOMp15DgjNkizuSoJzo42oay/dpk4LbyV2UMMQfM+GEjsdlByclmVC/UFwEsmfa5xnt8FCFI7rOE
FEsPvwOAcJZTHR4Z/SgIiQOSlwH1tEL5eAYTQEuGSIyzN75Y5E/URknWyVfX7RvkCeVPkEWFra0w
g3sP6i8EaUExmc25o8IUEZF39l1Apt+cNwja9KpaWRuRxUPb4OsTtzjhYOExczHX50JX0S0aNQzQ
i4oFFrHbfjt0eF/iJk6EpE9Pi4mpnYndzVaDrBgr2eiUOUhOHJVSv9HV8+pZtpWGWkEIVgJGlgGi
qtQyhLD2nt2hUZT3h7zNoSdHWDaG4pTQ6BYgtaR6hyBnl0/bCLO3bTxEMRLussxMmhR8vEUW8XlD
4azTofs/uvzYpLrgwdhdvH5Sb5OOqnccYWyNPCErF8qG7phcW9UkkYrlmt0qqrfGon13ZfwxRWwy
jcLunCylPxhuRlwTx2YV5oCmLeRVC+x7pctsInGpr3/5++cROglelJvH35e6HD2LjSJefn9Xlvkj
mKncVCstqJLnOzammOFMbcolG8Z9KoOpzP/nQY4R8CIP5sV7YgAGlRsTxQsmbqc27Rb28H8/KL2v
aTVbyfRoCTfE53/fkOnZl/nAhlXBRmX7+4CgBHTXf5///jQibiqVVRk+0Lig76GBYvz9ER10fhTq
JvOratkJLchOIUeAYYYEC/vJYI6k4P0ROscD5/doTQFEaNfmqC7+/vj74j9/uP41yE5+8++LDY5e
Y0cOdu+p9SCkhTLvehC/D9l6Z/Lfw/n98fdFrWlfNyKdxFmBrRSXYkteyU7XrBf292Fan/6/135/
8fuaPCQB0lKpj3jUvjQKyatWx25jwZZvQoQR2VgIyHn70okyvtltgmM4/Q05xpNDHGE3yzooc3wt
MlNHNc+o/V5obhOVGVSIsAJfy9voAEzV/LfHko3ML/rEXQ9l/xF7lmiDR0Kr0RhZwLRllNAQuARA
MFbxEacEf1BwakMHFPB+gjNg0ZgZIXkPswlrgkeLVHz+GEwLOvqpubMhj4g0D1WBjq/+ICUqnrp5
ZROaqOf0o7kEm9n8LPtLp1EQ1Dqpuoq0QlLSdTEtJw+zkMzX5IZGCEUSJFTOD1k6teID8x4V4Gs7
rSxzwpMHmENf65CE20DQIiWgPlejQZQUmZuqbGn1ODz34CobqlZmjuYMmlWhNoZiKik04VAmjmZ4
66VJrrXRxgBpCupQjepuIPe55bw6lD+8vsIGoRsqAHvGPo+ljoy8/Z4H9Cb6mDBIp9qGATX9MSGn
W88mBPfQsOkqJI6UkRUKdGWWoum91iy5qKPpTCP10Y2oIGwLIqSUyDDKOn2pxXsInj7FyBqwI/lz
bRhpKC1gkNDvQsVAoZCYR7SJhvex5qJ17aRSeX1RNuQO1Uy0iaAukdTsID4AkOkdfuAANHME8a9Y
iZL8aR+RQGKZxAje16pf1NnnhgoQRqhaMCuIbDQFwWNS0YAZKFahJNSTIJEypMsEpi2LoTQNSLi0
8kVesy6oEJheUGwDJFOqBsgj7Hk3E7NmFAxfTKa3Gk9hRxByQIGCuUejUHsS2buMIdlWc7wQ2AP2
bJL8zbgTjYra5ybbaPt4YIPD6yFBISV+lXQyQ3DMQyjIDxRAx9lpxarabZQRooSIlbqh1U4hreE9
ppRuPFUFcsp/p3oa9z0K94dKbs6YEoKQotELBWXZSYb2p5UVoASj4DdDWjOB8MQx/UKO4/NUHXtF
37xiYDMumruZFHNXzlWYpfU9HBrNyqOm3mlCdzAMbQry9v6uxxpGKlMLVoXJa7cCYtQSJkpF+khR
dDARlB5wMtFSY6SaY3xXzTLhLQC3LVPV71YgnItLxbvrxCPCWFXojRqAGUrMkVA/Q0xQ0kJsZ5xs
eZQglSbIe9nwlqcCXaAFS9hMYv99qN9GbEzB1EHsg/bxpIy5vFXyZYv/NtH/I/rQFNTbBHRM+zFG
Z+L6X+yd2XLcSJqlX6Usrwc5WNyxtHXVBWNfuJMSyRuYRJHYNwfgWJ5+PkRmlzKzbaq779tMFhZB
UVQwAgG4n/+c7xSNB7XcCmBSNmfyNN2J3MopD61PQJAEaGqEM075zBowJME1k9JKd7RlU95M8qiw
mqM5P3Qu4dm2VfaxxBxBzO9AzSMuNntik1Sn+UrlbnskIdWvzFD+MIuq2BWVuwutnCuBap8HVb4N
cKcd3Vu72clvliOdpG5gwuTI7bMXT9/9rE7WdhIDmCDyNhBRaax2N7L+FsHecKz9kNREml2iNmWA
10PNQ3KiHxL5RyfrOSTsPbArXkyL2EC8hgRsI72D0bPeknZlbu3Io5hVc2HxQrD9fdysCA0fLNOY
D4NTTvciBm1byxOHSPE9D+1rv8S83lWAbgr2cT0xN3dgsgbs6oZOp1fRjnvhd8ZpTrBpGEtAsh7n
aOv47fNk0s3umM654a1BcsT9HcXBauqdDzmwvyFxBYY0YFVkAcQeme8OUcpGiK7qWymcryqw6N+k
z/CgEoc1YYUQpaaOPSEhLLfO8JspvbTBuPgGY6bIxpYgrLOuIAKtzMZ9nMi/HqdIDLskpN1zssvy
OLOQcfPq3Ce1c9836VNoBc2Wk3F2sNNnStzNmy6sz0E0OyebeZabJfZTN2mGOlixWmVYp8F7G6fg
BwVCyb4Yks+JogYs6vFztY6InB4q/81IZn0O6uo6BJKzSwkdkx4wv+WLRcIMmWfBazqbdU1xhRUD
z9Ps85hkQOq8toyZ06YPJpsC7nhjFfUXjtJV3Rg1Bbwd23M9sG4OZL5JYOuuukg+Cjp181m6GyKl
H+kYntMWnEUcFzkdYiw7KS/uzjm73Txj7NJQNrv2M8s99aEGSGbTpEJCh8HDIpGQHY5UmlwnWbOl
q+Cz9SzyAdZ7SEidEOgwwG1Oso107a9dEQ1QYuW4G3Ttgi4E3iwnLrUCIBzovlXuKbEtzPyLpQEz
R+10b3gRQzFHz5vCL9ZQlEqCjwEtJSNN7A2nll5QtjaYdn+26+JuGOZXaOO3qmjRCEBjwXHWZ5HU
0Q5+hkaDHh4FquFtCgslt6qdYUMSKbrIW3uuLJE6JywuhkMy2g4P9qhzthYGqztJIKl1ERWazs6f
iP/cDtN4NnQGeNwNNt5ckIJgQd/UDfxXwpJXVoqCkhrljzKtANzJDet38S00yT5zsD+UwkIq9/xD
wgp9T0saLPy4P1Nw8GARQ45KmEOGCfBT1GujatN9rdvnwLU4tRuoipbLZmuGjgT7DxHGBx3cuOhU
yo4OromkmZWePHQUmwfbbGRzaGmsJl2M07Tq0Ob8hs+MaVHP4lHEM6f6mtTjmJWfBPfhubjyWz2/
NEr71NSCsCw1v79L4mWeg+R6im99WeBt6F8nMWJmndgN2KdpTk9do8azMigwiuMfkXRZmNNhS3XY
wyDxo2dB22wXLEsyifAxYLJkVsmF4uxfR5F+j1ov3BkHR9b7pmZ0a3cjMsBcHcBkghKyilOsCnEP
RvLd6vRO2Sw3Gh8RXPnzSxJixIAkHdXTxMf4zWvbjYjmbiMtzbjZgpppzFROjNeTA0ylrxmh+qmz
HayAAaHHJodtOFUtbHiz2AGlWsVEJb1XlQSHwe5fueA80HyRweODKFHvBj6nmzoM5bkO8tNozdC+
y0VjMqvHMUiqQ4oPbspHfkmbgK9EoKcNhPFg65B/dql4gUOZ2DP47r65BkyArE8dd4BC4Md0jltj
feuApzzDpj/JkSBOFgMFG1KqliY7++5XYXpWYY87KM12AOaQXEcJ4WEwq/3grWPQqmElT9ZotFtv
sr46bnYLi9S9tnL1hdg610kf92ZKIN2GB78ZJ8S9qQzuKJ5NT4AicDXZtNtAeN+G5lCvXesexazL
CzBJXVOACaCkgcI2FHDqrga3lps8ao+p1s2XFtvitma+Dt3hAeAb8oWoectyFnTaZErfWCXSsBIl
4b3qsUt7tsOSwB2JrkPS2/aBpiX6u8xk36cgyFh8o5x5LVzYvqp3LTFs7MA8hFkLrD+TbxQIpOtY
qNNAyBjR0npTorktKifAATV3q+XD42bThs0jL650xeLJZUlqFNvSHactpTySPDbLCJDzh7xXIBHR
QSi6fatY+26cwvwoFPUNoznQVzWo+JQ0ey/gQ1rbdGQMDgd4yLg2H8AkhbqgSqEqyLtxmiwHkhaO
T1Y2bJ9gDfnXjUbZrexqX1GRRgFTDlBLWqcxnG9MU1t7GzjEnv20M8zLqgDrOsS97QhDcJtjCGND
fbQyld33SZDu4p7herbEIqvKA+kMCvBs0u1jFdpFNUvCVSDHgzsQP/K9nk0fNIRjDqqd6xUMRxrY
QJTNDssTGuDhSZGEjr74Em7TnJVkxyrrJXrJPSL4KYv6tevN2Zk6JBZ1Q8k1j9rOm8nLlrwA45NQ
5s+miS7iCsu6q33CsIKlDdzlYt6MrU9S3oEFITwqNQ22NnU4l4B2qxM5xo9m8pIjFfIJykn71rv1
ge7qFskhB75cgYoC4XwVeG15VMhoZcQva/rRbefw5rYz52dzZmMoTfRq38RGNuHNMFJTbquyfTGM
ZOLSqwPWLKk6AFp6idhFIDkluP67uTvO5F/a7sawdXTtm+mtLQbjie2uw7XzfVbUxMPO1W6CYuMz
a+yNh6r0DmHJRsHrmWqatMXD5mSKXno3bIbWZea8D1ns4msG1pyKomTsMOPf6l50OH5BdpBsn3zO
chJymKcaAhRBfb70psKnPmRs7o9erTi3NPGxZdJvKEpSswZYaJ7zdhJppriiKK/gQi27UFOzLXcw
TkbMDHuWziXV3IPlkD6xhuLgFZ1zJwZ90MgjOgrpX5joaBNB09xwfHI6TZ15nUqTc6ffsdx2jR82
yYKTbyUvY8Jl1Yz5NHK08IFmCUt8aCy3yqq2LbbX1uI0Ork0SNSR8PkG9Vo5g7PpJvVmDgu/MEn4
iMJ5lPH8YiXmc5wyKpw1Y3k/GKjvyBn1h9M0M6Bu3uIE6LwzRgwp8Zq3Nfb/uGH6ASKXbVeR3YyJ
82h4g96ZtEwy96Ch4ftAFSqdYDVWDYP6vA5q5kbF9/k8fZnniQgZgMZdTxtZ2bbP9DfvjTyKHnP5
tdX6fUyBGAPkMa9qZI41T7e+stFu7RaI7ViQDsFBYlUjfgX/qP3sOlZnmjXf1AySoXCCkwdtgO4j
mMFFqh/aoND31Lx9OAMxEl+SCqFGRl61XpY9yiR/cYcvdVXJH7N4LJPsHuZsc6AMijFQOi5DZyZB
bYDcmonrkQvSBjXqUzeB3ncBszy4NZor/UwjXSPhgVMRufBbvhnz0objDhs9kT0DiultrOwrJyy9
7dMQp2TJ+b3WyXtS5T9qL2pQdaFqW2F/LvFSaq6q3uz/CFrT2rgLGiTp5i8Ata3xBmjwJih4keBW
VLvGCfEB0Aea2HeW0nsvK9jTgPsuOYOvems8aw0x3Y4cFvzx9VxUGi3BY3RRz/sRuga1mhOxgx5w
ROIeCnvRXJZg4qAQMaauRhDvqeMaZhZTdn1LxpfRRcNnN27ESxkEH05hVNu0b7+XLu+4nYT1bprd
Wye3UKRTb9sarIo89na1T5RGGKQBoRMT0ccwPgpIIAG5Ld51Pj4iXrejh9cjo0Rz1LHNCXupd8im
kJaz+kfCmLLrik8ZDhEOeTKoCgMzZ5owML8ZBXYiK5qnzZQzR04YxhnCZUqjvpcWKShKe6a2qQ5K
VJxeBVu5UMdf+7Z9GTX1ELm8C6ihu8p6gxIiSoLwLgJVMgxWzFTsrAJ+hpG3912m4m080Bp8oZf9
3/fx36IPSEL5FHGC+8e/8/i9qicAFXH3l4f/eKoK/vz78m/++T1//hf/uE7eFRXrn92//K7dR3Xz
rfho//pNf/rJ/O+/P7v1t+7bnx5sLoi2+/5DTQ8fbZ93l2fB77F853/3L//23wS9BT7os38BemMi
9cvvP+vw4++/WOLyD36HvAXmr5b0PMhvAqD+L38bPtru778Ygfury57Fcm3PCjzblX9gvDkL480C
oOv4gcu/E/9kvAnzV5SGAPHR9akwWP7Vf/zif3oDf76hf6Oe6K5Kyq7liYGZheH22zu9PFMJn8th
3wuASASm7TnOwoB7//aQlNHy/f9nKrpOl17iHxsn+zoyM4KPKhlNG6u+oRDADNMvAE2Ts2+05zaZ
W7z1kk8+cEmmPiRol70oqs51lLI7rf23eNmt0r3RZslzwhqkr/NP6q7wyi/bW++NRlQ+dWx7+2X/
6y07YQAaTGB82KamOica0E4/PNMinh0KKsex/ORPtmk695NXn412hBU3lMckSgAwlcawc8swOGaD
/yhqpCzVecQD8alGyj9HyrsKl/28XHb2Tm/QgxWKjsiUszEoyVjVFlphmTHfynP3a0z18W1lkxnL
YdzXaTTfSM9apy7uw7AWzn1Tuh+ei9jXxvqDprccvpQ8J0E3HgTiBDybaOvlfPCcEBanqBzjRPnl
vh+61yFx8EOyXtQDzCA5MOctrfEZRPaqdsS1LfriuxO4C7BgH1XzdD+GpXmwaNphsdWsKPTA217Z
6S5kFsu+hj4WjQKDHAz3DU2G5i4TufkW3G8Jto8akDFZax9X9iSTk6o9tueMWa744M8nJhp7OsfB
tK/HixokaWxHHWLLQ/E7epGPcEQHpn2eFi3JW1QlLuE3YtGZQJytRoQngQA12Um/6UOxa/O42FmI
VM2iVrWLbhUuCtZw0bIWVWta9C1CQN2id/WL8mXND/2ihLUkmBb5yZJ+ussTj66/jU3ROFAe7DZe
h4OrFuLTccqTEw7dqTTUOR2N4AwGd+t+yToyKHMwXudQ3tCM4+9ioMZI2eZRLDoeYsaNkBULeJmM
+6T6MHh6tH8D/c3GwtiZbFHLRRlMFo1QIxYC0pYAB1BlEEwPrYdzKHVUuYIJ0a1nSeYuwW+tNXJk
xXrKE6gYZhT+sFC1907W4j5alMts0TC7Rc2skTXlom/qRemUi+bpu/qtNONxn4vuOotmeh1C9kHV
0B24Wh2kF0GotV2q4q78qgq/AndGVYvu3XTvaJw/sWKgwgGGxYYMW+2/SMOZKS/zcSIjS+CDuFeL
hqsXNTe1PoXC2Bsbfbhwv8yVMsKlQZ7hmMdmiFFbeeITN66RLE+FqIn0BYrRb5d8ZXkN4ypzxSr2
CvdsVu/G2OJB1MVrNHWADWlkXtsKNAjzeTvwUKrtkO19DU86aQCJQbxy/AKJuLNonpfG7bBo3gXi
N0WCUxqbh8I3171mdZMLVHKLUAWw6QFnnrt1a4Hte8JmzEoTfT1il5Jl/aqbWrmXXbOlyojLukaV
70kzJgMU4CDNXrpcXIVI+NGIlj+9JXmCla8EpQtbRg2cuKxpwrTSmFe2nwDAWQI7IUcN3hBrlsl+
SNGU4gJzg20Taazae5CGnyLEKYjOG9Ec3DOQwQptfvgucgqwHXgIlEiFU7Mf0+Kd5w0XIvMOdcV+
omRiBq2BfbJXVbBDSPWhDZFsbWNEp9eRfH0WtsamLRh06Bk3nhk/F5y0r9ypw3CQV6iaHUweBa9v
9aAq7GRziA1JuiPy0kNE5BwkZXKw6/xWtANrOOm+6zieVznjFKomGtztiwQ/QSM/MJdjcpozjnVT
EAwuC66cylEx4BHqgG0XkrJ2d/GTiFsXmDn2aCte6YqBeR9m7CDACgVQ4lZd8VLPKttyoQLenSYl
Xj/gEw1RABtcQV7NLNKnHzJiED9mIZnAKNoWYvLXk6ve3JHjR4z8lk3n1Qy6va/FB4OQnK4BNR8U
1JXMrJl+V9M5SJxh3Sfle0VNsRl62Q3LoAmnWWegL4YxFUEEuS9woyGC5l4Fh7Kw8fvbkiSK8TEH
6IfJGKNtjSal08MHKz6E4zFgZJY40ReuuVs01btZUbZiUixAtm46p2nMOaksvrPHeTbM8GQNLd4z
IkluZGuG7vprM/YbA6MZNVSQPpS1BNrsU5y30SMr+wdq2eV2HjHAOEJmhCEbB8qahl1COnZiVISB
mRWn15r2LW5H/WVy/PDYpx3KsO2N62EiV9bWKIFhK4ob0yNi7dioKKLFMhJ5JPEqMd+FmeoISjRn
K8RPPkoThSr1pjv0sIqDHWklIaDRQUa8CiMvOFIahQNcsZwcaxbUwLvUymswGLDLs3exTQCBWCvC
28GYwDeagU9Uo8XAUMZ40oI27Y4aydfVcr5x3LrBwFhgVqr6UxIOXBP8EcuzkT/7kw8MUTfs9idy
PlEbbzyNHthOo173JjKlayNTdjOvm5qpppO6oh6wmjj5ht12cBXtZ/W5cCPa9JRSq8huzy4T0bWk
tuUWgs/OjZybuQ6Go81Oto2T7FQmAC3tZK9DgumuAR5pDECecWVvjiPeD1Ez9GbVYmx9C6hGOrhc
kRf1p4rvE9NDDxclfQ44rbyu2AfoPdj4QSb6yoNw1UOAyA3cbNDNcTPV3YEx+zpPCPkh33Ig+ASC
YtsHfi/svXo0kpooBrzsK0oyn0IvxmeCaLRzw1qvBpov96rXXHIzmGKudZYhHcdxmsprtDCSgvW2
qY3xzFwP1UjjOc2AcrqDogFGlMVtm7AMCCApGFAUotx4hM8eHaDc4FoyXIIm/Zyfe8zoUxNFa0kj
EqpJ43ECsoAipeEC4s3T/rHDQ+JFtb2PZs+aVzqnLiqKcCyGtYvPKIbUf/Ej9MqnH2YitGgfLuaF
ny4F0U4NhIF+5ZkAzfNWP45eOIMvIx/cMHzjKCOzWduUzNMVQj6Aw+zo1s5bCkuPfJvGg4i5R3ES
25uduZdmPx0vN3Pe0ywngm9ZMbS4MfW7MYeL+0NH1ZFmJt7tHDQQIn51LOTc70NpYGnEeS3iiJbm
JIBN02clrj5E2a71QQgwsnAYwntcBzIJJ9NYOsUjY9pYXfed/gG4n1nFhn15kmM5YFS3KVOtQqyK
Yy9jiLaZCXzgWRXuNozY+8PufA6zZajY583Rl35NXUV7Tqsp2l0eRbV/tmdtkC/kQJxQdI+Xe7Yy
fr93eXi5KXAHOnUS7HtrAEq23LT/vDfZjnFYqLk6TE6xP1bHKnhwmBucGtq6D8B+4dL61kqWGb6a
FOp9JU1kDtavW0vUd5enO3jY9OIMS/7ie7l4Zy43ztClABYWx8blxo1iD3Kz+3WcZsAfC2NLw3cv
9+HysR8TheOVvQzXVqUP6eIAaY2Gb9SKr13utoKXN2Nyx7CD4820vlqa+mMfp8pRU1k4rS53c0lc
mr48TCjL25r5Dt5T2RPy+u328gVLVHeza+YI8ePrxdnE8Vn95nG6PLzcgJWtqcTkhRHUoLvsk4FI
0XVtexr7jBb1US43l4dqyj7Mum02P7+U1QqxMwD8BrGu/u1lkJeX5fJatbY8S2SErf1Uqm4+xlKJ
YzizlQe6imc3sePT5aZd7rX+Z9Pj0IsHsn8ZxQkk0tmjVGWDyZUsIDxvd38xQ/28CRaDlIklZZtB
qCyM2jjWcWwc82E55hI+n42Bx8DoW6rUuGFurFCq24/cnAdzNQ8NMMPW21/sOuFi5LncXHw8v90r
BRKvOdtiMxrd68WZdLmhKovTpU/+mIUj576+bTirB9BTwCsf3aS/CZWKdmjMzBTCVj0E3jBtL3+p
lw+704zMD5uR4MDF+NTnpJJM8Mzry3nCXU4RdBE1x8s9wI014IDlse6iL4k/RNvLm3J5Ly5vlF7c
V27pPdJzB4QvTPFLNS6RfVixvzm+/nL8tgMN63ULr/DnX3j4wFk2H+y+KSnAWw7kkbNGfiWmBncs
CwL/8oJwHf/9pbq8SsFYa4px0j4+sJ347SW4/JaX31cwlzn+/M05bZOwVfGhQNKttWLOYDo/Khi8
V/FYir3XWfcWO2JPMKWUtlqMaQFBy1m8tovwZ2t303XAFKbq2Sh7vOM+0wx7nklj+90HMpvvE7od
82F6USjy0H2pOihLGFAZvAAqAbrs+ufNGMD59mjwayVio8Ax4M5AcRWREI8Ypp3IBx37MTba68Zo
buwovFMuezcj5kIv6AVLLSL2tnsQrXiouuoRyABXTGbxAmexl7F4two6TOkmGvV1Wpbvlmd9MSMy
yLkBlnkYkq+F+SWNQcvlfv0S6fLF9kKYMQ4fAUixNyou830lxntTrWTVkK4fi3OCynhVmHhMXO2g
fbHzVKzer1jtbHsPypw5y2wb5f1+CCeWPp5+Smu7PjFBvO6cwd9HefzcWBM1ySxUTcHAAf6phx2B
62uEV6j3KZW2HHsF5xI9zX9KmdmQbUhO/ncDnWAzFcBben94kD2mo8nXR/yU17l6H23s0w811P9t
GBtgeoqMBuXxOxsS8FeGcWP0BMtsAQQ3EuzWfZ8KLDqNrlwaRNAcDN4xRcJe3pb53eRnP8ASk2Kd
EKohsXxrexYrxoS31Oyzsy8X1D2uF/pUH3x1CJatnk0i1PKhj8iqu8s8BP14dKAjFZTJDcV1XzXE
FZnTmuOX0CN81EUQOFhkdIruWJaQyVVLSwVr5rVX188+QxzLYawDBBJOdZYc5q4qYIx1IvvWSv3U
uv6b5kWYY/J+/YCfN3Dlo8qzo1+YD5D2G9QFZ1Or+T2z2VPrFHRJOrT3gkB46uIgZ5Jnw1hNvvT0
c4zafp7CsLqKKDQB0v6hlENVkIOabceYzNv+Dh/JJq62sxhPHSMrPvCf7RJMC+iOWWNuy+xRnps0
37SSUFgfQzsFjoy1HL5VbbYPRY3jdCLgyeQBAfH7bGcPabBIyJl7nU/w5fysPC8dXRhTjl0xnWgz
2maa7IYW43vZw2Eu1POsvMfMCl4Dt6eqh8/RXM3yYDrMjjH23OV0vZRmfjNkeKFZk+6U279UVfHA
s7yydDBdRVbqY95m4yVyqFaU2K4nOLooJTjXqsUKmcxrg7chGu7GXLBwhFZGQAuijwOaepsQOXWE
nlZSSOALRXCXjO3LPIVHT4YTtu32RUUx1eFYTDoGx1Rw+sBSFE7xbsz0yU6aZMeI4BWrb7AOrYpL
ARDv4cOrWm8b+qQ94kZ/wxLByc/oN9IOsFDMnA7cHpKPl5O/aX1/FRrrOIOEGkeslY08Obml9dT6
1Bv7zZCv4xR4oa2YYSroYrxqDetkYMOFHk7I1tMadPd+YmB71YqO4uqB6j0fb3Oflp95Q6GLdusX
X5DZqHWwqSzro5uCdh1XeO9YYjG2C4F45UG+6mtYcJFu1ijwUHEgtGUxprZCg8zTOycb0YgKGBxm
5pZQaQ18aY1xNu3oTMssuARGq3d1n02rQDm7VnoPQQxJsNK2XtPIdSVyxkbp5H6ysog2Tq+hVOV3
nh1ZXCfwyiT37IvnsyWScxUABjDc/tPpyZ0EYFb4kd9GqcwdsPlXXMEVHHoBUdm2yPPCx/PpVe+d
HyJX3mZO5xGb/gCIqCaMAPnF8a9lzbw4BI0iZpfoWNrQwc7Prk1g8l5YPjN5vGtL1Ngig2ZsdgLy
sZ3TxgPirA8RAqfy3EYDWzWMsGTQH2DwfndNh/pryKer2aNttQNlY9IPzskZW2lSSFKReq8zHR2K
GFmgI6oShv5nmubjhm2IpHY1Ia7nMcYsYJfFsn5pUazPnNbWyci7KSP1iewxbdVinxdZvTfD8LHh
HHQsg+YzzodV58DHLAr1EaOi4EH99NOpWhvl2TeZx0civ8dwAwZBu1CiCpOkHLCahnGTQEDgRLYt
WAdS4vXSa/+DSzrooRG3WCAF5ElIFemPTLrTZsCwcHYHro0pa7JeOIzi/Bb1apu2uJlzLml8kFp3
YxBrrz2S5lk1q6tAG9GxILDiB3eW7pO1NDjLsKqFqm4ONqdBTJrNDJC4VxK8v+8QnAEYoZIHlcni
xi0x/VJwRONrT28S/5OVe3c5G2swCmAODDEAUaEWpb+GeE+GSrwpaqZYZ/bDriokFLcPPClgIaxg
G1QFOGOrk0TYCDZ35Jps9PMVY5xjU8WvldlAA+jWQSNXscZp6cxYn0KJsycqEhrNRvhhc0IiTji3
WDWJnjf0h2c2TE7Tyrfadh/atPYYeWfpvpF7x2mGs+ESDArktcEubO2KgoyCeCozJmllmgGMrTih
Rb2+C7VDISF4liTEuleA3o+0uHY4qrG47uZ0gCToDPCmJ7vfkhCndXU9tjneB9z6hkvcysqbZR4b
fV0a6btWnBC8ceH0V0JaDxGHPvZt3HBb6Q3vmbNUOFy3pS+vNJOEdd7j8dO9zZ4poES6ICaWwA0r
/Q4XnpHcTXqHtcakiHaAq2oGWHqlBG6JDTph6hgXCxxIfM3Qt68wcFbHy42niV5kZbi3yvpJcGIb
1oNHk5nX2SheiEN1Tz4NLTghcBxupiTj4h99FmNYn8JBmJRhw6hp4WBxMoRi4OTXXOZWWdwHNwxw
ycOM5WOqvyfdKbQbuaHgkhxHDZwhdJxnhQHAqwGYd/QQB5S/wLNN1H7K9etsEXqPyYlH+ZuZ4VLI
cv+eTte1o1m3qOTeyXk+rTf8GGOs5xEms8IXm8LDTxGKb1JO9bEra5eN8mE22V4lXf7RC++hakq4
hi3oCCf9Xtvi+4ziQaYSZ8Io2GouaTrfN65h/qebrgohNvbEyXlPOA1nJUW6Eat3o3d5O2MqBoA+
DJPlXyGZPjhNQ/0nvDhZMMu3gkPoVgOz+rSB8rFISUPxRVk2fcheWyNmOgd3qRzLZX+aRmxcsStu
PWuh/PipQbVPgCklqehPgzllLmB4dgPQ1DSsjVFlzTl2A/JaBQgHL4aQJr/RUEKTpfne1JB7A97H
oo7tbe9aGLDM4NtQl1SGQaFcsnJiXvERxxmxCOa9NZ295magABQzaPVUYDFkfzXRAm857bGbcsz6
dUQj2+Wx2UQdUhO7ri/5EvxQFx3hUhJzefzzJqljTheSM71ResdxsupdbOEprxD+19PyEwyT/yC5
7Nl8jrc4SY+Q+jtM3uU9M5GR9kvyJZcv/bzROBhBHuI4qZakREpBULvXgqiEmV6nc/HqI2Vs8KT3
R99jHo2pVB/LrsRPU/qzXKUJOQVKQCMUgSgajj1Th+Ow3PAEzrMVkaRdvm66r/Dkp0NSuMORKpBh
AdGjO0+ShoKoUkcKS3oGbkxGLg89twtWRlW7i1hGo/sicsRmU0DHYzkTkY85MO6CclvOA/UHyCNy
uUG5+eNN3pnYju3ZAvTExl4sO/kxdB5Im7BSS/InOdhqK8dwOF5u8ACOx3lBaJIT2ofLxjklgYS0
xc3l3s+vVeZwxwyfsZlnIcovO/AonPQRzyRl8JfHP79YqnhdydwCVDH0R5qkNipz670h2RzNYx1z
dafYaa0kcLZKdd0xX5SipvRtip5TgEcYOkHrMd3C/lkDPvDwci9Rq8s9sTy83Fu+o7H9bu8Enli3
nVAQXu58x0thuvYL3ICAytG0LX5FV4kVCzb7WLi2fayXezptQOoy+dStj/UpGwT5kCGgkYns1OVr
acSZ83LPGmEkmz15zLbsPyxiN1RvN6wmjNg6Cnj8h6z5fnlw+bLoqFHMeMc6EzLk5Ub9895fHrLg
bfFjw6+5PD+jIh9GotNq+YXNJSd2ubl8eeq68DAC4GpnaBRsE7Jdnac3loh5mC9P9vKMMxYJKw9g
/6penqOgTvToLjeXh5cbt+kAiqqHrOZKXGCpO5Ktufz/f3gSy4vk+ktsZlqex+VvJg6EhGoYWH0Z
Pl7/STTqNtBTvaJOMmLPdVU1JnQzNiuzB+8fRKdLzm8p6PJcZhxYWvwIkF4tbuYisFjTI2kbGjW7
DbuzZQPBGf30Wzbm31kDkfObKGC3MW1aFeBUWT5XHUdJRvdxXFmAkTKTEqCpN3GV8nKNJSmJcFqS
hAwPddIWGwuhYutM4tSxo6EuUu4gG7lrBePgE48j+83dHBLvsVVEAJWa4AjGc2I9V5b+MHJ+A5f+
I/KqYF8oMwKgjhqrNDXGnQu1TJuPhkHLU+MCSvpf08jFevJftQMGto+X4v9vGmEhnrTJt/LPzpHf
/tV/1AP6v/r4Q4JAOL95Peyf7hHxqyl8mz+BZeJDtTGWlJxl4r//4ji/mrZPx7Xr4y2ht/1nQ6DN
DwwoDcRvYgdYJgLrf+QeMfn//2geIUPhCIaQ2FukJTxpL+aSP5hHkkkNPQ286lBKnKpJ3AY7X01P
zcxofSKj69qusSnjLNhNig3DSFDNRguiB25txs18HQPQnrwY0puL4mHJaVc212NHPFmFxbOV5vR+
DxaJch9DWd4tS3qfaHndgCMfEdoscqyi2zV91R9dW73moiHAoxjMMXIhTajQs9RX/7bFEQgwoGW1
Bs24rl5oBp63ZUoInC3/IdVGQK1gP8Dq985zQInpCM/Ar4t2nTUIIH5vkoatAiRunkRTfGty0e9d
oZ5U03ZXimn/ihwaa1RBjERY9i7S9O80LC4oQe0/Oj5hhz4C60ct1sbrQa/XBKTTAo0GEexbXfAD
VD1xRZ2K7bQYb6axGU+Wjxu5OtaBP9yqqd2bFsS7ESlok+hhn7rjj9Z/jS1VUylk0E+Uurj2KxDD
2XI+YkniLq7OaB1B5wuEq7aFpT2Cq/jTI1LJZNNCNqMekT1fvE2ZdPZ/OKJ/9xv9yV/0nw8QIVxb
SI4Sjjnqvv58gKSTr3Sl6xo3b/DEUJWkynKT+7QQS5d1YITBBM9Gf2v2PCnBiGtOvN9fzH/9XIL/
dKwKQUjXEbRp+p61VHf+8Vi1DcscI3bdh8FQIJ7r8pUri8AMbfR3kV08G0H5kYj8v3oF/uKv4iMi
PMf+f4Sd2XKkyJZFvwgzwAGH15gHheYxXzAplcnoTM789b1Qttmt0u2uepGlpMgQEQH48XP2XtuS
vuW7gWWLb+/ATP0569gDF2YkV1ihydl4skLaU/GSotXaUJiMhYkzECJUNYSAGJoBJTIXyi9yd+py
fv7n98G2/vuNkE4gTcvjgvVNkzvHX9+I1CRlUxU6Pzoxb0Ra4KHTAcvRNLR75KNiZXQNPAEn97Z4
Bs64AmdaPxkF1czeCynZOhqCX/0I4sLzZgsAMSzU5ak8cEajsEErhunDPx+0WA7qLzK1r7fRdSyP
2FPf8cg4/ftBR1wBCdlxHHTQzLtET4c29clg6A0oNKlnbUzpJkz16zfPwg9VR1yHSWgiKA9I8mrs
z9qD6iKC1iCnp7zz1AINqJ/yEBX0aE8rtkGhDQIkr1P4bxWsVltnpz6s9WY0pg/GINe1u7wRdvI5
GmOLgB1Jhhvb97ZfQ84gp+5fXvFyYnx7xYhleKWEgAUO6sG/v+IRbXasMhN5WougzkDP0tSJ2kfD
U+zP9pUI/G1QOItvxElPljODTzYsWCGzR+DSQMO5wlTd9L1CnEEDzmzcXdKBAh8RK9lj8NjjBaKC
vUbQ0W+9iptAUHUVSvDwnbjlbuV2dQZGzDLRTXXvdTnOh8agFViaxbYOsepGztbpw3+7XpZM2b+/
bNc0fSkdUwZ8ld+uF+Jm5aQ6kR7bJngsgw7LGu6XJsw/0C7Bt/pd0EEqbAvXOJk9DNJdorC3Ukfz
Dh0tejbv3Go8ncpynet/+Uj+r2OzLNe2mdYiyrTNv38kTR3kom1gtNfTwWwyeZrz8rX0G5YE7T0i
8kJzYbho97mbo1+Dm1TB048QwIu8Y9QPDKVdLvPO/qElMrUZBBct+jtOSzqEfY0YvqVytObmt+uY
PuSnxzlgAl6cfd+9rXFRHwx7MLdl2gCCzdWtTnvCI6KE3n6lTkma/Eic0Lv888u2/vsW5prSs6zA
8rxAeua3VT6L0iGJvCo9zh6iMbY1t46eA3phLbrEmdZoLTZO0e6HVpwDAuY2M9pi8g3i+1Q56oDM
O/2jRP6bEPmf1hWiaTmMgNKHUmZJM/x2SE5iDFYfByThhni+GHremPQP9o0qjkUunWPc+tkhIkLQ
DnzgYbK5TuQAmEtZ/3Yky2X4l/P160hcy+Z08KVJr+rb+ZoqrMeNwWXaYqBxnU8dj8ZRsYvZJekw
rJEb4POPAYqj+owqbJMlcOpWVchYB0YmopVPGKjCbdzN+Bttd1vS2PrnD1As5+V/HaPw0BKz8nE3
WVbpv5RpyNA1hv+RW4l2rwN6M/RwMuy/5bNh+/oHeadzZKqzRK53qOIP2c/oZAfbhHOprikoP9kD
krtU0W0N0ofRArvSDHTmfHVrY4zYhAmmuDJwoFTNqkdjYTx1iw24nGyNKpNqj+jHjSGrf333vy0L
y7tvBT5rOmHYtmd+vyL7ycqS2m2To+nAca1hDjDWmM6J70ebViP5ES3cYxtQRcugCK8JIp5QTOqE
y8JY2ZK+R4EIOTX+5Zpxv1Uby4HZrLKeJ3xBLe5/O0H7yOvJ4ENcPKRYnFvA8zotU9b66RHfEbvD
FGBKks338Ams5Q2MVzFfd06zG+1OUYQyymlkASt9DI0j3JZNWQl5dOzJOsy53s2FtfYIlb4xe1Xv
aGVGmz7xLVAd3oF5afcoCBXF05Ya76Wqjq4gxCCf2s8xcxD6zVa3ZhZ1hasWTIKrcC2X8W4qETq1
xN6ua5spS1AOzVXst5/Y1OZz1nXXhZ1ZN0XP59hm9JCr9h3Bw2W0T7zV27KN80MAk6QLomBvZHO6
aUtvhk+E5gMbuXH3z6e1XE7bb6c1+nW2R5IdEnHn327HlKvhwGzDODiUH4cBjUleI7ueZ154jv7x
VmCsCQP68z655bu69kkKUpAoPYsGoxXZJF/D9MIC7B6R4oPNIpx2Qos69WV1bMriVymceuc50UuY
g9LiesbqGjALsCkzV0MwJEe/hf4Ukm4EZ766YervvFXhI9RAzc7pivZRvmtmIkmj2ENbazNZKMLw
OPWCHDwNBjdGVpDToaV2Wu4P4xmBB33n4fegJW3aAUR45NAW8szAJF3BYf+km/dYTzczOgCkZuwX
BAKwSAfRoc0EcVFGjL0VBPYB5M/B8hdQsmf0RJ4GP9zIsO8KpMQccUtuDJNWo0xPzjye/MoN/mz9
//+79Lf1kovANzn/TXZu1Kre9w/IDIq2BA+SHGljINkt9E2GqP1QAShYTQgaU7fdloOB6MdvKWTG
Apwh0R7SL+9i1xLbXNqXzCjhG2SogLFitdt/PoW+7s5/P4V8k3WcesP2+fp9UwCRiJPI0MmfWrge
+gcVRqilTNZ23+cd5zJbMX7bYZIFlddQ/0R1+WNKKJPlJDRy+gihpJxWcmYD9i9HR7/g2wnum1L6
NlsHN/AD/9sJPvna1c6YcpY1trNPEkSmUTf8yFNJDINNvFw1DtPZcNrpTOo29Kn0oIgAXf1Z9GKy
Hf75gMSfHf23N0wIUzIpZCvFoX2rSvOmMuweHQLckxy8lNDZPX40+nxAaPvCAA5C7kycFFfYM2LQ
uL/Ioa/eRflmpQufRYjmZ0cQKOZ4dRiYN5+d8hflTHcO5VBsktAjHS0RtwxDx+0Q1/7O5baIKpar
osd8iizxGWRUeerJTOmZ+t42Enk1IovqyEd5SUf9WVZlevHSsjroFl2sXXKdRz2Tc97JXQz8aT0H
vdjT6vpo0ji+Gl0SgrKyQQSdUgW75PSJVN52VBinOOA4idmYtOP/hJNr0451mgq0PEC2uojOXc5T
4QfUO9dh+p2a0X3gzf6xjFn8FRPOlR2q5FSl5EmIch73mLZ/83FrPJQ9YRKT/0kXES1Pjp6/V0yD
fHSMJHP3BxMclq1891xGiQXMyEkfbf+NNzu+iGK4D02HoJ8BtU7UZkBn2ECzyPnWlVe1tDTzaEAD
ku8YwzvHoGg2CTpZMqrtiiBm4fygATjfCXyyjqQl4c4TY94hdtG60bmIpjTZW2X+Ji1jPCeM31bD
MjJm2wTtonfeVOG41Hp4HAK5qcB8XebRH8+KIFTc0b6PbsxjxUL8heI+jPdlE3qvs73PHHvfxP10
bJX9e5oz+77L03c5TwN9oMnY+4RerzCYsIZ4/t4bhLN55SZ4rSwjuFipe9RDG17ns58RlNITiTMO
fJJ+T+JsahOrwjioiUOGHzIAp9xij3RmI76tbFUzokayaDvWnt2NvW9truq56Izj7KQL/g1pf1zK
58gyPbLgi2s9jAY+D3I2a5OkBdP13vx2zoHHF0CtmEOCNPd/xk5e7XCPZFcU/QAdagJqVTo2j2yb
ka11GY5T7At0ckt/FyLXXMcFMByvGT4H2Xf7yPAAebtVQwU9EU7NwIvmxcVxdUTSGKy3MUOER7K8
My8anOWa9mYSZWqrXWl2zaTlSEjBlXd2AvwDyaBpCmu5t53mYqZ5fMk8RF92mjEIK+CSWqQbglxg
X1yp8eAlzp0t+sU7MFKndthSIRUZm3SEIZiHigQUVd/O3fInyIaWeWnemTWU855tI0jTP0V3U4Rk
T3XIxiysU75HfzkrrD1bHPtYopXZhISiRAbog6pxqRFlhxtUipH5aeaTTJ+/hFYht1qH5GT1QXKb
5y3ETs3yJfznsq+Tu8ZCI95lzIjD0uwh703WM3rXaRXbT7YRjc+2RmDgaDQUNgXTxohxZo59ZO9K
T++zMAqvuoWeUfkeiTo1+9rxoS8m70INVKWK9CnDnffYWG9QKEcXU/3szWGBmoYuvoUgAljEQSc6
uGHE7y9Ne6zG0qIEY5e8y8SMOyKGPRbgW+auvK9FHF3b009PWZuprq1L1mM5d9JSrRsH/YWRFu6V
WZQgCzrArJBdHh1lH+IyTa/6kXwl02ApD8z40GofSp9nXvXWeAlx529t/Dt3xtiBIOCFl40a9lbv
N1sn7fCKV/ixw3R+yiz7ivoR4bkqmhvf5uAyMB0v6LifjdkMgO8G1mX2a2YgZo8CC4apGmbxvOgj
mOLF/bkX7HJZDZMYOR+X1a7SbnHlCbwEMsmcF1AY3kaItDhPmHfXpaHNtxp7HaxD71YHswM5hYm0
9ulPWI6Gdu/prWXZw9oa/Z/lIHC+R4QkGCmZDDR97pvICh48A/5hM6X22XLTH1XeRnsqtZZSEnxA
sqXQYOtfz69Ow62nRjif5xatifCX6ukasGv8tEsy4mpXdEehjf4mmREo5Sq46zMkIL4EMc02mx1O
ER0w8VibYnKwURcHV8aPahibG7MsWxBbgjyEVlR7qE8yvOGjzI8osD9wb7t0e60K/AP3od7oxTVt
kleLQka5rT4NcRJfVJGfcTyTPV7fuTHXYNkQGi9ALHCvBwjbpFoj5x2Jouz2ohnei9J5bgdgGRl6
xg3i6XpXOUxRs3RV0Rm//nrWUct0bYIj2Gbj0JCWJeIdDAtnJMwyGYDTxLm5tye0pX1hVpdZ20ch
lLNphb1oOTFe28EpdzihzR5SG+6HYlfF5zlNm7t6ItDb1+IEBYUM7a5/QNme7vJIYO0JGm83Wem4
mUvvHu+wdRPTDpcdIzSmFPkJ9wQhnKLBsgi88QCnBe6lOWyNgWRa3wuYgYGqnhIGbC5N17B0wI4W
9XQZyuYpx/wTIm16zbt3+D8w4NViA/Dx7se41dOGDzhBpDkolzi8Jm923C8GxIXgc9oivSkb96rw
vPRqQLxHuUZMWCjglpfZAv9kEawBfDzEvykjrbMREF5t1s0xNcjEK5R/pftDYQl5cGpCZDljjwxy
X+dAEvWDfx09B+kgkO8x0szAWVijq6Bs2UZ27SEosnPlPwYxuwes6CdlaMRkCcutaXpQU1IfL2g7
ym1f9TY6vg7ymldAv0MMGsa2tSqmShxIbI8QeUhrF8z+UzYGn4DeikvgxIRl0+Tq0qojvIU0jgx8
8DxgvzMQaJgoTdiFux77GDLhvGi8wUAX7AOAxqr/rVs0b9ls3OdOE+MsY4aCaK6G1zStK9lnp0a7
9kqNAL5kOh+dPCCYiBkOwSddvPMV8WWWOVTHIG2e/WT4MRgvo/IQ2iWESXcTTJ3QfciWgQf38SNX
AUDlgMrQbcKnCpadhdBLSnIHeKwdOdaVrVAwJw9JR5uRS06z6JJ7triLGOvMezFUey9r302ociMr
8TipG4P+94qdH20nYg8ZZO4mv/DoQjMg0d5zNBA3WmsUNdYc3skaH7BCNui1UNTDEWXrNEa7rq2u
hcT31FA77RoQeanjPlBSb2yggVcdIrsoUVjv+7mjDZN/TNuw6D4qzMPoE+mLa/EWyYo9e5gfwDE+
NrRGVqgmX7sBUk/PMnAc0GKvevwVlMQFqPMJSaYRUrbZ2bkxMdQqMpWyZEaYNCPvawDorMYMMyZT
AaRYtpkg1QaCjxisJ96oehmgXbCeZsmmgr9F+Jv9OMyvdteqbRYhVXMEcEMrQ+o2QuvYDvX0WQ1i
pH3rfeLweE4HMjDdUYekf6Q7w6ecCLsWigicKd98S2JBTIoetnmj92kClIQOa0VcIqmzNhTsYDQw
ERivzpL05E3v7O1Jr4XzFxNQgVjy6BdIn+KMWMuusPFS4YOJ2cBRVuAVoWzvewNyWVx9WJ44S09p
vE8gfUsqkr6gZZd6e3Tg7VrXsdo2aYBk0Ds3JYO7GTEY7t4bBO7BXAHdw84HnhQDicStiTSapCMV
3g4hOIa+Tdcp1JdNNpNoldL5X7F63Qj8CRi/gceuRjZOXSyv8qUZFFT2O2aySz0Z+brNSlyq+U+7
mM5BdDV5iDGLCcuKZZJ7QuUGohrnY+MA8YvDD/Tu955UDxX8HK+vnlr6DVgwaXLUAZt0p7huMqwM
hTIPQcSND38sOTY5l8tQpz+zlug7tGnzTCRNS3wjvUSLANKMrYkRHD0ImZsfulTFnfKDQ8ytgPwB
uHfp0g00Uanumyp+qBo0AVPoNhdGgFwSNdFx09z8oDhiye5doDtx8OTBPbRcq9h3iw3ny4DTayJ7
/QLlcKIKSpXl269ffD3k69s/XxZjRCJpnsL3WP45hP229d33r8d5amAd+3pgwPjwfx/z9f1UwwXm
LnT++u7PA63ARNY4mld/vv3Ln1qeesj8CBdLHCK/M3ruOUTGVLXio/j7M9ttZc/bvz7tpAGP50Rx
fv3w6zi//vXnf/75Y395liiwH0CZ5LvS7pN5/XUYppssKVDAjv/z378d31+e8ttjvr1x39+aP8+z
vMSoK54WPMpqii6Ry3bdaU11dDUReUyFD32KOmCQ43uAmYFatduPRuSsKz+eT0Yju/3U09mfTdhr
Lne0Ly3rGnvFcAuDZ2+nanhVMWrLLHnvswKDAm1QXbnmWrW7xskwhLTx89CO5JpkZGeYLV7PBO0a
zLD+JYqL4CIVLEdzIPW4jYuFOwYTXNUEZsFVhNzX35ozKZFNaKhjE8Yn7VfFVcns3QPE4PlK3Yrg
OHo+ySuCLRgbkAUyGVorWE+/dRxE96n50UCtWtlZ4h8KsCZgUJxx5x/ngvrcGOd3vB132RgDHyVZ
wqwgdicEbNLt2wifuyli5EvupsMRDh/5kYN5Thtx10zLHAK0M/EAVy0pilWSm+SjzXINjoKtlN92
e082+9jxHkPOlYtJSol0UWZjRYv3vnHb4QTa8Ko3hcDhM1SSAbk4RK6Bl5oUBIQ5UeksMDgpmXbx
puEQZ7rZ4Z508tvcfEhodcPKlD99dKkInYO10DEU0+HoceqspP2ZU7PZaMu9Nh52FkTQbSqxqCMa
uyCcEGtpG8l+LLrmQmOCuqdHiayMazXWwY3hH2s1XOhrvJtWTxoFIRiZT56zZh8UDzh6ZPuUitC/
igO1SxrePRFMb5UV3LpMk/ZNatHJVcauH1oivYam2YYdQatlm91VAlUTeAF5GMPp1oGKxkuKzjHh
Tb3XXA+Fmx+LcGCOJV7s3likQxQitcxKjpZ2ukg11FNb3fjoOyOiAMwwuQLT464szvrVWPrk8Spn
PEUod8d5Svm/OK+4ge6ghodrMZlPyJIx/c1wd8D97OKiZpLjoavL8mmBIi4sM/wTDVEn3tQc/Y6W
R8wkcwqKjcTPuFIdayAKyh5KGWSqr3rRM7weATJ8z9wuw407R6RfWslnNuLLUlixQmAD+3EarAPA
PP86FtkaxwV783QhGMgkRCBW3fLS9EUtqXDMlSE3mjQ05C+dI3AxwoFzOelQ/rlud+jidJsTcFkF
9iY0Ot4ZuI5WMp6LgBPLr6P0QY6fjqnNI/8JJtGooMd3RI2W3o++r4dzQ1D9/NDMc36oZ4z/idCX
yccMkTTbOcL34tjzu+tQSRbJcJMX4WMWOZ9MkZyGAIZYTsfMNU54czlIlYeHXvrGOnZIUq0i5F5B
6Io15CcSFrLydewKTn2R+NTMHmnWbX0jUsy6dI4gHWTZFTaRbdwsCkFXshCDSoVT3Zxtp7QICvnw
TVpnBawtAOh4dLNih0HxxdaaVIWcRhJjuketM5Iv+X8d8H0pvYTEG/2YafKA3Q9T4Fihy3PbzOha
YhXFaykKtMBTQb6qObbbJOpvmlxPhI3gbfLNyjrUtfuj6CQ3DSciht1FtAoKMVjbg4KBW7WvVhaf
W2mN+07Mn2Y6riiZH+wKPutv2PKgvEbv1HeB3nrS+s0JOKyHMaeGSJ1ni3zdkDp/H7aO2naGJExX
2B1GmOkQCpsTEClKnOM1FTT42SYTvDfhiivsXG3zD2oMMLrJucyd0+zlBjLrANU7+5fIxhcJ0xMU
7/ScuxgYs+Q5MMWqsrGTaqA6+yS1LqUc9/1sn2wnoIvq9Ed3Sh6NxGjWzBTJx6ihUviGo/bNpwsv
2yuR/CJTmjdFSpSPoQQ5ogr/G20LUae/leHf+a3JiRY64xoPyja516omZrfWXCNTfqcydZlcG7B5
dBDS+myFsLe6ba9UVL8Ekyphd6MG6Ab1WOG9wX8FvtgY6IEHYesRtkocmSQrRJaEyCjc041DM8Ei
ftLiz2STLm9RrEUXw7xOzPS5qjTTCTG8h8gmVnaOgnXqJkbXc/ScZs4vG7A2VA7q23kGxV5QUujc
lveijXcSs8U4YMqtpbjSXAFxY3zolPvDIF9JMGDD0tjlpW8xobnus7RQP9c/JtOsoSOEqNyJ1Ii0
cWvWCZ4jyzzNWUhrDjUn0mlmZ3HYdMSR+89xNCbn2lRvHoUe6ZA2DhLCFjS8vs0weo/4hg9WKIgH
4grNZkjlHsyeMikBogTwaDvFnLRMR2TC/cbLW/I2uvA9dmJzlQksNl1eQjBwf2BWIyqpzRh9ENod
h6+91SZnsJ2/vJHHdiLGZcYmEazwWldw5+dFse4nnJk4NKatbxdQVC1RHZSNH5b9hp9MJvFwutgh
5GyxnxIMFZcbyvwa+wkhotl0NYTzsLKGEida3d7bHj2N2skfdbczPINwGu6ebFWTjhZ7c8xTmDdN
vGzxtLZPbdk+VgH7er/LRhxYbr8VUIX3iUPFz1J1MjWusTTBQG80SYKUSG4Ms8/hskS/Q0kqos+u
h1KE2/LAZHvWJIZFrQPNmm7iaulQDU5ItELJwmli54Kbciij/ljhUnAw7HPj9PLOg4+IEM/NkqeQ
RuZi/Paxr463aNMfiwIighbJQBYs3Txu34MHcK1GDy4jcTI0qQf9QljwwPW7yoFB3sebfrlIzSCE
64PXM0zVnnlrQr8NaCGRZFkKmW3ApAadjrQYH8rR1gT6sVUuHRCaFQ1jmFXBmA4M9a8iyZ0N3jcy
wOwq2dITuodT6u87q5o2cnyYS1F80hfPa7g7yCyq08yA9iXKopfOaZEVp5riyKrPxsgYvaiO4Yy5
sW7yvRsGUN+WuE+E4mcuok+3jHzmIpkglxo7Zi3sa2NQ8TaMMF/gr3yNLBI9T9GsnAO7HRp1uvqh
9Dhu7bJaTCnpdS29Y5NG6KUZYO60hHDkgSTx00MLxPsEPqiELatMeQ7sFIyvCg6TOd2P4R71HIQa
7I5eCnyCaQGLxA+bPQJZVkk18fZYXbUqSbRRbYDfW3TQmivnuQ6G+6nUz3XMOLuOvZeuGm0S0G46
JyQczm4vZkxJ4qj2goTvbEbi1tBLBvSAW6mNbzwufzxf3nXq9mjb3QUqtPQ7tX4JO5yMJWZfZ3Rw
N4wsjTX7Mc4RCxvrOG9djWgNT3t/siLyddtH5gTp2jcCwLROej9bt22D6wkIKWF+8BJXzkTWWsrh
dJU8zJCm0Ac6237EGSODeSnF6+vQrOKLq4b7zurpfZb0I5m8W8bN2AYPavGEfGWD0LqlKV0k4BfS
im7Knx92hEfXDeIgW5YMlnLCY5RhVCyxFVmbNjOqLjKMldakx6hhAHEzE8LTOWXJBpbN/MEDx1DO
gXn6+iIjY0R+R+m0+B2+vnjhXG5iiTHY7Uwk8csXDc1BzqY4QHYj/Lpb/Kokb1WFtE9DDri5bStr
0w46OQ/eExxs5gRGPr+hzt1mopMHKwvGE9gUFGiivPpyx399+Y9jnuXKY+sA0vPrZ/iW3LFO/ySh
fKEFvoJRsEwwRLWGqN2XsPmdhQfwhRHBlsEr/M/3olNyM0XYzCMlRXd2oVKu+qoVdH6IFfny9hcJ
+4fVH2BF60cv4ITDLS2hKa3C49ffLERM+sp//nxC902rELjrYmqhZZ2qVVDMUOZm48FZPC76jUFz
c4qX3389aBxRvI22gbJAhNygWyIZACLhHvIKIq3gMqwiaVbb3GoYoxdElTcO3Yimn6aVEYPcFEmx
LurU2RQJJ2Nh9kRDFZQVnAHQKEjBqU6ZVvlpvv4TMOOE8DfmBZ9ZhckxCOW0px10+N/0GfbvfJAM
CseP2RcVMzA3K091K6AZtIpXwrD77g/hYNmEpiwV5OQ5DIEWysgXdEThTkHte516Cg1qhYeCKs5a
YYzD07N8yQyNZIZxeXto0nnzleWT4CJaDYZvv2Xu3JJfkR3QcrsnmUXvtVcbRNNw/rat2nVT1p6+
vtDP3lidpFQeIM5MOQCotMQp8/XLr3/ly7eNXzFJwTyNGpuhZ2xMLOJLbw1S0LPOK0Y5NZbqpYNj
x1B0uqfSE1Cw5/aNNe6NO+DPAvOkB+0u7nOXwtNGLpBh0+3N31HJj+d+uMv9cxaaz07uMM0MgTfH
5vPMvhbYr31rj+LFsq1nQDB63Yb9GsL2fZgQJDqPZBDYRKDI/lcZUTf/iNzutVaMQ0XOU7tFcSON
4Q4F5rPuAQWFxtPoUYFI/NU9/snZqlvgPB/Scd4RX96NRK/RisLnj2YJ9llxNmjyE0FPy9y2hTqL
diFLETjA1cCoT1EycleC8SKnqyye2dQtP/rPF00/iqEDkIpiWhJF+GUu65q4Cfbsy+++PTTJl5Pv
6ym/fm12rdw2o/Py7XF90C85UcvzfT1u1iCyzNq5lBnAHeS4xSGaRL5m1PC7docLVnda7UHyGjLE
2zR0m1Q1GU+SCmAlVQAwitgA3zirNPTPTWcgO83NC8Znb81ckART/ybEZoPIwiaJVpC3FfGBkIaw
Svrw3hHLJMwlMy4L2MMuwV+CX2mf0Uaf1IyN20o+cMlZ5u+uh+9fEdJVjKRtls2FXJbwypMnZ0jy
jZ/hvgv69F6ocoktprgpyiw9eWN6HjXmVjfmsmqW3h2YG+YYVftRI/Pcl0g+a1thDyrtg1HWj2z7
JTVdTW6Tw+2uJQwDjfJG4XAj69R6sNKaKIuOoGgXarr0qTEmluu98K5FQ6xdXOvbcc73tTYxF4b2
sXEJKXL9gHxbfzzEbFkoFVFcx4jM93Qi2eu31m8pR65RZ9qQid7D00hfqxFqbOjMWyzr62l4MS2w
FVj83q0kb3e25/3U4MSlp+/aOr/12ujTcQvzbJLmG5F3zFL+NGT23sy0SxoNLGiT4nfS+xaCNenC
sOgabG1zyaDOUtNnqf1nYmCiXb0MAnQpr7k6npIgRm9gRRC1hb/z2/gj1cMrd3teYnl0hM1eIo4f
nWC8lS4iJ+b9cz7Oa5VxnbXkk/YlluRYzt0eydcv45N91nBFONOj5YG4RYRKAkMnHnGctOSSTcQW
tmTdeJH8XZUANfV8CQuNbK0RJ+aYKjDQBTfhzs3mB4fNinJta2+pF+E5P4HlkdJCXxAAF1zvRQsN
+2I1So5HhMmipaqSdccQqevBBSeNuqXVS5XL5hw85WDYh05DQh7ncucaEAYMp187ZnJLosoPKeLb
IepvSUtauTkbSqAFUBjCqEE0VtO6httnmFuDJEVYwHXmnafKu5kFw6sMJYntduyT7fExshgCY0P8
BO0IaLg2znAEESZ1l1GNbw7uV+KJhtuslHeNR6+ide/NoX+J8/61iOOLdMdDSs/eTSsCBSb1w5fo
z2ZSM4XBZeEM5VVZFO98+rCbnOjOy+Of1Fp45Yv4aE/ZFTd6k7nSp6fJNvGGX6Pl/OoYyXODfh9z
BG3aJb4j6W7ngsg8C2PxGnvAlVTTh4J6VCE0rxASBE1DJlVr3Qr9iQbmo7e8H/Zj22nI8cuNcq7L
n5MJhnuMf41gSJgnuSR7jCksDvGWLdxyJJZviYaNF9jgE5IUsQBg+SZv6VAIuULg/sZ5mZDCiwGQ
ght/uvnc+l68SdEJ04c3d/XyPOhFGor6KGUylJ0FOBYLDzlT1YVjuSQ7hsRnodVZZICSWg8GqVkA
TW3wCwCAvBJSMKTnwDNtVhvTGR7TGgB1MReM+utz3IFSys2C0f9L4mcZ7k+8gZai2deHwbmBipQ1
1ao13BvALfXeKiCyGrisRzTkVjEEmwF8tug9umBEBk5dtu+b+sobGWywub6JIxs370212Iac+gmM
64YApat2oncll3uW7WLyC+OjiTvbYyZFa835OUDeQgJSbybfiok/65ZQhu7R1+n9oEmTp/OKnXWV
diUTEIPWL04e7lacgKlFAcsLOxiNf+AqXXTCRJ3pu04Y72Hg3/MOT1QirO397QTEaFIVvEdv08Xh
yejaG2KsTmXkHkpCftVgb4EcPNNgEtL8jfi56AImBDK7L8vpAZrgSzVAwgis/NQn6qrJGYAYfDy9
i/7RooFlJT8RhmS5uBMZFhXZBh8WEPp10ncxTk6x04mJosYlLrtI9L4QJSpXjZTkPUJLB+8h/DEP
Zr+1OI6cqzI2boHt4SKfEdQwr+zEB60J8JxYlJyw+tm244tDXyetNPkp0y8AIpBTvZDZFYHyRquf
48R7YmpBE62jg5zkw6+2xGzZW/6dmUT7rn4LTdAP7LKuTWVcUmv+6SfB8xgxCmVSiCBuG7bAJIH9
PhOKiLsiqH5GcUorEDq7gSFo1/uhtdM09oluY3vq6FeGSc56SP3qgFUBm1ffo2uzTaqHcQJb23+G
LfuXrJsBOhFvEMbKBB1s0iwvfpu0RVlc+7uogRc8oiaYMOizTX6c9U8jwXbUZQ1nS9uerT7kJELQ
v8vVg4JrSRGLqI0cwQ4rAyWw6t+nSJLqEzQvUQE2xtNmcBPRTV0xS/6wGAoccD8lW8iI6hhzL3EM
BhEIE9TGwOm2mQ3ezzQkQ2SyaIHOtrgqZ/qsppzgScbmdbDI6M0qPEW+e+2PnvNQTw+Ec6HUK/+H
vDPZcVvZtu0X8YBFMEh2RZUpKet02tkhnHaadRUsguTXv0H5NM7dD/cCF6/5GtvANtIpiSIjVqw1
55jIKyzUeG7UZ8wp5I5Pie5nbS8NnvwVUdSc2wXOEJxDA0QxlIoBhr3DQWwH7CkB8RxbMCCRr9fE
ooSmaVqMn7s/uUWAdoDsKYXdhL7IJsYdLeNmUUirYG33d2lP/unkN23oWsFr5BcNySQwaQvRjQfK
zRQO50ADuocpVbnzU8s87xKI3rvIlMh7vCU4e1u3vhB/BQrSsq+BXXzGI8ncET6K08RMTAdeexnW
P/w67XeTxdeLd4+0m9V3Mk/FuQaOfDCbpTqnDgfEPF87S6gl71QxBPvVhjkXJYH3rfcgM9Rztz/8
YaGYLbdl6waH3PUI5ewcNEG09WMJv2PGk321QHMgR+joj7GV3N/+sGaUewapVh6sUZ/BPdh6vboS
EX1urB4WcxGhFZETzsKsTI4jql+7rcVlYjMMm2hQ4LCnGZ5EZ75Qq44v3qlJzOXFd/MKA4drn+VQ
44numX6NpVavvTWVe1wRVIlZRuRIxi0X9y5psvVbPJBpfvsfGVszqXu8idqoYTi5WvAYICkQNoru
vOuW+2RJ2Fcl1UwDwQmUFJdH2pW4JGP11Yme/EhbyUux4KyyVEpickeWRNuR95Ug/vEi5z7wJmRz
Q2QQhYItoqATTDSJFrtF2/0BUjQ912yRGz0qQWlpMFwve37byGB4IVqvm016Ln1wP/kH7TTzC79l
a2f9cWZTf8iz1iKbnHgMDwRmKLXkdx6iNLUu8cwWR0oOYkbbaPiSJ4JLxMCRIVlOC4bxI2SWE6z5
jmBgsSkyKzsP08iGJY8ghJ77hezdPLX2yeqzxETHEGMxrpNyB4Cj1O5yQHmHPKbf8pgBJOmjozGR
Cu767YxgdNe37Expxz92zHgvuWSHRtKINxr6il1HYKgeUV8gHsBECQQxRVDZOR21It7yQjzWY3ay
aPxRQRkd7qVvmPpZ5VZD79DgVzfJ7dALJz/tDPjz2EB3gqBMS8TzCfvBNQZVSsb8ROBBrx6aRVyW
rqygPqsf+Wj8DoQWaElhe8arvKUGFNeVXAj0Ohxdo/xcwL9iMB2B+phYYZbhU8zz/TJWL3U15sw8
JxKlu5iAemo4p2bbrDC1pJ6xc1Wc7vxyjoGuij95pNWxp5uHxGm697LovP63gPK+ZJ4OozZo3xNE
Yow1E0UKuh/Zr82czg++Njh9sv47jU8YW/LDKOrnujM208qynpwchReJ22yuAOOZnW3TlKVa1KRr
I4AKjRleoegHsR39+LPIOgS1DmyTdK6Xa5b+Kio3OHHOp4EqgQMuam4OUGFtzI+Y0AzpXvOq5USs
sGTHAU0wld/ReAXC4ZAuTK/ZYgU1mZHJd1wy2WMf6+9tRPmRDMOxijmwLTq7BBkIgrEUkFqG1TId
TBiOCfuy+voY505MNdMnR2fiZJ2VJnbIMt7bRI7eOcTioWgp+mfHsqFJ/47yIKEGR3ENgoCeZpY8
Du5onCJm0n0MCgFpAj6lxDp32eSDZgIxkxdjuSvpEa73uLkbHFrDoAzb89xb+7Ziw5gn/5QMjTqZ
mK8yUE87OS5PhVU8Jm0pAYkTyci8I71UbmNs8sl7YD98M6fmB4+QeUpI2tqAXQpOnhVvEHcaD7Zd
f7OZQh3k0H9WWQYlxU2fURWvbpPpMmfiKofU5xRMfdFV+pvKFZFK5ATMzDyIc2KSTX5VAsgplBkT
kmX5aEc10FZ0L52JfYC0ApT6BFtsmCJHWCmzO+6vlF5e8+iqJZzaAfOP1+A+r8RpWJDSxE9VA0/K
G9yz3xihi2iZqYT7XqCIcFyQyPRlMXRX4tNaLIILiQxioEJKQQqhi7zaz5s1/nbFwK+Puzx9IF2t
izpsoctbA5BqpQ01vnfuuLTbStXkfkMT3xRWE0MtNVwU5rg/UYjQB6ZJ4YuMiCf3aSTMgQBUhS1/
NfuZmsRL6Ls4Y9xp2HiuuxxdFP33jXi+/RTMGBSaAZ5WMAWIvStqkDHpUEAlbcCXHqUcphEi2P7B
0zI4YMOgKsj8e3g8NQgssMuiyq4eETxDKxGO5MBuA8Rx1zrogKyzmiWw4W/WTJC+n/FcvnLWZ2a2
JCQdROecqJuGGFi7zj8THYPekzSDu8Xa5W76WQlErEhaYPyuXntrFHutGeBWJRKmiCegSVFXyaWv
DsmO1SEBfQ5KAAM4Jk1keoYAbVd8OI3G5o1sdFfPQBYjBpwQPZkOej8KmnEhJ8zXTPArCwdGY9xG
p8LhiqOLuisxWsFqDF4HiWYW6I1oJ16axNS1Z3IUzfg4OFRcRcc/TyLUkpFqdl0QwdNaf9LLOdDe
ltTcBXgUi+hHNkavcQ95HYhRg3yN0+4wF1tIMX+ccQzCkuSGcFyY0OQYqBXWEHRW4YLEyGjt36yn
q4Utf7QaenG2BmUPiBJRVgvmNEEKoUkSTrPxkrrOTw+GLFW1uq8TKmrYutvYZp1PmB8jZ+RZcB8M
LfiSbPeZmF+inLjJO+N1KvCUN9n8ox84i8mGqY+R8mWLxtwlc0ZhZKAy64B8c2UYRpL251PcdRMw
7gmFBw3Og4e40CmLleqUfN72k6X1TkVcnebscbTdX0nD0aEJ+Ce39p0i13P90YlacqrG7wn0/9Cq
ySkmRxI7NCIU8PP5vZ09CMupDrKZynMWZNZRYSDohn7alwmHXELwOKYW2niTST/daUscW9O8XzrZ
XVU79NeamXvJzPTk5dV0WmtgWej2sXBYNEk6/DHEWjyOlJHmZCsMf8XOcOzxMSdoTJMpxayt2mo9
ZcdqkD+6WBXn2x/GOHxABo7vZmNN1qvTixEPZhTSmRu3FoeQc7V474k2kM+6s32dJ8LyogUnOOvo
M8P28bDY5nPj9nLPWuKenSE6I0ahHpq6bcMR/9j67UdQWHbYdtZTMnCL9rOx05JNcr2pzJXokAzi
u+ExTMz69frRXruDDOh4IrpbBE1QPuVlCk4MewK455xmpx7i58hxsvePEHaCA01+uUGLwOCuNbeF
NtVpznE83WS31gCAzrKhIwx8exQG4yagTNDrSc1WdryDfYRzkdEfD2J8qs30ezaiBM093AzUj6RB
NvfeFGMpI+EWd09XeqhNVcq9pI37mkoGiQNFUyHzF9G7FTKcLxx2/lY6CLAtTusbD+0Q7438hVq1
BCjKb31DXhQz8mUfo+6puvabojIO24k16LYQ0V6pgSsQLth0bMdRQUpE4Xwu1XoaHTzO/mn60Lc8
/R5zCWb3FLftpp1SDrdOdSo9pv501sadVz6UpEljQyNewoQSQaWIXsQWKDrSmXovYDUeuvHdMjBc
R5RlAi4MpT4j474h6kHd4XpBbTuyqd6uk5TfDY02TVh45m0cQ7c33CzTsomptkwdvy0UgltKV/Z6
GCgW8OWUITqhnQPDOtv6mudk2vJMkj0qcGMNiCV8HVG0TjQycdXRUeBZTU0Xe2KV0TNgwbLBo7Jo
YJfux4Gqh6FD0jAz9YiGYYwHMe1Oecnnav7vu+KzJLNlFdIi9raMrT2vtnN/fImt/tvMbYVHCZLK
v29BUzH0zvB8x2J4tbZjzoqVz6yPRM9V7X0ezOyPZKlayXdc9GTeEf4XQoWgLOGH6t47zKXL0TdS
hHnn5peJgZ1umb81FUt+dF8SDLfppL7Sup5DDxxMmKL8dGNEJugDOsK6Aq4AVherfOYcf2/EGAQ9
C8Hcul6N3X5EFIFmn/W5mznw5fw4QRXkZ7esYp6dfQbdfL211LGROJuSUzwyCUC3MpuhSUoodeuS
u7JromalXOTlY+MN15RFZmOUn701tNiI+TSNWe4WcrNbsRzLiEx1l/b5xli/x79r4qDvDCvX+0Bn
nxDdk7B1MMsU1ja1R+dcZAgogIiFxcTT7s8PnEmS+5YpFFC9YX4fx6TFLVLH+8KL5/cSz6Gp/bWd
MXylNHSOLQEUj35tfk3TSxzU9geNChTP1bJcUkGEjeuQNhBjVt8aNKhIZS/uaoLPUtcers40nsqR
w19gCfs6UuOUxYLOup6jQyADnpMIQkqFfBNtP7dzA/Jg03rkV8QgadM1f9E3qk+3sgB4rDkN6x2i
rOFXH8xvtl1dYQrc6xocSKTGDElkdDKVONH75pAzkMpLQ3mr17vHNVsWKapEc10JpiBnm2VRcQrD
4ZHiiROx/7GQUeAV+JylyN/X9ZDnBNWBtwOm95l40Wudt0/VIr73c/KblKljoitWtcwdNnQ1QkQz
I1+p99JSXjuaDqGTrp39gnJXrA9RO/FCXU1jb3FXK2TZPMQk8mD15fZuKDvw3fZA+Wi+mazI5HgQ
nO4dbxt2xNnWtM+Y5kBSx8SHZgw8huw8nm3lfzamf8pFgDvQPiXEFG2avvlFegj3LDeXObivk8+c
XIB9jLZVUELMa1miZ0TAS8Xm64/c2oJBCptf9ikxU2/iJTiuz66ddcu+5O1Mhv869Sx3yiSW1jD6
+8GkVhzWcgKK2p7Ayh5k0UPU8DCYFW7pjla3G4v7Gh3e5vbO1YhLO5PzQ+sbL8MoDMbx2N+oIpol
uLdXbzBYOBSQHvbNPmCRS/BaTd59m3P730BUt8clJsFvTRgy0E7TW+T7jTEhDEOWhW7DskQ08A7D
xje5/jXPw7QZlbPFWMLqgL92WwL+qMkBnmdxb7QFV0F4RC3HZvQnFUt1WP+e3OiMnIXS3xYjUiEk
Qypq+SYFE9P5KnQ0ENbEa60/27HAgUfa1KRuhLfjTuOZdmg7PElDesURtXbp2XSSimAE3wF+btMO
qQymJZLFthm4KXw8TYUk+pNqaT14FZ926dyp3Mc+tnKyyOQ5Fh4dxSheBXaSj70EGQmE5dn14VMl
69m+NJYrqSK/3IaTSlSyPye0oAkqCQ6FYcodlc+3MYh2xIoSo4tuqCiwDNysuX4fMUBfY1wC8JkR
IO224yheFpQInh9sPeBHDHcwZBjaeWltCMTI2yS7uFrbFQkCN44C67bJzUE0s1oOWDSM3dLiPstx
bRDxWfPN7bI8eOsw1lip8ZR2AJRS4p45gZA2hu4ujBRAVgvG5BY49ovQw7d+PWXBXD73ozPjoGCb
9k3G5Yl+zPB2b4sl/dQ2D70S8jAEYPZlTlnb4uLAgKSOMRJ/NJYLkpIloGW83o/6xkeqR8G7/XNb
u/HS0WiwULBP9XHsq5m6ka9scpwXctmye28WX0X5CcZs+s4Y1Jy9Cy46hPgFml6czCeHmLC71lI5
7mcRbF0va0JkDflDRu8hLLKGJoz0QBeVATPw2n9hnBNWmuBmfsUeozDyINx3Fk/QSUBG18H0lg9z
siVDAhHOTPBUb/agtj2pt0h6dqa2oquxsGLZ3vzqO2iiePhxa4yMVtpgOY5d92jxHs+Zh5BtdtVJ
pLrdq/mho+O1oFvys+gb6Tfq1GDLQYcjD2OMa3Bp4GnAjLDSNMdqGqh97wzssTEFEOaGOvSTatlP
bf8I9ghTy5wXz5aD8qZm+cZIMyLqs4fs2nGCDx2aeJVhVo8Tp8XnBQHngJ7kL9Ln36GRj3+d6//I
sPzH//7/GWkZ+AKawH9PJ7z+TKuv/5Jp+fdf/JtMKOW/Ake6Qjo2aAfHDeCb6L+5lp71LxOWAk5z
T9oSTgD8sX+TCYX3L+H6oBY8siaZy5sAD7p6WKGFAmghIZmAhkwrAMkAtPB/k2v5D3gWLB4P1hu/
CDhMIC35D/xK72Wm0U8GhLt5427WupAkDQ6cw8b+Zd2pj+HVOMXbhS3ghL3oPy7Uv2+p/wIn+gdg
jReH2ui6vgWZBDbjjaf0H7iduiLMAl7HQkNs2uDsWvpzoe/RudPXxdyPKd2XX+jz/x9fdmXl/MfL
IqZzR2Lo8cJ+H/Czlg+DcQBMRgw8OS1nUtCYsP7PL/lP9tE/P+g/2EdYy1Xkj7wioqxhebI8dKMk
BWH12vbZt//5tRA0/F8v51vA3xDv2KaHIO+ftMmuIFMwZlC3rswRvGjvALVl1dxRklV+SxmcJzun
ptiQQUxGNye3a1DqfJN4LhR0O8fwgjAjM8jZ5c4NwmpmMqvbpia6oHRhWDi4NTtz2C+e+U56oLWp
8ZTt5xJPJL1LNvTNxBeP4MyraI6uFhun7AmrW1muLQynTD9EdEuoFFDDSICqBKYCAp66aitvpriR
0C76jX1tnkRtP8MXFzh8ps00zdhOFo4fjizvI/R3dxHqwEqo9zxg8zfS6c3xOScas/dC5GH0ciVg
iMNKQ1ShXsxd5JlgHuk9WbTRjlL9JF+NO89h/caCXVfzm2sCg6yGHrOHu+p5vJBm2tXTNYRq945U
txOzjF9OTUUVkZEeVM6XW3K2aNoP+hBvem62XdddDVe/zza4e6/nyi4ZY8GOzkZuMVfXdN5lN8Xh
glS4kJ8AUBtOWHDolpHAQn/Qb1PH7tU06sOMW74YZOxVahB5Y9BDqwFoSDASW6c+tvkvhuNfjsG/
wyjO04sVUtr8KjuGp+0Thm5Vy1Nt1YdGk2OiBh3tuGwkHs3fK+NOolECr7gwim5oIRQ4bVML+H+d
7oSoPzzaylnKJHCYv/JlekskBt4YwZCa3madJmGB6GOsEJfm3vKFhfotbn5XZfdz6NqCOfpaXWUd
GblGOOdZufN08xFhfzQ8ubcrxoOOHN+Idfgydb1L+77Yrr+ndKY3c3Yf5vpRtlTWJIVyolyAlbo0
wKh+GKc/4xRrACXgtK4MfoQ8b2F3lyUl+gW/FhmIRsPMdx20FQ4tnrLjqvk4xrXEdIXsdXOafMSm
ZS2+DAAuB1TmoSjNfJMbwFC0hUMy/dOt9WHZMfFJjP6Sk05OMDmABrtQ3+k/ouquu99BjfjSSLxp
N+T5XZnz08bifJkFeecFaQORvcgwkLRHrBqmq88baQW0paUit8AcUb2amX0tMBqhD8zDpOU9e131
FFjqGeQQxY1lXeoswIVn0O5yTPSfZDWcUFDsEPDSdG25f9q815uk4HBJJ+KGdEzyVnHL8A9GQvTW
LzrwWXTa6CcMnUd+FzCynjU+4mLACj80TA149X5rJfpKrf0ER+Dv7VvZAfNx5CdWJkdUksUT5JOM
kr5bNr3wn3NcsZhb+HSRYSFths68cdw1w0nmp/W+mebqlUi6+9l2Y/qJ/YfVEgQPdWBX10zshReA
NwjUvBltbL0T0nFgil8F8U6kz5vHcUBnrpezZ3vZaQADv2kcuRtz9YhyDYLG0F0BOrwZlcJLPnD5
bneemeeEC9GvZMLAwZrHsEjb8pBl0S5VUbxz1yeuRtgdegeaGPtgxBOC7wl3nLCz40g/ZrAbfMSI
wEGa8HTmMXEghvlVWv2LrbP73CbyBiwKmRX84WBgCbuBNV4otQ+kfhs9rnHnqg9vtbp7wYAlD+o0
STtgcuN2w+M8h+O3aFQA0F1k3CXEOzrckwhZP0NyDYhHGsrTejv5NXCq2WYxi/sUcX36VjjfVGuL
vek3xEGW8sklfCaTPJBJzoi6nmm8oS2KTL55uh1QXFjyb8sRcoK5W10mSMkHd8g3Q4FFvoz4UEHL
hIwXyWLxhYJXbMiZhh3hs/hPGqBk9OzT/NoQzwJqxf5SoBk2ThAcF0c+Jw6zUN5YP/GX5LA8pQIk
yagPg6reDJuManrB2AdSQgzXm2Lp9+S8vge2fmvH+U0FayM7emBCh/87RS0TZ9PbOiNDPfEyLO2O
RRV5uMYRU/M+EcuyxqjyQ6XuW1vtxpjYDkJmACXRwHC5G1nLGHU5T5oEFcssn0ryVoLF244Y+mN7
fY4F3+gycbk6I9+LESWNySwzZBhAvx1BsTBWJlt3HUwuRTnx7QyMchIuKxJVL5wM1iA4XFzWBJ0c
SAoidOQKF5u9UM3TVRUGu2aAoo326xfzUtbOLH0t+gegNu1Cey7H08r6aQR8tNgHIj8Z86kLFGOw
+W0GEc2bpHWAVWFTYvuD/LLcPqBloOBth+TudsPDmPvAvYQ9nH5tsOwAT9LosNhH09o9eF3/gx05
Dks72amMLzyI5mhnduWTJ7orW/tH4sSkpeFeTz2BJ3TJL+CVNwNh11aQ0lAi03nb285uUMXnYskm
zNZVjZlovdFWjrZBLS1Q1R6uhE5J2UIAo3X+5Gs1H+sGpUDfEImive4pm4lFqgNYN76SBytxcUlW
PEKJmkNLl0+q4qGwJ/0o6gR8TndtK9fYrGr4Yt35kr64MpN9EkZNHlOdvLBHn/kKo2021hzoEXb6
+q3B7r8Xrr1s8qyukF4Ff/q4OpS4FrcoYJqtVZloYvkIULhwAbjosRbaTAZP7J2PZhed9fwWeAlZ
Aqm5Y5U1Dk1DcuuaGrpN8WPN3Vnp1wWFkunlD72NEa2QLenhk/9dtSBOBztwNgn+hdYbsXxgn/Xg
fYZ93BGU7PKr2FR/d+6ya0rxiHTDYgOcLjn/1T0S7jnqj4092u/Ir7a+Wx6KkbImyoazzvrhnElk
Na27HxliXxYDFJQYAKukKYwW7f6QHrdyW2tearI/tIVev8YSlDQdXfllOI2yBSkXBw+Lmp5QfmCz
HpBdR/2IbiyuwlF3oEiKilmNw4dKKp/LWcgSgFH+Oi50322cBYyc4c3WOXFhkiwcD2X8JhkMk0Ub
bEQrgEHU5CUR9y5WZwUUDmK7s7ZywoBRMgO+J8jan2IuABr1xocBtJ+NduZqzOMx9cKaDhPTNe0T
CmA/G6N/UgE9+8xmjoTSCxXetPeAMHGvxc22VLhAzGHxj4ZQBIi2D46W1blb8m+xweIzog3ZOUu2
axjZuaN59AML9hThp8jgEBeCBKUsi7ALWSVc1jXeevT1r8VrsAc4ij4e+U4jkc9zP75inRb081Zd
8FhzE5n+hv/uZoc9XQlNY6b7zWqnz3KcLrHDxLSfMDf5ekAtONS0xKOfeMSnzd83kbbgBmb3KOYH
21guhNJ/oHpKV9s5fniHjCgrSagNaszcDvgQjHXxPjPMdyOO0Cf0zVECsjwuDb66wGzWGV2ClrFH
jM0hdJMn4nV20meHbPKt14/xnbKJ7lU9ZCwniCryFih/kOyqwzT594JGYpXSHmPvzVqaL2nG9MH1
SKPwPiNfgLkySvsAjctapt+jx0MVJVZzTQFPswBTFPRkEvs9Zrckbsxjb9fPVYFsj5zNXx2PJl2i
36jdMNSOyS+BR5bOJHDAjIgTVK3LNqDiJVe6j3ZM5HN3+r2Yo7WbqgKLHFoB+ns5TwtLbmsERHXR
8vt7R7FQpB6R8r4bXVPGAdtg2keewoDF6hHPF0s3EjFBRXNc2BBNaXmtJwlrk1iA3bIYh/ZkRI+F
+zsu+LI7WWfkwFdXpNHFDttLGnaYpabaTXezH7U7J00/834sdlOZcgLJEB4GcJcCd2HW1CKXEz7B
jFHVQzwmNGLvxR07vYWQwLDNt9SBsh3b+a7g9BUGRQv7RLs/S0JAKbZOuH/HxzKdWQZIJ3Pj6BCx
he+zdYrh6P7PpNiI9ZR/cipCm2rTlGtaQS1cwr1xaFc2TcyOjv6b2xjIqNNUKwd6X5n2t1URGfYW
898bhdmq70FVGaGT0B9Ob5ORJH9uTKzVa6sexEZyCKx22CjEgaDDWjzwGetRb4cB4QT44MaMEBjn
IlKEAhVzh3Y5Mbgrw2Ht/09C3Mva/T1wYGU0yBSTufk65WfTF97vMrb/VGKBtONS2oIlJE7M5nuV
gqCESbYnpGZ52Jk0oGl1vhdyfPYaethW7a1S5OQU+4CUCzvqn1Qyb0fP0rvEyxgsDX9cNUU7t+k4
2M7Zm2MWCaBsrU/UqPcufXTyGBHG+k69t+yxPXeUFqhlDLMl8HsiGZOaUiJ/7PCydwOHDYdbWg54
F8x8L2fUs7EX7R01oU7o/O99brlbJYyXtPGe7WYkMtkou0PhrKI3WOOIVqiame8hF6OInZvuEGXH
YHTTq+NGL9EVnZL73EFZRK2A/QI/XpYJBPM1YVj4Q2kfQn2p4czhLapO/N+nt/TJ1jLkXgdoXmJc
Fls0AKw248ER70jZejTowQtGoP5EZcUgcJIRYqYVtBp4LOHavVAIl4dx4rkOdPAAYp8TOS2DZNAQ
Vztyi3LHJ/XdtF+ROwBdmD6FKjBtMuseivg+wyF5qujMRoXUwCynzxXUyaLIc2Yh4tnpqOLs7jNf
4+pyu/d6B8FNbj0RB6de46f2hWImISdOcV1/mQAIwmlT+iixtcJK9je3mSanTW7PABfQFCss1q5x
GPV6pxUCA5VrHpzWRjDs7nXCiVFZZNZrVksarghXU8O5Q/N3WgxqfZCZ856vKqnjLR2IY+WbeNQ8
gDwd/YYq3xnkMUBc84AAmMsx8PNzrZtrX2CsDuR8sJk5einsoUQsQKySfYP9bSsr50dlNTtlgY0a
mTF4RvKhMwREv5S53Amqmk3jtj9rAQS1mywkZuKuNYHuwXxa/AlcFZO0KC+fzKX9yucZ2hTXMFC4
/5PMnFn/uX/pFx5lV/0wZ8gAdWWd5rp5qlPjZ4MDkFk2h68Se/c4i7AaLfY0yhwGssFzD1Rz+2DV
EsWBUr9NncMwgZu0sSswOGCt9wvwIHCUUxDW9fPgcpKN+joJV/lP5sTdxqyEDmeBhJ6XeakEncN8
hQBEuxESPKGYjnUhceusKhM5+jeDGL/DIt1kH1nlve3TAkuRLEOeLHZlRcIdmn7iX5a9aIavsmue
xzJ58aro221qKYuWI3tSkdxXsKh6xtkxXWNbJkIxAa3f4XfaW5h/NUGdO5t+1KbVjB2Zq4bMdZZz
Awe1iHkHXN3LpJynLhVXR5JnqUwY01lj7YfCmU5C8G4K6R+FKy7BggiLQcrViOikZHxtVLXOY4PJ
c4/Ych2YlXCpDHEQnFC2Xl7uy6J9Myv6JxMqsWhVhWI3Etu4KR/lqoWw6Cbt5objXQ/TaTtQ2MM/
YRGMGoSy7fjYOxOp6XKd95nym6RIAtxGoroaiJoXg8SAYZ6wzDDSP86oZiBnDn9kItttdrjN16uG
Ia/dxdRI6+ga7ic6vgKMNgmjodla0V2BqooMzG1R5tVR1rUX0n1+Q3kZ7NfzHeontZvbd5sOBjo8
XAIVyxtYtgPwSMb8q960be4Hj8cxmYvkUmSUP7Mw7mrTfi50992renAbM0ahsZzvc08FLCgQX5xU
HmYvX/YJ7oTBsshA6wg8nVOWsBVZm1cCwFmSM1QiHnnqJ0xmaYLZgJbgcS5X4KlVT4QGqhBBJ/b1
onHeh8y7DIjs9xiPq4NAO3yu8wkBNPNvx2yM0+hmzzh+y1Ntu09O6zjniiIoWpf6HGaxGdV75Lsd
zxzwCYbPFkoDOr9OHJdha2DEcExUPfPifCYdjNKuebA9HGfOqnkI5hlJvVZ72/MEj3NwRXekToMu
TqNtPxRt7Z4nuA8ibvXhllhTQsNRY0LDCesLNo+/e7UcyGvVHNOyhFNTELBhu11CqRt5JPZ5RN/p
pX2vl/JQDqAefZR6YGI4wlurzsKWpGN7XvQYODWWkc4Jb8KXxi4whNDJBCjzMGn9ThwiI3fbxBM4
J3c3PVftOerU6tu6mL3BLFenwKJTLDu6rqqOD7g+idOySUtWglZr675DdXZ2NlAaJdXvpjR+FKCS
sNVNuHFzdoXCDRAZcQFtpmAWHjoKSn/fMHiM81kgnkuDQ+VlKhxZe60kcsFZBN98F30vmEM6zCjQ
d66f70tfQVUVd8WszhLeemLQNewCdkw91VQs+Taj08aVqfY3YRV3zcaacyaRq6BRmIYkMGbez+PQ
bcV6f/WDkx6IiEKqW7ZM/bhzCoNR6tz9kpGgXefa37BPXNOi2nVxmmxzFXM0+iGVpS/xlhP3dJiU
OtUlbIxe03zEDMezYhV/bhPvPMmGvetSlsONQ+5pcc9zc09nOr6/yQahKVjwzpQhroVjPIyZ2stp
ulSVtYoG7fxRNMZnxVAzzr2tbTY/A4WJSaNbY75YW3fxhzT+2AsTZqBImJZQnKKWTQLcaiBenJGh
AhnSEwTNAp3R1VKgIVYNFR+FKmvQT+A5L4bgABEshNW2Qf67mljf56DNDuSrwY9G4hWFo2uqTeu1
EBVWIUWOBXlikBg6qxCp88qLGyS051zuP9D5+BjXmbldGa83hVVKqGkIUiXZka7GzkjAxEZJOkEB
qDqCIDVdWsSo6282e/+182e8GjB6czv/pfUEHnkun9L559KRZk0X5SoNrAoJIoJ1F03BEIQkXG0M
lKcwjdyAkezaBFzojde6fdA2Y1IOez0kgPpN98BSY8U4AFLPO3qutba2JUhD+aANGtC9ecJ4E5Zj
+Wr8diP06UvvhahnvHBOXACf6b5vHLRUhti7Y7JvCWYaRPuzdU+zytGqthzJOzf6lBER58htKa72
gYBFFKBW8VKLCbT0353JORMpwcB2XjZVb5EiSxsb5mrZ8bxrPoVfq5+5ItMALDAaXzceNkS1q/E3
8WeoyKziXoK7d/OYwj3r5l39PMmLI2e0evZk7Hq3pET02PN67JuN7C5xEzE9HqxXowGK7UMzhJXE
hTQI/nGTpxjDoqtqi84ABEMzd94Jf0cJ2/707ZmhzWA8UaH+bBAQAqB5z2L/wpzgqbNY7LRx16SM
nxdb/ZzyuQl1Ux9lykdTU/2TxuB7OjmviyFeiWHFfquvBjPHTe4EyF0a0NHc8T9xTb4Io/ohFH+R
G+ocdAM5Ai5kOwP8kjSa56IBRtqxWeaLi1UBBQt9rO83mU6TBpeSewH9VP3LMVDl9QpBxE1MOH8r
LesDNiuXRdgEyLDf3SQvXs1KPpQw9FqkGKCK/uoxVMoZuPDCgvOViZ3oINoMCVcJriCekuuq4rA4
1gJZmrYEnRLuKp5rKYIXJyJqgCBhzomk/0awFqfOzw+qoeZ2GbPI/8PZmSy3jXZb9l3uHBHom0FN
SBAAW5ESKUqaICRLQt/3ePpa0K2oyuvf4YyoQTqUzrTZ4GvP2XvtuCbhvZVxdm8npuTa8n3CqMXa
JFI4M9DtxsMFWLOHO/lNjlEMRcpDQ31pE6smWDt9PHORNKifI1DMqDXJ+jFpcDFMjXGfNf1F1PvI
ljOOTmFYDBuIiuGiwPgRjPcxN3cx6Dh0Aln80WmEi5Tl55KXBlQR1J4jnRg7oQDWPZnGU6Ox7EdY
61dZEPMeUMXNE8Ke1jBKMHTFk9QrJrpQKnoTXlN0PhMMebkk8MFvrcuQuWL2NfTWR27CI8EvBBm+
eh17VosWD2dvXoV65PVipCypRcCHFiD94WBE4oWYmmvsynQT44ma8nKxbRVP82sI4UyrVJGQk2YX
c4m06whatsew2JmLZtvqOJYYknHtpeAR3TAF1H7Arl7ufg4sFQIa4Bl9uscI1eRxjTjbOI9xXhyQ
ppQXXdz2ivicDWBgmlrUiUiN7nFXBaj9CA1JJsURCjHcF/TqiITSb1o1qB4+HcoCkQuk3d9nnF1U
WkxVVcpenSWP6DKqk2522wIZqTs3QewCUY+ht6EZUq7hNH42AiptmP7TnsNevdewfAljZqHfoAXj
c5vvxpndpCnYdAMehOzrrFR8Z6ZRIDHqydHTbpkQBVvUKIEn3CvIKJhLtnNt7lC3gzdbzqk/eyEg
cVS+8iMKAHaDUT8FGls2iKKTIlAARjEqbFLtWCkmdkAN+IVQGtcf+WM9huAasJxGfkNvdKSNKPLw
fhZ6FAv5qhn8S6uhbKuQ7v0MXUhPXPHFVAPmtAQBEsmlAMH4TpEm2qpiHcTMPIvI3e0s6U+wSzF+
IcMy0HkBG+/fFhWa2aOm+5nn3Fe+lZrnjlyOcE7qylX53QXhxvT5a8EnQjMtC8Um+tP9GQ09sWLW
8h6LJSCwSma7NSldVAVXCxatdRUXhV3khb4KJwqhyKD0knYvwg1vjFA//SjAQuyrmApmrPmmvo7I
t9rJsfVuDbRJkRwRFGxOXpxwAogN4lNECfdfAdXb9lXqHWnvXzr1SaGwCFBgpkCXblDcISVL8RJS
HQ5R5G6smV15bjpa3wCYHL6huB+mnQRuxM7z2YYJzxxUspnzCW9S5r4hw5f1WmA01qI54u4FV1IU
NuYofkcSOBwrtIxdb+ykVv8kQc/aKU0grlAFKHZotOPp5yckz5LNQJVo6I+RQyIBQFqSGhGuos4V
2SLagKRElTCW1cDpeF0irrOFqbzhzky2UuIZ40UWmLNxm5F7EDYkoI8TgH+T1TqQ7nLk7+lXpjup
F5jJZOAtlhXpASshMvOhD9bUGuwwJvHGZ3/0amE8k4oCBNfKoodWTL9SlV1m1GsIzhwfdV9OX6pY
cWvRcpVUfYVRPV5mbeIqGZ1DKjNOMMefuWjQJpVNujYS4Vqd/4ZJyqDdr0AHzN6mIegoZaecGo1j
Htr42qyVoLfxyVr8NNXc4/mIqntOzMvG5DIFqwukF9aP+GXinTMnUYFqNXe7MiAnPeHSyqZNXg2V
BblSEBJWZeQahf5roAGvySlztoTMqWEpz4eYYIiiOg/LhoYKUylrkQ2PbO1QiUnRiAjrlqLpu2vJ
gmoxIKKLOPfcI1ZaBF0nr1xK/59+GR2FNpfsVBEpvYUIAzOLvkYUIA02Av8eQHF+M3rHUFok/PO1
qFCMj0bzZdGXtwXgnyr13rJFg0mDHkl63HNAprVqq0RBO62hAaeS552YFDNviut+TulciqpDmYc0
kbK+2VZlcsrKCtSfDAhfSxqnUGhgSX7/DvYuv44dpVgrgdBRNzdY3cV2iFBocmJdrHsg6qwlWUMR
d34D1Z/C2MlIpkXeHEwup5ulCj72B7VUQ6B6kCJV/yZzPcPFpZE1Gl4ltfZtNj6TY+Ckbn3+Ker8
RHd85+si7GADNHKQm0cM0u2+zKT3tEUTOcK8dwdGI6hLznKoLudNYfS1mwk0P9U8OSjJ9C3TELE7
6LU7mdqSqyb5Sx7S7LQwyLJ4AWINR6cnU2CPOHvbBIXv6lrL6UiW3TEWGHzz3NAnIoBHCnrauwJ+
UzLsAaAHi3ZCQp1qUCid8uGpFInl0wme33KwQVJJr8805urRUEFqV+grC+s8yBQ69XnkEm5iyhOU
xGnj/iFRBzKd54xYhUTe5DCVvYj7UFBBmyFtAdpBIHHtsMJm9/NLwS6+UyQIskjc5//7oywywCT8
vCL1YVV3qrw5/fcfpX/If/r5f6u2npWXn78hEq+xL69SxArcLAAitypE55rnSD2ev5Zkt8hRYv8m
BqUGsPZ4zSOzfkgH8lSlPFBcbjbZGiCUhQJlti4WM2CtlNIExqK0PMlyEiEP4EwGDxbswvdHfS5q
LLOWT44BgyWXP/LW+EouUyBI26glLqSc/IeyGfZJaM1nPkO0E0sMXbGGkjbqVkj+rQdRLkuMvMFm
CmSi9yK6x8SzJAhgvjSNdSwTVQNhW0J/n9d7ktjQZ2TTPnykJLUO+K62udYWTlyWr0mYtFQShtc4
k9bZ6PdHEYevO5gwBwmLwCNvKcegVuGGpzxDBZPgWA6dQ18/RyofJfssG10r4hvJwK2s5Ezrj1UB
Nw/OplcW3PVkjkxZnDuRpezryE84WYOHy4raEZLiNsoIM2LiwWZ0X6zNI08w6+5tAawnKZ8mOFQb
SW7Peg27eNCJPvSbek9NCjLfjC2mTXttJyxorlBK1C1heki58YDyrwULQgszvPimtMghXUvvVoHx
PTKcQfNLHi/x5Dgs64oosHgvZstMB+CCvXaMHkFHnPrBMFYhlcONRLrWji7+thLpLuN0c9C4c/UZ
AjvO8NoGoo6kDwxiiBKapJzBdAxDaU7dzAkqaNqTIsogBmcLUPpIHlxDW43qg9bdUOnEXLwnQo/k
cksBEEemaHkDeHJupPDJpq8JLOYdQcUK7+COkJFxmzdoP6KQbnOV43qbNGp5eY+fU7fkzklyBjtq
rVWVQiTpmpDWV5kEG7AV8qoTmP9JWX7OoWI4ZWg+luVAZaKki1tNtKbjRYbUh1q8V0cN8EOt7yZy
I7CAD99yPJBCgL3BondnzMV3rGjP2jD9IpYGWVGkHjRD29N7sykMUYyEXrNUlu7I8gA8d/mVQayd
1ImU0rZOsVOHs/qkn00h6i5dBHdFDihYilJsQ3cior7wdbgfg7HNIUQJRgZzle4WtDBFY6r0xhGY
9OBqRkrRjAu5V7eZucd/DEu4EaxdD3JlW0Fl3g0aH4Phn20DCxx9IRYNdxBLPuidP7tjIivH2C9N
clx67VT4dNjj8NhUqn9CD0VWjRyLZ0Py8w1Jl7k30+1B4YJ2vsU5/ihRh7Q1SesfqcB29iBowqOC
XaQXOM6bQTY+tSqt9Vpoo2ulErYr1JV47axqwpZpZDckO7AOjYIDMDHBuFjbcSv5XKhUZthaz/36
eeAag8U0qZ9B6TDCtah8DkABrkexy5/biiZSSWjSs2TiGCfEJXkW6zJdU76Mn5Hfp2sSQcLnHyeo
JCXBsz/RX2o5pN7GHBFBGlvmjYWJgnxTGjfkVcUaz2t9xqy9wWguU+FGHmXWKBJ//jUOZ/kEf1vc
jNFLl5ImVA701n1LoLVYCecw1rRtpDfDyQ/U/tS20QBWulQOXUgfc/n9thoIabKynj6VoR0bqd3j
yvOkTjef28S8tQO6yHz+gI4Y2dBHqYlgV9pkZvAazy0murCmfRw0hq2PgB/1PB6dYoCa3HRg982e
ByGMBalZWOTpV05OVNeYl3td3VQFvdFalKajzLmEwkiibJI2exem+QADpDjHegwspDwNg1K4aZUY
55l3LMT6IQ/inRVX6WOmsRzTAc6ovVqsZ32OLor37yfYDZJB9tmI6AiqJUoJFc/5InJsIafUFMCF
TR2FOroAoz9qak/3ZPDNHaIdrCZ199gG8b6ti9mtmoFujZacgU55XT3Eu3HRfPkzi3zf008mge3g
F+awbuedXxk65ouIkx3HKTaB9i0Xi9mjydZssqn+NP2Yghs21mXVDkgfB+vT1YQ3gGIpa43e6HKv
pUuyhtSqsbiziOCsP1Q1W4MeVnT9dHcOEGIhBCsRCMhUeUIFWwapPoAT8G5baS8yqkwoSZquH2MO
m1yaQJEoU7eXADWsckrAD0YRH+h87QGJArjzzcIpzQjDYFqPHsNvCRl7EPqxQsSK37GPKJ4bQBjy
CY6jChtsraWh5nW6zp1+zG0MFdIGFwQ3h5jGohrfGl2qzsE0ghmiKMayTbRIUeGxUNCORs/z3M+P
AWUE3HRoW3JF9I9NOIRrBU93R2bBDkkcQDiix/wwZSkJ6nXSVbAoR2oCfMgZciDBcsYsyVTqjqYo
JaeGXKlp6NRDSjD7htgTc6f2BDF3UZhBN5nwRwjLvUx+oCuIUFVR7kJcfk1pfQsRMjOy8NiVNMtH
TVIWc0aGMacnrp5Vy0sDjaJlQa0W8+tB9BuKAvEEfNoaHhBajAbLsQU/a8fe728mPczXeKzuxUh/
ZBItvCZdDn5lVIc9aEnFlY0HILyF3YQ0bLpSznZC2Ius+t1hRF6GUQmMYWwW1YGT2SmY/d7pGG+0
1hMoIGFx5VonoTYisGO0xl07qjW1+x6+igqSe2o7h5tJutMMod4ME0q8IngVRAvZOyVjd+qq8zQu
eWz4fDz20BdZ5hoUKuZS/PFqoz5ZMm5ltUljJ6/M1CUaqNpY/uLR1INdZ2ZsnmV9aRRuwD0HApjq
AzXUnBCeeRzpxfrigZMNYCqjPxhG6wD8riH76Q8/F0e+yVWd6YIbVrNnpKAMUw0FQa+5aFL1i6DX
OJ07LV0AJZ0Dj/qoGchx07zXN4nIPboSZZThQnCaM7k8NDPXC0GZQFToKmUd8gY47VByHTJ0430c
PyuBn+6SGc6uKOt7S2/BR2itp8bxWSsmqiRpQBBwpXZb/L7chdoglfZB0Un7uac/CEORQujyez+/
9MtP/mwhS9PqiWJ11mh2pgMmq/WGBAOD9A9yzoQ1HitH9atsq4yTuI+W//Dzk5zT5s+thTE8tqB0
jyYenkvfupq8nqEhMU530bxCJWpe+pcBufs1sKttZEvn/MV8639ZB/JT1RCvsSNQ+AWmZavPXBfU
S8VAUDfDBaub/65ghBsuTeVaaAmF1VJWgRWoOqG1kl6D3ind2BO91M03+i9+46F40vmjyOgl7hvF
KnuW8Xmd5lcjBka0RmSnnUnNIXi4vhmHyJmPgugI3nONgQ4nKAf8B6KZrCstQvHD2MqnWFkrT8mH
bjhqYc8gD9zRrhI7/yyvCYW26miUD7Cg9UvwTEp1U3305ZEFYUGFsI/Qysz3UrOBzaLIdofTFefk
EWV0BhUyp2BnW6YbldwYUieGfuQihZEfq48CJIWXpUfTuArCLz464jxHuSXtGmkPNabhs9oiLGlp
Rb7DWB1PKjKtel3uSrdKrtkTp24VVgEoDOSKrB0XPCTdNn+On4U3pASUkrA9bAq30zbKs/qRyntZ
XCng3sOv9qjcrB2E6tTrMrTHXkAzcdXvAchlMOBX8Vv/nvUr5RLa5pkPN63VX6M73Mmihntw7Z4l
h1gKpLZHIhVKoFxP7GpIiFxunNIGuUh/Uo0V9OsUFcYqv5HKhJpEuMbAbHBz9pu+tf32ND80gw0z
JqefQ8OHcuUK3v4Qr0EXPg0e9pfCodkjxBu6W3uwaTybaZcfsmfpQbvmw1rVL53spSh8j+oOAF3f
Ab1zrCfxYlzlyZYZOMKWJBWOly/dDm/ATG04XguHbG8eKRxzkbzG23RcRkDAjWPygjsNu97Jv+pj
9SpcRiLQHMXNtvNG3d8QTm7Ia+PD3GG/Iqihmvyr4cj7TpLISTxJnyPl/hXoamwOD0Di2zfsEHcW
4EzZFuVGitxBdVFitGyqJ2sbIr5u1sZ2ylaiso1vprjuuMmOO4MiM1PV7q6Vk5+4h6MlmIAl78Jn
Is0s3eaJNLRYars5yKt4FzyNN8GNT5obbY1bnZ+1aEvMsx/Yd+kin/0tZ9MEQOS9hbbxVe+zNctg
Q7GE2qoTQINCCfoKweWl3vsoNu+dQ1j848JpR8e2ar1wyY5bhafxPd3VR+Ncuu9juG4OiltuUOVW
Np7ne/KGIeTJuKBxKV6WwGKYzBs1cQgNDUmS+I6/IdggnmiqFSLEk6icW0/aU/QZ3ljKlA/6fIug
HgW4S/U7RZZ3UvhiUGp6+ZP1oSVr/J03YU3LBHLRtd2bA3IHT/po3sSF87a2NsKx2ordGhWotR7X
5ku1NZ8kiFG/gPLZtds9ZE+LowcpLllhXvKUDp5wpVYUtzxSykHiFdDLr+YlfgeXU20MV7vMxqq+
l6Bgn7gnzt/AFtvUyw7ik3KxLmG8pQzmb2cKyCe+IS7rYKzNVfMhkKTnctzIN7SJ9F24Kx70l8Ex
3vxDvQ/c3Cu/Gyf01/EH5uypW1mEqtM94S9fleqqE1d+4dGn23fGY3oBkxc5vbBKb9TtX0RljeVT
tbXF1W03Hm5rxMhI64bvQDyCmIk7tsSV8YmOcyI7xTwNSGvwobMCXfEsVOw1DBpYlRN0E6R5JJGB
VCeZa8s3vyqfw3fBwGu0bn5xYx037URI54pmbLoiHM6TzkSsoB0hQmrfHaKah81gIidh2ZoW7cPK
fCgvGM3NApIQvZ29MLhQXBFAI6/TN83OvxF9qUJlrh8RRI7zWXiS6Ts+xjf03AKl4FWauRhIpePk
YbxTPXqm7ZpV91dwMo8lyENb3LQH4Wk8W4f5QaCJyonhaB0C7eh/DfAGD2QcUgGmI3plR4Rbkb9o
V+NsvAZPbAmvxlb5FA6Nx/yLudRTMMjwo61Dr36ud4iBIpSia/HB2mBmWIev+newRyYe0HxdycQT
ryH40pGApcgAhjy4ilwaudauCdApkAbEZLYta2M+1eT+fIvBRtjFbwCI/EdpKz1U3Xt8yO5wxqja
ETy3BKmvubUhk4GLM/B2HlKWssn3KtZDcXDVbVPZwTabnPjbaknRWJm2NrBlqsQBrWn0CpYdaDYz
iwxhaDav2bYpPVpKaCoMxvlWONKCRWU92QpiGRog3nwJc1eUV/kmgOS+DjcG0uyLMq1kp322jpLo
lntMkJqxqtzxoLsW00R6EF6STetxdJfP0VdwjAvb/BT7rc6aegZ4gXahs43MRSfMIUj9lXvtnh5n
xkesbvDtpmEt5+txvwSgbopT/mq9cEaXDpUAhhu4oy28U+dHjut/aqcEIuw5Id7Tn9GzrNoPS0Sn
h8D4WPssC7Zw0Z+C/qKPu3mf2o3brAMMQG51JFzvI7/L1+klo2n0Qekn3Jl7KC3qpnkNn8tp0/xi
ykHvavfKh/DIt+tIBOPYfGHG8MAXMVdrYC/RNQk9y7rEw6qTtjJtNNJKBZ4Sc3ql3MVop5ubcasl
B3DonuTOiDReWq9FuWuuYKTqnz6sttEGECjuSQw2jv13C4SP2pdMLcjNnxsEg+v+JrzOfNP9htBr
gpJANNJv2uTTI9TKfE/cLHf/VXUIPfVDtS4d0EyULdMaoNAvf6sIa4sUgMdY8wQSGm6EQ+JfbGH6
4Nniy9tjUJw2JKoEpTc8aN1BD13cGIB3v8mXJXxKA/h2pCevXUC2K8LTxHkjWmvP9WVAJv8BtR4r
P06PMzBtJDUoaw2UyQAaN0xMAH+u6WXg88iegMBwzsqtlNuhuKZhhfyh26ctCO3VlO/kR/5/g6Qk
3Ab9hoyIfk8y+aKtTECXr+gj6aGj5A6UeO7skX7hpBAXN109tq3dmFcukkJ35MBWftWPrQVF0/M5
hr7F2Va6sEAhf5KjG0XB/LF5iB5yPJW7odoET909qVzIjMwY2jUronK2pA445S+gvSGb/rP2MCr4
VBxuxSgDdC8ogEHsKM5xnEOFFJ2Cd/NNPrJIpF/xpX8zqN15xJu8FYdqG+66ffuqPpapO9ERRlP6
BBmQiDpCWtbhTKKuXW4qw7Pe2sw1URRl+4JUgvyB/BMsgCGAkodgfio+y7cFZ4N7E82DydH8iwgR
7B75N96uTP3CWza94F3EhpXqwJDQzmNhXHNmJJD5oYapsqNMes3dqNs3T3Q7/bsATPA4fxcH/al4
ic2175nXgOPXLn/Gg7pW2vWIN+9YanbJw8I6oq8rJitPicF2qaR1jQJlnd44x7X5e0ASLqXR40hd
7877xByKeYDtawfpBIOO+UjHzS/vWn8RztkTTpkRtCLTjFsHUtEPxJ7zFxtbhTFiD02VGqW/F+/o
Vp4abh07QBEavfaT6ZERxddHYLd20Y7o6OPnyfE5o34w8AUoLTvOrRh+yANe529RZddf3QEiMlOG
7QlVHYL8Z4DdZF15nFvs7AK8ubY1p9ilDkifo3ko8YKZnILX4CIfODkEb8yZdN8XuxILjOoSkVU+
6TNJ7M7it01QsG8AlRAdippO0nbayQBAvaeuTp1CBauJlN8BCELHs3yi/Ru8SSxYnKhiG2NJvk9M
N332JfJwP1+Ft3J8E4tLT5zeC1XnAJ6hwwkqcpEoIKTmeEYi+KgSRPTYlYS1cKxv4Ypx9hFX1icP
g1014RjPhWYLFOqYXcebGa36NyKO6x2AMKrsn5O20q4YWuhOSgTOnGtafk51J2wXwPUjqUHc2qNm
H3Lwk8kwckzypG9M0ALluANS7hK4iGxN1s8dEbeH4r03V8E+vQankiuUxVmpQ7DzRSHgUf2gP8NF
lAOrucEmYx1QLEMARCy+i875I29bOotv4KquFDN4WdxR3BFe8fpAA+UsLu4Lm4cr7NM3andcFNKv
xt8jIFm67Nfgk9WY/CAUVe3JvGPY/Yi/ay+mpbctN+ov/2Bi1vS583FGXhVH6xEvI3W98jDssmYN
FnETfmYxPSzuQx6phsyjehdv2KMYLx35A8t+3b1Q+mirNenPXBrs4EF9FF4zR/wlTg44Q9DAwjlh
PUT4yVfevhO6of6qgetjCbfbeQ35aNiGvQ2i+Ze/b+5BvY8R827lg2AbuwybW2hXcD/MLXDxV4vs
k5EZypf9jYReAHu+wwdioJWw/dHRXOtSX9obYs67CSME/yPCT+YqilBnOoSQlDfxN6uflNo6AJ+P
iQJfsPrqyzVHBI5N6LPZ5dt7dwmVQ/qpvTA6H6N33yUe3rfHyLb2xknCX/hJbwHRhTU/Q8QuNoaC
FH6lvgkH0aswym8sWCg2q7++p3Vih0QTIPTZxNtmF2KBP0tPy2KziMS4wxlb6Vwul1iTDoNLPS84
TTfp5aWSaMvblH1o2uI5Z2Os3lK07OvRUU8MHB5SeJH34Rf2V/MRBGj0HV/7X2wCwpPk5K/5dcpc
ci31i++OW+OJNYpJYXzSdTsoh2kHKsh4JWUOyMxMoM56fG0Du4MOQuaowiltHW45EftfKMe5rqO9
jb9UrhicjFQIvavwiL1KfGSVD1YjdotjjAfmWpyKd+ToFlF0a4QBhNr5j8FTyHxa+ff0izHcv3CE
niBRrcVL9MByJLPkYDlb0e5q7s1de23uLI/hIzGUq+hcOcOdu6t6zA+SY+y3yUXcGC81s61CUFo4
LJ4sltorZ+tb/zZ4dGPu5Q2BGqmt6Eh3PUdpZ3rhwg7vsjmU6CQru3FEWn40+56tHaPpo75URPEG
a3iQLBnD1XyZxr1l9yf/1zDe48YRMlcT3YJ0GXb9desZJ9LaufotDh8ucQM2xpX4ukygEYLXvvwm
EEH2ZtXJOAF05Hl4gcv/WLjafjqVD6yCaA6t3cSbrd36UduNLt+AeFA2DQ3BGx7jcEU0MSUJMv8K
6kJslDS3TsvxGS/hR86xLNyMG/GT6IGk2bCA3wUW8kW4sCo941i+Ny/YKWQuntJFuEXaOtDanqnU
qa6BCHqwUuDxtGZ2Pz+Bpu1xoJaW3RB7Yxs1UxrxPoamtyUOu6CvSQo0XTcJ2vYGaniyj35+P0GE
lSVtxVCxkn0j9QR01ezjeJ58UJUYppQ5fRFSpXGMVuNz640g70Qt58fAhMurUjurYtwlEWcvVMoo
RIfunIhx5aaEPtph2WN1npgMw/JLjOxm3dHZwOM9K8jgmoMqjRyXxuL//DKa9bFTS91N9DDdjeQB
q63KgTKt02pnfVlfRWP1BwtIOnD6oqAIiz5hk5UCN5WfX/SZrHQhcGkuUMREYEyyYx1xfAjNOyLL
2gtLDuboHrEgUnhW8Z6i5KBEOxGNqMVXITkHVCyGMjARDUhYn+vToMqfcgJePI8X7rV58fm8uwiC
G1qmzi4q7lwkPXVrC3d3FUxfSukfIczLHGGDDvPYS6zLDVNFxH/Mg+hU2UOvnJH5NrM9jhejIcZg
xmpBZYbGmV8+q819UlGvLj9H5gijMGo+hTi+WqDU67F5bIU5YY1U18WYvg96SQl1uk+loLitCv20
1x1pMs7JFHilIJ8ULp6w/R9zSX0yyJ1bGTIpAQSHEiWjEFLkX3yaO5uhNZ/LbtacJEAN5I/zbZjl
Bx4HBxiyXqkTlZ+mAE7J6DsbyvMvUyZc0/JDHH0heZD1ocnHZtvhsmKdSdMtkW8sWqM3iFN4qgVM
J5gxJtevOrcXg2i9QMFgZhhHM7XGfZ9zyCQV2lGgg9EGmlXXsuRf5E4rZPsZ/ipCnAEN3sc/ep87
7Vsd4OkKwPtA+aeOlnJcWJK8MLCf4irkNiyZ6//6f4ifP5FrQACV/81I2n7+r//SVNNEvGRouqXi
zuRFfwO66GMq571g1t6gwocoLDAFPfuFTAxVkxHrklVurca7UoErSRj17e8v/598l+XVLUkRTZ0O
kfobtMcYtbHVCqOG+zV8+6Nqi01A6SCmiiEsAiXCgah2iXil//66Etih//jYkqwYlqnR3FLl5Y39
g5wjNkBd5VGq6bSQ81HjFKt1NzKG86TjhZ9F1PRZfcSGd9Qt9Jy0k7nZFspWtYbdv7yV5TP+/gQk
mYANku4s3tFvT0BKNHFCHlp7vggWIa4EsBDCVwgH2xMeQsh/9CcXIAzDd6R71t8IsJgJx3OKPpj+
ZTgYf3gvMvwtRTFVTbZ+fy9a5EuyUET0ykEDszywwS9YgXQq30O8aL5gqv/yJJQ/DUAZi4eBxUTU
Vf23J5HQsZvLUiBiPafcZwzZzVA0dJKctLoZ1uby9RtS+1aWJJ5nudvgRK1GjvbIAXCZpDuFGAIk
xjCosdKuwOzzLWn8IT9xsN3iuKrrZxMNSDmhTG0zHm9J7AnSSsq6OWlJ1SYy28vfH+qfnqmsKAYW
WXOhXv02rqdAJekgCRrPzNgIyWODklMN/zJ5fgbp7yNHkZk7mgh/yzDk/zmIR5zOU2vJtdfX2hU2
zaXPjP1gUPxumTElJVhjyC9z2YNjsPhhMLdjrB3xf8A5HNKLHjKi0qY8D6RQmIQB44M21S+rXZgl
5Vta1cd5AqBR6pUrNv5Z7MLvos5q5+9flvwf9CzWIEXWNVm0TAnE5zJE/jEZLU0FHC4rXAcsjqaB
UUArAHHY0WqZMp7pXEeZByx4O0J7EpeysunkdfocSDBdwwTCiD5+Efr+ZSY1wECYC0oArWAegrOf
wev9+9v949qhqDTuFuaYrP/893+8XaWx9MKIeLuMrHUnQbXBcLWeF+yUlPW3hJb64ul/G7V9rFC7
DBDAUZNZpabY/tt7+dPsUVi4RRVFPcLQ34ZAgLBEEsyp9hKN7olRJZO90EamkJpQJVduoDGf2p4W
e0AbYwizz79/GX+cvoqlyaoI501nIP727PCb/PcYHBEU2bUkU2TuI0Si080Es7mSlWLVLDMPX1YC
EGR5OL38FJvUlRaczIhNDhv7+EUAFE8asf+6jaWv1kgouAbHMi1h96TcsglzJe/82of+B5yIPTZK
CqZxv1soS+2Cofr7B5P+/M2ausFuLKvmf6xLaFAZQGLtNcVe6yix6wquQFRrzghqhvSXZDtL1jal
cB5Dfvn7q/9pX2SELcQzEeCe8tueoI6+2qkZe8K0cHoEShPDwj7vh9iVAuMWazkFkqH9l8/8p1VL
FSEmqfB9INn9hpNLiAvvp3SovXnkWSK4edPN4u3vn+zfXuO3TwY+WcYnyoBF5Hec9dpVzexfFt8/
jkkmg6RYzAua3L+PSSuG1SK3TIpKcpSBFsDEKmKNDDCtyC/kaVP4UqONVnVH/DIXTE0049EPp+kh
9at9VPfHXsQfasoSmXgpXSqDikE4hW9RGTjtwiQlEm6CBTbd4JBQGV2AUYHxWEb+xwIcM31UGn//
4qRlKv/P1V4RRc1UwHOKFpL93/YUVSs7RQAW5AWI01ct2/hKJZRcRgQFkZxpZjTpDXc3LQdwN4FQ
0TUpOfqWUOT//lasP70TSK4cVjVZMn5fdCrdEM2pVCqvyr+FgGZ7KFO/NlqJPu5E2GXr7xWAFaGy
//vr/ufpBNWkibDO0GHrmz/f0D8WXiuQ2rlO0opQl9A2ZOZkw5e9LsoePxqL7pI/+fdXXEb8b985
n8/UDIzzmqL+fjq2miiaiSrAHaZC6I1RZnOUfSnr+Pn/43VUWZR4wKzm6vLJ//HJyD3AXFYbhWdS
u5l9cpcgcYOp/pezpqn86fP843V+O2wJSqqTvcnrgKRoBUu10Xxzy9dXwogsQCpU+oqPaVRsCbwb
WbfLVzXeGlV85eNTa+i73hGsRXOlZBsFPZakhKITcxJazaRGE75JrINKCYrQzcirVAA3XUDNiPxH
7PelSJaCjLwFUjiKXug+nWUiqvCDpwDWsiz7XPNjZatVTeDMvVNkYUZcOB06YrCKtRWoCOCLdhMW
8y985sJ24EKJZ3L436SdV2/j2pat/0pjv/M0c2j0OUDLysG2bJXt2i+Eq+zNnBfjr78f6X2Pq1RC
qS8uUEWIQcHS4gpzjvkN5JHk8vP6e2PLyAsiH0/nIqVqp4teW2vO8pRU28hCdmL7q2KhlAD7mFPc
1Ip5tkGGpJyoY9zanv+1TUwZ4Sp0HaPTj1C3/5Jh4s0jlwy2ZdjEMAfFWpaG8YLxZzjcs2guVi4R
1swhAd6YlNuEEeIBu/OfgmE4ecHd71uKcmFgYkJpGXQGMsow43y2FMeDpLFMy/AzBgig+u1jE6dH
rVUf7dL5RjSimcl9dKSc59lJwvvK8XUgTS2l/vssMLZ9qj9SvP5iKMVC8fMvgxT/qZh4ZaqawOM9
VldD7xPYKUw4/t5T2ZjYK/pufUNR4qrDOKisqK+2oiNlbWSpdP8pa0idSgBBNedb3LaPBq5Xg6gf
VcjQVQPwO0xJiCTObVn4C50yQqHzhDDGjqOr535LLWd4TFR9Ty3JURXNIyVzXvkW9ulG05S33lNW
rgTaWyfQoZXqa50qq7wj9Rjwtbu4+epBEBNqWkCSRlxBzcLN+DlVvY3mlVU/+qbyNj2vMfdVVh1R
386rBkKFipxPxM4WKvnaIC1Yl/JrFTZrt6NPU/QXTU031Fls4yA9DL567xn6nRfBhvDLL9KQHah2
gbnj+1/8Nvpa4iC7Fz5MHteTHkRaHfTaesPDnGi+XT5nlCPeRw1WNyl846HOHliD0qZGsP2VFnJh
oFAdaKkEnwxUmdZZZ+ImUEvVskcdDYYs88p+KyCX3pgOccikNJZQtN8CBOxIMkrkLDI/e1R1JEFd
rV1f+SzjcH7WgWqqpYObcGB5OOdLFKIsTdPmSbYGB4I8HZtpKRgL1TBDRC9Xm0qzRXgv30h5+9pZ
4ruSyY9VibLG9219kTU52URb8jat6K4MYsqvqw6NFZpsmqpiQ8U879tLr28kvzZxNKZkgHhXbiOV
JfGCuNzbuV351U0G6ISWGq8rC86WL7WbGp+VK4PaCEc+/4rg2zKe2TY+gMxYfu77RR9hodHX4GXt
LxABkhX1f4m0mLghFHXMurDrd2mMOFHD8XekaYix5lxvHGTFMTx02fxuJLuYcgLC8t09vL/hkLkS
8icKS1Q9ulEdlLNuKeaDKd1rTczfEggV4hxsLT3DWaI2Z5RsxFcGz0s9Fesj/F9lg9iGqp7Nw6pI
5HFETRWE1vpWqA6p9/IVBtWsictT0aanuO6R/mgDsJjs9fct79cZtD6OpooFEtpyDONsnhk1OdVN
Skg5ik26iXqledf3J6J1y8As9q2aPAwS4qHfv+mFNsWsHdy1ZTEx0mTz7C/OqyyrvaaO11mE5BMt
YR5Vr4NZA/0I7wwXnXRKjVz3moTWERX12+/ffpoC/ny36bLGn60qumKaxvnEzAviPNXjAtc7Q+jk
Fhtah6kivcPTd9Dvwtg8NhQHkN42yElLoC1aohNFo8862X4ua+1Uj6cxer/rK2r5884mYpK99v2D
Vh/A+G3DjBJ9q7z2a/3aTfDBWXQwaTcMPv7Ypf0w/ykM4tZmnfDBKbr3NaqBB/stpAgfBOWV1cGl
hqER9DP5mpgJGWdv5SMVdm3hROsogmtgUeHhWavEqA8WOm9KxlhRCuf59z/MrxNm/jyI6RqQ87Gz
OZ926TlgTcnGJIX+LnLy16xXTiAZ5nKufJm+8shNFrpqXWmPv05fdZkluSaPk3Xe+OwmMCqCGMK1
orVU19s+bjCyi+4CU97//s9TLn2nhky4S8O/ha/1rAtj2tUFAa+99lLjaDas4THkHgNuDJXZ10LS
9pGuLkPZWNqwBfSKXrbUqLSq+02AKBBIFbYWGqZVknutZV3ohPgOFJn5u63KJivCn5tWJ6kdZn6U
/ZbUAQ2B/6gZHX2AuxeB2NXNVwVDwpkZwohSrjU1Yxxpz+/HseuzDCBhjDRn780AggGNL6K1YwCX
0Cn0IwICa0G2Mvr1rN0ImG4zCjTBNUAiSfFg5i9AVZzgrzhavLWNO2ASFRwm4K2tUAhoc1NrCrXH
XRJBrGEkwGKe256AmaKWcyrjEIXkdbp0q/Qh1iki70aCzAQdE6P/pkc1CXVi8VjRdppYBlJhL4wW
eNF0OUA8B3YS0CeKyAm1goNr2z9FZWwnV5Yhk8eieHymba24gX0MkiP4RlwP5VsH3E/KmjUgLudG
VYpXAM/LfFwGXGlw4036yxdrO2NoRrEd/bzBDSEMV1+no+tb6U83RC/nGwuz3yYlarQCIIpr1Nss
hURC0dQb1TkLLa/uf/8hLt5cWA6QvnBU+P9nHUmiF0wevCxeU9OJpIo/W46Uk22JK4u2C/FGWrBj
su6lUzeJ9f3cgql209K8SON1q5F0Qpto1yA76KerotkyhTrBPEAPDi5DaAZubeq+dJt9aw/XPsiv
M5UxQq+QJrIJfvLt//xBhlCmjBg061qp4F7UbOZduaq81yjpX4yxlHPytymM27EQPrG//b9/4XwL
OgO6bsvyeUSO28BsIp/erI/ct/H7LtGXJaV7pbNWf10kEwSjZyTPQPhePb9ruypKlSGjxzAjUgwO
nP9ZnMeos6xj1GNdYtJnhZpYB43pzFpBKwdIjuVpv1SxMmIujdIcIufgMOUd03eB7jwnMHNUF7OB
DnlgpSBwut4NX+ptsKHQFdIOF8IytlnaIPyaCGVnvZXw9Zby/JWv8gbL+X0vX+31L35PqgbrDuyF
/UvmJuZLskyiX+u+u5OUGiRylL/WhE1BQtooa+LgWx1/0wG/tBK4qpYZqVlsgxQBzO8bhjXeAefd
AT8USV5d0TAnORvnnFoF8OQV0ZoiY6p0AP3bgB8gUGJeFQVovyiSykR17zObYEpwdOxqJdtfLVs/
JWhrsvfOo3QlSJp1xXQpZIAENY1H48CmcXAsajvjYDjuoRfqye4IZuQ0BlnLX3URPTmaeEzy7NXp
5H0OqB4vMGqZyq+lbSwKD+cpyihfCVUTgnROg1I8aNCaML8awcPvQUay3bcTbZGp5p4a44dGAwGT
W+XOrzXwFhj+YBzpWhbAU/M5DVjm0uxlFKedDNZS3fs0hxkeprB2/pweW2aCSS3fcl4QUfGzb6F8
bVTVL/72FhFW+j9q+86n9qVbjSGFhJGtKLcpsCU7arYtSc75eEOUbYs+yO/XhoILeIdTGN906Cin
sExfQ6/8XvvVZpD1kxQwyxQtHXZRFo+wOO4HvWyZljo3Uel/D78pDsiR2keUYPb3VHitM1hk0ciZ
smITZbRkvjU0Ljs3qptGQ/c49sWaxSkZAj54qZxqnYZKgsx7EBX5LEu6MgxcmmAoss4ykgJvZ1zG
/dwrxlbdhQEAkbUklJnSpQ9e525x/VO84ktW9q9yjlbHjY9O1l9Z46gXhiCFznCcNJOs1c7n+6rC
Xa1Tvr0eXOUNXNsLsP8nS/EXhZM+hvmftaKttXX/bo6FZQbCHf9Fzqx95mqvdiMe0wKgnp2T9cvH
SNWq6hBQqG66JN5DSZUjHv0y3vz+Xr3UuxLTUkzm+8zHfll2N9BWu9LLsnUbomiz0k1RE99J2scy
SjdDHm3l1lpqPhVaqDT7lA+HjmTWyvVjLFBHWD6lM/4dpp7fw05/SWz5bYAFF9pflKR/jSr5yprq
4s+rKKQlycWwpjsffXXJCYPSrrI15XS3hdmWiIaePJHvZDk4eky20rhb9KG36m3jqq/QhYk17z1G
nlXFcOirf25bdHmtqPSCtoV5yg1+8DQwfc9dszKyuSGFj1TWb/1Bfstj+Y049RJi2ypt3VtDrR8p
zZ9FwkbGDHxak9PD73/JS4tdPhzLGY05GCu3s143wX8N4Dy/5CCyF3Bjy34wXkKD7tLzrRnr072c
ElvyDOPW9Jyt3nlPVz7BhXUVv4zsaLbJAss+nwbmlh6IJCW6VPTN4/j7tKaz9iog5uJFd5pHzK2f
ssTcd5F9i3Wvg84jC7UXnArfhOUdMaJ8SYHsS1jWUlN85e68MBwrGqoaR9MZk37JzjfwLfGALFKU
0DXr6uzdMIpTXNGAAq842nV6LRl8qbFo2GyphqKqLPfOGgstw83UakjXRAeWJQZxJTyTGeTVeW76
j6Hfc7C7cjuPv/HZyEu+XjY0jQy0rjpjD/XDwj0f2q6UXYJXVCw/D+gYO2rDLXHwsvRa4Nu69Gv/
+F5n7c2RwijU9TFQ5sDHqgKXAlMFUhcrHCV4LboMAJuNrFHXVr5c3A55ZlGEY+/s3uGmNeeUrJ9G
om+iW0uPfF6Z9xs5058B1Sdk8nEnAbcUD6t8tM1tLXlTSfmJklgfhL4mCNZCkdhZu7wuTxP5GIlm
QvoRNl/+rqfKGvvldWg0YFfCYVP5yqZIrUWaNXd98Oap1sKpUpR01tamBpuQi4p7oMj6lVw4u7xs
bp0E6IvUr8qhwv+5OEUAfGqJUlMKQOPmkDT9RqupUivqv8JQnJqKT+mlt10KwSRxh0cjJlOiOlga
ZRRp3wQWCJsYb9/8m73xR+PZTHdgvrjyC1Y2X6PKxMSwnkm91t8A0na6eSNjkqNBpFkW1KNNhEuH
P2Wpo5KkGk/fmmiCrNArlkmHUlpOXnOkWUQWK3ywxG7w+hgWaso4YhY4+WS0QPACK13D3tN2vGDL
HUwlKKmWVei1CDdFC5sOUFTbhxhE1NFDnTBJ1BwdMEgsx7zESN1Hlggrwbj1O8tfQRZCMk4Ee4YJ
wws+mx02DtoqxRbIlvIjGD1qdGj1g50eQZ3PtZz5mCV3myplKDSgxkXUCzd4BznRu0N5kBVUJ9u1
R2fM9ybIjl6ZHqVKoKVw0TzplLRn3ytbeVZj6hbTKHsKuw0sw5llgrslcfBsAUdyc4q8gRQ7/to3
eK3IPciYWtWAAzTfWAppMzaJziyOTm/tbLOniJQPOfYDQNJX6FtXWgT30PX3bVC/ZJbXzdO6X/2+
u7x4/yiWpdA5aMhWzhasZlEVojfpkNTKnZcmPTK+mH2O4wUqIb03F/Xg7PgTr/SDlyYpxD9YvSKm
QKt09raG38NQ8TBdFqR/FNm5TaOEeH56pSe6OBwZzDA1MrakEZ2z99ERBwGvd9J12zvruq2piYIE
n1CtSzQlQ043ywP/6JTqIcAWp1CuzxQu9fgMqpbJd0wU9nzh6ORJkeStQUaBGo64QHFao39vJXPP
4VuEAiz67JnrDQ90/gsfa+05SMS9XAJItgk+4ku7F6K8j1QstWxz5yYqGSwDWLKLEU0LOXOWKCm3
YOWuvTh9yzzxUPveFq74zukbYAq4TTUGTul1SjTfwyjEo4A4aet5n5knrQYDF9Fd1v2YI4ylG7WE
Vur3Y6WT3L9q6bDGrhnRt3WjYJic+DJC/je1ihDmNBTg4+uFSXnwUOTH0s7QsOsUDchieB1/zQwy
GPVfXTS3Q/OJpVSU4NGc9+CzwmMJbwlyLzORP11MYT8ydj79hgZHb654AYGaJjzYTFLxKgjBKRCF
qhJLzNWwwa28BOOogBCOsTfG8gMXAgTqIs7fKaQCTCrD5u4asPwII1pPx9JA6Ke8w8G0R/Nv5cID
7+BQoa3AoSD3aDXmtpIpooxLb1Z31Ng24dMQ5dA3klEkTs1n4PIGI1bw9/fgpfHS1FiiO+jdaKrj
PfrDeBnIlZGkUZNCPyTHpH5JzHjXt/IqUrCr+f96q/MlWpPDG85APq59C5JiCl84JcYOJvGmFdKV
P+viLNlkXYUuBTkay7mf/y65UPOs0Ev+rmhd+bjpeenC77LlOG8Plf6rgmP6QCU7uOErf+alWQ9R
GkJSTLVYh53NeswSWUEa0710pH0hoCcJJS9C3Fq+s1Nyfl/2f//FXn5Hg0j+aGz6S7QBODXqFjiG
6zIsKQArT1BlXhW3f87i8l0whkB1Wvz+Laeu43yeNepjiXWiVrbOxT9DlUP1x0FhHXaxf6Njctig
caTY0sFoVC5ngzAfK9hMeMG18aNtnzDCRhDTM0co2zHVl1FjLo4SA1VFsSt1polgRhoMK6dH2mBI
GdQJnEesxNhFiN4IdLkUxQ0bM7fMmwGLZs/NxY1lc7+1VKXhNUBse9fA0Z1zr+yCAL4UydsKV+LH
MqYwTsCESxxtnSXql84p7lMp7WcukVgEzXNf+NCEHSmaq/gnEJttqToeq8+LCmgSAkBMwrIbVp/p
DRz/r6ENdcIAjvf7b/Viq6XNaqSCSE2jQf251badi1ea7yTrtsjf4x6DYyIp7rABX3er6gtRz0Pq
HYdrgcxLDQgeEIFMArr6LyuDqpF6P1fNZA2h+j0c+PmcoXrtY/GajBqMrsyPcH9Ov/9jL43+ZJ5Q
vMvjZppd/9DzyE4ZIUiGfBgxhGTgam4cdFrj0F9mxja0lbs4K07j/OT373upx/vhfc/Xz+Ggx01m
yAmFzd3KxqoezlB126rKc5k1H97O37v/8t6z+4/74T/SOrnPglRU//zDuRChxoXYRCTGspRe4SxU
LlobQw9MmdZaGj50XdPOA2TrHtFYtYwFNi75XwZmbmSfhlUv+9Sy2zAziBsq/NCuW1kzo1pr3luc
QT8yze4u9LQjrMoucQGcajEiP0l580xqsSodWJ5rfA3RSC5UFVleh+1eBWPQDwHnGMMXUYM0GaJH
+kbYvZCnln66YU5LWTTVJhXV2ji3PU/FJaYdytg+UXbn3EYZ1UiFxHpDAX89Y+VFwDhjri+lJ2w2
KkpCiDu7ysprDDzuRIWbHsaQSKkWqdF+bQa9xQSOZY8ijBVyr1vX9CA5t8Av8TRhCBYwJqIbT4Uh
HGndUY/97ThvLkrt2WZG3FW0DSwVFp7fPevegA2WOIVZfYvdQ76wImnXRcaiBT8bSP5f0lD2C8MX
Wzxmxa1R+rhFUfyKQ++VIebSTeOMBtQkHrhbz0WdcZxX6C5z4uo5q6tMe27AUQhZfzZyY0fC91lg
UXalp1cvNV4HTQbVEBap4vP2xPrSw7eQDsKMrVsV4D2yW1edK9VNAQk3GN2hlDEFVwXO2nRDLA0T
97YLwnDthcljWZPWzFXSvgmuHWr4V+rmL+jtMbdqhhEtEe1g8cJLqAGqg81axA0lwIoBDeL39+CF
SgGdGgt0HirdDbHKs/vCk/oYTWUM88hNluinqHCXiXh3pXKrJ/xV+G9hzk5Rn9TDX48kH7M9x0GY
3WdEyD0KESVHrJqaXlikj7jqod+i1GmFawGVuPDbsfSInxpt6Zoa8Pgc4qWQMKCI5dEaWsb3NWj8
9e//qCm+dDYmMts3lHEyZRP+GVvMDz2aY/Z2IlQtXndY3BcE1UGp2SeRmc1NqXZLxXHzeZaADk9U
5eTDV2ANn1Le6+ENItJoFUQsA6BW2r59pR+6JMRAtE3qaJwlWL8EZr3OGHK3obPNbX9fB/GrFBdH
P6Mw2tApRBZ4nJRwvCujOwF/vPM7cTBIfc0al5WnqKyndpn46buI+KGg1CNzS9573AqslpeoU3uH
aQ1qH13668p3Kl/oQdFGIBVA4EZi5zyrKYeuZxI2StBnlxgpRdT71T3dhitvcX5GI8K32w1ZsGn9
rdOCHsjCaDg4MuyG1n+T+0K9I4FGdjuGGKS5oz9nXaB6U/pXb+B26eNv+EOmizYVd9BR4Z7grOjk
xDhSk7vFCBppHsJVxbeTm62HOm7YwQOdFYDKNLPWceTouO2mrKVsbZupOORoPnHhMfMFN8XfAlAD
0hcToGiakWvqvlOn+PBcFZqP1tCRFnKRozyVtAfbCJ5TZEgzrdaVWZszV7Ilex85362WLtgM6zfP
kOeuwWwmbdYI2eaF+SfE0nfP9badB/vJC425p2XHcTxprC/YYP45TgpFrD1XZXlS6vpNJdfXsN8E
qkL2nxfWZHHymfO3bbNxckGC3N9BrW/mXtD+dXBl7dZhNPD0MFoRLaQkvSywTHGsI3bILB8hAtLF
NjC/crEe4pE72st/pln//UpbuNQUEKRpMqIVFrXnWbWeZEJcCS1Zd2EWg4XUZuB9HxKv6las5/h+
AufY6BImnmP/RZ1NlChXlCUXJi0UCNrozI1xRD8P8GJ3XRTJOEFzMn6+Ns6fTAvEcOMUfDfISddO
XywG6khnAazla3fxhd6fUAk5HcK4zBDPo+8pOfa6TYJ0HdWYSOZpuNYzGGYWoPu5VlBelVGMtLeN
R4N7YJm4PvDQau3mGb7PvrBXahreunWhbrR+tABsHCCE+HLJxqapO/cALXOOYdIpsDEOZW6xYlbD
nLAsP0ax//xpWlT967/Z/57lGK96vjjb/dcpS/j33+Nz/n3Nz8/41wHntqzK/hK/vWr1nt2+Ju/V
+UU/vTLv/venm7+K1592Fim6mv5Yv5f9w3tVx2L6FEzvxiv/tyf/4316lVOfv//zj9c3fgJoxJQ9
fxd//H1qLG4lK8c4958/vsHfZ8e/4J9//E/8WkUEsz5e7PMZ76+V+OcfEmGyf7AqsJk5IWpiYcn4
0r6PpxRL/Yc+ygvH+geHUZVmm2al8P/5h6X8g8bC5eRqDMamUXdYZfV4yuCUIdOKRtkpMkFN/+P/
frS/p7YfP9rlqS5KVYa3z+Fv/DwKSSGEfmP1l/zLMtS2mj5Jall/HyrxV9n13t7H5/UW9WE8x5J4
eA1CJniKCN+KtFZZKirasQyrcEOIsFllJaXgftuRwmqGRU3gBqtPI3ssoXqCZiZ2ZVOZPW28MYpV
x4mx8r0+f/SKXMdq274nCjZWazWOmFWR3Gw/LqYabVvrxFSGwWNspYBrqQWNd2CC4VZxdvjcWHmT
HZg4QO/q8UXCKacg0X3hmulY01jS3gXSNl4wPRWjnqfSSmDceVI7r/xCeYkt5dYoAKMrUbdDq1F/
7UuIsU1nmLexB6EUmmdCUZwIHnWZiFthqc3CGvDlg51bHhJKEA66cPO1m7lfPg9Nx6fN5zEwpZCP
DWc7HZdgHO/b+ihpGbE7TD66XTpuqsjrdtMuLS1eO2Xyy3FbRWDSZjkJ++nqafOxn3UR56YXCuwW
YG5br5Eycwyx2/isNIUNbiArscqqmXF7V0ev9eAkAxAFkKknO6mpwXr6EcQiiufNXx+6QZLscO7C
7vZGs6DKp3Z7INLfHaZHQ5tB5bDR+uzGs9MJUeCsBlLeXsoIlmdlVBZfA6pW5m6DPQPifvslZ4GR
OPlX5mDeCizzDY7xHSF8GHdtb+VfFQXPtrTUq50d1vqTomY3VpsXXzsVQbalsVaaLmsD+ZiR0Hmw
QpMI6r+fXngNVG0iIKvcqg0YTJISbG27uP/YdYMIl1ZXGoFIZrMyU1lSZ7p9RxLf5QbJG1pEIc0L
3bHvLCVz7nA7cu4cU0Fzoei7z+O1n7pbS/WO06FpUwN1v9PjCKchshUfr+E73gAVpUvIf4Ttnuhr
u29koxmpx/FC6mhfZyemSz6PVUECHs2vskVuhdau0nR/pVTF87RXDzpRgenh+b4vkRTH8l5Yuzgm
fYXiTZt/XpmWuKTDJFPJWo2vO23onhdu4cFVoad+mDZyTE2tRY1Fgr8jvKKRzZ0GxyJxwrdGqW5Z
KievWh4oCKEc70tfJRpm7JZ6p+b+sDI7Jdm5YZvvrMDryEw79c6Tc6n94ovaLRcukN9bv4IDhAOX
su6aPrj/2MTYVqQxy+vPQ+MjyS6M0SrMWXyeCBonuH9Tgf3+/dzxwoRI+CJMEbSHasaiWSBkDBXn
1PAHPUwbXeV3rk1KYD6PYQq8d0JJOyR1Jx5KPa73sg0+cnySG4QeTF4W1EDQsdCsh3QfJatpJwgH
wBs/PPT7St/3Tm4vvFL7+0w7Pi1EhdnAy3VRBpCuwGJC9m/t3hsxxvohrOn36rjwb8V43PAUjmNF
7UG8jvTVx3X14P59PkHToCXKtm98sZKgYTxUaCgerPn0+GPTQkjFTw97oCJSHqZjg0XvGLkU/YyH
Oi9J9xTVvnw+SfhAwM9e1P14gcxr7gpP0fgZ/fQez6rFIKvUSg7sfRyK6moZthbUpfGKWKnSe6dX
k89rP48bfYpPnCQ1Nxr39DYZ4DoMeuMe2lB1bnw0o99hYUm4PX2TBUagUp1EB7uPucD4e1S4foGB
Z3N+XX8xRRV+HGRHcYFKPJv/BmLT8zlwRpQG4dhgvJuOVa8F3/6+g2K9Vw0HJIkVG+aqSMQXSonI
fSc67BYRDNkqH7/z2ob6A177zqv50ZQGzrZM9dWsHE9Ox1hZC3AiKauWNjAOShJuEh3D1w2K5W8x
6jNQseUqH1BYqrTQuCm6Y96ny2lv2rCEQAeVnD528mAv+0NwL/xWOhkCkT+r+Ho/ncwTPNPSFP/H
aVcuqL82M4dskp3exTHcE23oQU/Hcvg8xODU/SR8U+TgJYpq5UtmBtoyDSILD1N7n/iNeZO3eCQE
oW6tylgLsMNplIOeDFjfuXL6RUlzjH6rLmLFhyNUWKvRVmXRh016A5WrZoOmFo5NYrmbvgvH3Sa+
TQZvP+1Nl9lVXLDM4a1xjNMfPi7b1AoOb76qESa0Kx1X7VBaOSKwvhDDuTNLr/nmerCTaF3D/UBN
2K52PKDXJK2/ubetpdRkBLERGOKc6Y+IzGvLBvXnVYtOU0ATTM2oYRumRj3nuK74ITBhhWqXZFXp
vSEiwOyoKaMHnLKHo+YtolBtYMA1xFYGUdybdp8se5dVrhZ2yUnOWU9YKb4krRd2O60g1g81xt3R
n0i7UQM2cxMMEDE0cHefJ6ZH07Hpumn37Njnc89OXLr48xgzTHXWdBZl7ioE3EA3DrkeSRvE9u4q
avTmHvM+4MuYXLz0lNo5Wqv/VUKAzivNQ+VHCXs68zRj3+K5QC690rZtKSPSmPZ9pggoCsajHw+n
o6YwKsoaA6xFxsvHJ04bR2071Jx1vG/xa1gXqlxtcjfJ75xQI+NHAe2LDXMVj133PZAIzDVFvkkc
k7yE08q3sVoDBAobeM9Nwq5IkCVMD7u4uIMNFW2n66ZDvWtmCyMJGeYiK2FoML51ReTshca9NlCY
uqjwlFi4oRwdvYiNnAuZY8wKSj2j+LKRoqOtU8wVBRgsTMem63SpkNYJ4rvZtDttWruQtnXYv3we
0rsmOViDttH4yucqKZw17wLCNI8Ai5cQ4jrT3E0bXSvahRsrgPDGIf7zxPRoOlYFNYvKS6frkghT
p+IBevY8oXrVqHTTXokwlHvEDu963Cm3nV0bT1YMzFTzgpMyeO0j+eNFEmKBkstStsf/wrtRhK98
My2Yip6tPltDYiwJu8Wb1vPlRwaX79MFahS/54YB59IIQHb1uryE9yQRY7JXet4q36gMptZBxfPA
jOx8z+gzzKcT8cojfucNanKTIr66ydzBO0R9CtrOVIn8GL66aSvVu2Vq7D8WrrgPMoizhY4OSskk
Zx1aDWak48lp00jlfV8q8mHa+7yi0KgXmZ7179eYrlDT1P14DQGbaUY1mbpAazukZLFw9vh4GGaK
vZU0m6M/POzuhxZomlVrqDSNWnpyG3+Ys4zDqNm3pSdkkzDCbEaD6awJgVeycHPyo1R6aEEQGuNV
Db5mV9Qh6pjs+mGos2QGOso0yQ8ZyhhiP0uGuX7UBVIUp++R6jT3mdrksxZtz7c88ndNVPZAqW6V
ICmRRHvNPhSWCuEj07cilPZ+bA/JTaBhHO8Se1tOoxsoAm1b9XDPgibNnGUo2n45WAAKcPNsr2RI
p2jvzx+fWPCYHEBnQqd7nmfqKWlxBrNz36Q2PKB/zZ66Hs+o2NZeKuphNthO4MVHqOclRNk6a5qC
BQUL5lORQYV3c8p9bS1Y46Fo4/zLrltnb5DiynsKUKWjZXiPH8/OU6qDyV+uptem2ORYQesO6m3a
/hl02Ih5SV7t5FKF5zg9/NgXVrWbHmHKkydLI++rnchqaZH1aTNHRokvmu/UN5VBDXEI6x/74XoT
2UZDRrCJAArHlvWxCbtJRTjut6RGcTogtNgkEnTFcfTTSQIHQtgvFNVVy07Nuo2T5eUj99DbdEHJ
3Y0oSrIfhiG2Nm5WRsuqc6qvsWHf6BjHvVaVHy1xMdcWxiDUL4Mjy8uUxMVCJrr6wy6qITIB8IYT
SwckrQT+YXo0bfyc5SYBxnp5dgLTzORKKneqPTn7+VnzUvwIIQPt1XT+hzFXQWEkO12IHLyyS/N2
dOvxGrM8dIl8B8WBAkZHsLFgHmC85S+NcXc6EUtiEapm/3GZhyPoxvdiyjxabK8U/JVnklBtQMaR
e0SU7uzkOnlqMts96gPuob2SRyvDQ1rXxBlmZHIKcCQiOIplAc+YLhw875kO29hNz5iOA4YbX3U6
kHq6Pb3qtDc9Y3rVRPHVm89X8Xu8GkKjCFbTdUGUbQuvWhIjNbZKJOAgfTwc96dH06a1fWPbmsz/
idHysA6HuVxq+OlEUbr8IX52If+KJPqXToTAl66geSWe8Wu9t0rdQZQHhvpGuq7EYqiI0FbGD44d
xFsr96K7adP0CuT7AMp8ltv5cjo2XTs9KoWlLVrFwfdifMbniQ4LqQ1uvC9nxxGUR7d5+3h2OBrf
XfXQVGW9v/t8memySgqps8PH/OPdp2MfG62JFlWNROaHY+PnIOkwrFUxav/+/YdMj9LKiw4e65vP
459vJinEdVNF2k0np+OBLpKtj1ZplaRUcA2tz0ZEmEt/7J8/nC5wTYULzh/+8DQfxyM0NucvNu4L
KcdmOwcvX5eddTDxKj5Mj9BsqHrdHYywfgw671HzSntfZBX8qrbOlqR1+2amZr69n84gwrb3025P
fGopWkpYohAwuCP57ZeKlP7gYI9GBKq7tTILFqo0yF/jBOWV0kTKfvDs9JTjXzIdZzEdLiE05uvE
DwAJmw+92pQvJlGqTa6UEHfHZ194VSWFT/z7hgtv7peGiyhSHTGEKmMI/dnPc3ZcdZWobdTkjaAH
v7AJbQ89nmoforZcCreMdtNeFqq+PPfVJF4QcRU308EfzrThunPj4jAdEr0cwIxCuMQUlKz858Xd
4Dkf11R5lGAOhD8ejI2VjPwTPXG9CpRO3CpDax8pUWP+A6LYsVLnOB1KoUtsdWP0O09t+6iOmxyW
0jIJJYx5xt3pOsT/9Q1lqfVqOtbGQEUZjzd2mRq7VGmN3fTo/xB2XVuO40ryi3AOLUi+ivK+VKar
+gWn3RCgBwjar98g1NOaqb279wWHmTBSlSQSyIyMeDTGRzmHeCNuWQvTETgyV/fL/zTvH90Q1h63
JMJhFhrDn9f/P1/u8eqywSNxpMv/NDTSOtjn+B8dJog9HqugJEdzJUTz1mU+2XzyD/Owh89V2AFH
lTdvTRBHfsz/NK73ID8APWN/+amjqiTrFmbBJoHCSIh3G//DaVakCJFtI8TReOsD35f13gEhqvQA
XG3SZArMvRp+0xkOmVCLwhX+fdxjBqJvTwzS38A6/73IY5pZk3sbwZ4R3bWOId7LyiK6f9OO/+HO
oW+w5y414gzfUIgNAXSfg6AGkcvrAKlFRUP5NRzDaZmPCicMiJwdeRP4S5RA0I8IgRpz7KfQz1wQ
buXPg9NDMBmUuNsynRNwkl0cqLXWYVC/kaZJLnWuPwpWybc0yWqIDwHbbkzIoAW7ApVa8X1s0Tob
1U7pKpsH92pHgmMhwLvMy7a/ukMKiXmLAnzvE/HcVwhplyDi+GlFAH8NDSLqwCwwIqZbCGqAXZeC
L1dl7vxEb6dbDdQD8pEKWmKzz0eBx3UUyJXOE4wLwf52XXLZLpMknW6mgyWQfqkrfjIjugFCNz1C
XKuEgVKIRimixKOCNM/9jjf4QwdQOKJAoy1xlMed0jSm93FnfHSA2XLtO4hLP1woI8Qijxvq45Ue
PjMa/De/l2dbe2ee28k04TkO4gLkq+cn/N2en+ijDaAzWGRPD9fj8W//h92AGffYHHxa7jEX/4L8
96t5ds//y2bhE/GJB0AN6mJ8VDcBLY0iws9ERsROSFDlgfsjccmBqgp04rXIOgCHQUd9tyPB+RWy
nA2KCFHmdneGMqxPw6RWwcydsuDc5dfJAiRyHBEbMVN0Bi55SCp6gDj36QXUQR2kFqEk5RKaXozP
NDSP6KYRAHuZDn/uDZSTbLpwYv8VTmTwhP/apPo4XAEUAtU34OD/F6egq/JGRWnW/PBUsnOoqI95
zZx1K9NfA0o/rTWor+rj/TKJvuiaBHs8G6wfCWEvKN+gbzZ3oYg7+NGhiYLmhC29B/31ylmqTPJD
AA6DhdPQ7jQNbvRCC2ctuBW+lzZIWDoAg1YDYLHvkAL8VrOGXvMqyZ+SKPlAWP/p/3+izjnQfx8n
/RAlax6gfx7A8P8LPWBHWegMjlX+oKjTi1U60BvLGDQmOL0aC5ymEOFG5CLOySgBFqWovrDx0Zre
ogdxUu6A4J2hLm6dyZTHgGaywzBKdjBXtdtfOmtCIGr2I+NJQWQ0X5rGH5slnUZr3yc+Q1KCsr0k
nTroTEOEq9L6wsWATQaiEC8hl0ncRrNgkyoh09aEBK/ri+SYUDSIpJKDuTK+CcCIXRuwzcP1GGbG
tlmXNOD9xFyIxmItIbpzMkI+B9tOfx2EAjWWYPp902NhxbnHoJM2m55rQ+8j8i/GshwU4Uz6DXXF
7rWV0xN2oOl/A1F9TiPjVxjhC4kNkWUKHD8HKxmxrQFyoOS7IH69aUvy1c078InNDfOHHAma9Iq3
iXIXnP6tk7DKbTvS8kn4KbCjbVJcMtA+RESyJNZAD11FGEPDU4zIKn/ze8IuZi17XjCEXCTqftX5
8RrgHD4MgGAdzXrGT4R6TSBAA/jT9NTWCRSOJYsOLfPtQ5XqCbhL6tzytOCx6Lse5Qc29Pcq768w
7zclgNLfnB4QycSPkucxnfS6s0uolGSBXnUKIr4erc6PdJA3SbxVF1qzD59Q9BZFvns0KaIRdGun
3Jb/cZJoNTBk8wTQELlI+yGLRMIBwoF4Fc1zSBvWY/bPV/CJvAq/7+NaVvoGhu32pIQ6i8zSN+PC
j2JcSe5mK2PaXQT5PJ4nAwTrxoAePaZ+lRl4oXsXEJzBDZ97/KreFW2mdTvgeV+C0eld8vbUdVH6
PBQc7AU9CAzr2d8VgwANW5jvSjaOixQVIUtE7qqDh/otCirV06PhFv1tKj28sqxDjP2ZO517QBz7
d+OgDOSQt34kUdrSeLvcz6HHCZ8ZMmpgHzmq4TaZhViBApD0i/NDBR2kl7QcT4W0kLieTULqYQ02
dbqmSrhfFLYEi74rk/PvOVUivZudcLqBdKs8h5DPjHP8GT8aeppQZP1VFNAEoKQ7dqqtnoEOvEE9
oPwqR39c+oJ4+6DX4yvAD+ASHsqvqDG2oeKJYqSqFeI9BQzBjC84GP6mtPawpcT0CGh3TP4oXdxD
Echt/ws2E3XEn0B3XoDa2cA3z8AIZQz258OHn/S1gjZv9T1scIZz65Be7LmREx9iXVjp2vj6tlZI
JlrOFgXJ9fExjod1f2A5O8rehZwegj+LNhiAEB7b6EuX9Ku0c6ZvaVQATGaFydGr2Lh3wa+XEEdd
S5/igVTSXcBFczUu7QHB2fkNNL7/+EyHP1H8gFGOyBhmSgVckyoqew1SJxwGCxewC6QL+oPNQwjb
AfM2Zw/6Q5LUEGijavz70ngpbRwGHoM/A8xlXSPnk6LMzlh67r2PnmdDDRtSQiyjByDPECglrH72
Bi62TRZi5zCW1i1RVENgPdCxnwbQWmsqfjQNw8DjWJcyRiKjXD585iqce/9PHxQnsgOjL49RZihy
ZBDms0Drx+vGQgqyDVaESMjheHkA9g/KnB2gfVBYmA9vFGC/htmAqMwu0BpXF1JMS3e2jAsq7/ke
iQmIRzksvTrQ636pcBBF5er4IVWebL3Eleu2puMHimwODjaQLyzPgCnjIOMxw/DB+AsIyAvobzP3
1invZvxAw/QrNQbJzpgOznTpVHz44HgHgGkRpVV2SP0GmoIj5y96bjp7NQDd83z38MJdJPlQ7zlV
/iUri/rAfX0A9YbCR4CGePhscg7Z6smm6rnhCdSsUrtZmF4INgPdYI31jmDjsETFvIAwPFH7Zsir
DfC47c2ZrGiBIzr73ksdCwhl/KJUfkFOW33pm95fWvMklBBBtCKh6TpPIHO8cFSGo6G5DEDFs783
BHn42FxC7Zlt6hRES4hhS3cJEpEQWSgUioO8AwJ5SQmVD1JsTW6n7JBx9IFzAjoYiR+rKPsdADD7
EKicL9hE5AC/RvmJ8RAFt/V4LufQRcJKH4LiZJj5odO9P0zBlXs6Oto+2RlLohb5aq7AUArl5oqe
w1wgKxEO68waoY1n7rmhGCFu5IgPc9/1IVj/u8PYxTQsp7F2Dp/uz8J3b30LaZYiFTWeUVCb5lHV
P0F2u1omCnpqeYREr84K/uFV9GeQWfWPoRr3XViA5yHqn0gG8GybwaC6Y2fThJIWx5TRlRV00JU0
PkJ8dq5K+11M4CK8d5A2cs617DYonrGObJzQhIUNMViYoc6nFtgG2Ch4aLYyqK/3cbPr3mts/Dys
+xQzDl+xq1lqaPKLQD3R0uYp9OFRC/1sGhsbfcC+brRCBopBoH3Z00xtTF9S8epU2x2UsDC8ZWX3
LFX6HSLiELRzEfSsQ59dTBPJFNRbgKGsHr6WZuTSM+ipFg09PvxBFsyn1u4XXolcHEvizIl7eRGP
g2+vjdMMtsou3SlUEIFWUu8ABMnfRzfaar9A7gtB5SvKPL8bdyq8bJMVUM82Zocv+gLMVuJCSxa+
RJosjV+HQQX2NoFiKTvM37OB2/GYiX4d2ijoudLK/lqROkIsFTeCchija11COgsRVPWNZUjDA76T
PAH7BNiC2zO8365fe2MnlgMj+mAalJy6AG3/sQcylXHSQw6zm32F6U7Suj1k1NEorAvyXZuDJlem
pLwGEYEKoSLiJ0S0gkEPP5DjHVDPLFoQLjQUmdUWz7AsD96GYngyI4VjvaV9FL769jiuSQ7B7Ihb
n9ZKQtBXZrS+BlCWOfS5Hci1uUS1ryshbwDv4AkQmLTJzgIn+IF2P1pITSxA0t/tAhAOvcoCwlU0
78W2w6Hx1WJCr3o8QdbYtqrXagzxj+QQsze9UdHjuc8A+za9QaiyXUNLLzZmU+CWBoUfAr4dzIWE
enlsO+xTjFniAwtyj96SCbJbXtlBDAvMAy3roVhlQaEcuZDga8qgeCfssHyemgY0w8yGkmwD0ToS
8mTb2yh4i+08A9fIWPMVqHGcF68Es4wO6hHAVesA0lbyNXO8HTJ6yQtteHid3HGF8zbU1CqSfTDa
FCeHpPylskS38lsviasSEtNIwY4HFHvpYiyOprGR77tfGbO1AzAuz81jCGF0WNl+ieCXTsa1XaYr
C/DOg2kQ+dYHj6dIdemQIqFVhGRDlNduXQQMLqapokLsulJ/e7jM1USUvfZEZW9JUeil8Nzxa+FE
FwBxshcdCHkw/mT2pxa5kGx8HjrlHnpAdpYKSlAxGNmrMwLK1dlcWSCmPOcdtC9N7zibxmd6oxxQ
mJ6p6d1reB07o+WfXTo0J4WUV0zqBsK0CsJbNS0+RigrrRun6HZ+LZ3n2k2+ORN2wICLbnmk1bka
U3U2Vw7ifZDKDGmMWBk+JxKi2/SEqCCIoWejcDuG79FhJo8Nap3dYCw3psP47iv4jniG2hPbeE5z
jPAYA0IX2mR9jZy1DKFHOZtjk/R3kyFUv6AESnkKxEMV6rEOuu4h/WAH2XWqgVUHDSbeOo7LC9oO
7bXRkKXObOEj3JK6r2XoS8QkC3+h/m0SRfs1GxHWK76xsMKXGHVML5ZTiY/O9QaIsQBR7Omcrgep
vUOVW80hakexgdBF/QS4BhRQJUUAXAAYj19ufuki760UpbVzZ8u4RJnkYPMBexhtU7UufaTC8W9B
d8EzuQpBKgDJKnkKwWFys/tu2miwDKwBaW4/eJEDTkbbF1ugPL22ciiiFrL7AAcUBDJbMZyEQ6dn
7XinCKR5H05ZFetBOACPzNOB31mQDtzTkqQbk7hHgCIExSny9qYJeAmRytk0HZXJ8D/GeDnUZksf
NNqk9Z4dL113eae/5Ph9QryrQEGhx/WX1O3rdc9JeO/FZ2eDuK8PILmCXqts4tItwhdPS3YtJXB9
6WidKoulgGJV7Iq0bHqqKPLXs2VcpinLj3Gg7sUDUPA6oXJwl+XR1cpKsZROUe2YbJo3B+UGIHBV
IMWYzdwZvmmU756NVTJna1kyvRkrJKskGNpnq6CQE5ASzBkUdNljT49zjq5byPnS2KYRKJ5dSNXM
1bt/DzQdn8w2qFxgw+p/rPdY5NPY/7QmSCOc2OpbCL8AbXdpnURsXQXpSYHASrbKsW+G6lZarKzs
y0hb+lN3+Fl5rgA3uWwuUuTko4l8FU+um9z6+dvaQb3rMOYoG2RVb0NXDAWgDOIQ28Eui4NfIx0P
zrDxa+KnF5WAA8b4BRe//aWdXyBfx25O900Xgl/lgLBbXQ/qu/blOUhBdOSzBpv1EmewZgzHN4X4
gxmAkpL57u8NFzGm9pFObY3fR9JAoVcsBmDTvhaEeiuVhpD85Hl/owOKW8zUME1BI1PUz0PSuDuQ
i4NtBd/xj6nqYjPAVYTFg55qJCO94Fy7AFWX87vqc2/LK0hSI7UJ8dUUWHADCDeNwX8bqLi5enR8
GvfJNIOl4BmIKoYEKjxY9LHAp/Uer+FgQw9k3lTP/IfZ2q/GYdvIUX+EYO7r2uxrA/YElAnjY0rt
MPuKIE/csWBELNSdgOGQEqTgGFZU+hghiPLCaC5AIU4sVMKO6jD0IM4TVtYcHmY3+7KQoGLOdBv7
PvDPlIevnqv0qkxBYXOe9+gwC3JUoWyVL+Zid2hcZi6+Baghemmb9AevfegVz5YCFxhUrv1pqwmD
opvAIwvCu7oIYhNQwr/HX6Kenf0j5BQO4gBmP34PMoURIm9pI77cI0iPCXc7hT5gMw+2ptpa4ifN
9wR63sjwQdBVOKjfNVezj3ip/Mtz6xggiOgI3gwcS+bGmI+mSgB81/avh+fTqAnsrvGk8x4wN2hV
qqq5QemoeBmBJQKcT7d7Y9qaeNhcZtES1BPlCzgpS+CuyEfaI7wPqm8QE1W5fSJ2Zi2hZlJ+QGVq
zzNGf45D8ObSpIfqL/VXnmqcAxQOrFMrpLVs8hGgyBoKsk5QAKHNbLEoXUou1Ot+NwMkkhY9Ti0b
aufJ1XRo0uuL1a6NMaYeSD0CCOesEbTbN1EalzpRCzexsl+23tc8yv/qBP8lrBDZLZLhVMCn6cSR
jNurqYfkZdjXN0ATeTzhAf09H3KMwCTska66jui71XgQsC398dJSAMndwVvZQq05iyBURSb9XXZr
g3gWMgzioZDiTGdUn42ynLGaqiePQMbJ8Urnu56g/qYz9mpr4W18y8P+NbPVqxeyW1PS+usQ+K+T
VVS3AHwiNwvVczGOtzlqNmGaDqKabYGajLNxofQQ2XskArX7Badl4B7s+qedNV9UwVDsEjR67YI9
am9N2XTB0XCIQWtY/vCqQzhl8idUBZCkjuzsKWdE7vDWm02EhPkL1ykKJ+chzUg3rrb7D5Ry0GUi
A3acULp7hEQHVDi6SX/4XbE1r4uAOL6o2KPeal/RVVOy/jzQ6XdTAd51KJIO5RR/+6NwSBFMSoHw
lzg2xY/BjzFjj3QBqLXZos38J8GsdJMOkr9hq2ctoRhRgD1jNsMmjHOOP8KYkw2mipTl096YfoaC
+66xogOCafzN18A3SDtTJ9MLXdB3BKSDM26lAgof7rkegvZ6XwiJ9qRIspuZaLt0wXpdPLXjEN+f
26Dc2PYZsRfmoW18bZ8ia6ooxCLwHH883gGS6yWiyZomOxz4Un3zVMs3gGt+A1MM4KNyzOWuyqcf
AA5P29Zqiksl8UORlSvf2hH1mVnWQEEaSWYUcQO0It3m3CKS/FWUfhlbk2xvjM0HQQKoLYUMxSFC
8ALkZ6V+QlTdikGely7zKWRLykZgeSSw1nXkpzfTRG2+s4CEOt8t0SBOS8mOTnl2HxASf9q4Kbg3
A10tIKmyJ342nEzDwPoBBebZHqP3bkrXU5Owt4oF/NA3KCrzsil6E84YrZ0y4GtnNqOeBTG+XtHO
9Co3/1mXXng2U/0cpEcWwmUIfNQ3N/fvgyjYLY+1m4F8e16iSijomosyWVk6WTEPW5Op99Sxr8bI
Xo91IFcD7k4gcAPlF06FojlaaYWqNNNVRZW9MONd8xEUY20vk7xw4gYboYvdht0+dYsnY1V+oi//
9ltOD3k743PyvDdjXe4092HArP5jDeM3rgG0BkeEql5RbLoyhyFksZxV1yKHHjiF+DJM+d1fWIOz
olWldtHs//d44+9QdP6iEhw5qMtAft4CRT5fOQXg5VBNVSuSIVg+jGTaVnLCjenPphNaI+5x6uXB
uEIQzl/NV1axvUaGbydrSRTSK/2X/3N7Zzoc7f+qQYCMfdG/9pOPrWCb9TZizy3YpOk7gib9ByLg
EGXx02gVzCYX/QXxUWyE8tQ5JQ1SPcbvZhG+2GrCs82i5UuHfb7CeSNx3FfIaggUuXmoLiks8pE5
5Cs4sv0n8NtmZxEpHARmPwW3yAJH8xoBrahbORV4onorgiwxCxDo/lO30dgBBJdB/LBN5tIO7DfI
lUEg1Vim9qNOLbWeegfyrvOIIvCd1ZS2zcqW3QpgFOeqBuU/p3lQL/1IyQ3+vf4zgubWQVIXeo01
8Z7NkD8TBsA5cVROAdGEQMjL4DRQqg/EEwqoUf+hcE+sivQlhQYvaLiDfUcnhO1KPbBzEYCVwk+K
6+A71R44hz3kRPShSyABM9X6NM5wPNM488Er84N31nfNzrjS+YDG54YiqBUD8ZkhQYMUHpkYWUwk
GaNlWbX23mXD6W6aWKGX1SdRU2dvLDVB/kOGkJhFnnCDTRB7Ng0gnV/cgUqUFUTsecrsaYXNe7BS
s9ky7Fi8mnz1Mh2oGIT0a+yuxqsZCwqbKE6nltxXc8Ucdw5SH7Wkkjy7DkQGpx9g26YqJmNlLagn
uv2ge3+mAaU7L30rgc/5y2KoVYl8/Z7wOlkGJf1JReOBdqzA8VpkGkkMj54tO22eVOmpJxtcxMZV
lh3O4/MIPejgbDrNsNkVMnuP2o4aDD8zhA7lwOExoBVXS2hWP4PwrdpiQzMBCzIDPUz3faS0p2k5
uG4T/2OmGeQnyc+sb0kMmk9xU437VHje+D5ZOOojfNStjYl6ga85bl7XRkz3UbZGTC3UgJ0LHBTn
BnsafBmnDsDhP74yKfkOGVKJMkbtkYWVT2A0B7YX3MZ4EDYCbGWUH4xpmqkCwxfwIRWUlGtshY3T
zgnna3OZAYMDLax5upmp18hv1lsNbshtzrvmlkiO+lsv6H4CGoULp/tu5RbAAMptLpq1/T6x8Xhi
PQW0sCNfkZrofjqpg7O4/VTklrUvkqJNNm3nI4UukO0PS8VPiNVhQ9W109XtrX4FEgv3tUMFQ5H7
1tUvLfd1gJXNlunrUXFj+qx55NxXq8y+9/3veabPnjHQf+Z5UQ40Oc94DNqLBpJWJTJqI2t3QJn3
GzwG6ufKBW1nNcOZKIE0GWKCKdWrthDe9x64qMXYFs4VRDrVoc9kBeJoBPgk9mb15H5vQbgfDxZi
GV0nsjNgpk5sOiC9FlMbRyHV40ejGu7uBfR1nmwZ4FE4r52n/QUsFeKN2wibOJB329o6I0eAmCCk
lXhgfZKFv2/y7vfVQKst6Pn41q2KGfgzD3n0mqvHNO7VFurJWHrGdn0xSJe+J4EzbuosGzYDBN3f
h8Je8NIrvuExpVeODb0KitvzC/5NV/DpAB3PoYQu06l7YQqMMyprrXU0ku4FTK8DIucNVHrn3s5q
UI+IKINbBkwjBtbEfetmNx/ltS+ok0cg2PKmw2OlBvRB62qeivEgAHfVQbGsPRYg64UsUkri2phN
gA9/brqQuhC7ni/vA+erjKRvNr5JG+N/NHJKnoC2Q6l9rd5w22/+UnPMAZUNP7Hl7RadiPKXmgYJ
ALRtfWwGYR08cALFNRnOmQqGpy4oxqchV9gSAShgXKbxB5A886a9GAsR7OHp3msmcIUdQmdpUKP/
vQbk4PUph9z7Yw3hheMh4urNuArcSs523QMkNJcCA6AeHLq5XFjPzcMsSPJFWFpsElNRbDqA67f0
2purh41tmiZjGTDkMjYLfF71H3Yqkpt0vBAF6T7YZAAiXtoBsd7AbqdXVNvdhiXafutsSNe30eDv
5WTnOyjFkkXiAKnES1Gt85IXrzyIpk3eUnvJaZm/piUYNSDB1sQgTsxfOz/jR1q6CsR0s8lRpeRE
1auxJAF6FxT1Op6iTB5U6sqDuXo0RIRIkRgbynFReB/ZJK08pFqDWKRu7RUl7QuLfDBtJbp/FU3a
7NUQZrExU+rnoHeCQKK0iuG14qBiYCAqvg8OBnDKdEOeL3Lq96+gKPZPoJT4Abqb/rVEuOOcpuOb
6dMydy+RqK9m2Sxh7nVMOKRuMTL3hP8kA7I2fVVdBzeWgGlg7otKPPF0+ct0DR7PXm3cjZJUjBAj
3JZB4b2YceXYLlKFiKh57aCH/GM6hEveNuBoaGn5yvpxl0GP/Ypqgep14ohPVlFzNn1hChiwkw7Z
0XTiZ16A30+le9NLAlEtPeyot8asOsQJymGwIP5nI+9fhwdwX4lT/e9mBDWO1dtH455aVSNC7U2/
h6XgHt+DwgESksJplmYM+AYwZtLTtM0d9fTbNBNNv5mdtqm1Zhwa8ojIRPua9tYe2wHEnPDIBqTH
z92j24ZDTJBMX2rmRvioZmcvZ0bk+yBwDC89a0JwsXem06OZhsQ6OamX74Hw20H8GYioeYTxZyPi
36gQj9SmnyByZJyljSr2xWMQ4udi1ah23tCQvzqQmK+R8gVSt7ezZTXQ/GgangAY3t2xj6YNW13c
uwpZ3sQYzHwcf8aYS0LS4hjgn10F0OTIgrGLHZHUe+mlzZuQeLoPkZ8gHgNTOfI2ZVZ6NZbX5svJ
7cZn7F5w1KiOWSJB1aBktWQOEuRiIu58x/KeODSm16OAqkcapRwCYwxILberqnXm4TsXFwEy7dBN
znZ32wbpOi/C6Vh4jvdk1glrPMBL9zrN61WpAG8cSKdNl3Gh4Graj5n+y7ju/ikHZwn3mti8CePr
wgplvR0YqnhnV+D76j3smnCPzKakuSQQ3c485p70fDhTc2P8BBQU3LbckxnqyR50lvhP3X2PYWbW
n7HGX4SjPNoOvvdQJh+/MlACElBevg8i0NuhjfQ6RW2f8SeMTu+hmvTWt2S7jjwpFtio8KMn0z7W
Unqbtui62xgU/Y3bWx5q78l4sENxtohzkkUwRSyP09KykFPymx2UdrsbCLu8q43z/70XgCAUHwke
xWYyL7JfHaDES9qO2Vs7yN0Arewnt80zFBaCmB2HtGe7EOEr/2acjQjbZwWVGzOhHBCuqKg+mD6K
/f4lIuMX05cgXHtynKYEgaBwbmHnvyWT+umwqntJZUKfa7puiI50jOVeScTICXT0eDznTRCHWaW3
ZmgXgikLZCVQlpp7i4lFxz/rOGNj1kkz7Fd7gdLhxnYu7nwykvNpqS7dZzvt3ZOxEksjFqSHfkUq
HJYiwdR5Hm86q3k8yHY/j0f8tl+ZTuZO6hyM3iUoOEBLOUsXUziEe1r72aLua++Gh5R3A12Bv0jH
qNppxf0bqPOSy1iLrek0wziI95dNgnD8Y5bfP1coVnsyc5zabTdQ6vLjx6TBVreQOenJzGGkCvfQ
MMkW3vyan17YmEmaHjMlXint7IvyQQtmZZy9gS7lrwjsY7+4+1IRN0flNSqP7dCZPrRIwIg7uQAf
4TGzlsqfDlnFEFgjOARVQEg+iWDUcR+E/hurC4i3daB/GIrnZm5U0qPmhAAhU1Z58QxZsubsCP9o
LDMikODLjCJP78ysqCvSoxqj74EX+ODiD8BZCVRyC6RW0O9QDVwvnIxn5y4cnF0RdBcgIgZroUwr
WJScbOvDjLi7UHqZnY0tkWUCMs462LPL+OmEw0mZymFpVW13qdwGR5A8kx9T46qltOxx3zRgZ+/V
S1g49cfUW2zbd7pd+SKTiEHmKIrJpga3UGLFMqrrWzU3HtOQ45l4vTM+17YR8MUxqA2TG8r5qhtD
EBbojqpbmD4zqgbRAwoz5MnvO/fizo1f+l3c+zpdG19jZ+4FZBLuJeDBEw4uzv7hkuCfOwv7yWmw
L1iY6TWg4vjBFzF+0Sip+TnRzD+ahoQRQl3msuokLisvGZcFTkfgV/57UDO0v4cj3+tjB/q3ycEE
OiAzu/NY+gP3jV9gw0ayc5imo824wC+46p5R8DtzX1vsW0mDje245C+/i9YkseT3kVJ3UejCfx55
FoF6LaDH1G1siFxZ3QyrTp5AubBP/QQ4LX/pDk3wwfMiXNupP2zs2SRI3oElyf8SuizYpZ2drKoM
SfaKg5Iin5i79XPifomS8hUlhv511u97mZBdNe4m46AS5+UQGzNxWbQsusL7fye5dVbG/qSA3kJw
urb5d8p9Z1lr7eLXMCaXmdASBtg5LevDs4Cq6Tzfv0kJmcDZrWzUJYxKNSuQOcr3MqOQaBp6igTz
IN6QibnPHhwHYcSgaK95WOyhlcY/EIoBgwdwQuu8HpMPd+RX1gOTR3AbvSCMP2uLwQ+2G3uJH8Yc
3IQMtZzWferX77y0KTYaE8TUq4Hh6OLZK+AtjxZDAKXDifHU2Y6IyZzdVj1CQGPnpicgZ7MXPF4O
Js2tBO/WUwgyWJMcR30b2F3F+AZlGHkYawVS7jkbDk1p8KBTVV48MHk8jaP/bpaVEDdbgQIJUKb5
VdpV2DL50eTgowqoTlcms95NDMSzokfss2lwR50g9jsvOtVELH2gA3bN+N3vrHRc2O74nIKqf1sj
N1ltuBPybYmap+PkI4+QtTraWJp7KGvQnT7rDiUMQ9ofEFy1bXzzjK8SJ51Ac2+2fK+DVHhdZzsC
uaeDAg/5oumL6EXIkVz8KD8aK3O96WXmPJm7wq5vD1VV6DlsgWoilOgdK4U8vWhRv8igeIJvV8Xf
izD6UXc++Qlq4BjJCgGxKmx0wl6NP1BpnYOOovffwB0jZoAR+LatoVv1YlDPExlGUGlJUE7MZofK
5GsEmv/RtjXC2y7QmhCZwynHZexcO2H3nABahRv5TQw9jL6Qy8wFyYHpI7z+H87Oa0lSZVnTT4QZ
Wtym1llZuvoGa4nWBOrpz0dkr661++wZG5sbjPAISAlEuP9iOON3CEmTzrBJGJFoPxJvTE4JlIIN
r0tRKzHaZdmxvpiqzLyWQkXVcgaB6UP1K1fHDP0AimoOE9yVjGvdsMlZ9L9pdVPuDNMC8zYY9kdd
kHJtmq9cxcM6xQtqza31l+6HI7yYCq/FDr2jVWOM3IGTiEnQ4BzkBvoGgEy5y0B2i9F2DtW8+bv/
X0M/jzda0f0+Xgbl4ffuuiVfUOX6zRXkjYYy6b46KrAQR8W9ILm4FdoSALXDa+Qp4Vc9yPUFvrbe
M9qZJgvPRL2SHte2HoxZFNjq5qjEDULxqp0eEGX0b0hOddvQC5kxD61/k7EeNgSG75Wx6XLssmEw
8D9Ean6Tl1O1FUCe38fa/uqisPRQQ2F4yjOsZ7hBsFoV0zKZbJDI3Pdw1hhIEoFiECdfb3r3PJbA
GLywX1kjBcgc7MdjC0hip4Y6Xk8UUh7DnmuoZN70YiSay1XTZNTW/PptKgd0eW0rOVtzU/GUReUW
ER7kChDTznmU4TYfvH1SZiHypXXzxjPeB5SPQY3sdT3rF7Rc7yI7ZUg226I/mjD+X4ahn3Zen7hr
sxfaBxmxs+h860nPteDshM1zMriY66gdkpj5wIvrWrwRxeCt9bkJxq7GXSZPIKPShJigHBSfSjgC
V9GLEZXBRQvJ6yvWR16Eb6o1Ws+oO+sbsGLFuuELeDb8GUnr1OGyaxTr2aU4cUEq9iXtG2+ht/2w
UWrjJCxHPHUzwjNHoAaAb5wcxxn1iZpUgP2NmoAeoFeOi9toWTMBvMlWP+roQWRALt3KuwESLg/g
7OyHkIo//9tm+K6JiuVFnn3xzThcM7dneoMQ8UWUlr6UI0pU5ZQi/o7Lq7JsXOrxPiK5J6d29NXk
IdvUCGfRK9PFrqKTXzf5uxNryNCqiThYhp+997gz9jyGXoSDpnhfhtQQ+CLeu9Ty18xE9a1Rj/Ui
RFD4gOhXsJg0IC5FF67Tir85krL+0jEN5RKD7DwMJY8Zrn/rWQ+0YGFUZTmre8e7zFCUs9drvzdq
Wj0itJvvP+MtyMvUHFoc13odBsIwfOBwfxVgnH/5WbKqbTX9jvngvJgH7ATrMtl0gnWiOqj90Z54
YVXP7Me21H1MiPzgm1PipKhb4y8jwF2LbMyXRi/qpToG3smy4mChJDUufdCrXyPU2g9I84xL2axD
296CWaFKN/fqCYocYeZbG/Bp9SuF22LlaI67G+deWydhZJsVyZ25l8kQvOWWX0IhOfE66Rr6Z2Vy
k2cqBRyEoumfgemMz6NRzIg3XsDQ81m11b6KYfgKoEv88t29qbbNT4rBGZZWWvliQ6dZN6OZnzON
5L4VZmgZk+e9qcAll2NoFV8Tt97B0Wt/ZZW170m0fInDoF7mUT3dEj2C1K1k7SEvw/FsqkmBwIfQ
X4y5VOtCVsWkb8n8r/3FLeBHZifqa5umDmACr+AfByc+hXy7HVBueLA8EMB67Gyshu8RGH93QBse
0KgW7SunrY+o1TTktEYnpkRiJvVRbmTXZ9PWI0BVLrpl/zomT2FVaJWn7Hh8FJd63jRgTlZa3WMw
Q3r6Qn4JCJvs1ho3+VdPxJqOGTtjZC+slhePlUQ77AuXZ/F9YxUBs6O+3VR9Cl517ugrH2BG3ugf
CGb5eyGbdRy7qBACWJ2HqNZkIo/pdxRftOhIRbwuFnJ3DLR5d8obXBa7y72n6vzo2HV+FW7k7r/G
h+51JMFy88xmE5EdwbXMyM/UFIGUzc2oDbAAMLg5aH4XvKkCT0uSJtNO9vKkrhZTIfqz7KWojnKX
oj5ZY1U9zaccWk15laeMxNQuZFOesqf6tZLNgOnN/ZSyiTrE1jIrZ8c1qB6wnlIPmIZSBsgw9vqM
yb3e8aeD1ddDdu+Rwb/G/LcYE5Zd47VnKjwmYgIvbZlBCDc690EEjvvgwuVK7WI6fcbNYdAXWQpm
Qo5gfes+oOaOuDuZWCpU/xyq13w1uo3rmRw3HEyDoiz352Tbh8I91/Oe5sa/92SMpdLv3r/G/bde
QAnu/XxFGpx91FyTRHcO7QCfECUiGLLSIHopd01zYtYhd+8D5FiKefoidLvmfqiM1fJ4ufuvgyiX
OIdSs9rVGDoZRAGl3kUdQN0Mp6CHKQsCOBsa08oamE6VexQf/3SMiRNcoM8v5bDPuJegMcv9Arg9
qWp3IbtbUz+DKu6Pn+OUWI8OTTS+D5bl7FvfUzdOow4HPfGGQ2eZs/na3J7cdDxEauGb689+s8zp
l0Nl8D7+3tbNQAcXCAgU1adFrF5zN5++4iZbr9U0bw9hFPVPuta+y7hflwtrHIdGh5rPNC/Vg+CW
NZrykLsoqPFnb1d1YytMO0Kj2VF6VFGrGxCdnarWPoKyvI+WhzC59K5J+Swb1P44qreUjUeJ6yxj
cmOkYIuB8HJXUUN/0bnNnDydWbKLvslNkjyJx5WVK4euT6CmBuOLb2TtrVT16paWyatZluM7mgmo
E26qsFRf2pfad7qXxu8M9vWk614k1vn3vm0gPJkF03U2ElnGdqFveqPUWV8hFAVk6WdtCOekR+nw
HNUgNEOV1VMU+8MzU91gh3stXIy5V2mK9NxM3jfZmVaGxhTpCC4hFctoqjeaEVyNsQPRaFbeWW4y
QZF7YfkjfgqKFy/u7c9+uedUYqeaqX4QIlEFXgqRvypzsqteXHZHqyNXsfB9RRxl25mDcu+vmJvq
UOnJTDIRM5AQ0U3wPq4RndrOCa7C7X9vLAe54CGeqs1fHRAG0LmqXHXx2UF+L7hmZh6f+b8s/4rL
cyKE/jSi1bGXrcHWe6pqJJJnbpBk+0xaX+wts4Cr9Q/tR8YtFmlQ0T6JRIzZG4z7DN33XNhDn6eT
MXnOP2Nl6K+z62Fw1Oyq2ZnDlCiwmRHrsHyx85IsLmEiiJEyXV8U+85N5l3aci9HKXVhpNFJD0vu
Po5vXJDwMi+mPgVoCI0rrVPKiz36CBFrUa6tYiXOAd3PvSbzhx7h92bijwJWmU9Xj9HbqPM3ys0u
W8tmjsfACvGWag9uOH4ztPinPkObZGdiPXKVOC+M8R8oMD5UmhK9gWX0DnaHnKEcFAxVze2q0kE3
cH4u63QJHrI5ysFD6J9rytE317app/GfkOEms2pkae3o/qZ0k7Wc8uUOfSjzjyqxkwcJaWCO0tyI
wOBJHz6RDmDQ/4oU2kecdMkDYOHmjpf4P5/n/jqN9f55jn6ALAZd+SDyEUwBiebwiL3oaC8B0AMN
mzcwG9tVPqXcJ/JSQFdUcM3LIKye5F4rg9NkszjX25CV2zxI9keN3v4efx8lD0gyKupInQHN/esk
svt+UOyEyUkcClZEx8QTDVYo3jMJXuUYmoNVn+Vu1OcBDCuCIxckNw1IDaD9nA6MHURH/geRTzYk
9pVjRHZkUWDe6f1oXT9ezWnEciGLjrIS+d+LkrILQEB1lCMVI9y0fZ0fTG9AIAWCaqXPaFI8eIK7
DNu9/ae7UXulv/xpDhE61Qupzaahf9Ss0gRvuMpKjoMWt8H2U8mtxSNUvgDuvl5/+dO8nwEFowG5
nKyH1Dn1N+3DtizjJje1rYtzjL/FmIbcvboQJ9HIqTN+O2Hc8iY1b0mF83Sq+OryM+ZxD141iUPh
dT6V7CicGi8ZnQrjZ0xV7XcvmdqjPJOMc19dNeDHoRFxpKEV8YPi1PfXk6HaNXPKs+JRHhM7EG67
Vt9HrLEg75fDyWi5X3W+1zFDreJFjmCH4IVxuYBIV1sUu+YBox+slDIeDsF8YCkHyV0/oPCo4XG1
/pyI1fPM7rP5/zBh+78PaZIGJx7gL5uhY+EzgW8IRFBffeDMqA3PG7t/CEZrOAge8xbANGJV4byS
gTX3suUkdX3NDa26Ol71Y7AqUNV/QnLEiLcOSJKp3I0WUsRJVypnVFajhR9241s6QacchN8+Dn1m
r9NS8c9e22k7U2vSg46A86lxp2BrFG39oJhWv4qzKHuZpopFc2e5r6kYuqMiVPBRFEhcYJpsgmzI
TmV11PLIO+l+QKfozN+dcoSuj/HJxABeZWGsplb8UMyFxTiKnYtrd2vZkhuFu8AhNdofuNQl8dJp
o35berN/rO3bq8ZOzUMTQDYPolDZmuPkPndKzaI114+tBaaQkvaDF10cy0qQf2ST8DS+tUj3Zq7T
XmXrHsfdmrWgcqIAgSlwkTdffDuyDnKEmqbpzUV8eUHp2tqZToAdEgQNIAlNHW4/z65mCIH2OYXz
z1jRpMp6MtJsJU8jTygqnGEpq/OJ5jdlzZshT9p9GYbF4v4WPNVgbmBrz2YzjcHSRpniHLbd9vM9
C9vIHwrSp//56fphREAmAzQ/v205HB32+6f7DP35hJ/vIDZdSiJxYO/uL5mz3ACowvTh8zVjx0GB
J6cC9/mqXaT4a6hwvz+hPGEd5b8/4f3bikIXqd/5093PrVsB8x0+nRwtzy8/YYNw2ueb7OdPmGEE
OX/C+9fSl5DAk+H3p5MdqmMdlMAFFTUPk0cXWf4l1mvr8Hl6h7LjYqiVeAUMr3oCdzTzXdXyXNrC
faRU9tTojvcB+QaNvdwHYKn51Vuh5cvSVrJLgbnM2puwEmid4sqNyXrKdTJy4eRzl4kSqp6pqZ8U
zfgqO+WmAoxhWN54H193kOZbEqAbWQ/t41Cc3DL58Tne08gf8sxnwumqK2EozPWqWaY9G4ZVg8Hf
YxgU+iOSWCd3aJVzPLfGyukPYcxXKzvlMNtHsp7ZdogOJkP8NkSOAnc52Sk3elsO66xzyn/F/KTZ
eLbTXO+vMsYNOX9fX8iXkUe1ZoQriF1mB9kctLHBlb2/t+RRQ4ucUWVXyJH+eb+h3oM+0NwHGYoR
fNghJoE55PzeZAzN8F+FmjZH2UrbODw7enPvkyG03cmD4g9Mte+fg4yPJOjE/SsB7F9u1TgDxm98
Gbyz4ef5pVE0CKxjEF3lnpVmUKf6utzJpmOlKLlXOgiEyGzj1V+jvQTL6Rq24+cJ5Ai54RX8fPz9
Cp9hOyljyPj/vMJnR1qJ369SQEJBP575kNqhkayG2RooM6ltJh0b3VIMKPVBsmc6j5j15A1Hqs4u
5fa6ungeVgkDloc3A3TBinqO/ayEbrDsjHx4t5oeg93BGL/FRXuuMcj+5U3UavJwYE6I0xFS6aiS
p64OfEoNvzum9rN1AuU9zDwXPTKRv+jwelYZ+qo3qEssTfEtvPB2ta0dds7RUTp37+VuvR8U/rkG
HoezDQszL83/zsU1noBqlWLRyK3GlL81umwvewbDmxlHObXkhd5l4+kedQxvMfAgWIOoyPkJWn7l
fIlPEPl+RUs3QmN6sqzyuZyt3fKkMR8r9Ie2UVPuo1qLyJl6wVX1wIOAL1YQoOzSZaJn7XlqbPUx
VpsXGXeDxFjFU90euLtrcCqNVV46ygd4Vm3j6b5NIZnDh/5c6ALR3d4M91wa2lqGWSEe+2rAfPFm
TaELDcxOW8RfPXiWG6aJJCGp+KbHfjDTY9OULRzleXfSUa1wLe3Qa0FBfjHE76wr19OYZy+eTflM
DJgjuI6dvpQKtgp2Ab5DNjsB5Sou1F+yNSmti0K6d5ZHovliPaKSvkQbmWfxvHHzHciS9lk2+qTc
otze3uSxWTy9mEGkXmSLT4ISsR/GJzk07QEBClL1e9IHynPG+nPPpVCqC7NsInL1bIxBi5aqkxvr
KYp+x6YMPhcK1w1AYYu0nxwYD/o/3fNAW0zlwR8L8MZ/4qU1Jxo6NeFGOr0muK0Aq67St04ZdeT/
efLLpoH34NKIzeAQANJ6Yw7wqlpV/ABdfXoV1koO0nIvvRplx/+YM7h6DJ/J1pgJzIekrkU5X/FB
Ccy9o8bNsXcm9yx7J+rf4JCClxF01c0y2kvdptmbqbnRcWqjmnQ8BxXdVGxsMBYbeZBVqgoo34jF
Aw4rR9T7/U0wMyblJpa+PF6ED086W/bIoAGWkOwoUjBTUNdPMWmtMRH6TSRGjdpylKwLvuGN7OxH
179SZ7y3ZKgWfbDEFplLaD7co6R91FqLitdQUoBECPVFEUHMMoEzkQj29jHkAhDMvzSr+YayA7Cf
aKaJm075gJXw7CQ6zZy5AV1ChUe2J+xmZlZ7C6S9y6+NA31Km8vomsAsCujSd9uvykWSFepLGdqU
WkxdJ5Ftersehai9p0wznqSM1mjJFi9NytKMP2X/nfza6n6mKk/2Zd+ZXxMTpoINMfxJtGS92jTK
zoZaULlLhmAXqY5/DR2jWLlakr1FtvIjcxzrZzrc7ufB9OqmYLXyIaweD9iqU24eqg8rf5pwaRrS
lwlbq+cIP4jnrsEJKnHgz82huDGnBawNkNVzZyWyalOQTl/LXu6NyakzeyCic2+JnvJze/w8F/W4
OauVtCfZ73hZthYOfzLlI/dE9zx22apCwPkNLy0N+EVkLGTTKC1nY4eiQrq7bd5YiWHllAzQJ+bB
RuZvKHx0T5qf1Y9Qq+7hwc7CY17M6Oh5VFpwzUEfGXC5FdaxV9p0YVpKf571KVZqE/ZL056Gs4zJ
DVCE4ZzOmylu7RWWTgyZj+iR7h3BrtIj27qKROtnt4zJXuTgQE9hRa82abwU/eRfGjtwzm3hDMvR
mNyvpOAOweBPr+WEgUPhN9UWTmb0HpgT3hKp+1WB0LzK9ck8RZ0WP+SUb6D16s7XPB7fNMwnAiob
i9DPe3CNffTwuXFa/9ww0TlCZqzcReJ6yX5S7HAhh6SR83twEKG6bKr5ObGhNi1sUnWLymobrn/Z
ZnWxwXGwX0ZWPj40CJodph4oj2QHdGP6vZ5QVpLMgZYWkJ4QNSdYBTj8fVdtEV0kO2Dua+eR/x/H
ybOY1rB3tTq6qhNUAaWhEO9bifcYWr336DbAR1wbeT4iI97rG2RyWkx/6ZMx2203g9dOV9lKrQRT
9h7lshATuHxp+80DMr3DOZ4PKHzd3Uy4SEX4gj6GeKwgoZmxMDFa+1EvJveWOsBc6JORxraUtQ+f
fYXFJqqNcRKvDQggZw1Utltj6BnHSf2qFfnvPRmDZiWexqFcgqGIvnj9L8Mu6nentPO9A8FtLcN+
EB09R5gUe7lbYR2DlEHWR1/iSf0OZb+7hYkoLqMxOgs5vskNpCIKp794hprdfN38KeOWV/rMAyob
2RquM8+tTjLOvbVFOzMT+9jKgvfYpDg/vx2lV9JtigTbVjZ5d9afd9f37rAu5neBwsyxEs7vd9cx
lVr2ur9pkFKJq774WTnalYxs8T7FhbWyk0E9+61XHSu8rDd9HyUvUwdEgTRK8RM2+DJpB/MqDD1b
CdPwkboMMAGZ9z43mVDGrd0lJ88W/47LsaZqvgamG750nXnUUlt/9weMVsM8Cc+VJqDHqz7G1Jnv
vA16evUjV/sRG8UjqLjszQj4WH1dKMfYmPoz6hQwR82w+QArvw+Ye//Q/PIL1lzmi1or+cYtSb4b
Uate+mCKZtFM/0uiBGs5FDkkHJ28snkuYH9vOlMEBxUq+xX1qGGpayMX8Wh2iI+PPqi2yXT2Ruzt
WGAkUizobcrrdtFPY/rFKqNvZdb438gkXAoEOn5W+rRWue2HC687I3pSxAthI38DY2QB9WNjFln9
0wvVB8zUxDeji35OXWjtFNvrNyrOI08+4L2ifEIuonjq6ooF6OhrGxnDKru+Qhzb5UVf3EcgVxgs
vdQkjYHD3FhEj2Eee9cyskAxz3sw8ZuVSIto3brIiaxDFMf4BbxjrVOU5vHKutGqksd7b+vDS4rd
NlonDuJFlLsF5/nnkHuMb/V+iDx/qBXaOh6idpO6nbKIlVS5+m6vH9MRoFwSFPXXLn4Ff+x8S2vh
LxEb1878YPbZRGh5Wc8dYvyewUP+Gtt9vA5q1gH2CESlVHvk1ZLY+TaZJYwMEb6XfdJtIszH90pp
qY9uHGIZNY8YOvvZgIP5EuVmsEMf1AW8Z9cvItOe5AAkibIFon5Azpqm3upKpPMVUC8Cigm8rnl3
wGTvlDQrNzVGMI5IwlcU//V9anr92h1U64s9ilXk5OObXw/mztXxDZHxWv3WDlH6IbBz2wrgR1vN
i+wvaZZZXwyXjMKQqs62En36gZuw7EvgOG9YVhs7LFumt9FoVjKuWSxU4ybTyXkN4SsJ5Z18CfI7
zipSoq1hp8qytkKszlhLHOVeOTc/Y7LDDOv/NaQ3PRM+hTBXfx07gLQ/oGOPoyUSf3JTx+CUq6g0
/hXLs7648ibiLZUCvIj+DE7nDvwJXHS2rR9/xfUWym0YtOe/4n5Q5GcB4r9L7HHZwFpe9n3/lltN
fatm5qKLhs/xTwjWe3PDnOYeospWk0SCFauwrA3NUVuVOOrdgsIy1q05IHjSed6mNMzy7LHS28GK
HY5qy+9JWdzfB7ZXHrMi7HYNKp9ny0dRp01KKhgKLn4JWsgPYdygCeDXwVOmdSjExkxGY129AAMo
rrVtqBtb6/xFnls+C+v7d6GOOzQSWJnadn6VMbnnp551gBl0kS3DiwOkjLKwOjcUpKK0z6/3WFxn
WAhmaroKx1F9ggweHNoJH+PMN8eKtV64BADd32SvlbbVyomwB5VNI3H7UzkW34o6U58asxYXxBZP
aeCj2qvHERVdK9nJpmlqPfbAsX/vjfppa3qJ/0j1NHhudbGSo9yJ+UttMo9XYSsC/EJrZrQm6oS9
H5/C2mxfIxMP5dFAjtkhUziZnVjLpmiTH3Djxwc365JbztrTalNAop5prEu7atG95KAMt6qCislO
LfB3dXDTfqxdssBmGp3FrEqbtFZ07nj4yz65Cfq2Xgs9rNe2rU0pQGjxYFq2ug1AkOzzyM+ucqOZ
VbJSKxtDO6PI77GonTLYSkGIC6gNnHEeLGNyDwZnvVMFBc7PmK+E/gq1F20B8rCc1l06UBuZNXgy
T2SHGFLTNqX9wHHI2XVCcIPyXjzd8H9F6YEHhvszrvxfuhjU16xWJmBJTXhti8bdoQgfobVom5de
g79bGmX1qsVlRH2j6n6C5bUMw/tl1PFz/JzXqskTarTvmzZzUKjrsluVFFia/me8mzv/ipHbwHFF
LFIr/FVZQaNfPPDMUDLUaW0CLDgXE47pePj9ROB8RNVlHI9y73PjWFq21RIBixp7N2/ehMxDYD3O
u7FRP3c6FeJPozcZ1xV4+jJ2H/xnnOz9HDzUWrVOVdPfKbDRtpitjqCN7OhN1xQF7UAcqOMmiN7C
JPsa2V5z5cEdvZlzFTxtXgPfGUgNZ0/ykKlq9AMlw34pB6WsYEF+wfYgC8szZeSxMfUwi6zBMV7s
2NRWWTI211TT052mVhn4BcM+VXGabsJ60B4dSGLLHjrJRz85jyTZZyA/0y+KVpjMZ8+RzzQkNI16
Cd2xfTQbniBZpaknDa3aQ+4qwW6q1Olahvm4GjEyfe17VsnlO/ec7GRaJSWAuOkXJLjUZAW8NT0F
M03KE1AhF7ItN0DyYhAOYsKjMfmnR55DDpdj7sfItq6g2Np3H2NjZrdwlr7Whr44DXmFFBuheA6B
QLDOcd9uZUhuelMXV3IFC3nMZ1zu6bMm9j3GiPvQP+dHGmx7P6GakafLkubqhnlxkuPVKVI2vjU1
ALEMb2uR2DpOVVwd2qL3SMGL8Ow2hrEB35Y8oIvvrli4jE/FaLUUjI1qfuaWmDMZwcoV8M7MxNSO
KLYgYpDNaiFa3SYbGYy13K3uu26AQrNPNm08qqMOBE1jPV0Eonnq+hQkuOmTrM7UbKuKHmHEoTT3
Y1ZX+3zOTMYoMm4mr04fSkWmsvXg2VSLbGmrTfWOj3CITiipxQ5hUticOVPlcevPi6gFwMJ111dI
jfmFs3XccWHNgI+uUqIDC3D83uamEwp/AV9COcVp1r3+GSYc0IXuAGOmCI3fw/zG9jEtY5jH2WRc
ns2eh4Fr+fcwZiE2OIEpPSVtW2+V1KW4n4z6U2Tb9S3kDm63oVUtfR1SQIciwaH2Uv3JsXN9VwQW
TP55sIu5zVMOtWceapZZsdTAuu3kUE1t04NQgGvLpum0GF56lb7rHUpCyAapT1mIsqblWclrGbDq
EZNuv7cxk2F+fu1rMiElEbbaDyXvmHOlCG2Tq1i4pLniRVBvWWZgugqeZt0kWXVTlMZcNgKqeR13
aDSJjNQhRYCvkMjPRSjIW8TuLqgL9xf1uRd/iKuPMrPKpaNU5qMBSm7ToqN6tuPE2IsxM3ZYMHQX
eUakfnJEuXxUs7sh/FoXzE55ds254/sZqwz0znxGs/PK5TiLFJrAovZyjfPfVkF/xaiIVYcwI7U9
WbsQkmJcmEOOw86YrTP0h1DpVowyu0VtWbxUonopekO/jH6Xv/AuC8CNFhmZuXNSCqTuXKM+yF5H
NDH6nVa3k71UPSrUnXwbf06OJQ1rbRpy3UMjLmBoKvDvRvrhRurJml1XbIflSeB777lpz3Kjkbh4
cQMws9N8lucthLCk6haN4bQ/p40fKOXPOk0HACJIYqll/wG1wzv5Sv1704pmXKdFaiz+6viradcN
qy3IkTI+RQXaIR4WgtlkeqewJQ2N+DqL1thihV9Fww9mZAgyD/0vlA9fMRQP370MnWB4Rf01Tgdr
18DLgevilteMgvAKmW17a5ujt+Txxtc+bwQEg6OtuejIDQb24jJYOI6HsfSYUJm2fJ5fU7SIzMA8
9U3jP/tBP18oeosxI82s8+p1LSwsL+bBuATY28kwkduYm6Hw0HHGDPl+Kqf0xCVUxIs8dGJV/Ijg
0dKZh9qt6JdMfaJNynoCXmQwJasyZeFZGMpgvImM20+zYt0whAsgyQPODxGiA9aqTMb+p1pqTzlV
xq9+ZzcL3bG9VxzMxiWeu9mTKtRojfD00cscdALDEc3WeCr2A0gclE80pVi2dXdgquGCZ6dXc8x0
q1huuioSP3/K5s1IZYFKw01GVD84ec60V+k6h6HtnXWtsCZ8u6FPq7afrYAI9epK9tcjGeGiQ6+4
Ef45Ji+/rMzBXeSh+pw4sK9sJBm2I+Wnje3n9VIqC0nhoHgmwLZFOVvHA2tVpwZ/lVR/dUw+npvo
V9lSSaGDvH7GU7V50NAcPtRFXq+C3LE+xq744WRWdiu9RrkgD03R2+q5jvB5mLORN6rJzbcsFD8s
vrMPHi4C70tgAbEhoiWKzQ+4zfeXAhLTOnJdkMSeg2Wm1jf7OoBu7aM3OeIWhMGQOp24Wr5oEzdI
fEBwvGu7YGN7ICzRe4t+ePwwRq1ou0SLlR0JwG9jjbB5ZiJAXqGH/pvLgkJkrpfOmzma/hark3xr
V6W4hXZ5Tv1Rx4bMYOlfZ9/VFmUXks7hgxNXt14J4/0wRPYREW8UIeeNlV6D8mtRhW2wCHr4okXU
/er1jWqo2yGqvPew8Pt1a6j10WUBcQ14i8tYMMkyUHDY4LptXutJBMueXCRsoSpGKdoLk0UrEgfa
p3o1NDF91WaLVcRT8oXvlCX/qHFTqO5biNbuN9eNUFbpIZzxQIm3do0yiq9a/ZtnA9eqzbD7Hljj
tg4qCnfCeO5y04Olp9wCO9+1JmILo4PoyJjoy7bFZLrPQneboEl+LIZm2NmucvCnIl9ro3ec0qZb
qCQ9SMSIYdNFhr0pfPEeOnmLw7sbLZp8jL6hy/TgWpXzs+TiQcoZD1hk0Dee0rYHpF8PHvzmCwNm
M3MYCpd8BJeeAAMZgjC+yQ0CZdpRSVCln0OJoiArlrnWmtqOdu6dUTurffk+uOVDZedk44v6Gfp4
ekXYWX0pFA0BL8256HHZnEerfuhjoDxlFsfHyPsZqyI/qYhOePEw7gMHBRTg/YV5Ui6+gKkY2tlH
DypjCzYdaaa5qYz2dc5sPdp611+E3UJcVwC1mUocrWpVhEfdE2etFS6a9TPicAYmhh57TBF+JGUI
RmpEvkDG5QYyFnh6OUS2vbD5wqQ/R0V7fBlwU7pWafzSakVzIdHKlTT1VPj6pntV3TxeQLLItnXU
/XCphNywCTbOw+BAbTTDaMlsozixd5OdiMb3N3wRgCtPyTfS+ozoNWvce1FSLu7tSHeGxdjoKaC6
vFuXg1u9VkYs1thgllvZtA2bx4+n/Q9r59Xktq5s4V/EKubwqhxHmmz7hWXvbTPnzF9/P0L2cPaU
fUKd6wcU0GiAskYSie7Va8Ev643Uvzn5sOxqykCJsmnp8da1OLUeXZ1Kv+UEqjhGnv5AKlha+h2y
i75zSKvhWgyhcbETUK1dvdYd7W/OdcVCDutvnW6017FOSDtl0HyWweex5HsYSupyaMLqR6c/drYF
y0/kO6eCNNMCFqp21UcUzzQhUuSB1Lg7pPEIOPF1viYweV7TqUca+pqocUERJyYx2WYUSnUdv5Vi
KKt6cicp5bcIVE+G0tlTGckt9yBoocTQCrzxPNgEy7jPPYH57B6SJltSBmE+5ZmcLAJgAiTO+/dq
cuM0jCONu65vfv2dmJzwEBMOt4e9NnD1N806C6bsIYh/FG5uH/oC7ke7Qd+GqptkF+hUWFGfSWVy
CTcZR+5ho+VacRnt0qLYUm6I4XhXpy6yXcaj+jG1ycv5fP133ENIzmVQKUB4OF4gZc7WbhDID80Y
WagMdfJTHt+XJQ+gk1zvfduG4a7VUYQPPae+DMGUfHHi8rPqpme54JsexT1q68CZiHJpS9NCcl1r
DH3XuKO8AyuNknmmxmvFsIq9YrIb4O7pltEVZKZ5LqUgea3KpfndzpNHZUAmqMpkGdkaad0ZYf6D
U96dz2/hZ6/lFXZ+lEHRFDS7cqjvbL5K20i1u21v2MNVtmxvBQe0+iqToFTNJPyRmmcyWUDH+TJf
zb62Pls+PKdFq1QPJJiaTRHXGViXEmw0YSyeuaprVunNMq2s6FuR9Us/K+Pvsl8igpAG8bMJNHDT
Qn1yHEcNlhYDLK/vdAo5/eGs1rr9ZDuOwk/2hihX8TXwDco7bbk4uHpngSfsvitexA+lbQHFNyoT
IHwTHqEiDtdEboa7xDHzRWsY30Il954oRRx2CsSpW0hPnWfO6FBFpt5f0FgAIEyT4WFI9I6yn1Le
lGnbvMKLehAegVmPVK0Rn1O7Kts2fbWTLS/ewwlh7hXyDyf+lhGpv9q8QD3hrAKI/NdNT9B9UIPh
lBL2XfSB4z4Zuk44qOwPE/ak02AILnrQgn0dnwOAelTUlPW6NJCp9ngvVyaKn3tuLtJLE47+wm5t
0t/TbNXYKM4Y+pMsQz5K4oGHopobaQmkQtPbbt80RK9HW0k/O7H1vQNpei2cUL9mmv83Yu0pBdDO
IgdHvaSOD4YFRzb3iEgN276N0gdPnSLXWVP9ZUKelQSN8p1TzvdCDqznAuqntaJEn+2hzFfkPZ1r
MjVglmFSJXe0c01JleD3qJTVWIJZ8t3SuQpHxzGB5ocksWdbLvUm0V9+WKZdhFtMXOlq3/a+bRab
iOs0l77tCDZLnr+2szw9S16FAMEYQ/zUavEJ1MUXC8DkOdCMdeZXj1BQB0t1VE9j5Rz1hDiu5djK
OUfUfTkOvrIy6rrfOXGl7tEhGS751AS7dCDkAsog2OWeE6x0s1FfzQE+/bLvf1AMN/odJ3ZorZ5L
4u2LqnaydQdBEj+XsTceyCAsfV0yEIrKtZ08AGKLC1MhVuNZOzeS0iUfeb6vSvzJd1RoYGxEYDQ5
H04jxarLRCMdHZpav+qMiAi9PFiU1DVNu4jq5hGyoGQnbHNDVdgvl8pWu3VnddqCp5GzTqrg1a46
wjCWHrxMbJSrNjG0a+T4zsanONtNjC0ZqfFEgVG68wwUbzq1gPEnqM9dqSWPMCrwXI3KHtgrvd8L
m5IAfYFdFjioZF85CljfFZUw1DjJkdkPnsZTMmoTX2VJGg6+no0H8Ni8Oy4ZjICi/lMD9ogHweiT
VJF26CjCXbcQMO+SorfvZQRNZUttOfSgNE/dK7HSgDOOHzTL2EuCE5jhdB+MBCxsYB6rwhrVleY7
LuQu3YNHNNwxTFL4YyiZ5xqEoku92r2Uedk9z9JTtTOyEaPJU5MHevfZRAgAcUOfh7y4Lp9R+SKI
HulPfH5MMDpLGN7Tq91MSsrNs0Ux8pXIZ3JrCvLSqwKGsPUweYmJsKjcuzr/SwyQdpXXJEyjlWWV
4xWGKWehKXVPlkUbrzebbJhbNbZ18K+4iAlOC/rFACI5WfIujJaygYB7LTXlqXes4tQ08c9eDNUC
DN3QMEJ6DUhZ+Ny6/BLxuYrldhNzJzyXBnrGkmzk20RxXKoqafgYOPumtojfp+PZKE1uAEl4XxdS
xNefn0WeYC20bWHoRtiEEpLSsO6FrbYzAo0VtKWhrXJMqlySdER1Qf1tRzlNV1kx3DXQAV1lmA2W
mut79z6vektoLiZb2MGa741XGzDRiS9d1SkreAV1btOufnRyNdnWof659dvo7Ld/EwQv7+JmyDeO
7cIWE6BAVLmQbooenMrQ5Iju3NTWXV/0A6FT5Ed6UzYRmrDgq5bizy6sKF8M5C0Whi7VL/zeK8s6
dL3Hwi5RagtL92LKfCiCCNKeIDqaDWrEamNwa5mGoukg9aAK0sn6bCGm1J64ddqtpC5Wr1r1EAhy
JtmMkefhDb5xN8mE4/ZUhZG+GCkq4dSrTqE+BNwEwZJoCl/hscA3m43iydqNwKmsG+RXexV+oYnC
Sfh16FrBF22eogwegTz04lVjKfqhDqjXdwBzPSm+WT1wnF7IfZI9wfy4BiYp3U8P6m5TKa9a7BSn
Mgnc29DIk2QZDl24gcAFjZW07aU1cq3SNgam+1Dp2V+UToARS7vuwHctWHRkqu6NLAIv58Tj1nBc
AFel9OKjbfXQDclSb8rqyRuG8ilL7GsOmfBd7knlk6N1xrIdhoZfWIa2rbhbUhThyq3dOyPLu3Ob
D+5dirw8/Jzhq5eE5T6Q/ZzCDS96NSNik8Qhg52YjaijBiNPqkzMuhLCVWkkPcq2Lj9w/9gJc2+1
6Sn2M5BNHDQBSI4+5A1kMA2tilfUQ5jPRhxB4K3CHU5FlfmcVMS+AZrJK3saGoOsbPOM27sUWcZz
QpUSkFAlXou1qtN6Wxi+m/VtbQNymLu9BsMvzjzhVZtsdD140tgqavsA0nbqv8RQRaRyDTO/vBHO
aQcmXYd29DYre1FK6MbPt7e1fe+uIPyRt8JZo5hiVfq2e5uNzapZWZTZ74SzHHSAntopDSuuO/rS
Uq/raAtudGdYTntpvcHaJMGYn+zomBGho8Zu2Spy9zRV0jwlZf9Cfs45ZzAL7GB4gF1f67tLU8d7
Stqdo6VJsLEIW618LUYqs26mVuuiOx2kgivnagB1aaofyY4c7M7uLsI/LYN4xfk5QLAddRMr7XjE
C8gTy2GMgh25i0Tp/0pzo/2a576Kjq9mXKhLD3cBvFE16bBrY0TPjYxUmOmk6oGYersMnd57LQkd
bzR4DjZiVqmQ/aiLGHWRaTbTgfRVWXv1Alt7ab5WReLtVD+DtLwjbBcmZrmqpKLcgmbmvmV743Bw
kKkw1qFh/erGU1dXkkJdvnN419UTJd9EU7WXZzwgbuu9mPz3KFoeVhI0QC8an7Z7N0aIaBpJRqdf
Qm94EKNwTLO7AnSeGIGxMk4aCj2LYOJTH0tInuy+h+982hWBTm0zsWutQlPSLoMr/2x0aW9JlBzO
Zh7480PsAqacnGZ7rMO56A+BufwwkXmhvCjcZNjOzsKFeARnHROu+bfLuS0HRqNUlGeECTbUdw+f
7dF0V2PtdKdBSeWzrBLualSAgyFnZH+AbCKYFIVEU0yyQqIXa8bEg4Ew7GihKCRsylsvzqYkc4s8
7YcJ4SxmYe1F9GPaWSxD89eDRwEii/UIiPq2a0VsGdgTSalmAZJ5FQ1jesiq4GdDbWB6IPKdHkRv
npj95okPfv+By7w9cDMI78X+8zoxnH3mK/0HLh+2mtf+8VX+8WrzK5hdPmxfedKvl//HK83bzC4f
tpld/rv344/b/OsriWXi/VDaAX1HP3gQpvllzMM/XuKPLvPEh7f8v99q/m982Op3r/SDy++u9sH2
//hK/7jVv36ltueXPB1qGaK9A492wfQ1FM2/GL+biiqfVSk5wtuq27jRo+z9+Lbg3bLfXkEYxVa3
Xf6d/3zV+VXLHSo063nm/U7/br9/d30OMxy9Oz3k6Xy+4m3Xj+/De+v/et3bFd//T8TV62G8GkXX
bub/7fyqPtjm4ccX+sclYuLdS5+3EDPx9Cf/YBMT/4HtP3D577eynRLq3FL7OkhGcGykdmJIBGx2
jN8aMRMNQ3FQtaswC4voVWLB7Gu6ZXgU0yUJpL0TI8umdd5DpjX60qsMaqtqQ7rPghgCtbp/4hQM
ke00inMqCVvwLdO8WDMGunkg+/5DzAu7C0/UZixhxBI20VQ9bBmmDgishmz/BF30BVKP+FLYUrzv
bAfB5446X9uMbg0MlfE5T2Egnby0KEJJTswGlgSczZNPN5uYViP9ewuAishZA7WM2Cr3e+qcc1Ve
3xxdWCVXlRHY8CQb1JdkIxI7nOzBYSKmuvEjtFxt+G4M6ue74qITNCBvH1LdMw2HwCouhRIXF0Vp
tK2nF0DXxepWq4adW4BseLfa6h2AyWnzGXJBdhQLKzNHlsio7+e9xNZ+p1UENb3jbb8gKZpTmMbQ
8v66pHBL+64/qzxY3Nz0kSOape4cuewpYkYvyJsU6m9i9dAjU6L+Tri+kam/Godua/B3OwLK9U5+
NWnZuwaLhFEsn6cLcCKO5OiHpGtAVdh5QdFpCtNHZu3zwvJvA0cJHNAwkz0HjgvBFcGr2wphnJdJ
1hgtSXrU63drbp7VUK67OEmPHxeOyuDvm1C6/7CXGBqZeSbSbeyVykCrPkZobZQ77y5oEu9O9AB7
eei2lt7WBTJLXpvZeUL4dc4YnUcqSyfXeeVtI619sO0oJm4a6AfRjITODigj6wfRQzBt2CdSshCT
yZubGLq67qUUnLAiozgasVlp0Toy8DLUxnyIx5pCvWslSbkT1hYxuTWYWm0pJm6zk7vodaNMyFv1
TsJ39iDjZG6kHEoP8Bo/fefZSPEfERlSCdj+Y1IbM32nq/bX2W6CJ1Th00ozsjyuvBUz88UcNAxB
1XVQmEyv+u113YYppXqUGtpr8SIMy1N5R8oEhi3bPYjGyDIU62/tbO0iE2tGTQjRwsk3AdmC8PWA
8t0Yd9K7DfQiJ2AQd7F02/C26N2GZQ/XqwRDw0qFGf2oT00Y5s1RDEVvbj7YqNODNpaD2HKe+K82
mJfdrqH2ziaD2i7l4FP2p4QjIgrIanL1ZT+9hkbK6SpEUEJMEG+L0KBGpHYSp4SX1j5QCjCmCzEG
e/rTaBn+E0IL8kbYQY85h3nF7FsKYUuxjVg7+3wY5l5PNYZT70c5+iw1KZmM3IDJTQ+jxwCA2t62
CBrIfMJei1bbCQ8KuBzO3I5/tSYYe5pRXZebcQmkyoLCf4KTtBOcpBkA9eRjbpJ6nLrCWE8zojf7
iCVVv7F65JtmV2H+3TAQEJV5p1ge79y2Hu5Hx7jqddI9FRy4D7muluuhjNOvnm6QUgJgRehsgORt
SkHJkfupMACuRgX0a2FduwupHvYCbCxQyKKpK9tdGoaTrGebgC2nVNWtE/BbSzFxgye7jhtuNZuP
/jvQs1e30R7mxW83x4Yq7iqAMReBK/fgFI5z4OSqpwvRFQ1c7AYQggpN+5u1pNS7L1Rjo82ekJ26
yHBOPuSNkImdGrHcLuoAgCVhgdysehhDUwjV5dGrkc0Jqrsyh/dZ9ESTDwnVtqkOqsOtfk5Eb73Y
A+QAk7O+Fc6ypiEHHflwotZWdenT+CV0HQvy4RjIqRQP6Ib8soWksi5iwp96f7InffoSv+0RtU+E
LfNT7eTRGe7/6NyU1qpyCH1C6vXTJCbHohvBk1RKvoeE9iSP9tAthE/VgaAm74kyfOpE1AdOeyVt
XQVb0Y0b47sdqNn2nU1cKvyRwwt+En2JkGnfawlEd7pzSKamNxUYKeex6KETjC6JWe0+2qXWOfzO
1hu+e5AQfULTffK57SqsYizWiKYdKD1ZipmiGOQdWeXWMJWrrvv5S0282ZcBspuxrz8T9ajNJn/x
vFRGQb0D1y9nLwoS8hejMx/FijC343OZ89CY60RrzYYfGp2S66Of+u5R9JIu/zJ4trkRo24o3KNX
AUnm5v7LJXzrzbYOmClqOC7qE9PsPHFbLPYRO364XE21ziqtk4kT/x/rZuefawMZFQor2Mh+kG2L
UffuJbmEhb5w4k9E7z4bva78QFzbMXRSv7YXPsZWVH922oiUTtj6D35o85tphNLRrM34+GGfBtKv
o9+V8N3wIT4pcmXtOykn/gTtwKJGPOcUIC8xnBtYATdtCPQSLIJZvoaR5Kxj2LoWFoFyEqZJtIZ3
rDk1U0Oy7n0z24SLIivrqLSl/WwXC+ahcBO2NNfM3Rg5aLX9Y0sjH99fYV6vhaQj6iS5uoZBIVSM
uIMFK/lWDGM5T+6cJL4DYBvlyyZFzcLzUdvytRqerx4FLkUL+gWkWh2J8380GXq96L0acHsvxFTY
KfBYi27uJajAFoTV3hndIjPXWheCcnOqZhMokTKVHPiPoml0CCTQur8XI6+AAGf26Ca3Do/AGn95
8NQE/lFB3lsp0mpF2tE7l4IkqahjHtvdrF8LI9SZ/nkQhEjx5CSMf/aZ18w+1US7JCbCUPN2Mlg9
GIRy7RmukMhV8ue2Qonu1+DXTCEV0ialOopimOl3T/OydQiVw1L8DM6/itkAM64/Tcy22+/oNKEP
LoH06WdVNPNW88S8bN5qds4QbCJem6T8rtfjI7X+/cIm434YI/Ri1MTyyLVSUhRbblMsK7hK/EZ9
6KdJiDHsZaOAzBa+vWQax6Ca9G4zrS1IqwRHu1SDi5gNcv4iaQKNuRhaZObvdK8/IhwkP5bDuqU+
pgJJB2Rhkju3M23lNqa/TxG6OCUWLFycifJoJboQiw/Vws5AdlKGWm7qIe2rRaHJP11v8/NS0euC
iYNh4KwihkTZqWbqAeFFUvZgU21859aa8jSQ9FxqkaXvQU0pT35p2bDdey6K0zlUYbLeLc0p+2og
+bo3tOKvYpRtjquTDUyjBwisKffjlIcVje4p+j6o67/EqJlytsI3oHTnt77TnvNy0RP7KplU7mHp
io991BXUr/M8pfA+XPQSwIywtQrVmrXjOtuxyKS7nDrd9VC3qM31Xr7sq0Q5jKKJKwBO2SQnuBCG
d1PTfAbXx8FL2p894fLOW4uCT2kmlzvQO+VBlSGWfFMbFJKDYpgF2ZG0iH8UplqoElYJqTNTTicK
/l/6hMK5NKmck3oV6DGShe9W9Ep+NEzLO942EDPzLmMK3fXq7WUMbUWifPTipRHk30ml5o9koIpH
SYq/kOtvT/o0UmSj3wGZRMpq8sgLtXjMgmYF9fl4Ff5KMSJE3FMiJSYlw6zu1ZrQ/bRcLHLdWAFw
hNb37QJ2nJyT1KC2X8vzZUeoZGFGTnYUzqAIxr06UCkkro9ChLwfbNKSEFdbrfbaVKV2tiTgsWJo
eZAqjzVVOWJYOFa1kPXIOqeeJL/+XNO2inaWEnjG3cLRXuc1PMSGV1VF7c+H0zKw4m8JGJxLNjWk
MJWLrybGup/US2ebmEj0DJ2ECJUfMRSNcPH14LEHnXiYTaJHzWhvEpyZ9yF3aB/cFMrft8vdPFVq
zd3eAes6vQTR9JYOg3rqbztXqo8GZ88ctgG1Pqp9uTM7b9jZSl1DT4spVk2NqhUxFl1hva0Ry82K
JCJQ3KJa+yP456bOfrMgk6n5jAJppzQcIUQTt54L6moaV7Kk3oyUu/ycnh0/2MZpRWM2zs/FYlrX
YnWrgMv/uLURO3aCtuc/ts0pfdlpA/yN8ILEqwjFmU9K43TcaXVEOk0v+6TYz5AiWy8QnZXnKkQy
0Orj9FPqDvna9igv54gN0XMpL6xMVlbOhMxHCjo9GhNyU/SEbQSIDqx4mhFN9tYTQ2jSmHaMGFqe
brrxZt1e5pn5BC91c1X8pL2qiuGuug7Fm9lmyoV3rnJ3K0wdRZewzE6Urtpg93thFE0IMcTWBNAx
8Vw317kxH8Paza6gMy2OigZFnFlVOgDuuWARmvI5MUCzUWK6CqHX3OVkq1+aineoCg0khyclZup/
qa52m/qoT8OuBsFKhbB7ErOm7X/tBme4E0tBwF6SUi2uYs7W822jm/GDmAukegECJ35SHMV57pAf
huHFMaWnAKa8K4DN6pi5IFKnUQK1wa3XODEiBEpb7cVEb3jl1SntZgeTFs8jk/M80fjSXlb0BsEL
3IQvODZv03gAU2ZfsTsickXk+7fVtzm/BI4hacpa8jx343Q+PASxl11EIxtIQ401ArpiiKDxz4kq
r6CmkWVvMzun0yySE93Kj3Ko5952iXolu3i+6qy7Jkcg6G1CrDA6onahZEHGpEsbE6btPdcx96mC
asxETilPUnvIcqEVLGgt5/E8jXAhhJdiPNR1sat0ipf9aNxm5P9hefLaq6upfN6mnhadQzQAL+SU
f1pCN+umqA9/IOEwTbR5XVLBAJiUaPHalWLq9EMHnkAIaPedU1vXYWqoykUFuCQ6FiuBdfUTw7oa
imtt6z6yFrNNVyTlRIXTUZjEUuELjc2iTlUfjCK7iUnF84LbZWbbfBmnpeK4hZvm6PhWu6cwm+L0
OB9fTR65V4neEI+chjZsVJTt6/d9K1WPkW5tPVkdwZq03jEGYboMxFC3onXceNVOzAZF/zV0p1Q9
6Jzngk+v8IJbBeJ7DoSIVrB1USnpBlqOYCuGY1iAolR85yyGSgniU0pfU81v7rhTxbdF6LPAPAxT
w1p45ZohLcoSPL8YphaEnSqC23rBx9bMM5QWoAPaV7mVbvnR1R5JNvBLDpHA34EJ/TaE+N/gCOyX
FlLflw++OjwBaLHgm8aovPP4uKJ411nV8qgd26kRPdEESFEdrcJ3CzjQmZGAWy1aLaoh3GQYldWD
5tThaxfVTviUp039msvNd6UJNrZVFPd5J6tPlKUDjywrnhQDX3vqQXusPKNzt2I20Dnvo1qiAcDA
eUD5+xi5wKSiybkkhnilBPwgJsX6sPgrtjkNCYufh5+9UoLhevKWcoj9R4jlZcOQVzFftQfRUHwl
G/5DZ7T5A8WcI7EkGbLL0Y3ipR1zXE11HWLUN/+6zbaabxh3qqV+dxMEyfpOiS9dxi8lj5Ow44NG
vDRTIyb6NDX3Xp8812bxyzQtSFM7P5dmuLz5N6Z3CP3x3AiK0ol8XvTmpv6NbUiMf+c3LwtDPv+Z
VPcrPfYisNIujDuDTsXwVHOqVr4KYxCN6LU5eZKFGH+YBgsa7PzAPQn7bQex5IPfbHvnk8PVseH7
8F2RC5WHDC787krzEtH7+GpSndhQz2MdzJi8zj9eb95b+Gm+ZKwLflVg6kYjYNnZsErzqY3yjTFx
S4sx1CYB4GEAjbOt6zU0jN6Np4WNMIo1c1PaVnjI8066BzhoPLZV+peUGd1JjAi5qhvOZsaq5XPz
iHDILoiy/pQ2toJKDpUagxmq6Jum6kXYRNOmBiSXtpqtxTCXRrC7RTvuidny+W9K/wU0dECFmtKg
FZilG90ZmnMUVQ51KoF3kCbmVzYlcA1AyB9LDwy6519Ez1C522RKAzvyPydQGSN67Bqvwm6OSQgN
xeSixD+qjkSS2CPJbB9yiF7lZ04yUZClNvS2sfAtBxIG7l8xwiTHpI6zo9WH94FuJNvwzSTshVn6
+eJjt6eiHStv9G21mH/n9LabsP15y9x1fu1e594WkJO9VjonPVdx0EK0QKVBTo3JIjBb/3sKzJMi
oh/8ZT5pcGO9jkpWr1zFji9ZBpMg5H7qbjAL5WLyjLYy2yZfUrrvkHyox5OvA8/elD6lRFZl9at3
RtEVjeYBUG9rzQWuBWYbbLc6nubpAYr7ZtG4vE3oJn+dJwLoYVFiQ/NSTrIH7rb8HENHKkZUSujH
Khs/i5FoulyfPjRduVarIXsQNjmACKYcbb7cmFxEs0nVBmsxp08m6E/U7ShpzXK2JUltL4YWsPq8
UR99cxW0y2+7Ug52oEwuXIg9hC114JZ14z7cCBsPR8GyUIN6B8/IJcsHJD6QWXpoHbM/w5t5DqcR
ZfLFwwAL/wbStHElhqIhhv8doHxIdBK3uDKci0vGWywSpppq6y3MBu2yhBiaOuF+AEnmIs3Y5+ol
Bh2v52NwV08jYVd9Uz/y7HAQI1sedVCK6lBsLSS3FsJ4aypZvbgqUmFaA9OcsPmdrN3pQ7iokjJc
m45U3AW5QXYWat5dbCnaHf9vG8CzpTy3JgkUudX9v4dcWSaQoVDM3eqHVA+yr35B4aoNKxVkR5K0
jsbCOukwlBycSta3FkGRa0s95AoKFvnVyIJvZLjKH1a4RVHD2/A7U24tqueujaOay6zwsJlN4ywy
ns1PTe0cxKwpRTDexwMfcbRGzZ0MFnIfI3Gz0tTSPFE2/x1KBZ8CCgVJ78k0N7PNhKN9l8kN9eZ4
CLvUD3kLl/WvZdRu/i/b/e6qwja9Qs5d6toDKV9O6ct6apop8yoaio1WIYDf02wSHp46KJtGlfmD
Tr7CJtaLIYWgD+Ddjb0YzftSJZPCBbLNKJc6NMDKJ5nl5KloY4pFrS9Q2TuXigzbUKXFLlPl4C7t
aqp/Dc28JxqE8pTjQq6EDukCWQzjS280j13EJ1jqq6XRkePklH+88au+o1oV3cFJ1HVZ6JTKTMyq
qmbQiN7UCJdxYmdtpqh1MCY/RjUfLvyiQXPd++03ilUOBWWVrx7kRlvqy9tdEbghMjbyN4PP2C61
Leh3Mit76SlA2jr2OKzFsOrrdo1QU7oVQ3fswpVsaOFeDB11Ir9C6OI48FP54sFkRbkR1FuFLEtn
9J/BNafQrxWyrT73SvpzWE7xVjF0IseFiqz9OSuGyTXX14Mnf2/H0YH51ZRRHYp1sL51GoGO7jjB
mAqKJfxnVonUymcxEk3iJxORhfo97LQ0WffWXjUJ9BM20CiHkbVbb3pYpzCm6EgCUWgmJnSkHG6z
fNV0SpQm77g01HWudnDPvk07haHlK7HjbVsqaxdD6krrGqmYZRu32cGIEnQCkYtdjeDPv8kGJAyq
80UaO2M9Kn5waEo7fdQi7Rsinsk29zxwOo2XnUVju3196uyLGAxVUTSreVKTPGVplEgs9U3R7SA0
fHHTgmJCp1QXjmpJd/UkGEI2wLukMWxLhqK9s+dF6umLzoZ8Mqgb4ga4iVUw0Lb7sUXpkvRF+LlR
4ag0Dftr3Xnc6KIcnviWuoymq1s4IzLnKzRBX5W8LR91bYgOPCopayieu68Rj8ex5nzVidSRqc1l
sLCq8qCP9nexjnMAt2/KTu57Kh7JRzQ6993AuFGSyf2jrpjKFypK0e4EIrIXR0fRJByFfCvnNjWd
JkUTFJR9ynWBQHhq2TAN56N1zh1zJQ6hdjjJtaXeUnFr+VJFoXzJKvdzGXjKXoxEIybDyF101Mad
Z7umqvqpybWxQKpSrpwXc9TGs+kGw6KVERUcIZlbO2pvb8UwkYxnVJ2XqLGiiTHR1uhK6POuqf5J
9KLRT6qF6HqeHVWLeUq2aw4tpQIynCXvHH92kf1b6LXpwOY49qdwajyiMOmq1LpPVmY2WzGB+paL
9EmQvZp6SsVhXvoVf+sO9JDo+hPtTjiJWkw3nNOtmZh8buObU0PKTUHrC0KsCTMtUNEVfG4Kx0/f
QmMUXmqJUDF6rqO6qyftngq4PHf1UNvViao+y637cxbqu/AwdCjD8ZxgL6il876NVrQtQ13/AcP+
vgobgnyQNHB8dPdmZWVXEciP1WJcyF7qH8XQU3x/XchQk9mR9Vz1I/pI0fjFdO18E9c9wUfHKj9N
9qxQhy+UzELLykeY9M6yACF1yOQ++KTbEWTGTvXUDLBAJkH7XZjtpPO3udYvjGRnckY7wNwNU/PU
0/85HKS+m+QLmb51b+4+cCukwyHPfVvzYZ+bt4K8QLqY9/Qc696iDmJbplZ3krysQ/AeKSujUy4N
WuY6Yr7YxGwk991JNFmZPkm9Z22jKjTds7BBDQKGRs3LhVgByCQgPD3tWqRjtFPI/+SIv6L1TU1S
Hneb6K2Yiz+gNS7ErBGEn7NKbnZjrahUNUwrAr8mE5SbAVV6b46iCgxKHxOA2VeOsVEEtWXLA03O
Q0hZk8TYSmVkbnL4zGC7VhV55Xn1jzwnlC/FBTqB1L1QWfFL7J3/K7LvTfdzQgjA32wTQ8aHCTu1
KH6dtxHeQiX+Jhz/z/1/t81su8nHv61IDZhV+O7yaoLp1QSTPLTwnl+r4asPnp5qC0WqihUxhuyK
wlh6taYe+AIKmMyLsIhm9FGRKzvTeufqxPXAeWh3W/K2Q18MCT9jbrMWK8XWui23dwOxLGHSk9ZH
8cLQCSMHfrgZQ8NzFgr31XNud2tFDMW6JI8z0pmyvpE9ysYp82ubUwAidH5l4urU+1r84I/tdp5w
6qY9VgQdby9DlycRMGmFkLN1nxB2ahwCpapR2Pdx5ehncC8HMSdPpqyzIOrQBp6OpqGYqPOmW5eK
46zUkOfwJSc4d1ExP6lBWzcf/qgXE/Kek9iFX4XmHjWbeR7sX72H1eVs2dHODhrjrjaymPtrQgpU
qWQgOjAb3IWjbtyJnu2V2t6r68ebn1jidfHfqZuOu4R/GoFvVlh8JXZ1pQULc9pV+M1bTbjQwcqz
w+2SClwZAVVZq27KNnZt41GCl+c7MUTrHCFgg1IkMbQTqD7K5hHBAPuIvoR1az4MxYSwtU4YbPLB
D2EeBPunhV28QN+mvEdjrrwPQnJeeq5S8dUNJW8zDXUm723CmbtgvYo72DrEUPiJtXXIs4dOgPm2
9sN+VeXX27yiFltB9fyoZ/9H2HltN65j6/pVevT14TgkmPc4vS8kWcmynF123XCUKzBnEgxPfz5C
a5WrVq/d+4ZFTACUS4EE5vyD/OPg9+71wKIBCjxKS5Cp/uxYLMtrjBCQ47STtmy2aJejOYHMYG3U
4UZd4ZdTdVk1WvUEKIjwQ8MaadYxj8J8E0vMKscTvkv8E5RpkmyDjVt6NeT65tKGheqdLqMmP0TB
wonef+mx1aRymY/qOdtveIIswzPWK1YTaNczrELWVxzstNKwYabqh6CPMI7pWMWnGJ4r6vPmMcmz
bUiOc5+40KrmqraP1GydfWgND5o5wLJGFXllzrLbsoGaPqdkEeCfTq8iRBOBb0i3bTJ5iRdOM1/i
Qy5+iavxM3CSy3gr67UbXBWRZBmRTxrq+tws7rpZyva4q6b4OC/eu4OLtYCBgd62Xcx2TTYue35R
0Ub1hkizngIn5QG1zK2LybnTtXjfL2OxPvCOXhi8IGE637eONFdtg2oPWnArFLvNL6bRY48Ryhg5
cwuKq2jFKkv89CzjKnvEcem2Rk38DZhVsXXCVkNgza/efJjM5I8qyH54tFPwxzUxv4Gi2dwgXY2B
UI0J0OA1l1DoRAgUUclvboxGI5eWA89Wg9UY1aGa6lC58NiDEEeeMFo0Xz4GqjNtkXQuh68fl1dh
dZGP2BDFn3v3LRvLeduYbWhs69mBtKixXdtgRFqvuY+2LKOWLjtJ69PYm9zFcz/JtiSQ8tW/zQJL
lRxN39xcLqKudxlkpfKToZnNPjGT+PxxcEpQ1MO0/oggjxSf0bHEK2GO7SdSkuFBxT6GqLO28uZ1
YBja5qPDmDymkTUNd7bM4R0uL3YJqtOyAdmBetPGzKxf/wrTJRXXV/0Xr0mHYxhM8ujr7h8HFVNN
1fHR/GVIUmvZ6pf2z8toc2CtA2y11qr3Y/L/eC13eWGtq6I9ns0HpD3mXTy60apZJLQ6lP2RAvCq
TaX55nUR+UhvKamtFNGom5T6znqyY5K9QTPpuFwyRy/5UKZZXKshyA/EKCthwBSGlb0fM9dl9dho
b8NgHGDOocatRyPFr0W7fInXc/3dTFHqiJNInKvOOrZRvx00eUxau3yPcq/lKWlqz3Fi1Zux1YY7
R7fjnYu2xrWH9cS6z6YKazuB+H3XfclbN3k2K829KyESF8i9PQfUY57K8Ki61AHpByDNeotvIKNZ
V9y3rbXCc/drjVfwU2oKnp+mtlYtGzOjJ3fkR+al/WZirb1xzZWjxeljGPXyMR3zZOPlQbfLckc+
6mWZ3HAHfFGd6jCGwWeP1eJJtZDjcHetBXcz0UkLrbmYt1zMd6M/Lja3Wb8jEXwz9R0Fv7lkDbOI
+EgUssGcLE2UT67cTuzqDDWgONYGHsJ/OvEoYxwjaxF2tsGXfnTUbfUFmxcXiWWyAFoeUWUa0zuF
tAJleFt3eXqnQFhLX7u0VF+YJLetnumrqWPV4dpdRbkw1Vdg9asHt7TKB9bSkCWKudippuowS3jC
SeKeVai1ZXMSnft0Gb9MCrXFLjVk05NNMsnWg9W9J37YX6shVDK822521h8TDL1b69wkT61hrVKX
RXBaxdJGKjgLDn6u3SZNqLFZAvh5xrJMnvOhpf6vZ5BWAqQ8d6YLZwGPomYXBIbJmxi069qOKJEt
D9NMpGgbJ9j+LC11UJ3lMuJj2H+OTRIXvrGF3JtqV6XjoU7IntpDbuRqSnLvehyj+haPknqNS2v+
9X8fkXON8fdr9EaNJ4lZhvs6zbrHdtJeA/7GU7m0mqKP9vMwGmtNs9pHsxy7xzR7FVaWPqiIjccI
Tob2sFV98eS7Z2tEJylsu/ssEcCaa+vM3hRn7lzK94FHdmRryWvn+ua29c34UKa6c+65GTiDF1w3
POYa6LqcjrOvXXkVAEhc3z3kMGfMluZOPE9IL12aQjriuZeB+0vzo1cN/ru5Bbm/PZq3+Sy6kzr4
OsoHPHRLpBz/jKkzvUfxglRwQBWkWACeU46tro6y5OYS7Bc0adK7+9wx5+NcoY6tRNl7HJB4JrlP
0pi1/SR7oPqFiN/02lwj+hm9A5wEDhZ7z8JNsEiswOCkEmFXMz7bgybOKQoykJv4mZzysLq6dDpJ
5x6cUP8UQWmg1BO8lC23CN+Z+53EwGZT+rP5VEdWe035Q65UUyAOfhe3KSY9jdavTfOTIar+UfU1
CCykWh2dVcuopmrtneeYW/kdGjje9ZRq6RoAAPYikzPdyHo219gtRe+u6W5ZKdmfZFehKiJQyHIm
LXqpFkOwZYCamS7GJM2IopOaydI6fp9re1tMrv1pGIZqJ9OrKET6ewYx3HyLa3wOp87QXhw5vDd2
k96qli5e2r7Tn4HU9fcU126yrMT5uw+oZIosXKumKIZ8BxTYuQKn95rDjz/UjVPMoOy1eV+BuhYZ
qSF9OdjRiObUz7MxRymDzcCwVR3qYFSZcxnnIvhxjWjY+mN+1lJEwf6ob1GACKKtW+CiNXo9O+Nm
Ss9+rwvumJnxgFLzsE6r1uNNn8NV6zYWclzmuK68sLx2+rr2Lqd5UJXXhmeTgnYrFBm1r72JOjcJ
txKroREY+MRTqjQHbHH6bngUweIZnlvJ1ywI1qQe+x95Iu8sxKje5okfjGXW1V3np9VeDg45QiMX
ZzOp9U1kULBHs/uLmjR5hwoVou+uPeSrSC+a50JitN64gVw1IQ7g1AcliqL85trJavZd6vRP5CQW
rzGw7aq3KaOQIo/1VXW6Zeg/8saoLnXA7vwF/27/RrVMp/XWpjeAOFsujXTx315Lddba7P1+rRjD
E8s0/BtrmayulYinMMutjUq7SbvPcDeKuz/ydb+05ah567xHcahd1tadQPtjRg9mj1aE/ZQZibut
ZZFedctaWyYN0rcad2C5NPXRnM9kran70tKMSjyO6b2aqC7m2tUBB4+BZx79GATVsLVy/1pdSzfH
v3+l8LkKYx49ZhhcDqHobKCjURpve9n2K9Xjy/qPbtW8jNHz1jiA8zh8TE4qdhYh+kErYzK5jTZg
3K6Fg7cZMFZqgRn31yUULLLnemRMMbZMnF5G5zHgWs1IjjMSebpnvNl6BMy464PtEJbTZ3NGe+rP
cF+jtKvCuvu34d9Gq4sUS07vt9EqHCXJN79E23jUPbln52TvUtTon6wp/CqdZvqKSMiDhgDRiyUS
G3KVrcPcbNj+9PO8UiOQWdwO0ofNGUQVgPb+k5kY49qkAn/DahLlVV3ryhvV7sGND4sulD98ZWmN
bVdp/SjC6oyvjPc2iAa3o5qstks+ddegs3N02147SemLq7kc2ieEzQd05drxa9mYy43H+kFiaIfq
8Kov/PlJAmxBn0QH47W8a3YD3ONv4nio3XRWpT+FHlqwg23/MT7GKOpj/Ed8GS+X8YHLeHV99Yb+
Pv7jdUOu85fx6u/5ffzfXF/9/c3y97tTeTVSQHkyfft7ZPbD1x4V6DnN8IfxVjDpYgT/7WJPykB8
xT/925hY7hGRW8mC07b3qAcl28ALps/otSHF1mifXIHmcb3EMS+ePqPIs7Z+xguIdpf4Mn72LLkn
e9KtcgxXrlsrbZpVlmvOdT2YLgYeUmxUjzqojo+mOmtakyl/6S6T/thH47j/iE/GYJMpi/RHbJ3R
ZcpT8VbJ9tmjqvoDvd1cc9Eb6+dhP+JRsx6RYdlmld8g7ccBP63mpJrqTB20gXJ5aHUtSig8kjQo
WtXc3ahDWvndTbwcVDOwR3uNxEu3+Yg1Vk8eW7VDbU62phXOKzVPTVEdU4WqLJzOBnl/V3+Ts4nV
WxM+l54dn+TgGpf4lCBxMmYOdpo6jiTsDayzHJB/SbP8WLs9LuoZaK6dX2DcjXa7diLRC2/OhYo8
m4v+XTE/jjHbG79ku+VOj7iDzI8e3gVQSiXmi0sM2s2EsSsLjtiB5ueIO8ht02M3+kjgAstA+dhv
6nU4ejAKMnFWvU688KxAiV0ZZjQ/9ghxLbthFpPd2tRN/zWJpk8GuoQ/svTORckwXDkO+Ih54Qki
q3/VZ6xbRAnsQOr9ZwHDbdjhPBedkYBatpjmgJUvSlzjXncjkAEGwm56XR1VayQ1cqvO6ttW1uPl
XOMZu7FFxns2AgSCww9rKA+hntcwE2+aohrLXSMnlswI6q0pTo43NrStAi0olH5M+R605XqsJgu9
20q7CvU8PqbGMD+0doLkLMJy+1G3/Suvi9qtN+IYa2jh+NKli+BjV0QHkfTjy+QlxooNYIEPA71z
nfJEwQDPyuMRl5KaJ8bPAyaQfzTZHyVHza/Ro0cL6AwNSj63br9mLULVJDG4baQhnjhLE549oney
2CSjyX/JdBd1zRIsMSn4K6dqxWulLR7iberfUnBrri3QJXhDaRK+ZBRtuXi3qjvYEYXniXt1YHF/
a+oGUoYh2mWXOLIDllbdtSC378sMYkosZmS3/5xixfVA3jB6/QjNiHTudZOE9sdlqJNibMOT8TK1
RZhync19sTECjJAbwDg36SzMT0jx16HefSptEZ49xDxXKqynAgcNy3k1ULWk3u9tsWAHN5WSUNxo
YoEr68WhSRtf2/RJwx6pLKztLI381kvD4nLIsTrBGBoJbAcoyrkEWbnTTXzY7LafbvNQOrBvDPcz
Es3bygrL7+XQvZaNMb5Yrj5caSJpTzi8DaeyK+vNIPruSdZ5sKFEHu9bI55fyC8AowkbyBeDMb1E
Xv9ZA2sCTZCWHtqsb/Lh0So660kHO8XHO78UOPPcRbP/oAbVy1cGzoOxcmOUlkXR7zR9TLe1hX4f
3Jfx2ZT+SeO5+8Xx0ME0R8A5cYzrJJRMdOnGoftST1DoSjfz7keUxa4HAxzABFL7S03yzfTd6hPK
+9k+dMN413Z297aUjNQAXHrRwJ0KeWykEI8irl968q67kFzAvlmEXzvfMJ4WxNE2bdz4iOkvJEjE
rNaYfYn3UftRC236BqCUux988YfId+O9WcXm3msD/b4L0fZGeGz+Bn4IAS3taxN6GbibVtyFLrbV
rXSxnAXqUJRtcu0vCtLqEEyzfgL7k2+nBVrxEbuceYhMex1fqEuPvQyMDN5i17QIuj+vw3vjYISK
vVpdFeMxnF1Si389VW11EJY1HnVoJP8+SO80nbJzOIxHO6m5CgDGCIwQUgk6IDMzNuQ5bGL7vmpG
eZf4XxLLxFY9y6PiFE7Bg+pz/c6+jyqp75sCTOoApSBZp3ZkXcnSMahhLe0Qldk1t+YS2TeG+xYa
j5W3y2tU/qZKGPu5oSQNmd1lHWxQ8Wln8N8YWMr+rm1jYP/6cFYtBG/7u8rxyDAXqbhSMXVY9BTw
KjDOGJlwKRXrAvGaG1p3vIywX0UeHslQzGiJSrhbJVgLvGMW/GMt3Huq98ltpvuYzETefW7W7n2R
290RT+14pZqhO4pb3BRJ4Ulv/tIaw3EUIF00P533nWZZWxYd+hsARORPtUM7avdknuT96Nbp0bOF
vwqD8IdVpcuSb/Gwth+dmrVJR91sNaKg/CzSJNu0Qd3y+hlGAKAEb9yWBYvrQlnX88a77iO9pWJb
yttgsStAInZ67HtQgpOl5a9hiG2z6yJU5zioC8Dzvq+CNn3HxS9cydzC2GNAUi31WoEZRAI0w5X5
E3KxeGH1iXvfk/i7mkbgh9DGjW1Xt7AxAB7snUKY15JF7yGUvI2evtwjdKfbW/OQ3kD/5lbkjOkt
Vos8FtkF3E+LmUkdVvMj9mY66REM2UbXs9FeGY1X/BNSGIf8qF2EbLvIrb9Z+nSoikWEP7BhDPcz
Fgd5NK0cabjPs4M9btw3bKrDBoa0SDd+GzavIJBwhjBLxIdNt3mtshV7ofB10p3yhJRItlajMhfO
t5l52I4sk5B82XhZgSyqaOXZboOG37TTYIVaay9e5EOK9MlOlEI+2qG21qdTZJ9lVsV41ozFUWCh
9NWsim+2bidvugF8MU48fGUNh7prls0AZR2kLvKwOSu7HoFov+t4dWWu9KGVt95CI1NMWsW4BYsp
kcOXD95Cx1WhIQ1RZ8mkOPpeVj3OcBePmEzLVd2kcj+Cidtij6Tfpl0co19hnFULpCzAlOWAcmG3
S9En5gkZWslVbQ5ipVW584Aci1hNoxN8ln19iwuEF6541DqLoC2vehMXKcyRuoi3hVnypBzMVAMc
leHpKhIXYkbn3pCmMudNCOGKdWJ/ujRrGYhtZyPI5FGW5mNIkq2XGrp+1NMWny1kRleZCOobdciX
4k3DOz9egmmxR73GOqlOPbdQHyFHdlXbmHlkHqiQzgqTc2bmW0dD+n4CB8bPuLTuEumbd1Ep6zME
Q1Rd/wy1y1mHwmQwTu71R3xMNWvttLLaGnEaohONYef+cjnuiGB3JvtyKXVhLEf7U9sMP4x2Rlt/
jMrv+bkdvO67ltr9yvLq6dFrZp//qTUc2dn6m6Er31kBOLhoUEKWehFRCYNip5ofHZcmxavUb4ub
v8RHq9c3CbraGzXs41CWpDCs4k5FLC+vvM04Gf1aWH5xNQZHXYTyQR0ij7c2EFI/qCZK5QaKvyjx
jK180PgWPiBzWexCz8NdfpmlYqhpwl43Ev+oxg0dxJd0DraXCcuwUkTFtp2DaaNmDY0lH5pGf8GS
tDyp0OjhNSvb5Kwmgd0rcRuJ9hUVirMxkIibDJwrzWYgGYssP3dP8aaFebi1HDM8klY2HowZeVc1
YnTbd7Jb+mOre82hsdthG3R4BetlcmjLyjYxeRHBue7g+/e+fUKVBAlXvAQ2trWIVGFNuEEGtjmQ
t/ReHR4uceVaL1FsJKcBDNq6Chzv1YxaboV6k7DLLu0XO8D+JPeidVeCmDcMLz20uWmcwKfFuyRJ
htuy66or1Eb1B7L1ztpq2+SlrmMDfZkcXXpn+qxhCPG1lcmhSk2TZ5s37eJgDuCVcOgjbs5+MQl2
N2TjnQBh/Wx6C+zMW3ezP1/XqXSf48y5iqqZOPorO2NGN9UuzPGtEGSlJbKuAZkIXMhNSiDL9KkE
FhZVY3XbV3NzH0TDFzW98oSzyW1k2QXV6zTOb0g2mwffB2reV6M8m65bXEW47T7ZtWFDYS3iL62D
e7Ta8jTDIZaD8wORg2fbScu3uCzrtd4a4qEYp3Crrjiw9bhc0UW39azlA+ZTo1M+1eNoA+034i92
JG9EKthEccUCVMU3g4rX9HXxnjFF5L05scnnMTjmycwj6zEagGEMmfs2mEBZNNQHDhYq0o96mLGL
RKBgrvQCQ6/igqILC6u/5s7RrxWKDlRrv56K98CrYwyoAm/dGI3Yhz7NQWaIJQ0Drsnka8BQd9Yu
1rAIV71jyg4tApK9Vr1mDandhVqIt599rfnC26BZHL5n0RUPf+O97o0O065cP9lxm91OmlUsVLXx
aUGYVaU4NK0zPbPXr46hSKIrBSz7PR4vcQVE+z1esV74u7gar41VQ0Uyt/d6loTb3DciLOjN5DmS
prbrU/QP3CBJnwehVUdHYH6peksj09h3TDyRll7fF7ipj9nNbCxFnK59V3APS5PZcRiQKfhAf6gY
9U7K8T/RH9poZUcVUwAR1dHa1AVawKGuidCxj0PbjTeblJG1RLzVHnf2VjhYnlRvHY7XL80ioE8S
EIWzZWj23U63fQmqUWUKrKm3zupMLGcI+t+O2pwdVegjXhZOtxt+zlIdFMT/mBp09i+zRDR/a+bW
2gvDSG77PHU3JXSfjV2hsq5i6hBCbdiLysfVChLPbdvIngUu3D94XtZazqnkf/hzCu5gO7/uvevL
OHWtIIA02S3ElV+Cmh44G3cG79DbbaxtpFU2+wah21XmtxGGm8srpLyCura6zmX28gpWJd1NHhjk
nczev3dmA6adMTbffPN7VSbju10V5pq3Ib+ltGwfIwzCtgK73dvISG080lr3Sst9dpaGLF4cXcLO
qUW/H5dmYTdIL6dec1S9iDlIoEzRcJr0uHix+/yznwzOGU538WIlbOX5VR27iK+NnvGq7axXb2D4
kDeKrOScaH7+CHPoVsVtryxBaEAannFUenOHajP5TvGC7bt1XQ3xH9ODHImxGBX1s+lkfzs9BNTy
5szlZToi7NZ16Ppi7eYmaAwzDtapT7YnNSf2Al6ffGr7Vx9Ro+euabW7MKOQnnvJp96MvCMpng5P
myr9NLJr3epuC1qKz2Tla067E1OAw5zZROexw519RB96305YJGnhJDddVNkvc+z8qDLcKersHmoy
S+yFhAFfY5U45dkzrfGknHaVH+8S4vuOHYf9p0Xvz1BT41k45EkAhLXpD01WPySoU+s7OAHdL028
Y/oDVlEPda+X5yhtYBgGfr4xLQsFxOWQ5/3nDLmUwyRrjAOnLslvDRTH14nr9lvVVOP0pSOfBEXE
xiwuF2jGZuObGSg8aU5PY0AWITHbVxwIayrkk70BjbQkFBDcRpM7uxl5qL3YXbZK7bR7tUxHPwaj
p63VrDAU/Tq3sYlWvfrrhLzfK4mW+JRnOKnB8e5YvSf5ZmqD6tjGurMhrRltZcYTHI0B6cBjZAfm
WpfTEqHuFkDuCfwQWRJJ9T+N2vxgLjI5G9be3qobGp7vaJStyT4mz16XgszCK/V73oLUC5xvCTAE
0sbu/GgW2NCOoxVeWzZ8NqQi4ivNhXNvNyV+RTPpZqrp6CPa7wN3YUqDIdKW2CbsxqByD3C3nXMb
+/XGnzLx2gj7Vr2QFUf7FC4k1nA8SCt9BmpQBsmtOnPa+pumRS6FwN/iddP5GNjjLp6T+tyPGhtO
qdvyJJ12OKmzvkj+OHMHW7vWY6DiDPgI/2Uo7ujDpbeXi66KU5GYTCmbpX2U732srC5ls4EP6KYW
yavqrBa4SBmvpszLnlTxy9WsLyyVihvVhX9AsRH4W+xUJ0uQ7HKtOva1Yz5STo5SEd5hYmdvMGoC
2hTDZlexYDkj736l6YJyMS6Fl3gdiHYvqd6u1IiPCVmMtJTvjjUozT8vEuf8KV6MyM/yMiquZqXS
szZ+ih256vjl6rygdRsnenXPVqJ/bgvvJp4kSJCl5Rn5s6bH/lm13Lb8FuSLJseUy2cXR3e8Jqv5
ZC/NCjzzqra8AegEM3VEa9Yi9OWxb2f5nMpoWuf45B3UXDLeWEsm1rxXc0edG/Y0RNbu8jcYKIwE
EtcENdejyLXtTT3bqt4hDWygj4u/Xo0FZ5M7WCjKoXoJnGQ/68L97Fias8kAP0Aeiqon+IN3lziq
HJuU/fxJH4vuwbPEFxVX14mnFnVOv5vvnALutexm7/PYWwZ32665jeLUPzvCdkhDGGgIdvm4aUds
JWsvGu5gYQ532kLPb3hMzroP5Oxn3BZ2tKFwabNCY4TqCG0Ds4oCBZYlFFa65iPsOt0WmJVcq1hu
pcmKO6a9qQ9dAvjbYBV/VftiOqQUNp+Gcr7vmgGfoI5c4OS28slxISPiEHAaltYlFKFm0qA5q1oJ
fDW8zLPhWjWnICmuwiyatkEKBtHre2dbKOaOHgX9qlpOMY/fWo2MliUMsX5h9xjgeqtNl0SAcBYc
rjGnu9yfj0Xlam8dt1Q7Z0XO1nqPyCjfLhCRb13u7zFRK595SLTXKMQuDrvE0Qj6OuF6oxuP9lCU
0Wa6i+rauI5ZZl+b8GS8ngy54Ka9soexeSi0wt9HUzLuxiSbnnIxfiX173xNHO4j6CV8Kisr23og
L44k0+M7JHCRk3FS56tXPDj62L93AotfN3Cys28ACmhbUK+am1vXaCO0q4B1D7c5muoQpIN1vSRm
gPsvwV9OfRU1+zrfUh9G83Hp72wjXfvLVpPl/RpDguBE/tryNoOrx5tY09xNn3fuGQfvnj1Pwq8l
quq9NE0XfA0dod0CGJX2CEmRm/VeBaloeZduO4ogm/iOXI0odW16A70T3XTmB7xz7d1iLIWF19Tl
3I3H75i7NNg0JPND6LPhRGTlrFpqAtVDfTMuW1Vdq/qchW2/rrO2uVNDAp5hh7k0nJWJGvCDvRxC
gfhGWKT+QTVNGWbnSN/DeL6Dck9av3mxUV8IVxDnH3T+5LcoTFPskuLyUYe7cqXnWAxUqLIc3GCO
DuyWwnPmx/ghkXt5jMJaW/HD7z7LOvvjioIayJ9XbNHN2vlzoV9hFSr2lpGiadE0wStCzN8bx2zu
IpgE2D36Lyo8mTrplXz2d94yqnLNnS1i44nd9ozpu7D5rIlL9HE3I1juI85U7WuRb9S/cXYaRsdk
ywudzi0ruNjZ+GsTd0ttRRHKWefTjNHSYDWnRINwup2WU7lYAalDa9Qu3iGMqRBA6VYq+DHGRLl3
Z1e5vo4L0o7KGdgQ077oKFQl/CZXNhjN58nNBHWgGR5wWIZXQ9N5L52zfIPKTxiL+edwiH9cWoA2
9y2rvU1k9eWnqc47bq1BcQgDLd54QSC3Wg3uWvg4deWSJ1UwyB1f2fK1QPSkXxK3FhSYTVql2H8i
RHtvh266wtps/tKDJOUJlmf3Ik0zyqchbMWfUo3qTAkuXlQZLz1stFnlBtuPcTIZ8nXs5Oa6wJtv
6IvhbloOWe2RRw+r732OBohqqbgZxrBI64m1KPrLl2F+1tS3lf2qRn2Eu4kFji3KfP/RUVcksBIX
AKO6mnq9VpcGeFezSL9UQ3hlcWs4Z+2Iz1U/xQ8FWJ61cEChTg0AhiEq68+G0b1gehl/L0yqoaLn
rusbu6I3KraAVngUXouplGZ/N6fIfPXrKSKDk49PYkjHTVHV1p1EAmYr2qS96QWMEjFYC6FzkJsP
vLyMxn7tVT4UPQpmVFiGqL1R3S18UJxhhu8tG8RdTToYKZ4yxSauvJ97Bx8dAxhXoVXk3lOB+RtG
k3zacXfsweO9wsxTwxPyLIdUttG6aYdyz10K2cU2sTbRcsNVh65LqujSTu2maFZmC5P8n//4v//9
/76O/xV+L+9IpYRl8Y+iz+/KuOjaf/3T8f75j+oSPnz71z8t12C1SX3YN3VfuLZh6fR//fIQAzr8
1z+N/+OxMh4CHG3fM4PVzVhwf1IH20NaUWjtISyb8UazTWvYGKUx3hhlcm79ojt8jFVxvRLPfFHJ
3XsBn4td6xDPRvcJT5RsTwE526hmb9jiusF8h7ecXpAJwa0ZJCfVGtrAfYL2Dt7o0muyskTy8lZ1
lGKEWlWX6Jp5CHVZMrvqO7N6Db3YO3hz1m1UE63BYt14eXIarap67TcgqvPX1KQYlM1GtlaD9FTK
jU8q9GAV8XPhFee5G5s7wwqqvR+WcmWYJfRxFSxqD7paFJxUi5Rqc9cY2nRVtH668eq8uStd+eU/
fy7qff/r5+Ih8+l5liE81xW/fy5ThRoKqdnuvUM5B0xdeV9NjbwftPJZmcKbBZiiYradrbKYT6T+
okaxm8jYTLMjCI3ie7VwZtTBlkaPp0/6HWhec89HTjxJ++PPUfaSKfkZ0kPHQpVX79dVmIwvGboV
c0C5QLXABkNGiV+iLusfitmDzMuYUAvac2JbZEXu/vOb4bj/9iV1DU8I3/QMYXimvnyJf/mSCkCP
s2Sr+D43bbc1rD7fWqwND6Qxs+dkKG89K9G/FF5OgaW3Y/LZUXIb+Zm2Uh2VZz2jrRs8QjdOjjL3
p6t0rLHZa7pHzEexrJyz6EF2SXa4NKOldKDqBzoJ2V2vJRjPRFkPB/Nnj6oxTOi5pwNWZR8VB3Um
NNO9+ZirZn1c9JfBzFevq0Z8xIMROCvSgXzfgXJcV8UUXrswzctLOzKxseTd2qleZxnyMQ6BvOgy
w1czPrqzJC+cNabz4f9yFxFiuU38/nX1TdcwbeEum2fPdH7/hFrdaNEzh9wttbjeDrnu4x6E/o/n
Q6gkzcC+FGu0cxI08lR1PiR9WXavbiviazOTxX1sJ8W9keH+mQ2+dVCxy0HC/AijCkPSZZyKIW6b
k7uQ/U41+8kp7odKeCRRs247qRcPgoqiblnLKyghATIY0JRTyyy61dho6DKbKac1iHpSpF67Tl2j
OvlZBQ/ml9MOweF9Mgd3gd6Cdk8K3vEhs/f8Np3TPNbpbhzM+LZMMnEFbHS4T/hFbDBiTJ9CSYqK
XXrwolUDFLNx1t6yKHrXdMDnmvBO6E3PT3CxHhrL6PYzwCjSnH16J8h13qkzuDLfuADKjD9DZYfI
YdLlL5Y/j95lQlWHMDNzcKEf8zsJrTAgDRdr/BrLRfBtdso6/UJaBWKyi8hSqNfu2rIHfH6FDe13
OUvdGal2ddrOsX8JqiZAc+vY/bBTar/hGqx2uqQDsyu/i4Awq0OY7i1v0g4UN1MUrP8/Z+e1Izeu
reEnEqBEhdvKuToH3wj22KOcs57+fGJ577Z7NjzAmQuCSapxVYsi1/qDUhtLzQmwAIBEf0IC3zsl
StMdiTdDgKcl+y2/Yg/9SxVQ8xo19unwMSd32bStZNvSrW+R6ddbL2/2oVoEz4HaFitB7P2UT6Zz
cckPL4052N2ms6FkIt54xeQbsofmHkNu8qNeS76yssYbTF8i8wfPx6LPgco5A/nHziXOWgM3koOA
b6NrX8H3F95ULM0qHRejGmF/NU82Gpc0axZ+AePdnCa3Vy+gJX8WWYYBDWdde8s5ddIXdZeql0gD
lods+0bOs7Qf6tgEV7uJnfOYYc0+eFbwxe1hfcSj4LjR1eLOHtBxc3Mj/FJ1OcQjz0nAx5jKI2mm
i9l53jMxmW7hRgdyRONF8SrVX3d4R5LWBEbmlsXVUOANIEmLdXY6lUfZl4HlROtSK65EKp77Au2I
ihOov+aIR2AHbOduRKTYXxeCTZuSgYuQ18lLZM0NIog0Cf+aj3tNDoLwCQ/LOgkSvtgIbNnanLxg
ZbNdXmuNzpsb1fgLLIf8KLzKuta2bl3HCDTdn98cpvF5XTIMXdVMV1MNU4PBbf6+Lg2VlzZ+b4uv
g+etjdlHQZsLIm8tx35qAnE7D2zafzpLZwhWFenxX/rk7BZ02DHOFRO1kflq2Za1YEBWXp1Skk+T
gbRg026IficcIa34UgUse7LohizCL0PWkVVQVYR4mCXbfuXCKvK7o7xG9t+mACF6Rs/KR1Gn1tRF
LjL4bAZG13/+nuR24rf127Bsw3WE5biabjpym/jLG1aUEe7GilV8VcwoW9pEhbZ5WeAtCpDpvRMo
2KFr95I7Tnsknox+wdzvRCglqoWYrsmkeHe+ML/3hTXiU8v5he1EfRD6oL5GZbGQ/YFnhDuiocVG
NrUMi1AQHE9E7YyTGQzV7balVrAhb9T0Mokg3SS61mO8kIQb3fEd1t7Yfu2RN4pnUOyn/tRfmkWb
f/HH2Fn3GAPtE3QXX0M1vwGMI7RKb/24mbevCfFkCfT9ND+jXwKG3VCJ0HE4hpWTP855yVWRheZG
NpWxya+wUncx8a4C4WUdhnfQ5fuozYtHDLLJsDT1j3FUtPWffy3nH/sh3rU2iTDB7yV00hi//1VX
ZW04ZDGDr13Q4gSt5a+TVXv3UVralz6v+kUj2v59aAPwA75rwVZ2tGc0cjZYYvfvohuSrdPq4VaY
abOuA5AuBviSozYXDpm1o2zKmuwLhE6uxrYPkR5nd+x3kHRReWxKvJDvEAvELnZgcelLtTh52tif
CswynptRXIMqmq6IEuXPri5+kO9ozrIVzEHKpgjqo2ymbdgvK9fu99V8ZelzVPMnw97K0RDc+NpI
q3rju3p6CGbIGRjI9tTNfCJr1o5vl03d1ydQe0AtZY8c+5hV9joy4g6nhaxGaaqN+u8s+tac30t1
i/wYsc0H3mPFLo5qgimJSggjVplqxN08tW78ne1Bzqzd0T7bSLlNC2Hm9jmvzEuVi3FfzgNyVPZr
jWX/yw8vf9hfH1OdGKXQVNtQTQ5r2ueNcI8Udde7vvFl1P1qlVsFiFqh9Lci5g8eNRL3Ja8ia8OR
IjpbpWPdpxPCuzYCi7JFHjy5is4EDsoReDaV6ta5Z4aLrAZXM/ZImckCrajs4tis/X5jKmxG8Rx3
UJ0i1DJcOrbE+z//Uf9jqdaFofLnbKgwYQ3D0D5tIWNTlI6hRdoXW/Nea0jN54ZV5pdi6FHng++o
sZGb7EWKuPQZ1Ei/MjPPvStTPd/EHO8xUkKDVGS5dyid0DqoQGh2XTJNZ68bqk2BNfMd9LN+0Rtj
cyxCjVi8WdQ7QNeghJJp7XiptzfB7x1krVCj7lbL/lv7X6MffR/zSKzF//JK+8fDrwvX0h3NdAzh
zof3T680NnATZ/ax+hKl6Y8suxKe985DFFmXcMbySHyO0NN4heKRWH30yVrcOvpJw2DrdkGJRs1C
VqNpBhEb5biRN5CT5QBKNnP0wzuOJK3Hn1DvDoWBMhgDtFac/nyDf8uqOtSzVNOYrHtioOAOIIzq
AHrghun11ZY6JnOfHbba+TYF1NetacxTfDRXFmjNjsjA1tldVadPuiPMgzQbwok4u/NV0ewEIroQ
sGjKQs7N0/g2NwXv7yxEGbQ7Xxk2faTX0H2dVlu0Q3kGKe98CdQEe3oHMB4REptDrHgzG9/9YvV2
s4S5gLqI1jt3VYIYqz4PIDZEODgPsivIGv9aTB6im/NANrLHa7wRM3AR5Od2UOfwEAPRVLyaACL/
/JjY8jn4bQ2w2NO4AFtt2wGEaHyODCBZmWho2X6xBpDjZR0S/MJdYB0pvf1Sml6/EnVt7YK5qfRg
uFWjyc5ylFc37r1EhcdCiKeMLabsHi2wU7zcvqEGar+0GvgPJzfVpRx0dWxYPB4VinnUye+Dvn/C
nai8iFLYZ+GH+rJFWfkbMHcYVcb4NtUFqD9cU/ZZ6BdPlVK9ygmdktULqx2be+Qe42PgT8k68Qbl
axMu5IRcz9xV4Qbj0SsyF594j1f/fGv89J44B1hP7GKM3WAouJFJ4qWTWoT9/J7fF5mjrapF9f04
F9B/fvZVmVndywKplF/75OSPa5Woq2/zPvr0CKUk9hS/3evz/UsbVBDHSZ3s+aNtq5cATsh7YmAv
FJdDts9rxX7rI3Tja/u9a+DQJZ1aodbkWe92iR04lEU28B24EgxGEDmjH3ol1IQ6s+66bEDzOoEa
6rrlvitI/CEUkvCYGD520dD9I+hz1dgf2Xj0wYubN4+ODvZFz+sXF4LAeTIb5xE4m7HuXcTdQtyI
H0e/6rC5w/coQrpiycYFhPnQXuXcYcLBK6kUD9Yqc32NZFiVT8lCjt6KvFmabjTdJxwcT2LQjK3+
X6EUqXfySf7kQ2QFI+1pixXz3UeXvODT9Z+an27XwuhblUK3FvJaKbPycb8Uy7GDWmBplNvNuutz
404UWkOCg4815tow98lRtXD1W+3P83I0wzeuSo7NmzHuloS7y6qfe89Ga5m3AWLT2smVCHk56syz
Za0YfMApzIvJEU0GJIiJvRgoajW6l0XuNYgZeGG6nNE0t75GmNPezma48DyvnQu1aeG3xPr149LI
bpWLPrXLPhr1NepGz6bjjve2OtVLre/qrWzKYsi0dtF3TrrvmmK6l31aCjxYgfQkW7K/GN197hTj
+aOrFRH6+W10lxmiuRPZD08jVVwnOBoRah3fsPX6Qb7Rv3MVzXwYtODSjPbwJkrLAE2DehMOKb/O
6mNWGqiVlzEtwOXDGFxGo5GWy8S/eEibPbiqMjzWfkS0gZTh1u+m4VEvR+M08w8dt8tK4pN4QIFz
ASnI3C5XHMgovJy0+FHnHYEu/3jPcbl4VIe0XVtar69lc3Tj8D4by6Vs3WaMpbY0fV3ZwlgmxOgT
S0DYy642hmcax1Dv2P312Q6bSHsnTKuv93JAFkkP7HPjCmPWsuqrhZwtRxpbPQdJUT5oLuLZZSP6
c2w72sVrASQBIi2/JQiQpcg6vuZpmm0z9BR3Qs2LZ6y/7uWEL6Hu24fArpUQNTp4HW5jngfHGYg9
jcMVCmx6gQywuM3Q2Mkcldg8fcyQ0/wiw0XNakAmm6rDZrlyiCIEWJMPYpi/s6Q6aj4i8kFKM7Ea
b59lvbFGraFEWZOAjj146TcDAZ0ytobvGBUBLMZS86GbfORx0sbaeZE6svY69m1KwjPnWvZfFkll
ya64y7J03PM+TlGseG1hemHSNyAAWOc/C3dufvQVqcnPOBMtNyDc3EVALvcNq76lVA5IKxvdPRUg
ZlTm9jVQeS1LxYBpTB7stNRPRc+3PBU9is+oNn6ZnJmypCnDJVUJ6ZmYiegmh1SQ38ui0cov8IZA
HwVuDpembd+h5lpJVn6ZAPlvvXoqtrKZ6Idi8ICHDWO5m0az3siLkYRc5vDcXntFQd7Ji8e17A/q
cNdEmnguJrU7JL0pVvI2WmVf1IRwoZf1SAe06E4mwjJhC3rDu4mN8aK0pUHRNN5j5P5F9ms+2G3w
3dLYYHiLh2MwT9cbRd25GPat5axCFVeztkj5goA+G1ahoNjZD++jaJAAKBcxfmvLPnbEs6W29mJo
6umt8esYt6dw/CoiH956pX83omxHmsQHhKn8ncONjAjoXEtO7MGCNPemz9PqR+yn98rQGfeTH2Yw
psVwlwGbX0KY8DZxrM/avkrr7Ua9ydnrDUG99qJkUaGfeHWFknkLQ4MhWPGVbuLMRyU/etcD1eWE
VVbK2es15TzY6IDFenmUXR/9sqb2Xs8/ig3npwEzMJT1xIdtq8HCoWuKr04SIttjKt7zmBkJiGZX
uXPzwr/nhOMsDCgcZGLps/w+uwg9uCdFeYpUoz8ag2Ze1cYXV/xC4lmWbS27ZJECtMGmZWgPpCKJ
YLdsGVxVC577GMAt0JcYFEkbPqPUYV/jrmS9YtDy4uHRN37kZRg+F6perZwxxfPIHZrzMBeFHiHv
kFU71cuas+rYFHNNDspppWkUSwGJby37Ps0rkwHbS+sJ0o52qnR1OvZuWmKgU0dP00Aa3Ad88SPE
N6MxvR+dCMKFh/QU+VZ/Wvsgxm4XQeArN1GiLQRQ6aOtIxyrwUjrEKw0up1iNne3Jqry5mmsUYdZ
2GsTvt1zk2FgUBU8JpFIq+cSouAaY7Bg6/hW+ZwZyFmyqtu4xdDUSxMjUSdH9HJuhrZt7wK0pJey
6bRdeWCDGd2aKCq6R3iJ4I/myelkqWe98L8n+pMXT+pXoOB/RUA034e69BZ+JeynpNLrVe5YwT3s
v3wT9YN6HpRyIMg/qodk5EdKrAKJFfx8lpaqt3cwbOOdyn97SxubC6Q8sfKrUeOQ3X3XtKD/m0dD
qZLk74id3SLGGuGlDMdgXRVAhP92Mj1dxVbCE6BGlnvqS32HzSIPQGFaL1mZGYfCG8e7uVU2Bd+U
H2TPoICThaIZEyKmavps+yaQaF+pDnLU1TI0F9G1BxLPqN4NPSp37rSRTbLG0bYnoLeexix9Ro/K
XKStEp/cvA6uuq79zWLYvYZBmu8KeDZrC2HKVz93NcJ+hYoqC6NuF5z0oMkfmowVRPgI28zddmlW
R9jMckHtXhv0btfFUKtbOcofCyr3SZWAz+KWfb+qgCm9mMjoXe3e/OVzIQWma3mN0Q4bHXtGS+3q
BxzHcqDJJZZdsRVefKQWV06V1q/Ipb/CTOLvM+qXZLzdb87kAdSaLxJwT7ZDILAKny8KHJBaBrbG
r1OQ3C6ynH7pVIXzze9TBCrsqH7w509K9eDXTwIEV79mlf9qKb7yIy27Xz4JVu9uUqwFa6kAJTon
42WKXhZV2mz+5ZA3xzpymay/ZeVJo+mmahE4A4D0zzhPm3lFoKjwKewoMBD+bOOjXmX6S6pH75Mf
1VeE//SXwIhBsNbV01Cy9elHbyUnwcXG1hio9e2SoBkPkQmqSDZnwOQWFTqDH45bOIPSr9AmMXby
jkhEgrIoYpJ08+gYRtcYC5o7jVP5gehPeMlzL9sFCT4L7NYQ/hBTePLdJF8EEUfKPBxgl6YDzliJ
9SRn+MMrmm/doxwPsB3hs5uLbIUar6J0VJPD6AYvTu1aCKYYnMZVa+tVhjIDCZ0T3FLoQXOzVrJo
F8dRBN6IppuUA/Karr2TTbOxYIYWjX4MnPGRhfhFd6zswY677CHmyAESk0xGV/AsLP2IhzfM0qMc
BTHSnv/8C2rG58zDnAl1XVUQq7FgCYlP4azIZjUpa6fnhDeMWwKEk0H2dmJh9FLEsRrMtKNzK1Tz
aFUZf1T8WyHaeSSarVHcedk3XXWih6LK44cSE+u9E4uGNGIEsdxFS1RFmHhbq6GyHvOie1M7Xsxt
ajRXv3ZQWymmfaLo3dvU9dNuEsA4A8Th3koD5Y2JENjFMnHIAR9+uxx6SLN3ah6dfr5b0cKQdR2r
PPfYk7yMwLPl5XUx5YeCLDoGXEwrZzhFZqbVKQV9+ur8/EzXreOj42bmUs7yBYJ+GqvjUd4DTSSS
muNKcaJhORAJvNNRmLsrMF/wWd4uH12uABNjDIi2yT5ZeFjxbEzUdW+XIuesnczSelUx0T35+Cvu
ciNF722uffT9r9qf59mR+/N+7n9rn+4Sh67YAp0m16re153ibaMgDJcc0Kb5lDbda2mQbETb5auP
Pl9rp1XXasZaXiYHOlMvl2Zqd9uPPls4CKaNerkR/fQdHDjymLUmePJ8dS8MwliT6FGqrkPnAf33
fGllQfuud+IJ/FgACEdZ0wGBSXXKi1F29Zc//33/I+FvGJwRSKtZsNAJ28rxXxJGmcUhJ9Sb4B2h
mjA+WPauNrInCF7ND8tpt2KstS+q74hloNvGtURTf18Fk7WF7J+fctTvFznAwQUIK/7I50JB1n9l
xSBBZVOvm8uf/5eNz1kTw3aFbRDctAzHdEzxKXBmaaofBmSlvkzjsIrcqQYiQmEmBZ7Ptt3sOCbH
i171fvapg43FN352Cz01u3c7q49Q+4Cba1CsSCNAnkrT/t0Hr79IRaqeezTDHpUxvVqp2r8XFT+Q
jqXMLg1W0KYLP9PPY1MR2hxM/LXzhJe85ToatomMyJos5ESQCj2+VWH+L1AN7fdvgQ2T0IQNgxsp
dxfduM/hQ+hLme1Wbvads4r+mo8cwhCcszuFLF5jK4swBukE8WRdeBF4vE4UfyO2ZW+DVmSIq8V4
rsTxIebV3IbdCNTI0f7lf9FwPq2d/DaObaHzbNkmiVtSob/ntyD6AxbJZocEizVdJGV+IoXkz17j
VO25SHU/P3kFtHhi7PtP/bIpZ3zMlX2JyJGTTUzsCOebfJr30fy4NnfhFkG8ipCtNfsHA/31YyDc
d7gNhGlqc8RDwvbFxjFrRucpkFWXA+T+O9kFoGzYs9hPyOcyKG/SqzhN1U5o7lDMGx7UouzR+7gT
Uc4tlY7Hx69ahGXmC+RNFK8MFiA8/KO8CSS48RLjbicHRd3Ga6/oTZnLOSaEMdkVg7SI50LWmtrM
FyhBt+tPA1mKnPxCTrR4mpe6htZt1RY2in/xtAyMsHuyE2u88IU8tGmHANlclMM7pK748TZuEb1l
H1+f5Bg4Gz3LmlOeYMtjlQ1ys36gYSthqKdEK3/WZJ8s4nn002TZJ0frxrT3wkdAp5/84qi6LfGR
MbkXWlEQuv9PIQcnB03+TW6OxVG2P4bVCNVl8hoDeWQXS2BlUjbGvDnQ5kIFYhNpbXpx5q0CSJ/4
PDXZtb/tFMDxb/CTbYFSzKOz4RAqoRnJToAf8iZdmar3ot3IMTkrTKdqjzDsyF5q3m78r0/VunEf
eubPT43SQV06gwBVkk4TIr94SCaoAr7XgJIgzhXuFW6pc5XNXh+Vd70n0WCgEXHqBj27plnzFQtk
44LwvXmRNcszOaRi5GGVhclJdgInJAciQhE4XdTlWjY/CnlFhfTsR5dKfmTRajFKLk2vnMEqoRen
Z84mUC3lLPs+isDyg6VfhMmBAHd8RGYMk8K5Jota8cZ8Iask1pIN8q3XqA2SU+RniHQ5RbZ2+BlW
VVRU6xQlEIQvkKwmDjfAzWv/9ssciY++yx7rhtB6P+rq+tas2/bexdlIN0wvX4qsIjpUFh2WeUwO
3L69ZNF0Ij6VnH3SjCizCmfhNabxOgy6tW5FPW1lM8e/cGFOY3wtg9p/qdhUaW5ivibT2MGp/u0q
q7tL4fGwI24iQhd6/Y2n+TCCP3z1rLza5j0ntDwPCkQ3wwc5ATG6cWEHnnU3hG53FEWOyvHgFt8A
rM43cArFWWVgu45oH+l37WhOCzkAmu2eYE7z3Hl+gQAOmrdxBsA+dPSDnCBKZLMV4kKdg+VrsYxT
z+yeepdztYeMHIf7ajPzhL4OK7QdwYHFcOzY1Rs7L9TNF7MGPTYPR04M4NziSJX2lbV2AjEcZvwz
1DTU8ZRAOZZSFG9QV5mNvpfkjvhFvA/qIoU67DbHIfd/ckr0oftOyqO4x6ZtvFRlSQYNlOh7bU5r
LWyUK5IQ48PoEvoqgLnu4kwfHnSEIO9b8yTHZE+l2QUAqsBayibhlXvTNK0Dto/Bvg4NYxOrWv42
ZvVGfhfW0HbLoJnqS5qUZBlHIW5fL1rRqyzLs3fN4KHGOEjdD8FQPgo8qeSVmRaj0lYIaBM1WCrF
9N21O4zBF+gktx9C99AB7B1kRA3sRK5qUmZLq0K7QelQ5cxM5FfrEiof/NvSvVVGWcHs6Fb579Co
/n/m/PMjuE9Wt9W8c/n4CMXXxb+8lvV/vpUxzzJU9g2mbVju57eyEH7jplY7PJvm5FzjpL3iMFK+
ay0Wnh0yMlvZzFAWsSqdmF5F8nLZt0RJx37l5b7SxXw9drHM0OyDx6hEoPb/U1NM22UjNEZbWbuN
lta/ZE9RUvn9ZD1v/sicWjYevqCcjM/HMo43dVkA834yqx5tUISB1crQdraJXqisffS5/6NPznPz
K8ami1FJSZwha5PsQ+Lnh24qCY4mrnfo9GI/ZlNkbLXBszdjy5vn1sZAZ4PkMrItQ/LetU2yMurK
PpQumqeifoxsJWHjaGX7MAhTlmea0dh9xyBSu4NtZcBLDL/LWQQp0rXhYLYmm5X3ZIO6eS1Afm66
2qmsSzJkJXJ4YfGqt+w/6qDBonJuhkW+8g2vevLTybzn+WNbOmOIRhtzqNzFFDTgMOrEXrINEJu6
9iSiT7Y3bGRrjFv3KmtV66gIoWH5F9soZC9kp2Kl74h8efuPyfJ6Amkbdb70Nldem7S8jWVnN2CM
HvoGRF5D87Z+qJbsVfrilSi1DVihSA7yXxK57gPJVZP4ctg9d01GEJp/kYWlwhLa+4AoWGaL9yIN
vwbRlP4VTtG7WeUmJ5PB4w/UAaSKf+XTPCHkPfEcipKlrndB9c3bpVtV7qH0MeaX1ca2XpoG/xMf
G6tKawtv+bGVQkQVWwgIfNupNdONE07lniOD80Qm+94wQuNrIbwYUUffuBhGUFz8suYlNA+0wXQp
eLCeXTXz93ZYdZuyZ8Gpo7/kONnxYD0lmXIwG3W2j/D6tcEJ5ZIk7Ct6zS2+6m70ChGtQ3lQFwdy
zcpK9vOtLyMcjN9muddt39r11i5c5S1AX0dOSLC4Wuu9UR2QgI+espAY0nxD1TerpTNOzhmCs3Gt
i46s0TzQeuSkEdtS7nWv9o5TmpYrKxXuXdRDwkE69aWu8hqFtcJ/FhxfCl8bXzvbLk5jZSLxNGbj
K0yUcNOERgZpgNGwQPtVwZ3qIkcraFm2mb0iBDVcKpwdODUxKw6naTv6CnpNbTi9NlEbL1Uceo7y
Itv11y3qck9K3St3dobZrfxgqDl72w26lbwIX8hk1XiOtUd1rT5XEfIx0ziBPanng10YGc8fTays
fjbLwquORL9+bcrRsCIqIq9tZgOosPSJOqekR10TbIIIvEPod+JnlVdfN1tol95Bg2murP8xJq9Q
PLE2YksFtrKPM88Tb+VQV6iKoIkHlpasQkwOqdOtfZLP6nleoWJ9ZUfHYvTEYzw5D7f+xLUIDAJ2
dprBu2c3/UP212xJlmmNZgG8quQubYpmEcxoGGXEUSYNHPNqTWV/AcqLZUWE8m/Xgv1BP3htZ419
uFWx1LEPsu2RL9riDIqMDy9Z9HrMczaitFmXuAnd+srSOofqpBx+wf/Mfb52P4K691gs2L4CxOui
8FvV+w925IU/ur7cYqacB4si/ZbiYR4tivbK4V0EizyOEN3wpx/16F2tyum/YRD0fapy7V2fzAHh
MjT4BiLzC4TsUQL2bBvVw4QTBBw7l/eQ6iH52TnE4eaqnCRrtdFgZ+U46VL2KRWsnoUScI9U3oMk
R7hFYvRvOfxxndPjjhYEU77uvHRYuCixQ4eN/bVileaFM64K4VbT9pkbtWegZSjZiaB+VAL2ys5U
dV8Qs7t6PoDKhbLys667EbDCmXclyVeSaOX7qXYMJsBJM0WrGXHPsIw0X3TVYIORoyAeCZOlwFbP
9SM2IvBtdW5/h8hbd/CD+k2bLeRkQXCgu2v99IyHvXKUXXKqFaBb6SHFuvqYaweYI2oi2CVRJVa6
PvpXPW0mDLasEfO8xDw3kdqtdTfPnrDu0qEHG/43YwClU7OHXnRxsYpRHvorH+JZJFAzn90QfUZ5
p8rXft4pnz1kDUvRt5ZSiTPRt1yEwdmZGwnb0HPaTwnac30Zbmpbma0bGLETM4IqiYXoErAmgZ2o
2VFJT8Nci7QyPflF1exyTBJvteC/fZ9Gc7/u1ypqAwAY1INL+BaC0FwNLFU9KIJCNmUhDCez1rdJ
iC8KHS8QpjqxpS1zrQjvOtRBE8dIXkEl6QfHbOuVbsHGRtID8bKA6ACMuvTOSQysYucBJNuKVe+2
zqH0A/elStplYpkDNi6wOLK+GzeyCTRtj9mdeMJ+KCKjDUctQSCc2EzEV83uOw9r7wu+8uEyzWcN
NcWoNlkSZieUg4Fbowy8LSe/u9fcaVwGAQR7NSE/YsxBMH8OhzV9aO6drHr96JI1p+zNVTgbLqp4
Emlx6pwwTXc49EPtQwxPLPW5KftkMRXsXBbQInGxdNAPRNToviJGt9RI2aH1W6D2INvT3B5qH6CV
bPMW/0/bT6tXU82QJcvUNxWIc1qp2d8cENEVzQTnJbAQQWxaD8CZrU3gFOHRslP/3DpzTkxpquc2
zxDoQHz4R/stSeL870wH5lpVuvOssOyBbUias99X+iG303iblG35wKkTFZK0TL51eILKq7SuuPoj
qxXYQm/J0rr9c3BSF78zqIjLma6tq0SuXSEMlT+n32NehFGDzlEL7y+RzwoNk+EfU8KR0HT+1mu/
/pbG0/pNtChxR3jAL+PwPOq492k1zGdFaOG11Yc9Zk24EpaewY4sv4RRVe9bd2XYRbhNizx4CLKH
JG6uueGbB1URxoFoAZ4zeZEsw64FpGPCG+HUZK5ydUSYbEhUlg5uB8kXGdJN+6qZirlqRiTmiNs1
WxgyRLyNCtZPE+C8oR2sGR9kqxC80Lx+0zX0vzLjLfoBuNe4m/Jn/PJcwEiILOukYDG3crKTqnna
Nq3aZ8Wd8FLyybEiByB2JHzTJdxP5WhHjwQ9EB7X+/oqRszCvA7GVIjQ9VFRbVABiLguMqxkNyng
2VXvYaHlBMnSE1q+gY2nbnovMTaT+Ks19WzfEWpZ24TwlwKt1Q1B+mFpVwV7b9HuvSlMdtCFgfNM
QJtikS9QEYZzis2bEvK/XOekoWKBzHRaLgY1nB57dK0jBYPJMeCdDwMZ2RM9ttdArZQ12MBiMxqO
voiDHnRB3JQrFc04zCmQu1F6/WucoyrYWVm5znwvWyhKma5SXy8eIgCLoB70Mzrb+rmBrhZrYYtp
RLBEhGc4gIl2j5gsos1ew3UjrRk8xvA6l8mgE3LEeg6cZFntkQpcIdkJ3iBq9hNS++hJFAtrIGIQ
Te1fqVoaJxA+3/zA2NoBeyarzKNs4XVjeSBg7zd+ekoN82WILOPgN6q9igUKw+xa/GWkuQ32llZN
GuiJU116Qm8gPZUs0mOALm0LaaSKvOIxMIsnIZr0IEKy6Z55JMJ+RbnLemPt3QcO/vNYoztBds4N
K3qtlGSr2X2P71ZYL3MypvcmeL+uMhdJYAPQKAI86jD5g8wbLbqua86tdZhAaqxnwdENvsPnNnGm
c5CDoVFsEvew7E6FhxGuCrluYw+mOBRl9JKnXn/2RoKyMbIejlZ5O4Lj9w7n0QVLsrNHWRXdan14
1KKqvchCtxF3HMoMl8CgAhdWqsbRGGvQfIZ9KkgYX3vAMqvRCnAYsHHKBQ+87L1p0ahnv3TEC0zS
hRMEx5Io9kFJlWE/ut17CsX9bOoD8G2Dn9EAg7vUDbyPOdGDvwTiueoqNBy8ydG3AzvZVarby1Ax
/lL7cq2HOq+XcRjOapbeNdArr1kLBBgePwoeo9Gs4qzFqz0N1gQs3G3i2/kKneeVNfhfLd3o/m1Z
+z2Rzapmmxy1gStrOmF+2/zEVNFUPanSsoh+DDhDIemN52Cv5vdlouV41o79TrdxUSkIsiwLDmab
RKsXRg/SSsoIFxOqHNGIqLiRbAzNqjckXDgThE16n6uZu1anQN9M80KWxX24dK3EWJupwAMoD16b
Uf2Xf472ewhEJk8AXmsC+D2kkH/QXAkUunkMA/B7iqDZAc1F6whiZ4WPfIQpU4IeFmYt3iKDF7wg
FurhfJ5gaa47MDSFs/zzO8PVfotlyP8bfNmRyHVdjWTzZ+7+AMhf73hav7ts8dE9aSsMvPMfnRPM
pKWxWU2mGy+sCKUW5/8YO6/myI00Xf+VDd1jDryJOLMXAMrTFJumxbpBkGwS3iORAH79eVDSrEat
Dc2JUFNkFQoFk8j8zGsm98tQ8g8xDNONkN5yqE1316oOCQE1uT2B13SMlATA2ZA6Wy1p0ZVfUJMU
Y/IrGDD1rl+Su7x3NMAdY3pbCr3YCZw4rM21toBV5XelTiNfb7KnVLSPLBHeJm5kiaNZYe061fie
Fhg9Ziaqbaadoxq3Vu8z4QkuFyJEorXVjRaPh7Ls9SCx1DGYY63Dq8uBRrT+2dl2semlc4qhfuH7
UPrlhBskQp1f3pAmOysdXvVqQVqxqb/Vrukd9Vg7ylR5RBsse8l5JHzN9d7LGrFAYxbqCVyOua9i
ZudaKbKdFendiaZXt+KahfiyZvOehw0WXFdsZol+bBfl4kZXhwFMrYdpg9qchlYMt0WJHbMd1yJA
rzj3c9VNKcJoZ8wTFJojKU6l/bx8/f391/4SMjAS6Y9ZNPFM3XHcn0KGGqVUp7Xi6kflqNN57LwG
e63IlAFNk8c+0ck5GkrW+jo6m7ZOHizaen9/DPpfxuDa+wWjwkA0aKn+3AfWFKefoP0uP7S6+MDV
bbgBvVGgLlfGoFRRirk2p/W8uwXosSO9iQ/JrE0b6sXAn2XtblNLf8eYQNxOmOUiDTMrpwJNgWyu
1FDKUb9ZJLagf3/Y2k91wOvEhM2A6bm65q2Nxp/gGVpOrgauyfmRdgw+NbfePCH1EONBREKiuD1U
jg1EZhlerGRDZfyAeLpxqd3pwLoIqRcfQlb4Rt4pY+NT2vSOvTMXfubiTYCZQaBxz4gzXe0pbTV1
Myf1Hn0oNRz6+KS5aE9EWBjafRnin2IfpnjpQ8qS7k66FNLkUKCzUuIXijnTKvNdfI+Uqdo6EjXm
hF71qQU+ummjCCWWOB1vHHumWUIbGcoylqSiznq/zeb3yqRxmMCIDHJlFps5npxtbbkJSV49hn02
trAhZ28bC2Ob1Fb3YMihRGOgcDYTvl3byDQzlnuPUNCKJaWzZYDvZrRhZ8ZDEDVEhV72BjEw6dt3
xTStW2Z2K1QU7Hs1F+PQFjq/72TpTKEpeoIq5x2kmX4JgipYS9fAdJoPSPA2+6YfQBNT0tixHGtH
NHRTRIM/VANbXwRCjG7EV6sekoO9NrJMclncL1McJhPz0Mt42kgkzFgCrOrRQ5V9743i00JKsSRi
0LW9BiHu3PSEgfcAkEieVHCzx2i+8fQm3yet1Px5NNOFUkQVWG0RzFifnw1HwVa2RctSql5S+bQF
lIe0+rUyATDgRKGVJ/w2CbwqLYzlF2Lj5WNfm/beHPslGKjvqpZ2RuB+tTmCTVgvQ/8floGfCEG/
DWUTeQyH2raH7N5PhDChRh7PpRP9sLs0IVQZKz93FG+bg0Daamoq6OiO451tW+OdGWv4e2bxqS6Q
AAAHsJ3M8XFcDQdhLj6V3JS/f9L+OkEQAXiWRzdfs3XnLwIzhi6XJZ9k/ilTcQ9sWHvUPODuHQjj
IGLeDmfRFecBNTRwEmOg6TOMNM3VgsECjaAYuHr3vVZfJleAoM0dAxBkNj468smr3fc5npunmIb6
fwKLeD+vrcQqhk6bwzBcz+TJ+3M6ZmtpX/ZYFnwqMcI3C5KKsnaehyJj4UK+dGtP+uQnSlQf4OzQ
ewEW+4ja8NkpvGOl2dbhmqmMqnGr9BN4veqgS9yyakEyoeFP4cegK51B9reG1hwyqnI7zY1XwRKI
NSimecdOLqpvRP0Oa6CPGaTYq5G7AFeG7jYro25H4TV/KseOmhSzzyCm739/535CsF3HlWuSGbmq
pYN19X7CyyylQDlhyrNPt9T7jZfbMetJBO27dx+MtMlP9qTZG7hSn7OCUZSYjsrcW6dy6jawlxAg
lsmtMandjVUmDfrW2q8OxvVnw1UOOBaOymC+QPbFDRKyRgh6MfXbvhgDKhZon2Rxe7dU0UWogkkt
ImOB5/ocwes5dQIt8r8/V8bPX+43+B+WUN1lkNqa/dND1MnS6t24qj4Ly1JDkLTyDjawh9H2GDuH
lKDnvkzzEBBKdest8aM5JF9Ru+hBrurWtjC9+Pb6o/aom6Lcg9iDBbISulUmRP7AVBUdGrd/xYJ5
ulGopbpDuUmV7g5D5QmhCmqPsBvvTI7tbCI4lDK29p4Z42lfKOZ5opd2l1evqXPAUqPAzRIfB1QN
Ks/wrcaF7qoaz60tNhENcCM3tROm5GD5h1FFaReXMAEopYIe3zisJRSV9lGcJYHANMTv42rtLJC/
LN+ssvJn01YwNSmRSoGgc4/sQ3UzrKpHcem1WNgjCA5QhQOzhPKizEUbUv+/B79Y3+nT0zAs6Z58
LqYIbkPqLqsGl+GxCACC68FiPBOgAPHs5aewxclrO7x8mK0RA/fp2OX3BUGdvwBo3WQ4nvjlqsNv
Wx1WxW11RwTpnVy7Tk90iGp/yE1rryXRdJzd+WtKhU5Jv9KO0eroGunVZyJapC4oEvqYBkw3DS4d
UYsv5YC238RUuLUIU6DIUU1QEfdZ64ymtZa3xtHxsZ45TWOHqFhWvNhmh6fl6sCruxS0AOTAjdFO
fTL3t+b4Rfd7uC+IHnxkRA5ovcmdGXX5C0D/Y9RRgK3nd7dQ4huSnnY7xah6d0Dr/GxGO4LCs3qy
1h8wpH0cWpubOGre0Sj67OCB77XaukPY2fxmCjHtHdRUJbq093oKpHKyyo9KdLemjSr94MZnic/W
GbHUoNfKbzhH1F9OzFpo31E4d75X2mL7M3X9U6Xqd5Ol6Y+zluxmt8nPkowHzbN52DMtUTyWicRC
KIFJC15vb6fU1ZEnZTFuSm+TsZSfQLzPt7GgDrS4Xn+O8T/7D/Gl85cY17E1y7DIHx1PA2/40zw8
4kzJqDPFp419TJAnM2FPCS/L9QRzKCHDveu2DMh+q+Pl3vhZjOCJrcVhgjHjzk6Xj3JKrV2RIzif
WQiPXygpOD4yWd4hz9byD3E8698NDpGQQZDCY4qLb+Fm+LldSdxfItvXDWjSsZzdUItn5PtLOd+o
/SUvqr0B6PMbEgE1BoKVuEWDxNpmtfZ1Vc2BNbLDu8Q4WBMNFuTL8teyH4sQ6hiriEjA2PFdskyt
LZwYfQd5AG5onNYniahWvvp9Vn0nHkWma8EyPpW0ldBdm7KNWiGhlCzV5+QC47GncdjFEd2afB3C
UZfejdk436a2dR6WpvsNCfB//qQa119V5D5qZMVAWg0//fnfT3XJf/93/cz/bPPnT/z3bfpBu6/+
Gv52q91nffdWfvY/b/SnPfPtvx9d+Da8/emPTTWkw/wgPrv522cviuFf6nfrlv+/b/7X53UvT3Pz
+c9f3n6UaRWm/dClH8Mvv7+14vJ11VzZ+P+jr7d+w+9vr6fwz19u32C2v1U//pcPfb71wz9/ocj0
D6QbHNW2VVNVDU8l70Aq8PqW9w+T2jn+gBYLEePkl/+q6m5I/vmL4f3DWWkAjkuhgFnBZPHq8S1d
33L+4bo0TRy4AqajOqrxy7/O/3f1v99u3P+uBvgTONTi+8Hyqqz4noqcvm3+tApWqsi6MsEjCE0N
GYoRlQRh9sfZUYMcuEOAY0se4mloBW3rWQHME5R+IDMiy6chKW7/8OizYLpl+Ibzn1JN7c9L9PXg
EFFaoxFOEyDHT1PBUEBmVhZ73iu9OBINmytZi1h9kPjeUhwDiP4ym87OLMedVjo0D22j/w+BwnoX
/o2ZcT0Il0I9yuPw8JD6/SnnHizYYC2Wt3vQ/elOHUHftA35KW0BC72vJxTEkC8w7qLO/nzP6qrZ
IFEOxxGCIYdYwGdHrOixdlZrtcEMKBSUQaMWl2K44P0WYQLEMSsJTl3/NhB/v9X/LvSITshfD11b
wzjwsK7Onf45nhNiplo6g3MGNRNiG0RrvgAAYBj7IorLIJtsi6ktPTlJpoaxSrdPbRE0X15TlbMc
lOIsJ0lVZr3WeAqoMJo6ivg4F/F9e6rkbmjI8nnU1KdppdakOC0HY/TKRTL2WTmcnIqvGZL0AbMb
uW9GK/VXDbVYFS0UJX0OdAQ79imUA5+uIOa/FHiEjq5uhuJWnWGgUuTL1m2+6aZBxw3l2S1gxzBK
MrmZHWWg8UkPUV2gJ5mBW+W3U4p8tVpKsm2lCEBcbiFHANabozGMrepgiuYxjpWzglUyhqVsg5M8
d6bqN/h045ud6vu84+RXF3OcIZuL0xB1TBTTEa/eZaVa+MOChLLlyaMtkjY0rPVKrlt3IJft7Nx4
JZHEInBjUQAw5zQYQA1HM10wdP0cY6MpGHklPS5MRoE4DR5uSQKorIgIOEY9/kKNMjvIcix94WIT
o0fiEkvzV/yrsRVaB3ikuwysFNFahC7HwMuai0xrrl2OZGDzUQCkDA1wfeGsxNBnrXs+TsPatMag
ReErdMo5mJYUHJvRLNs0ezFF3Iapo+wjFOOh1xs3Dro/WJ0159ZOPDrLBZ6mmb3DqbXwI6/Jgv6C
3x9GBfemqfht28+7QTaq70k3gHeP7D79A79vdFZxBfF7JWK/pHhzBGbt+pQqo/q1qiz2Ll/C4wBz
4Kk1FRgzjvze29nFqpK7piJI9vJLRzHQaPGSIS14EgYl45b2I2Y5SK4CdMYkcD+zEx8OIxhUe5v2
GZpzRvZ9svLL9Z0SqYBglHI7WeYj7pA9Zf4yEEvRBD0uiJvcFf6YEPvFdKN9lLKfTbWX4ZyZL0qc
b1o7AsZVjfvcrGqAwRVRMdfOaXis2yX5cpr4BlnsZ5S2fFuxEkzMa7D+rlf46Dlvc9fbLLqOhygx
o1Rmv3OYPLpUIeZI2rtIYyBW0gV0Y7ermxTtt0o9UIWdfFlrTMt4KV3PIE5heNTV/GjKCbqax0il
Sc+DOabnfL3vy2h+SXvcA3a7MTL5JMGfBYrW+hLpDaAUlOD6aqc1TEud0uffZBsQTYcT0v+HSkoR
RjbtY7isyCA1575Fl5c6ZAgB6XZM2cMMqgb98HYj6nVgjMgFeSsIw4lLBLq6ugihr7wSitDEUPUq
mJLxHmFB1+8ntge2My/tTnesZhshvBZ6ynw/LmhSUPg8gkx61zWdrHCe821c1s9dB7ZhlJ+x6JpN
UyjGIZPypZotqNu0QImHELKCN7/JIoezMxi9qVcRxKbQUFEQCdKCD5bVvO8UKjMkMtxSty24Xlw5
TO56zOv1fAs8n3RF1jdgCHs/HRlK3GYniSUuFUx+CD2Rpkb6fay8QKT/EJbJE2i6Nx2kwaSDSDlA
/PEEUirMbG5mINC83psGDBYu88UFh8UIAtQOD5xd2+sN7/CQyDSjm7+2eRIbYxCt0QhDzfeuZImg
lkNaybMj5oaaODi2MLsfHVyhMLl3fROOrH+9I4KMz5cQoZdJ+bSm5Fs3MUfMFVM7nujBhAZokELP
a2gRxpxdFQFb1UdyvYK9JxIFeXw2k4p7VOvZVw0smWFqM44HLkpTl4CeEGOsnxeZ/DBxxsNU74Ih
T7O5fhFRCueJT6Mw9E3LYN8VavrSu+29kbG8XIcJa4O+icH6LDqWidXCo4HGIUDrt0wmx7qNf70O
kUUymxVq/NXjpl4WieqnS7x1NXp9TvotkRyh01QX9KfzrdTyL11lAWp6Fg+RgVjW9JxHHNUrCymo
YEytTY8OETx3rq9hlxwvTSLvPkIIOKDfVvvIz3vrWqHAQxo0/SOGl7KKzKDhztg3kF0B1kstEnfW
Hj/AiTcHgYqU+b0vtIlVITpcB2Y0s3incf6lYAYWKklFVxZb0Xrp34c0wlATknc7isfrKDI8phUc
i9+MJL/vOnfjRKwSmJN5frsO8B4vOlyfy5tZ18ZAtAn9nHpGv4zaUN0xtqnlwRmxayx9PVL8ON92
o/1aceuwS8IseZ2i624Jy9LWfHWujlVLS+D6XlM2xzxuP6oEUEabAbKi6BUdaSMinsyNLdJApcYW
KsO6oxF1rCp9sddvhteX+yK/L43q0rCsYr2E/e8YPY0qd8UqlcavGwOElceUDFzEZZLneffGdosu
yuLHMetO1mahButIM6smSDE2NyO2GZv2uefaRq4BK0mAUGwt/hz0+KZm6bOThtozbqwITaHUjlDn
dcXWTCY74SWfGU7BvcVdLOo0C6zS2JqR9Txy9iGCJyDmmFoVcia69iyT3BN/Ab23yau7ee3eRI4k
iJm+Dy2LSpYbPPB9/pU34rUxnXNpKYFVDzdzPVKiY3ZZsvyrmp701WVsaqOLQg6JBUSzhs431M5q
VLB47j17V8ZT5IuGiUxfykOlrtibjGvANTPU+G1Mu/31RJQGySBlBmzKKrSoBNJt537gkpyusNx1
5lwk1zTV9Z3DbOM3PRf3txAEk0AfKkpYecxjTc+wGNyOXoQNeg9bFyPa0eDdJgmPeSzbR3w1Xjz7
OPFA57F5hx7uBr851F/pt6HzAWZ+9No9pm9AMShOdZhf+SJSNnXRAarIb2E+zK3yg6Rk5OnkURER
rm+Fq58a0+MZNKfvcdHxRK7TqpawxOYNV6erm4sXM9u1Bh/UaYHUOX6uC/MZ16KHwRM2kJJgB0ZZ
oDjSj0viK4PqCEwJrP6cMbg+srQT/DiDyzHkPMtKzM5MZ/4Ru6rwbZOJdCAVQdsFBuJgKZ/e6iub
Uz3Jl9YNx2gNdQN1ieH2acW0iU3lpZbFl+OytFoe46dOlZJg44t8Y2s1HpqgLMFzpf86dHtnxj5G
deIHAG5widVupv7BJD0hAwLH5ImOJ+6/MydZ1fE+EeidoFPnK+DSw1ytt8Ns7r2S60k5g3uGIylj
Lb6vbbWCasiAqfryA07LN71dCNJSHnPD4bpmFj3W0B2N5U4Xr/06sWcZFh1ujZLvJOadkC+5MGy/
Hb+igkdnMfG3NqZV5ZQ5KdGHe4pzoDqK5AtDBhKVMcfMlr68KgGY2uWZUvwly6pzo7wXYPsDPfJW
hZl1Ha3PQ4zLBHAdAGv5pQBZEVY165DSDccySxRES1R9UwrzNKdOoJqTuo01xmpvlKrf14SIeX25
Dj8P6eCwx6uzHjcATt/KBbDk5N7SxWQYrfEcLmfnaxiU6q+F1CKkYxhhmeY+XWOQ6ySe9SyuWqY+
RMbAx3LkUdW8u+gxnEBuJbCHZw/xAL/SeESMCjR2mZ6nqr9kmMrY+g5m592UPKMGhdQkYYYXszqX
Kkhm0Mcf19jXsQfUgjDJcg3lBPGt9BuzBfvTiMZ30+JLbTiqNeAu+vzVI72hWkwIaauAf0X6lWr5
JYk65ku7fGgj5FayFcdy1ObujIAB9AP6V5VLpp1lfeOjiWbSWMwvyzr9L3m+j1u7CliPiDbczp8c
7RVvb1KLbtwnvXXJSxZSc7YfCy9/qDKu9ZgWF6c3pY9bpWGsubsWqNJFZ9p7miqDOXKwT+hyXq6r
46KQuOq2uCtlemwJwUko0gGd/jMl5kvaE9XUDv7RehM6axRflNGTHnPK67lPMrnxYppwa9zgQZAN
4p6Hqs6+iBJJQ1j3UNdBUZITAvvANjmEy3VyEe1N19t4gBL8x6n1Rp1WpEwSS22fqkI/42Sj5J/X
se/YMsWMEtmf6xZFGprEysEoiGIq0T+WbXfrIPLpN/lC0JL+usYLJPFPYC+BBKWMGcNGIGi9Nq5c
blNgDj5cjfd6uOQtC+b1Ni/JQ46IOHcyXradlZypIaJpgvNIwtzTiuqi9xxrp2e71Gig3fM0bJv+
g36eNqfaygz4WlOkkJoKExpgMGa76zhe1+HWhOc5c1ilIGzPy/OIYJoE/wxdhuCQEGnWxSeh5sW0
bbHtR2NbWsUXtiOIVYwQ9Ls1z5UJ1dd4THxSvmOqTN8kuMeDHG4atUxvG7oxCuQxsjV329qLsgdC
9mqk1vOgum+J5905RX0ubJ6vWuslIifFj8qCcZ4xcrf3QCMkMclTutiwQROJDclBWZM/yEAsNrWu
BujrLDLUUQJGwCb1dQcikhcFtocHwjWoXGsAgBH1TW1hnWFSgb0mnXW8BW3kEeYREIKMfcmRb3Lq
+UYYzRi6IN4D3Y6ebRZI33OUifyLRXIBBFeXdbprTYRnwUbu0OlEDIVGtBrRV281xdsnsXFfFd7X
GEG0zCUGEzmGjB5ggnbYgVwjXoqj7TSq4LQEANgsv4ldIrF+KQ464j4br1t42C279lPsQbky85va
cZPWcQ5q/NCOWKirduP5bjk88jDWR8tLm+PgNEVBwFxHYV0rdJKrEpApQgU1CrMFkDHUYY+5kXVH
ea6KpFY3I6aaW7z67my4N8c/fjQEnke1mjCRQ/NcA71dYw2zRLwo0SgqKf5j7JFszXZ8Ntavvh5E
BAi73nfrZ68vigjUV+1o6UafugbuZXrfjrG9BcIJK4lA7OhYA0o/hiNw6Z3RmBBKWx2vPyi8b1IA
1vs/XvptE4rcgIf0wv19Q6VP+KCqp2TAEfJR7fTvu7l++o+N/9jZOKPEN60/rq9d/7z+9sdrmEn+
65CuL/6xzR8b/vTaT3tNy4pKFZWa30+vvJ7kaGWr/Pr/fPf18HrHicJhwNPr+sb1R4QCSZLNNVVD
petP153nA+bv/35RvB+1l04Ho27no0bvKQGsjmaYWuJZrWFMuMA/irkho4zw1XKN6nj9O3bsB9G4
7TbSyuroRVT5ZTHt2qESRzW5iMEZtlxLeYxE3ARTH00BTA/7KByzrigZDPaR47aO1xevP9q2SEIj
BmEGLxpeEIUksjjQwX0/Oce4yNzj9TemU9qMjRrQd9D2ltafhyYyt/Uc60cFuiOYDX5E8/igAzzc
KjYZZt+1HznrbxORcBzi0Qv6SZB9OcgEaSW2LgWUA6lC0ougKncqqUipSIDydrWvvXEfrbaDdoXb
VGo2Fd7y5nOh2N4PMW8Q9jt23dyGcYbfAs0KWv2oD1l2aW/MLL0da1L5g2ct8KDVCJS6PvpzFK0x
iILuIoiPIbnDAJ1iSgWylAt55Fk1eOhTAoierHO0nrJ8fGjG2vHRjr1T3KIPqs67i9R646TPsRof
ZTEoASa9GROaW4Y9Xj17GtLbWUluc1vepLBjwsKxP/ooPzeGaQNjwbR6GBdSmoJyZx5XoO2xf1qi
+B7o74Mh4vOC20+o1JgsCP1RuDnU5yKNWejcagu+4FOfzQ+3csxAaRWHulP5w+uhK/ft8NECI5rG
aTO1BZwNq9nVKdyATNz1jUYUvGqZ0GLERICJt6Wj3AjTPdAmuEUfIhxhAUC9l1MoxY9Cm8dvfd8b
G1jQWFuWzmZV9KMI6R5xB9nXkVYcJtgZwQCyF0ZMfT+VDsojGhHgHDv7ssMVemi0fF8C0R7sHjUn
18mp7aDgpXfJt6m0bYKWHOCuhYreXJQpzlM4YyU9ovHSfbSGHH5AOf+qJwC3qxFhspYIFIONJlg8
dLtkjND0VM53Y6lAuszAy8pW27YiyxDNRdfQjV/bdvTQsxpPnjfUQY3B52EsurBvJGImeuZHxnjR
zC6iAjPCmHhEPqbzJfGxLkeNuq3EYMRwN0Pjqr5WtfvGcEEK2iSZTTT84AjIV8BX7HKjOVl5HFYj
eLUWx2tSq8RFdGVnqgkCF6obxhA1OIxsQ+v/gLbd8JQhh4u9jHMzDsDEGiL8vH6jHodYromxhjpY
B691QmMcIowvmg9Sw33c6KgK9mKXE4lVrVQ3AuYdacxKBe34qjbdUE5NtkkMxUd13buR2jUDKPG1
Tm25hEjfq0hC2kvoyNrcWv3Q+sLSLq6Fv0IXI0qHOmLV4xSk0fX1B0O+2ENypowA4NsFp7nCUZP2
XNvebak5T1FESaRzUTWHN9ArcoY6p76TuFJSsbMTINLvWiKSwHMEkKmJWpaGHAG2BEGdji5MJiQr
JYoY0ktouBsC3rF95wxeFuRy5GnpJFjr6UCm8k5p6D1ZsttRM05KgTldWt3Zd2aSgUqK6ZNoMmUx
bnZuH90oBcaidjr51aQ89GX+pomGgmwfM2yRCLS1u2oCuz3YlKtiWy5+pUqW5nHcd63zfZ6c4l63
3O1anavspT+0dftZeuVmXHPeRZ9v0Ba8QV9h2kReivPtgovsAhm/M/CnboHAzXryNDSYjmdThkfZ
Wnv0tHsJJWvOpDguTNwGgnMBhW8e1CLyEdZHNilGYbDRfSGXdCNA5vejGSA12B8SC6eSXFVvqiJL
biHJHTLwoIcBuJUc8oa5UxOb2k6604MxmtYjlvY4edrjNkqiszp4FJviotgMs/2CR/zzVAVuRPZS
9+NGEU0w6PJlnr0zkVxIh9/2U8uafUxqlrR/i5Zbq8ye2trcMdU9pRI5mYXaXx19d2juBWjEfB9G
6r2ttR8A9XtjfSz1KTBGxfMtApJ85fHHRvvYlNJvaAVF8x49mi3NUzoc5IgrpypB+1lvxicIHeGi
O2c1IsXJWcRca3oo+uQDjUjIzjUKr/QMxOyrvY9sVxm0Gk47Whq0yJHJlljFFB9ZMlGbaGs9QMX+
RrTWu7nWMhQqjJTW6ZQo4ZBv6JLdLb1+C2vlabC1S1Xq9/S2bL8fDtFYvnt0CK11SGtxtr0ZXSW5
GWpjo/QRXg/YFuM6OjQ1q+WrFhWbCSJB2nQ4SGE62uZPs8K04dX1bTaGqBS9JzphsN52+0rVXmSs
Pzh2u0Wk3LcMyAGNbbW+qRGW90l6N/XtKcfg3GkE+L8BvqQMyq7ep4v+qzY1Z62Ib/RU3ut40voW
hOpwqeEdmUOYFiVSvcVNFxOroZEpAedleesvWpURkFOmWnluCO1+M8i54MiKc7HgSpeAkum6FwXs
Tkk9ojLNl/XWrLtKHbkHJQqgDM1+IGPur2auBmTsMJ278RUi7MfUOk99aHqCOXlyngtuh5gaFELd
LaA9xDierSh5txATx7ApjIBxZyX6kFqBq/BiHxulPHoaAOy80Km5SFziNN80ta1LCVwg+KRMl2lG
/grrBr9w200Ou86EaEA95Ru6DzFgr1jF8o6KpxmZMdIg8S5ZvG9KSYeCaQkt5AK/P/20KNUSSi78
XDCzpc5D75Zv1RKDwD+7FHWwyzxYWXtRMkwZjER565nJhozKkumWZrjgnu7Tub81FJDot8Ok30gl
Zw3MoFRrbf5tsuZPamLfCVXCtmk+uvTkZgzDiuUqoH5wmBGrglhwmspyPxUTddH+tCxttLVXESsv
dx9mChyOxGBWDHIvOtPYVHmGkLHmnE2QzCCtLKTdmvImctqM6oh1simvoQh8VHiYMTdF1x+6UHFH
XB2Hs90voZVGlxYMEAqLgT30WMdosY1B6wqAsU7TrO6zBuRWXQ1rlwkjWHd67/P23e5Z9St8UPbA
mlPW1A0M7BLMtUaV203mMKmdm6mXX8mICm+l6UFv4V0SVQ1plBW/SoWxJjGNiBLCg8mTGwm+L4TE
t4SqGLpAOEmPjnB7UJzs2ZjJjzBf2JWTSXqRVE2oTKRUJdripjSck61ROc6Ub1S4H2zFMIKsYKG3
MbYs9Jw7P8sjrg/fZoKktfKSh+AfKCiTDiZOUM9C7jNFPWVTbu6Y/T40LXqxYiXdDc34Kioj3lJf
mvxuEpeaBmoycUtT9LyXV7yFcUKpWNMb1FtMWe4shRXbNHf4334HvE2HLSu/C4/CaW7Y1rZKJTR2
ym0srrfgUBnzUrzOOH0LtaCpVcPWWgA+BFWqPMeFyTUp2mcFoA3m88+lOoSO7qD0sHSdP0hxynRr
J20diUP9Po+om0CLwwqnTjd0y1J0ZsYvmB2FH1r0uny8i59ayPSydJ9NanJG/o4SjV8S69nOai1c
kgvnZfqQTe1ORube1JvXUdxrQwBf5b1d6LzybwYXQbwegGanAye3tjU+qnTffbeRKL5YPj1eqmIt
SvylZVKGNfFMzTfrx1zWbv339xByDEzC+w6cMKsczWfUrhggKl8BxRKcmNymELQR09iNyVs3KuG/
PqonDbMRYJF1E4/e1VRev662vP26CwEBM4+iYHZApLM7Ivn1T301d0+fl+W87jduZx9t6uvGWLnt
RIKkdKTlzIQc1WRULwv0qDR/cuuwqynMUTvzKky1WJCaxIaRmm8NzHuuv6/v8Q9knO8xchB29q+v
E6Rqrdh0GQUL9V2iQK74CDRc/9/Q3iWrAI6z6xQGoxL7Hp9fN2k0Z7v+vj6OHt8Fwea2G/u9UW/N
/qSb98xDeJ/Rvx/Ur/XAqmFG4oY9ZCmIskynNjduBz6B+TR40WAsPUo4FQ/ODhaUv26xfl+TNMek
rsL1WK2+LTZLGV2M1NuvX950YtOsJ7B6Bq923sM9bLRw3d16XOvXKuvpQHq5njv7aK1dTLa1fjpx
1fuOTrZWUjFh005GwXp51tNbL+G/TtXjqPSJaI66WbuQTBhEcDTW6sncMH9vW5jmJa/1dMBmB9Ii
v6/b1PT7VftdJW0xa6oZbNrnv22exupOTaMgYnc5Pp4uumMadSwqFLipbteXYt6ue3e/btIAEV8Q
qJ7VjpW2+Fh3pSrUrjWOhqL73HXvEuvjdZf/j73zWo4cydL0q+wLoA1a3IZASJJBMihvYMwkA1pr
f/r5HDm9s1Uz1m1zvxdllcnMDAHA3c85v5J/xyvvM/Eg/4b8TEX5E93/80OF/FB+4LC0DvKteIu7
cUjYqcU2ISVbvp18OXvs97wMFmhIF+YnT+zHCFVEn2ztAue55l0tAbHcorhMOoNFnJKPnQGqV2AX
BRez3gw6SEdoxDdinK4GqyoZFW2FgSw06FBVOO7nywLgV11y47i9Iu5Imfrhyxzl1zDRvZOaq/se
xFxHUY8bi8qzxCxaLXgU3ai7S4Jg2kFHuFVeu58m0GxRInks0mBlY/67hzALPSQ51+FXwkCPw0Z/
pFv4lQ9TDuDuPCw0CLPmQR2wIJPjW1InrLVZX82yhauYO+2maeeSRr4tDoXYR3oeHYyweC6H4or6
ELZOp9E3jSPjhuzYlsOj/A+ypvQElsNQysMW0pCetMIffM1pQbA4RNZjFN3IoS792PmteBjENdb8
1gXNAFLDiFqNmXwLKjbLgG5gNM6LIZIPg2TotV0364yGYYw4IapPrMyf05B6SFgM2W0dtMmAnglb
lTZOPThTYR3w3iFWDCoxOwpDY7ui9nRD9bqMu9GI8TfL2NkomybPz4rEKzWJwDCwy9YNTh56bOxn
xYyJByrR6uKibhsMhed8vhDCgOAnK+/CjMLWlpCZ2sGgaIv0t9ngpABZ/OTpI5+/+CndErDWyD7g
T2xVBX64Dbh/GBttr+YASHqs4mlCsHxXvRWVVpxHcuc3QRWv8BnxhQbQ0rnoeMxefa4yZtqAaZ9B
2QNCEryzkiBFGQbxvjbodRZwktp5XzjMDoqIQbcOr4+YGiTeQQcSm3EMY8VC3tO8M0gO9/HqQjeH
xUjVkPWB55mMgsK+SYKZxDiflxF+dshLPubCvCqhiq3UaoT/N/gxNl8rNWCWrUkYetTgvWXlcxhQ
pC4PuouNBD4N9rbRPGtrTkHv53QyszPEu6IF9CPOtaXCAnfu5SOPWhS79tFKoH2f7dkyDmgMOIUG
F896KRJwSYKz5vHOoVoCVsGS3Tl6pfIqgul37AptG3uJv7x1PcG/sFOSE3ARiNYDUdkHlfraIjwC
OgMkksko779pBWVf6cBjZLFCc5N0sILgHBGPmzZ0T3nMczGq9mtGwOe6Ghmc9hleSx51i4gfgrKc
d/HMv3QSa23JNDgYYVdDMjNG9ugE25tJ0RYmw66w6mteMGpGD056+RzgbqRj6j0cCDJPN/GbFZTu
qma6YU+N8AstKnbj9JuKs9zOBHzs4DSccOxfBZP+rmqAE9GYnekDLTyERer3Y3ExovI3eHe0gnnj
bdFeH7HiuvRtdNbs5OZmd55HaVRnDT69MpBcroWg59lW8ukFrgvRvzZ7gJbCfx5oIjS1O3vaAQa0
vp0i2Ft5Ya1sSen7A6dKQHFhSeUln4cib02GKIFKxp1GvY/fJqbHI+VRhwgUCtkhTziGvIiYS4ke
Q4kG6iJnJsniY+8mawkXLaBBk4HLUX58kvoF+CtZDfJ3qlleLGE95TAIAXsAbljAfaXfd73xipXm
XVLgSAbkCDf7PNj1luPAx4MdzGfsUz9wQARKfBw7UsOCy6T2DHDR5QkBLw6VEmA3bzKCRBeB9pZV
5WebYbETwQOSLC+ODqpHwDKcIpkOsYBzm8cMc20/yNUfiZ8txBwxsA/zpifLgDfBrPgunANwWno0
MyI9Oj7TezBFkn0uGZ8alFb3VCfpp67lBNXwLBRe9IGSBukZoLbeJ46fjQ7rGQll16sbK+DA74TX
n9uODlSd3qKw/YjkGAiJYrCJI6tB0AdHBhLKVRPMiAq+YTNVEz0JBuJJFHJkI6n1vTD+hiCGVDnR
Cnx0vJ0S2iyEHk6E3Yz7sc/ylVln3jknZKWydCJohicB9M3okAfEHvgSsbxJZlBQRuTNtqzLduuW
xnNFWugRkG0Tl/20sjWYHmViZQfPNh+M0vpMbP131WOhmIAhG4IaoFA7PCm4BR7WUXW4Rr/3B2as
8+gYodSFVEceI5yeDu+XRuaOS56WhJn6hu7B7F3fAZPKAeeasH1NJ2+XWFy5xgHTdrpbkbjXP+Sp
sf0qqpsyPsbloTBJ+cwkL1ZCflls3wldO6qS1tlKpmcaOZsu1pibSFssFXY+1i/Fp0Ts8A6CgQN4
s0WXeJOgoO1Wr60+Pqeax7CGfmPApwmDMrrKuCKYL26e8CBbqYpJ4Sqxsx6WSFV672i/3seJDahM
wD5rDyWGpVXhZkCl/K95wUsy839ZzUtCs4bcicbE4OSRAdsQnv8fI+dGZ6HBge32KC/lzV5AUZBf
102KDSfos4Acus9bxoimEjA089YLdyHpuUiFAuou6VFqx8Y3cbBLrlKNLcembMqLIpmMTkhZFHjO
YfmdFeCnXMCB45rURDnaO3IG7LvZoMNRqyPpQvRvA3CkJwG8uq+PNKBPAqH5vyFEW/+dTv7naxs4
IvPdvb8pgKFxlTnRWdgE6daeGMT7SWh3ngN5VOFoXonmLq1upBW7G1xxrVXtakitNMm5KBMWBJ0c
rADKlRL+3SxpPhFMgC3I0o0i5KtuZQEmvF9uPUA4cf3e4uotpygDtnUKoWDIONb0KH8emoCFAAU5
UOKbLJsi+Zymkoo8GdyPP1x7SXAoCkZBQT1fqLI+xoYdW+5wua3TEkU4PKh1vJfp3z91LB7wzzD/
zUUz/iqL/PO08EV1w8a4CHD3bxfNJfPEGRSj3SuxAQGuCq4CjBKLAvYyieVOzXOnA4stZMqFHgHq
gtcA4zh5tNCwnJ3SQ99nKS9DoeCEp/sLOWahNQnB5oGWuaSNy05p13LlbB4hMv4eGZN+/GGzmcbL
gEGGL2iRJLkhHOM9HkKP3TBxqEaHpvSxMelXcgX+68Xi/PdnBvNIWLvy6yMw+LsEIezrVMe9qiUR
pNX9ONsoATocHF1dZrkh+NYQw9xmr1D1hJmgG58Wkp5icCuRzEECl2xynEYerEqcjdrZsvnthc1W
lw+HtoJiuRQMUz0/TjANSnmohGb+OZPoxdjZI7QPEZ+jMW6BA8H+o5yCHKd6nMz/UIesJIIyR1uR
VRiK5WO7HZ3yOIUuTKpkguGRoSBTCxl4svCQktGsj1ZbHWwXu1Jbnm1mpHmYKZgHdNgu2SpDtdYy
YCCD8VFMC77zGtif6acawD0K55cUaoJwWtIx5OkKXFVRkKc1fHLuOPkMG3jcDMDMQw0T648U6S9K
pL/IGtRFqf/XDcwxdEQrhup6hu38XSGGCNGosnls9kmZs0NSrO46NyEZwoSzU4z3trCNVdeRE1XU
/dG2a33TDNGNM7nqITYT4vgyS05dJXlWJLKcIi+/cy181DArpRqKi7cGhzqvAL/6sym12sG0kSUP
hKwomv5FMMC3E4efcM98HPmvupfdkHnC9lCembNwoDY6GAqssrSx1XVbOneJ2X+KvKq2cx1wP8j7
kzxO3IvjrTJEMWkN2TZ3FJJgIrHKq3588JyJ0IjupNSd6qeDvnEbYiMKKbS1oLumqZEjqg7I4TAJ
xs1x8/CGhp8U2iHA2CDO64eWWd3emLKUwgsPYYoYFTY53NlNNTJuzNR8y9aGeKP8lBx8B/vVKWPD
k8ywhc5mdDDQLeNb7vhNRo0kizS7yW6ZF/qdy95EWB0/lUyq5c91CjmjUR7VIbwVOZk2iYGNTvu9
FJRhXl1sBQSzIfZ8tegsJHGrcayrCJqz7ItDLKScpDl4JOyxU37K1pQu2ljPcjYUZd07NhzvgYot
ktVD6R0CpCNes2MMea4FFZenUCOIcliFovyQxCAqfrKfCGaAw3gzh+mxzvOTrkY2TSIc+hgXulF4
33MRvoZNtl+Yql30VYb9L/I0eK2IHsJDBF4gibDyfKLdVLZDypMicPRbqX25VVI60bguzo3tXFMF
Bq9kdcmKs81aXZJBsjWk8rObRQdynFeB+off1su+oxhYdGre00c29T6GQ4ojxBWzIUY97PVmBOyU
qkwPCz6u3ubCB3uCe4+3Uq/B56/bYe3KVphKdttCjPTb3nh0g/I9kLuQI3hztatf41p/XxZ41FTR
xiqmxygZYABUIQKYGquEZAqO6NM0cBVJ1yZK1m3e3HC8WIbCZkPfg9Ufpin05HjxUcqhoIbETVuk
OerTVJdPVVxeZqmb6ICSO9pjr+XwV4Ns3MQ48CoMz6XhBq5vKDiXtrtTGJwMGqMAQXmvSfpjqfAP
k+kQxeO5D7+Y9CvK8thinaRpDacHmFFmuKfKhuGfdEZ8arjIJr5mTCuKd9Lut7WLkC0dAa5Bxl/6
tNROPfQ0SynX45jGF7T6h3l2x32pk/fqOrm9GsUQ+KrqMLLo06eyQFuZYd22M0V0segtD0pq43sX
qACA7ngeZ/HLIncHE05myelwxjjyWglELJ3z4kYyqKbJVYQBTJxi+J5qhM+5g/9m1RUMZDtCxYuo
1dejbgxbOnQXo6YN0Hq2szvFAv7HF730Jjkl7ehUTYC7ThJ7IGkWe6e1tgsxCDtPc8bBmjuxnaQF
Kayyo0Eosp8qxVGI2N40hMauJkXc6UzNd9GgQGQpikPezfpReHhlFWa6RQJzUXoN43mzEnjRpRjD
CQzVkndyvGoO7zr0R6u94TFGB4LqH62AZhyhpBlHx2n/81fAhtJm5ajo6qPQbN2HvravVEPfRLZx
tb1SHL3uFUNHguwEVJRxrq2cCp5fdoBBPXabZUS6HWaXykl3mhOUh2lfB0I54XnqHBtxW37Typ8s
v0JRBwjamNBssWDaco5bEADdOwF5fW/iU3EKepHs3AIzotpLz1M44QQk8o2HKyvQ1KyewpYMX/qf
fTmK+9Ah9yEj9gzlSA/dPKtz8hUK3OWHuCIeyrJO0aBfINFZu+VTLp/CcFq+htHeygAOS1AWDeSH
GEjFnbV1QBu6LkfDIuZs2OnhjJ9JloHv1Ok5C6QgOebtVBTuhap2+ypjTo8nTbU1SGc9tTAET27+
WvfQ63QrPKROY58qWYQEGo4u7tROO8Rmj9izkGdiuTuEzqAb1J0ALdOrl6i+iGdE7CT7jUmKOQGW
R2bdNacp0n7XkNP9fCp7bLcmMkLdPPSJI9qm06DhO1AA5jAlPI06dshJCGzIXvwchO5rGg8xIjsV
OkuA6Ci3131BD2kYyWmcH61uvi9alkvkaRcdjwvShYQ0Mm+TPel3BVZabnwUfIBehAWDIdwAITkN
u1bLjmE/dzs1t+mS61q0RwvHISYZWMkLQBTyQrULxmzdEYJ9ciD5EO4xygVmhFraYRWyShGZHF12
ag6exNksrxFC5d2ThzutdYfwCgIB72MY4hQrjEBpxrBsojQrWu24MIDTFiVKiS9HFik49bfYdBgO
kWiSHFl2HWddOtxCUqAkr+687FqF1GZAr/7OIvvFzMXLUl3kw1xuwMl2ow6cF3btO1m4qe8C98Hk
zj7dmW1KTN1GlXoGq2TQTnIXU57tQo3OpineRQiqZqv0xyb9NYcYuUh6dqFn9tqhkAaua1iMiNZG
W7mHH+Uvn3IhTMsRkQjyyxRtIDUetUi716Q/EKDKWvQe8Fd7XeqkZub4GMN8FyXQrbLAa9ZKT3fG
mEZj4E3AgniUx+fCIUf8Aqu/Ye/nWyRMKZ5EwPQX78pPXAo4yqCdU6Y3V1Hnn5IPK9nntgEDHWET
UCL5t0gCYkSQQSlIKWFqPobzhlOfUtrmlSppmldm5zaguuwQIRopOFxVr9M6OybMFVd9z/t0UJ9T
jHZWSl/TWvGTRSRDaoi6+ly4/UNE546fo5MxI8jTcaf141V08XAo8jRdxUZ012Rj6autv2i2FoLw
1CAjaFR60QGe/dapUZZBpLwZVQinpGXOmRv0t/UkiEm386PWoXxNSqlB9fQ92YL3jepdQ0uAVeoX
ulu0IfZ4tWDu5ll8E3XGWgWC6pUrLjlMsW20A838ObgwVDpc0PW5vtQONmWzjdDE2i8NtCPZxn3r
PMCWeBhznJqILkJn6jSHbJmmST2gpxyaoLmoGfObPJyRROCn3ZdHwlc3IjOeMznQrKS6RkmYx6i1
h5cRHmeEqVo6vCk6/aFF+cL/45FZ5exg6g8QiiVbnfp1wBQN0zgjMFIAGVRUIfl80UhdLJ8IERnM
IikjV4le3VNEj6tl2DIF9CfOkL05mEYmcUNsg3XA+hUgpyN6Qk1GlER86PaQ99BVzInqqQipi2wE
A0YvBBLd/BOTc7/NlLflDUIrgNDDKjCKqcPkob1K0Y7J/sBuW7/J2nOZH2A8sunwS9vI+rytm+cU
6BqRDLVvztAmSWjrI6U8x41CSjgmJdls3NdKdxc7LPSggencNt6VFClIteC3tsel81RiS+KEeBXb
hSDPXLK3rqOVkYMyvakaMx3d4XJ0I7cntGIdHgJ/UWP6vFZn55vhFnz+UYrAcN7nDtk/7uBhJW3H
3rmTUlTsw3hz1eCjmeB0S4uo8BKegzvyEH4r4V2J5pxp9YtqBLdKESm8yXRXIt/ZTE5JTT6Ky1jw
WQmpD0GPSLg3h/IhA29l90HqMpFHoIS/NIJ1VrJK5cDe2rPzKcb6c1/O3oea5zdNRywg122nRY+2
m+8Jif5Jg/SgyQFIzuQXXa96SOfme2ByasjPOFH/Vg7+aoknOj6iB3OooPvIRRkcRVMdckOHLkbS
GI3GflRYOl5ANq6ijNK/A3FjX5s7K4Kta0zJbZmIuDAdCBFp1w6DwI0J6L78WIlm3Eq1Zzd1v9zJ
u2cGRXRHsI6GfqsOLgldclS1SIfK8LMg8mMr+nRgqEf0Hq3Xn70s5EaPZfLpTemXi216Edk102ii
huy+2JBbhxWx5s8RnTwkcbbDFt0Ekb+TMVJUG7uq7GlwpOauVaA0DrXjS9GK7MdlS2LNNEbUZLwJ
DsM1/Jm5xFRk0dcnxleczggGpcJj6Y+qiFM7jCrEM122cgbvuginFgWGJh+qelZeCh1qEnLqZQC3
zK11WTU7LaIUbFxWLYYK8EpDJL8UfrmcM5sYUa0NFmrKIHLfTxoy+5SIMvkoLvocFZ0j3teM/B1s
cJauw9TddYx5mnpobIu6l8p+0HACduF0ePe96HZ5SfqnBvfkELcaZCzbBcUhCYgs1IKj5aU3bW6G
dUrM8KCZurU2WifzE5u0Y5yRFUS6yv0g7KeuKoK1JVVlSoeTWWv8nuUum9KDjl0TEBYA8Zx+DT2Z
XbGIir05+VUEpVWNbWdrGhu94y4uilg1njmJ8AlFTjthLbrWChr9fKTbWz6CmbDjjgSUmJGKPp3F
rUzmQ4vT3ii3/SSnWaxNVPsOA1q1pThIRxPbvfmizRoEDFQXvfCKg1GpzqqcERIh1jguAtExxC2v
pzXqNkg9leJhATiXJlcf0O1hEiuToTyP6XuTlx9Gp/hhKe5bss/gCckNxwGvtOqp941fvTddPYzE
Np2JQC2eCvOQqCSZp/Y3aX+G3+XOucKiH0CNQX41q8ahDH6ZZcTsQdVR+gb7xaZj7pX5jryfLLTU
dT4OCEvkxMciFYlHBidmZtNHx0N7MLGFNvN4K1MF/qeDiTs+BOssu+Dlh8sMVVMpJYaLZnlRnkSE
XrCjXT2z/lggt3nmrHO7+UN4GvnJ4nHIBT6ULhVH66WSpVBsahn0LPFWlKKcq1H/ywnEwwRveyyd
a1dPryY+h05qX8dguGtKa+fK/rVnVAFrDM2W1HMGoYKPt1R5SbjZxvNd7v9LP6mo+DWMSohVepky
8olLCOdkdbScd8vJl1TNhfAchtg5hsEoEJfVlRqzb9btifReqEvpixnyVcqkPng9HLqgW2WyvKs7
tudlyeUSkVlADQkU9cMvTI3w1YW8u8vm18ykd+94uIzkElvqd9GzLhUl8gebndPLcTuQk2PXgeuq
etA+5JHspuEvJSmhKnOV/0DSWjMS8L62pSaqF8o5UKznBeld7iFUC7D6hKFzA5jfVHjBOmATrXMF
aOJkkTVSqbIz9S5yOfjXh4kALrzoo5uiKj+DObx3wfjIOAzAIQ2TTbSPbZYHMcaMdbmgpHRU22Vd
LDMEBYAFyIcXZD65m1U8vaiZIW3iXCyRiwXAwqIscLvnRUvkIW1eKZAaLZGQ0OCGM4NE8YpDKpQG
Yh/xYZWzRz6rydBwlWXWGqiRl08ZQdU4tbLqA9QDXBwGich45ThjEudQPpAVeXmUjSCfBn4K9KAH
pSkuuH+yRth4tYzNt6VmikMFxgNsbwqhaW/IE8+F8omUmzwM6jGjnDY51jVSL4g3hJx9yUpLo/Rc
rnISmW8jdac7MfBZJF7aiyMwMyd1AFyyVTjFMG2n2tGC/jSb4U1ifXEEP0XU99WQ7JbXsiSqKyqQ
1KSprzT+t0JBEj1hDOdy59eLsDiX+zi7PmO7XYY/4DIDmmCdLPNm7MsgnIJJSNQF/pm9Vqn2QHAr
P0F7WI8dgdAcxFDNwLxcbkveXJA3v7c0t6L2XpA+AFwwy4BRr98RB/++rKFa00bfmRoEK065Dct5
63YoTKRHjZTE2VPJ44/P2CKkJbPtj5rXUb4zhhSomLwd2hLKDLky3SH7ZHCkCvrgZafoAbS1edqm
FEpTosuL8bpAHCLHlKCyn+foBdfOubTJyOTsCZx7dDmfBS31ymN0gT8D8FKR3Qyn+Izz8RJ7M3LL
UFvwbxO/UQPu8aKfVFy2Fb3i5Mzb4jxLM4HcSQu/mnYmeoDSpG+QD+scU9t3cjolyxYwMhwp285f
VIWynoulFQJJG5dOahQX2ohl5Dj+JYyMa0Bt6FOoNZW94ZDCiipoW8QBY+OEp1YuLGCfozWZj3oI
XqYq8+ibiJ3HytwbYXlbCANQ7MFMi25Dcka3+WwaRYNRnl9i0VOghPYnWpi9vGTsdO+qN/uynYml
ttZs80vkUB1L8FvueknVb2H7FzRHobEap+xbziDHnhpyUXBzfryGeOng5MBz7aZIgwlBWcroitFv
j06UiOvDaLvEycmvEA0TY+9CrPAPtuGFPy8IRiGfzckNrouvRYrMmjMS9m8Xkr9bfKaVihOypX96
M+1SxrqKS+bpbiieJgXgrMa9iD/HW4A2pNLRq4atYkMGRtNiojanhagJpq+fyA2p6Xhp/npui1eh
j8X2bVAQEvNYLMUKSqhLUbjoaKObvKLy3SKjoSOTio5WV//MpHNTJ/tNVCvLSs8FE2RhFZm/jPlV
GlNtU+Dq3WfxnaycBC7OUBRTP0tiVMUFzw6wyquqMYYhqQVeyThiq/xW9whwHQYdtiwkLN3U8O8Q
p2XPaKUuPUkgNKXoJ1foWE5BM/mMxbd8XBo9wPQ/sngqm4kwOuAiZrkaDkuNzZi0nAjooNpIkVTQ
7Yb5RjpfMCYC3pEKh7zpflQADwUbk7U+sJHkN6ijDHcD59BrHvMUOjBTCm6tjgwkHSa5jbUXbIzh
N870O/m4L3timsS8XZ/4Cx5iq6j+MwdIiRJsKTPVyIXKb/12SyQQfX5OzIjkGrcIjmCa67FW7I2c
gS+WBaSv+/RR94tVgSZF8bg9AwZbiKUIZqDmRWUcGQ4CDsa8qzzLjW0jwrOsvUwHPLQKxT22k8G6
jRtYfM7LXLcVNO6XZZiwzDGUdg5hAunPizlGk82wbdMWtid6oCFlG3W9iB7awJU4Kx+NiCdHcNgQ
1B367ZX8W3CYFGVW7vbINW6ziQFSqiA9rS3rOQIBXxWK2E8dz0BRcLCr3qD5Zbrvpc1L7pR3So+h
JDDllzv+LCp1zBmhl3hc855ZjUuTalXxOUKp67oDR4FA1+WNpDxLYkBHR8QYvlpnA4uoDBhDRuxD
BsaU6yAm4zY/RloPjlZsJPquOkwfB3nUjdVrx5YsJyt5yTxGq/Y1nZHjQfqDPHxbGmhiD58No38d
xslc69yfNM3i3eKxRNLJuwJqO/a4WI5TRHsO+XakwXDs9CetysOcqZSAtliZjqT6ykE97LKPOc6/
9IhWHpfhgSBWlb0OypbuQM5QEOnE9dasIHKNmX2KA3WGUmc+5pLxkY3Dfd3oArwmvjddOFiNgAeX
S/JUFVK8W6xKhrPbgaOFfBWSHQTTt5op6Ub1gs1Cuehsl87TCs82Rcq69tiPA/HjUNjCzUH1UjhF
gUMXdZIq8ve8Ro1hNbgANQ6vNyXWhhUKsSu1twt5KLLh0s0h7WkbsCmZWfY+WeQJgWm12vCVYNDc
x3xkp/k0dABZC0ruWp7kEhNbnHdiGwCktnhRxVRuiqlulwEKt7qmKnlbzFXitL5TyuFZnps1HHQG
9/0Jhypk5LKFT0CHHI1l3obZ77J/W7bQZT8rks/YpikwKriU5lvmxbsgZj5gDxNZI01z54C9+rT5
n0pkbbW8eoxqLP/7r6oGV3cT7lmmU7LFsOoISUeAaaTn1pTkJDaaxSqEYrxa4ebH/PVTdndF6O3d
eFwNEHWMwmbIExISdNaHSNoDEFbvwF/2zco7KaSc51r6azHlyBV2uFyOptEQrBpJ+ggD9+p1VGCB
QQXmsp3L6ReGybeF0zGK6Di68TuMQ4Z702oZc1ZAPWv0hDtvcOL9Ygy1ML3GemWEnAMLcUCCf6kN
idYN0x8oT1RGQR+szDr9WYyFLJsTxcNMmBP4rU/Mn6TNXqSBkTw21TJBpFE2327Z3kGi/F7gOth+
u7mt3oRLHYTrToW3i/RtYMopOUNDB9uyBdmN5OJruvKKRPOwAMCaA2LHgGZlet4FL8CHALrfFlEG
W20I570LnmXBPE2U99g4wk+VcrPBkQ5WVIe5pPj1Zn5npx6OuIXyswyHdVvKiaeB8VS/BiGByGpx
37UWJnzRuHCspbnOEMKTAZ9DVNT7A+S39fKQAowOa2uwiXfTSgnEP/UR7Fl59Xm44fUAQOZddWZM
eJZcJdQL+6X2W3q3UrmP82BLpEjKUxJbaEYc9F8NxEeI2QYGTVB0491EeFSX2G+azpYM2/RXJCm1
kdZsvVYHIqUOMRr3yaWnPcZD9dZpbr0B3sGUvbuHawYRXlqJyS5tkpZI6P3MlRl/yJnvkGdYBygM
P+V4vWyvrQnnemlvOuk0tsCofa9/W2ZRbHrrO7MmFIXSTkJ2NnI6GnMCFi1+DMbkIEukZcv4Y0fK
ZyUVxIQakgzuA8EPJMIIqAIG/RlxwEfcOtlGC+dLLogkh5qmo6uRVfRCgEtbKi1HxB/1Q9LQUOTy
i0ayAsB9lugMLI63weTiEqK1j4t/Vyo4rmPXhzfv0gHqePcBt25tqOFtaUSs5UDxixnhtA5kta56
hJu6fZXTcVE634XSfElHK9kzAny8oGnZ11l9kZ4iZWydBUMPhsjUjJMJeuo9Y1v6jooQHSY7Odsd
+8olF+p18T7M5Mf3lPOkKuq2TtEQt9KNDieRfBcY0HTbE0PMr2XKok3sHBHO9a3avJTM+RGextAA
8T2Wl3AWacVHHp5cSeYpS4KhdAcSDK2WkRWvmbqg6guFUjaey8oV0l1P9mDL7EnGCBpUL5mZ/zbk
/FReZbcSd1j9H50KuE7Yv/OxRiYDRVfNb7P0PHLMbz2eHuXtIdE19SPgTbZ7wADskuXdUBgygdnU
DvUh99Ssn5DwcaAD48k/1inRJlQaq1pWVvIyLxWxHKcv/fXksOgXtyL5t2fc4WCLUzIvHWCHvQLK
4/Q0y41CnuBojtIO571+SiBJVAmmbIrUbTLZNpStldMP0zV8okv+sFo2XqUhTrXCp4YrIeRI3JXj
e7wuH+wJvZpkeYoexnVTu0/LSTLA8sHuSKWUB99P8A0HF0g+bAwLc5EfzSDEs40tqr8jzudD7jXL
2W8F4t6AeLSFJ2rOvrRi66HjrPQwvgX4YKwsNT5pFd6GcVG9d+XzbFjXxUFKFr22IT6zwiNkkIax
GEnqwfX+rbtX2+ijUozv6tH0U7O0Nk3FDZVVxXLYKKSMBvPsQ4l0A1mqyumFft9ilrAyh+GQFOMB
mdQDFP3XdsRQHXX9tRifIiJTpCTiWuu6AZCYsHWln0t9qxSmgsX2Km6tl7Kpxz/TOKyVM6p3lI16
aPxhQf6nZ/BfnHB//39H4z9mx4ujsaF6/9LR+P5n/D/7L7j3Udz8/MXW+M+//KetsfoPW9NcjUm9
LS1z/2lprP8Dt3RSKUA/oGYxgvu/nsam9Q9DtTXL83AvNk3L+C9PY1P/h+1ZDmwuwwGY1tX/laex
ZfzNsdeF22lA2DOlsTFRL3+zDTYVsq1q1xF7j7TSFEKvQfqVC8/qpT5newfKjO7XzjHg+Kk3/bX7
Mn+H1+4VI1EOmtnbBbM/UQ0qb1116oMds22N8FqA+oaTeO8lsLw2JMJEL4gZ6+JQBU/ZLt/ofvGF
BZFhbNGeSkfFF+27Pnkb5+BtrOTfuBJrf3VJt9jf+Y6ey2XDu5f//Z3EiyOMpueu2KvCwXVSI3RN
7Ejcu0Dv+903/Y08bUTcafxhxdrTvyZFAgP8D1fY5E45Fu2kahl/e3dYRBP0NUPs3RdvPKm38ql5
MKO1+tn5+S2Cys207eY8m08Y5pjQ69bps+K7d96zC1b/QPVvPmrNnXauj/pXfi8OKXZMm/Y+BsR+
RObebuN7ei0UKc3KenaSnUg25X76Xb5GZ+Oi7ir3J7Rse0t44Ct9zLi1L+YHxhI4wcIG49/ckWkj
nNUKvmj/Wb9gUdxSpx8gm+CR4ZCPKDDbXNOOgtoyKibH7kxW9fe0Gow9M3WKmAKFULrCBe+5vtfS
Nb7/O4g1G6ZrL6BK0e/kytfxp7fiJnbKk4j9+C7YMw5L9dXwFbp7qEsPmLa7fvIz7/NNvyFXkhkk
p+lNP9XtumPsmygHGJvtL6hKyN1wR/uFpmYyN6C4oMGbnGruxc3xGV1Rg2D4E17LcuW9EBCSJY/z
RTjr8I5+pnGv5WP6E9L65CvlrrxaO/GEaVvxlo9X/BLKZMPlIKjwvfiyfQKByd2wbkiVnTvbPgwa
lpDbgrM33ENaRsDOJHiiG6EeNFf2/I4HmmHcCdAnOchQH02VePOV89h8IjL7VV6Ch44YiOdRNlQ0
FHtsUCKMmZ+oIu7z43gfEpO+Dy/2aSjX84axaovj/ld2rCFPwOh7RC1+S7ahryMQauDBrcZfXbJF
YoTzZYIMch28E0ZSlZf42gGAnkyoAiN2D+tk222Lk9iZfrSFo4BpB14K1of2HdzhzQCN/72FxLnJ
H4J19okZwx3yXuXQolYu1jgv5dDwSIDYoYzWSB/ZzSf3zUPOZ26gbGQ/zSPtynSPIwRmGx+MW6yn
8ODAo3RWRrxGKj5qa+8KSYw5TtqtHedcdyt9n3wRCbfOH/QnyFTuS/jLvu/bU6es4rfgxX3EfopH
u1pjJsJYyzjY9/nDeFA7OAVnRO7mVsm21b74Nfq4lyT7ep+9exv2E7yv0BTeeRfvVaD76ndAB7BD
1zmrY5X9DLTaq/6kJ9f/YO9MehvHti39Vwpvzgv2DVCvBmKnXpYbuZkQdthm3/f89e+jb+FW3shE
PlSNa2JERkaEJIo85+y91/oWA4T6Uu70S5sRfYk4cYNpy0j344u8fmkkOoChIQ48cKBMvOvb2KHg
klwLnzPaQbv0rKuGAmcTnSC46FhKxp3kgnDRfzXM6/mAusd4ZkdjKly4kBtp9JPTjJVgi4MZ3905
x4i8A62TMHBjDSSAcBbtAYkbgmCQnKEbMkT9zJ4iN9sqr4yGM1/ezNvpDmud7s+RTZDOU/c2O9t5
GwFhxoG3KUI7vBgdA6CN9hi8t98CgiDQPCdOG/NztZ9cGrLWlfIQXazgz80OueTkT6HdyhvzovRP
1nU4da/RPtE3xut8Lz6LTu5EDBjupQtDlr9fH3/Hrpt4KlihLUOSSLKQtN8k8zJhZtqoI6hoae4y
G/bl3Hg24/a/UUL/aRFeX0azZMMS2exk/TcwPZUlhU0gYf2Uxsf1Jax52hH49bW0cY55vKM7UrPF
/yvd4K+g8vKfd9c1ClE0NVVXDSbE4qqY/4N9RAlrVZ+sFiuzkD8rcxy42lQk22oKYRDoivAm0TXH
E4hK9ZaElupI5nupjAzT9dYeDEHfqdX8WAbBsKX85FHLSuYWZKiSES8eIXZeplBowIQ0rScpM30N
kcm+SQqL18hS5S30k4CRteduYsnIlsyxSvhESpZc8ALV2P4ZsCuoBVMiY+u2vclVr9m6sRbkYm9B
1i4FVzGX+w7uscddbgjhvEWFCdu6fOo0o38I6ZKerKzAlwWyLidba0P8WbWzuvY44cwnmZ6NDBHy
KwyVXahdsjDHpUXSbDhSgvSZ1+jYMxHUCWXuAafbi3kq+Yq47IyeEktPEzqcReMLetDbY4O5EJc6
ytSMZ6MY7mJC1R2+9o7lgErXar26kYR9KeYcuSPrWa4a7KsgaRypib/7pkvP8tis3D7xIdUD9RQP
NaU39kYWKgaapSbsUxNISt1cGYliO51zDyFptFG1gqN4aX7Lj5EUsKYSmuNwy+HIzsi100LGTbKw
qL5a56Y3EcwsyGuWYiKSQd6uqvalcAxx/JEWXOaGwZUuqB+c+tWzhRM8oxIOeiPbDgMyQGBJ7S5t
JXcakzulFH5Z9Cv3hbY8avI7qkBqOzP/bEo12GrV2spb5EtCyGskaNR+JcAGOdZvgCEXjKNsFMEc
0b3gkDDgRZAalfa/rj9oS/ggrszsVDqLcO6EWbuTps960u4XyhpfDefnSa9u1ZS9R5ceYa7bTu39
FBUPSRA+ynH7mZi03kD83Ba1T22tfV5/rY4u7CLTXWIBk2quADwCmaGJAh8xVbcDW0Jh9a6G+8CW
GT6oct67OQMBhObhOaq0J5qMJ7TMsAcsvmkTEkxSCoTdqgIAgsZNhrHFDYKupoHrWlS0N80REjDC
M0+YvmZudVzuj1MlfwJARD1bNCx8YG7F1Bew2mHq6xs2Cv1ONOgezewM3XngG5iZw2ZcnYxZwEz6
c0X+8fhQkTTcVRHvA8kdGbHqHPnkgdBM5F+kXTFlX1YG20YllDbSnLEw6OUiyDMZF9yhxGAHhd5s
QBMHhlyltWPmva3hMhjpxiDh79HzwRlFp/qmDQLdVYyfHLwKDWbz+zI9LIMGeXl4MtvxaCkI44ls
VqvYRtBA9MCMm599cop10BJIXpWQ3KQ4zy/kLSeoBgMDPLqxbhpNrzAZJ3N4ExrnBT5cOY87rQPp
zmB9cIiHqneyDgM+yfttmwYqI6FVWlvUzb1AU8tXscM5xJ419N8iaR+2yFNBGjMJV8zWMclk2M7D
sJf6FnJygMQIcgMafTFGzIO4sBXk/c8PeHryPosbzmyy1UUg/8y7AEmLXQha6yRSC89gVhipR2J6
mNQxRWyKWT/g0PrzW7H5XAwwA8nayhDm8YfIKoIst/5qwC0J5fjAEIsOVygh5qgBLYUYzImzylg+
JysL9lEvf9WhLHiyPMTuHT1XuvqX5b4dbY6LHAGqrem0p/KK6p3AasPmyBi8yk/LVn5FkYD795Sd
ppP0npHMcIB1DB/HulvwwAN5ep2xw25qphf29N34kotGLz8qZ/N1U15xFouvDPbVS/TeHlVvOtH4
C87lR37gyE4ngs7yC9+R/mIe2odoS7Q8YHmDdf5iVD7TXlb6XHKA9ySooZmMqtAIbOMs3gGllDie
pk6j7znODuR30VAxdtIVUjnCetooryh9ZuOIBZa/ZnBAtOnvkRZ/Z36au/orHl6jxcFdryKE6/mL
w3cNbeA2HhGjFUwvALyknHrstHOys+Ubt/KRg3x4h6DtZviGL14YxkMnZxMrOGgo39kbqnLgXB/L
W7JsDL/G+08+JAwx9ia2PN3pDt1WqilVvOGAaLIMoXSygFq2mZzBhjaarxPZlrqh7BGKPJmewulq
dJX2ACRAS/g47oqiC2wR0ghAD1djpKhCEGQG7dJpwVvK+VxwR/1OkzChOum1Zm065O7o0oiMhI0B
FDhkP7EbYhjoQ3INKzd8zjq/cjQOp2eTd05uz45+VvMiV74iecUIgMc2aQoji2aqcpERau/4cSr4
eMy3wWCZHp1P3RlfuMYpzxfRH8w4lC3sClM/ol6SR4anoKbdWdh03SZ242vJ1eJ0+aUFNIwPzUeJ
KASj5KadXBFiJ8v4BTQ5UhGqEL24xxY/Wa/CmSXMOmvaXn8VmBhtuS1QsXCJacXl4YNxVj8x8ItA
TeDFV+A3AR4Qm8WZ0Xw0zkWDNvmMI0//1FzhutyCC/VT+9qscJr77hEWHK8dvnH0fSmO1W74pCYr
Wlv9UjySWk/5O/MAJHTd8/gUT/ba1T7z2KRuV27N0QbUTLa91zysjUhgO688AcoHcHU5cQZwWIiO
OspNu36qQ1d1tHP6pHFUXTCXHvTEtTB/Os0zkodwxCOx6fa8X7E/wTvkmeQIJbhoWw1x89ik+EE3
Ru3XT0At5nDHx+SfHoa7UnopS+bg6OuPIXYd1P0pOoCNQSF5ThtbQ5ruGodgD/hylfPikxM9/o0a
9nq0KSDr3vr0Fi5Y2W0dlHt/ED5UxK33obTFHa9ZPlaf+mxd5pzgbUSDp2k3HCHywPjlzoXeBIHI
bw7ogqd9t09PSehwssk+Z8tO0C0cs2NA4xq0UWCj/heLXfnRgJWjmkNmYJfhxnjhvpoXaPcboClN
uRG2MmtG/4GXY4sRoj1GW0JQSCBJXzK/020OAxRgozvdYsDFF7C/TLUY7yqY80hRsmV5Q39ypINM
zaC747GmIC+c5WRx11Ci0hdws7cGs/qIR8uGA015sU/Tx8HnlGc9mpbdP+M0UybftJUdAsIXyZN9
/Snzaea8AjZf2D522Sn2lKeCvoJrHA8l6o2HMXenuxqp0l12pZ557bxkF8e2emLIY4RO5Vgs3J/Q
1MJtflb5d4cX+FZvfIYrla5ZbKP94A9EJSD/PNINXlxrV5bOdAmJzWls0fAKlOrn4B4UZMfAkiwM
m2ERSuP79iK81gftATZI92JegfG/Rbv2wEjd5ZhwDSaXzG3ojtPwkMwetEAW/Z3lAU528xtbaHcH
oEk6Tl55Ds/NrwVKiEF1lZKvfhEU0ihc9an6IBL4xAqrPirn+Ck9IHeU96GyV2c3oONMYJOI5BCq
z64S7/SrejIeyttKY1doPjsFaC3uOm3bfFIaRDRUmh3xoO1+uVDSndlhaIVQI8YfwEpgpVihG/Gw
Go5BbIlq56SKo6rZcV3Ul/qAdbxS3eZFAn2qcBuYZ60DluYZgj8E20jYotnle0Jjxmcp06s4HUt1
RxAURepAR6H3ihNtlRF8c3mkqpQ+25rsrg0C6rI7qtfoEcMHom3PvMq+9SBFTo1gQt+EsHVBzGHm
R7+/aXaRjEJ9Mx3JsOJEgAb53ERsSOcauSlP5ffQOMqO2y58JpUQ9jzLHBSlPWJpIp9J33jLwy3H
IsuFDuSX+/SK0lyRPiLQ+uY1HE/xKqYas8PS7LsIOf3BBGSV6ScW/37eh+khGPEAcqcL35uh9uHJ
lQn4HceaZ0qwx3Q/PMxu9Et6FsDc8XlP2SsdCOVFutAAGZCKXrLd4tVXCRU957lr+Ma+xGKgKO8A
gvvTcCnvY9SivzovbO38WQTVazk4Wi0uAPp+tjLWx5BSEKIEKNanqXoK0dbpaH18YDPwsdhUJFa7
1+StM+z0glAMo/NLEIC+pBtmdzuFOzaRHa1xegTam+CNUTjmjEJyq4/6qXwrg6N6q+L75A5VNoQb
bZu8rgdPwYvf8Sej0MCJ1EibdJ9cFmW7sFE8S9vKU/3ennNkoHa9Ff1uR3nan2D9Rg2kYa//MjWn
A3rBxK5mfLrpX80HcTkHD7jr3OC1/+qqTcUp4JGgR3ysCuExKBPPops/kY0X3JVX1Q7vwewtdvqO
zaL+Vrz+raK/8T3vUU8owB6QtCCe4LIPB4aH7C7ZA3tefLXs+W4QcVzvQEa68xsYvfqJVV0Bocu/
Sm/snB6ahwGACyPxrXnTaVNC9brQUHpXPPGL/5AgzYFJpc9Mi3XyAxgrtYuRDEEr3cuDdo/VUIMw
m13zL2XhFOvmX5oBvfa6WIdU8gR3RRUbZ4R+w92g7wK2xVl8I5KOUuFjWESKEyAt4cuiY1xM2aBU
l8zNkkcvprAdGTXVK3Cub5yMI1AdNxTqcAdHNl2gET4CAfU0U6C/FIUdEB7y3Ta/GlI17vhMM3sU
ZJdd+MUZprg0HBKuCjEVoZ1xSgCI6TaMmCGovSY9Z9yN+kXILQBzLaX82PRP5C9zH0ePw3H4NH6N
byR2rhrKj/qLqtFqEeLawXere9MqBqZm3tNL1p7DCeUqu5At+cZ+Oc1Ofsz9nNMlpMnNeE45ZpAW
Vah+KXjS4FQHBvn1OXZxFc+Sp36KxP3Ysd/kdnhQT/WWhh/LS+2G5+y12CV+BMv+A1MyQYTRY30o
W9BVG3aKi+nXZ9M8iP70NXyZkFFpTNv5I97LU/ELr9ClOyHMVT+sXXxrsHLb9M/r2zR7c/EtLXez
RhAtHjd7TnaEHcWNN/0yiAtlTGFRymxCkxtdQGEbE2Y6mCEcv9XYuMgq13nC/4JKKbVBTIiHMcyk
Awwz/gd0n9OQdyBz2rlxu9V2CHsWn+z64+fP/fzq568ZY8hCnqYti3IvHawJHso//zRxERVI8bss
xH2YJ9F1dZiHTOodxSS/KWKd6eoW24C4CudkrlelhJOfV7rEvDPnLE/onpZcwmjiwSYr1c4rKXbQ
n19jKzromsl7szo6t2oueoPADrIYIgrWolZhw5JKJA9pTv+I8JxehzCG5W8TCjDWg1l08UKAnGtE
mlGWxkcOotDtku4VxFHk1n07PkhAsoDJZx5DSZZuiwN3x2DLqQOAApncPIDXNp0yMNFDqWxcqxdl
Vhwja0IHu7iMdsNo3DFraJrLQe4p8RTd4hiIlQr8OzEkLw7hkQ1K0Hg1Tk+OnmyFUHK6+5rTkYk2
ANw0jiBYQAhkyOnDPn1Qe/Z1Ei5opJjjIUqyq0D0NBZyKThFrfKqw9zZLKwPSZ8SSzzTyVSF5L4q
x71ZGQeDzSmIMMUpIknmWcf5kRPyWAbXDMKoqqTtvsO7MeADQsjI+ofqyssI1QrLZi8b5Y6kQurr
uw4tE1QFEhdRNKQuqjAqkZlDRd6pWLisp4jQTThXvRcNMOiN8BhU04ueFvJugCnq5J1+FyTvWd80
wAmkL7UickobzMkdZvSIYhCz/wp+0qvZKzxhDgApAPrFrAQMQ13jCsEECOaaF4X2kvcvrVCK9iR2
rwWeXlvCU54Ej7X2LQlVsyqHbsiX2FfrdKKnZn3XuFeldmpQ3gd0TgreQz7DUgVkOMqmQOm7PAud
OWy7idF3LUbfCGFpI1ENmcRKEooRbQN6eXW/POHHM7c9FCv0jCa9b31kwhCO2NF4MVmmOpXA41lB
Tgc60zbNYrl61HmqZAkkXaEGbSN5K1a0p2PF8hem6nZaRN2mkfGTPKOofB6IO9TZQwdLods4lM9d
RzH283fzRPvGdZ7CA9pUWPuw0WxjWHc4XMxLhnwTi5n42InqSzEhWiQduMfTyvG+ZteZF+vGqhzh
Agh5B8YvKWifS23cRzkFcVVwRFXK7qmoUW8XqsJZe7Q+msmRYuwkOkfjeEDGVnJgrkgAN1Ti7NRX
K5Nemp6OYwrEFwzViE1mPpZD74UVJYOMVpe0r9ggaCLzpSYPd/eRxlCpnKnoSDz0SymmmEEbJ9fG
Fc3wTUhGyiaj4TwtvqbV+JFM7DRITv3Zoh+Udzstxt0r9wWDnkGDjvxEOgdeQ4UlJcOG4kZtVjpR
vLhdrsxuPcsdErdaB+MR6/tBYgMwwsd+UiPfUPyBunSNSrclQbxObFNta3W2ED8SLfquqahHWgkQ
vtl1Oxk5na+0FfuibFm2MtC3EEKl2LU1Hb2YCSJLpKvMEA2agLQShXlb2FcX0yqu8dg8STVGzMGY
UZK0qNal7t4aW3Tl4viUq6DRYlmnkjHAWcstY4sAD9xYMk4mbmpbzbRgdcGrJGStXFruTrnYNipH
Wq1B5DOk/XNSZpxHMKlvWMPzo1XfFJMSDY70q9Gt0FnEGme1wNwUmo/DmBzJqnECGX+TWYh+WVJL
T0Mku5ogzGQrQK6tmAMKYjl4uhXrqDeA0FpLiMFqekhM6P4Q/97rjMq1jPKnqWdHGviuFEsBpjl1
i0085LmizdB1wVekq7Dx++eqxB3Xzsho9SwB0oo8lIPytG+HvdnKb9HEQbbqXkX9EErVmbnGtjJq
boCu/bImBvd564htzQG/OJWzQm8mD0/2fWlqO1QlD+jkzlPV+MOoM2nrRAQoTfNZZXtrFt/DEGUJ
XXls6DF+JEh0NJuM7DXFUYrtBaVbdMrKQaY9Cs8upMSZX9/1GZ+BBlwpbqMaRAd9UkWQj5hqok0j
rLWqOd4TXMvBI4mvYhPaWqblW6Vm7IudHhq89RA2CbaBHjUaqXbbtl12nT7sg6QRgQRBokjE7H4a
utcBKNWmhlK/CeWQYpkzUV4M11IQ3ifMjHOkXMKhOCCduIyTFfJt9MiKiCHHjbgxBWPy4K6ja9X4
Tz3HHgiB3o8MauIiDFvOUZkBSiJ/KqeR36poqzXjcMii8En8MWMT3NlqGPDHLGO0ikZNHGS/ZTUj
jSSl3TEA7V/kWzbMuo/msycocE/G4vK+aKiLwkXAmiZdc1jNNJyrJzwIFNF69zApdHCD0bj23KcI
alngZctX1BYfQp9RNzFrDVXKqsHQ/DaovLRWnCCGWKMIflzR6FMyCy20hN8uqw4YpB8EPv8tpnme
lukLCJaInTjitMhGJq1pV4WFYVEdxINoESUrKzkt5NXUkDZq7EUVhb2B8Bwsps62L/TlLkmoO9Ys
XDGE1xgUw3BJSdkZEtNw9BHSaCgT1ruMkqcw17FnGkBqDIBEQgyupuQfjFMOtK0iLUKUtnlp7tSk
610T9Nkm6olFKUrd0ZfJGVFsOGOE8JwQTNR2fP96QGhcRF0mIWKxg0S4m9Uu3yE/TpzGLCjZ89Kr
yeLwk1H+HuuBNu5qlHscBFFzTV236zmhdGj7Uysjeu8HLK5qsZ0xYLW5SV+za3ZBb24zI6YH0WjX
MWfLJel7F2OYTblEdhwYx0oPBAdxdpwwtMJN8VDPLU9Mqz3LUwXiNM1fgVk/4QSbfWS3DOqsZ0MM
afQNOAUVQMKx1eY7AoheVKKM7DYRHLhpKz+9MDYSJh2+7tErJbL0Bug3uk5PwFx71pqc3S+CAHxi
eWhSJhAs7JrqShWPca6OjwRD4wkzpc8+75sTBhyiZoBNASmpvSHo7sN2V2bGhy7HotMW+j7M5++k
DCPP1AckvlyhUlVh7NFfkwRObLEaybbeznY98VQb9S+jRhEv6dwSURvkTje1kEQ8GMmk0AyFhOhO
egrEPjwOPYWCijqCTErEjEn8kOYkWjCg6TeWiSqoZpSdDkgggLsAUHAmJhrzSF8j7IyTTJgo9pbq
BNUBHLZ1DYK2tLt5WdANDhcCwAQTx5Qc9eBam0Ldt/mo4pfmV7/9JxlU8w5ENHLF9CNmMuRKSq2h
sY7++OPn98xmttxYDN/CBCbLz4964AlgwZLcvOLUFkjyK/giZd/qxS+tBINgIVB2BnSjwAHCbq+t
uJg6CilKJQrZxMRBPg2Ci6iKnmZG5RZW3X4Iw3Kn0nXSYJnSxCXM6OcHybVXIVcMbyEIa98mcwNd
VyuNvYxp6p8/igL9SfdqSQQZCf/6ESMvUBet3iWt3u2z9QdBFbydusenpYn3+WjSFVM0THagrvwB
ceoxq1P1/4sE/6kEfJyrr//8j/dPkjucuO2a+Ff3b1I/UVMR1f1LGOC8d+//459/8/ye8zdP7237
/ivq26+ua//ib/5vkaBu/cOCgoAKUDV0Tf+jTlD5h4bIGhKjoTAL/TedoPwP00TeZuqmrsmKqqB7
aBHNR//5H6r0D1kxLYvxpQKGHenhf/yv//lv5Lj2t//+I0kO2WP1R4wcMg0qRUMhWlplWve7hM5S
ZvK8KqHais14LlXRCRomUlG1PowlWlSTYdMfLtJfqCf+6hVlUVQVmHYKfKTfZHNZoRbqMuHiGd2W
UKMNlc6TrB9HFcvQGKDw+fuXW3Umv39AXshSRNWQVdVcdSp/UGqEpK6DXODoIWUeOcbQdo35Vi20
q+rl9n/9UqBEZVUk0ZRPJ6v//lKDkUnYLZZqu1oS0yz9XsGWseKupua/f6W/ENfwSpqpSgb3wJ++
tU4nG4VaotoGwmi5lslohMMP8Mwp/u+un/QnISm3ri5ZiC1Xdaok/SbkASST46jnUylpA7NfEW9m
3TiVqR8msYedWIsDioWdhACD0obT6WCc0ccQ9V6c/v5T/07h5F41dVm2ZL5NNLfmb9fXgCAndNZY
EQQgeGIanPR+zVOZbpIw3yD73req8RUgvfv7l/35hL/dQqh5dR1fugz883cpkyBpJZLdkltISDnl
UQ0ZAzjU8b7upnsQNnCTwmNSLDcKAzxpQvzeqA04ArJ6Y7XBqmzqj4mePv6/vC1V0RTLMFT9T+pX
vSl7OSN4ZNupDETDTNvqBq/WKTQGRbP7xPABlZ/fSHBerT75rmQok+YMT/vhwdQYVmCmGfXw/e/f
2F9+TfBCWZ4wELC8/PtjsPQJAa9AZrcgiZptNSBvavp1REohPqo8EZBYDLl7rWQGoH//0tLvpNKf
W+QPr/2bLss0LXUQQPRusf9cSOyjpY2RfhNO4Mab6cbomUuRTNtR1z/i+KloqDT//i38xXrDkv1/
Pv1vy9uY5hFRAbyDJWJKQjDKTZ+S9wWPDwkw6fffv5gsSn++2hYab8TPlmGpsvzDCf3D+lYGuWbm
JOxsS7Hy4DQddJAPo7jicEQMnEiWfPIxhgwUCYHmmzkSAHpRtmkMqztrAI0kIvrk78zZzKSde0cR
rP00Wl7VireKhpyVDudQ7O9Vpb8vE2/SyufVe2HFybsutevMcbotmWcRElGFfq8jfkSdxkGRP9/r
a9QzUqCx9ClZH+YZ4UiJzbBlWFssh1rnBk3JPt1oHVIJpT8XC8NRTNXcKxrnzIE5Kw/UNIz3qopQ
VwanIkVbQpuYauDw4hstTj+IAEEFPlHP72M73cU1fUfGckE57UqL91hQWyxpcdcZ0whQgTF8nvfK
6gymdEbZEihemyy3rha3avuZ9vTraBSnSkgv2fKo90AWjoMrW8n36iNbLXbr/SRb3MKk7a3Tvaui
tb/MdSler4yYMheI5NarRoymk/xLMAi2FVcCaxT7smGc2pb6YuRzSZO+BVz1mFEyaWhkGq7nz+LR
6dOBKD68gE1Fp27O3yVeU224QDIr3mjBhRnn+V6KaauI/fso8OHMpQfo1uEUZlgWGNwHI61ju5Tg
x+QGX0s5FfQuS2ByLGDr5Q80jEGUuHIpPGodBiP0et9Nzjm4AXtkhBzcaeardNdRNIiHYKh+WXTt
1ImPKowsPdoi3oZ4OCfW12RWCuKI8RaN7BPyQhIR8vSksvZ1JF3gBI2bQOWdBOZynRRQ5WzCljnc
W6SN5DlcwZSBnGa1lntN14h0vQrfLY1LUAQMdOLPepgOqpi9ry9RLNhpxvVGW3uvvF48128trCdL
yN6VRTxo65Xi8ENXhJy+VLwR/EwLXfimbn6Xkvydkpuh1nSra+QUjJ7MMrwqpUy/sJHuE2Lk4Sxx
T4XMVYOwv6Y5w3pLaYF2kQy4USmW8JEdh4JcVMuMDqqe1dCSZgRzbMN0Nr26igW7rZM1jYSZzlxf
9JDhR8zLyQpfVqNbs1+n5/Irl1zpTjPIT+wo4Xiujj/v3gDfuZmk4X7dd5O6pc30LjP4XOr6fYQ0
Oc7q0epwa0+wPmwVS1EWYTjiVh7XzVkR9TNESyT+Qb5NJL6bmD0WHWNIvuhwU5qk8tqmRI+YzE9S
XDRHhiYI8bOIuhv3IQuWHjSVV4uMz+VybTkpyeXndmSi8k2jjBnU6mgCuv2iyOHV6ArZDgxe+mcp
WROzRx0AY8azUm5ZbkEejDclYp+ShJXxHZBLLwBlDksaJ7oVvXcD5wg1LXk4rdSf54d24Uz4s2wN
61aPuIt2A7dQRUFGn1mnhTnfmOOUDloK8Rdy9oGoNHGhGwIK5t5mOPBtlLQNM/JH7K4Jmc+lT0aT
vgu1uq3j7k2DbDbzDAzcLlIIAktgbCiKk6/368Ry5Ag8mausqkY4+fMHrN4PQY3wAsMN+1e66QTe
1qTz1hXlp0MZQjVHTtgIyrk1a8E2Z6LLcJXC9DOWTWOopJs000FsYsEh++ckQu/fWIvQ+6O41azB
nRoDkziTFG/MWLcFYgo8rZlANPelM0/yDWIeT5deIgbmfetdT6uu4kmfVoZTI5HVV3UStW9HXHNN
7z84LVqoHQEbMVXBoE9LixteHfdQl+j8RONeUeqd0bGKttW6TZZQ+QWwb54uCo88W2C86cLOAtIS
uWtPYLhovEX0VMNKfcAuDBdzqiw3q5In8iqR7xRq7tIkx7whiW4i8FxlEddKH+fbD53v54b8Obzo
ffK9bgdinn3T690KIpeGJY72P3PSTvysA/EhiYp1+HMdA+sww23AZV+ipzbxWfx8RXNHqFnuM0/b
/9z8fY60Ab/KapQVYm6oIineJSmdXSmjad5i7p5r4jc0butoGkqX1LWvHoOoq5U6BGtr3o3ANSVL
KbwYX+kmmzFeTn0AdCFsnuqeKxK2MUIwohUtwXCaWvrQ+1ZzgoVRsWQhpGs78Ad6AnwbFiRSgFDw
6diDZphooGgy82eD5Im4WojvmmjHNUq4N0YeH/CyrDBBh1kgUzZ9spROVVaOPC8wzEl4EhlYOrVk
Mn0tmJgWNJMiwFFQfJCVxDyEjV6eikoHWTFwbDfnr9rsznLPujWzZ+KD/dJFHLx5zUWiM7mpMiWy
e3OqPEXjxQYW8zpRcPfGuD5Sprw/312Z8QwNCzES6o0QiMs0cbt0eUP2qyW/pxGSbSjNApTSGvQv
WI4o42s3DLSUAi+vwvMpjBEoLW7nnzORKk+/rESjSLJAps8Co4oUAl6V0aRGiBoyvqe+iEbFURnT
2v16lg36KLH7r0kEQz2adgkNfJOo5X3R6bdi4hGIgv5hKcarvK7lmn5eRC1GwMwjGo7Ki1Ew9/hZ
grQeX0gi5W5U4dUyZIgT1a+q1W5Y2L+yiceW+e2TMRqisxQJVpWFXOkytuh9jfyKbyVzOnM61pQH
nlrlewrNzlFUhs8pjviu74lel5FYhAWZnVXsGkHXO3pCRIjKvogdSi+3KwbEkCWecA4GPc8yNPZJ
O/ZFjDrtQWY291AgpVFlXPzyYv6a8/EqGSbDIUbeUUq/D4LEW+j2iKPaThhxv6jHYVCqLcU3s8Ux
fjFbmsG5lYxHwdQOKa05nwHNQa4HvyZr6RTWk+hY5LPbnRyqjprRoV1zdMAMoQAnlwXdoivG0s1i
UqDjTbblKXuK2UqJrYKaBANtrtGtWWLmi/WCNLNCmdAxvPJpwZawuQTR0eN6ZoQ6u2Wq75pIOYmt
/FCMOvmAbz81OSrzDYw+t+uNNRdX8sJ8IvhKOTK7YsnU5DttagpHKstLqkNJ1gRzW0VIyuahcKMM
BXs8mzcpnssdM3GnTpnChHl/J0pAOjSj3uRyi2Yhrw+12tderzNe1rt5cEEd4UOru09hxKhUEA42
yZ0XK7HlT1V+0GC78VCk91bGXZTfTBix6E95PomT4fQqYhmq4D6hstHdPMC0RjLqt2b86ia2D7Gn
bQ4HEwVXeWkUiSRMtbBjoSltKXFEk/PWMKkvqgBcYw5ZyYUw5aAVUpjUSsejr/P8zxbS+jxFiVuu
kzte0CIzERWetoYBsgUMcg+jnlGMnRjcl7OrWQ3xBLMFCnlGJCjGPZP6VCSns8RYrGMCJAZU20YQ
r0Zjro8RTEcy0nt2pMljWjP4ptVcgPCg/Mda7BQdgt4uNVAT0J8Wh+G1jXnSlmUcCDBtOEaZmVOY
cepbDOcMsxIdw4ia7Ro0tyI56nasbCskKmvstW0pkHzYsMM4XRTgh6vQLwtgLsiYsFxJCD4ANnA7
rTAtdX11vWOQxiAKjB24o4aAd2vI/J+drlBKikzUaCR3I/yZQnW3NKC7Q/oELGcYWYviXq5VGcFf
tI/NUNn2FlhRdgUfKhP+BTk6WZgWQRw9ZUGde/PQfmT/xd6ZLEeKpO36imgDBxzYKubQLKWGzA0m
ZaaYnHnm6s/jZFWrO7u7ys7+XwgjCClEAO7+De9QG+F+jpDazEWGw2YX7Gz1WksMfkwx7DOrJSjq
kujgAPryO/kFFH6yJ3uDbpMM13JunwK8VIGkDPVFnGj/JHxvTUFssNCL8CdANEVBmG71NlarPATI
BRK8WwL4Yx/g0E1v3Q+sZ/T28QqcCdMNwmQ3sZm/K/WmF8xf1SV0kiP66AnxTwpr/IKxDrzHeRlc
ATIfpJnUQUHmgZXABumyNGrWd0GcJcH9DjAkTaTgcWiM6cjrsDWL7V1UzZxZC0qaFnZINgP/BJAv
wmNTAAbe9PBIsibO1OYGjQYa83LarNdkseFhFuUdc9JL6UcAjxkmXUqaid/hdNEm6bPwCd6yqHuw
sF0UP7uZ741k4FtQHXSkjHr4c0FvC5vPCHixORwSk5J5Ynx1mTuYBOG3YT20W2xAMPwEgi+dNUhI
NFDfBhQxcWgMbw0FEjkoOFSNCG7lNY0aQrumINDIUXGw0CE4Iq3rN81V7O8cEtN9BXwrdQD2Dw4o
PJvoAtUUpo3Q2IXY04Qeev4GYGJlcBtTnWz1utbS66sQ+4hH94kHMTV9X0oTL67GwN8gexMO139c
QA7m5Gl47abnmjvWpcBAFBnJQRRc3FLdecN0g63MY+7LG5hQH1BTmJa63eDXN2Woh5i7PLus05sq
AaKZVsD9+/rR1WnIiMtVZWL7btRK7S0fH13Zlpf2gKyt5+R7qODYfyeIGjlo9pJfeoA8UKlfq6GR
T2pq6ytrZGx+hVRdcY8S5wXymhqphrpR1YabYGFB1Wmp7IJvYAtwCOSeov+1PqFR32YXMLIu01xt
/SqckPjkXuvT7n36+yUgzcEiW8AFAq6ZeYtLWrmVvlaR1KLMQnqPiQqOq6yhlQ8Pdh6MF3lsHSN7
fLDH+TJpCI57T1OFe52g4cqdfBhBgB90PzxkNXFPriI6YOW1LIHYue0AAkw8r/eg12IvtvZ07PU5
6Hm1KHVuofNjM55fHNqZ9NhKTEYT9P8A64CWhli1Zsm2QhzLM25MTRaTJsXqhXFoDYqHS5+EaMtt
oFPbQubXOpjiOhGI62S1SpfL3n3y0gAYTjmfCyGuZM2YaN35HpHUK8+bL1XW3QrKELO1nNH1wD+2
4Df0R+v6hxsN72P55EhYcv2stinPSGHHdwElPVvIY9n736oB2+PKmq4sbCRp7idvtk7Rx4iQLHxZ
y2/ryVt6zakcnleRU6hIWaTwPv3oZAF5nL80spw6b9CfqDzrfBc2ecsDT7vrJkRz+8Ka0OK37icL
XERsT9cIgQO1cW+NAXXSvHzSE0aP0gaIjMxktvEmC3sCG4CYTtuMmkTHV+0VgQZBMLle7xNZ1Y9r
NbmOmOka95vhS4pngvQyc+ZLvS6j0HnR4SjZDIxpndQPJSF7D6TF88rgCq0FVoAu3nQhRrk1LUFC
jACc2/LME6y1newECZuDZWIAp0ftoqtjqJL8wIEVMLROI3y7xlRgHWh7fzoXffstm0hA9ERbvRTJ
8KOpB5z3+r2+q/HSH2Xpvk0qfkut7yg8b6JWZojFFkwzxi0AjWszKOftkvC1dQliaBk90TQ9uN6X
rI+/1+CzC6oqjRQRqzpdaqYMxA+Zl8P7aZle9deEQ0lNmUmx6uSN61PMhD0KrYP4oG+hoxC1spA8
CUZHLSlUjA5OFlPOyrX2BuwOdZiwm/gWoY1Ol7U81wYWFpV6qINyv4wwHWOG/0SgjhJtccLBxNis
mooWenN4ipxTk6LXULzOMgXWosg7dMHHjZBec6hqyJGzjlvjRKvnYBEkevrRXjcYBFKcAlqIbltt
Ju2FOcdHqeTNpHVs2poGEw2LnRynO0+qebcWFuIvyqW9HQofnNnIgxclJOBdkLeIrID2QAdSKCRR
iAR6NB+IzKizZ1Q9cuz+1oqHHWCT3vQ3gxL7gdqJdHVuzVMpcIFFcfGAsBjZ+lo+Sw9JYCNj4YfX
I1pYc8usHnBxUoAK+itOzfhO8XBXN+NO9TSwe4sVLbdyuvjW9ToeutDhFjZk9mAoofv4W5nDtlk6
cqF65j9nAMcn8KD+iy3F0e8Aa9EgYPghFmSHeBqtqXaYgFO11dmixjiU5GzzhEMGLoehTu9Z74c6
+pARE7erll0/khaBTDk1Y/+gRlxxK2HvDIr/wHQd1AcG2FE6onapwq6ZVqRLZWpiZigq2A5d7m+B
V4SMMpSfdI00p+HtJBTdChejeLLVNGY2kBHRW4H1z1BFFKdiboireCTrRTCRUrnLkdqJwauQnhrQ
HNGfYAk91CgVotEEj6Gek8dW1tgQnkYbUewmU8bWIkEGJHYfY3IKcYgGe9jeCBBAbs30OkB+jyBa
Da2GXrnqR9EM1s2ae8KPRXfej7eq5RJ1Xv7UdPPVmI6sUmFvbFSXW2BpvTfPyokYbiLbuXGm/GOt
0hgGX7pRybauJLG/6fvAz82NC+xhgzzxr8WOUDHb1cCuEpfUOHBxEU1TwlNk673YR1NKl+Ty0OGh
Sf2ffkbK26AJd1HFQMR0Qayq0H9sbK5dFqAroIiRoS/flSn0aD2VrBarVUAPKbaKF2eSHwDyKCCC
HSipImDI8JFWd/nMEpIuVJSW8rVdutvKIPUOy4wkSrlMqBoVH0EuI8m7XHPmwuapXte2TBJGd578
Wbfon+hi9aJLU8JlYAIQAhtc3lJluKBZnUNq7LdNFOyBhKX8Ssqa1edvDZZu/gzU1++v17EMwZMc
tVpu12hu/aKEXvO2ch3mZpI8KrN5oG+63fGhDiSUSCT3kVU/tH71HtBgPKga6q35NXQJtyuaAGGE
3VaCtLcd2yElB+tXTUA6RNdjfSqLCMconvope6izjODLV4zKuji0xfwVMXyCOy+5WYL7ETIoNyDs
Lm1FHtpJUZzBA7GWMpU2qMYV+Tnlq52d6WT6FUlBM/8Ibe8FhGi1Jz0/uBFcLyeYe5QW89cKtnpU
gVuDVa0lzmatmgocbRPX3ytlyH3s3mLlfEJo++uiafCYRCBYCDO+1RT5QpPlmS6HLS6nl6NIxPVk
Dv3jbOZPeQZFK3enY6Y1Fo0AgYrpoQpiY+dRvoM+APcAzAgCb6XRPOMhvUzuuQzxBCw1sd/SFP8Q
rj++s9tek//Nob4ZMkD2hhpAjwlwixIHFIQmexfMs2r3yiJsSNEUaLW4gEA2Mh6QCjW18EClJQii
dPwCgVieciBSI+E26dEbWljONvSfXECSbo4UXFsZ37oy0DXSKIVi4iMwb2YviPHh7KLBJ5aGoUCm
vytWZIoPRkVqsMpqVJNrAEumN9jXAmrR4hkCwMu6CTXqpf+K35R15lmQf2w0TKZbETMg2Sh0IIi8
H8DTKI2uWTdSg21cRs6o4TetBuK4IHIwMI12s8boaLBOrGE7jQbwSA3lsTSoZ9TwnlADfaSG/LRK
fQeOJs59bn4tNCwIdBMAIWzPLsrRys/rJsnCr4EGFAkNN5o03Ohzsx5LNRgp1qgk0EmzhilxNZ1z
p5FM695vL20Ndorc5pyUWPA5Tj/tZID7tVGk5vlzU0FFoKBYpbuhDinh1FPSIjGG501YgVkd+iOe
nMixxPVY5xces4CdXGWR/YjoP3I2Qb+f7AmWaZxcrZZX66aP8a1qWj2uKPjvPt9IQ/6RyqhoWIZt
ndcN5X7xaw88nw2BUL/jjbo2aQqH0ZrUd4Fh0tyrzIc2s8yHEnGkfVZQGoxDeYrRlL3KRPJkywZ5
ig46wGgk+dFQZoQsg/1QdrBBJrN6NGVzxdvTjbRg69mZSk+BQmLGT4pkIwEUb/yise9dyxD3SWxW
OwkIdBcEyFZ1qG7sHSICJp05wJan9zseKP2SQnuNk0IEXopX0+haOyr8xnYMCixee04nGufqYQEs
+TA7MOSQ/XWP6zGPNKwLeuSVjNspM8t7JM0pis17LY7omKW6TbYTqaE2rYyRArhYnMxhIcJarO0N
5GPWXbeIf1hThByi19qkABiHrXuDvgv/csyU7X6InFf8WWIA5YCpR+F9NUzIHFOQ1ZfYUUWXyPZM
KM2dB71Z90AvP1I4QzSgYgX3WnM6R1J9pDTadxltw/N6aN2YWfDHy6oBeu2pSqGtnKsTHtPIO88M
qBjLIus+G3jKRQkHzFXOzXwfdOFAt4mNP8/fWY6QRvKW8BFj7nJsHl30A8OmnI++Y6PUxCj29Ojs
5sA8IB18BXw54vFDKdgouj0Vd4xBLI6ISBD/u+aum268voHwb1MOt5sAMhVTzTaudXza7ObOwmtU
D3FEkiHjd5WDEYOJK2UCzSztz0MmfSQBNEhuhcuVYXlIsl6jbWv49FEWxvjHxzh2klMe1CRuYj/d
0UoUx7DbV17m7xFwRe/EQk9KDgE6VnyUNF3EnXP/tk+7GJNka9kky1RSBTfQNAQzWNf87/ng9Can
4DQ90gUciAROeYSE7Jq+M1y0fpTuKEVM8JoS3CYW0zmve+smdJo/XiZuJfZ54LNy9qfZqxDBL+rh
DIScfzLGf+ytx9zoacRr/kT1GHB9OFEeB/oPah+fkguBA8EORVzY8lb7DTXqSxe6xGU+D3dVnLyq
GP0tG/Z3XDXz0Yq6J5F53PnpIp7hDGU8zBQeRsgsiX8WPZ5hsgurqypwKdLJCICv9b1QKdYClfke
+s4h9S7b1DzG5fQtqNEMcbuXbCJitGYbcwAKmQZxyHkWhPBwh57cFF+dPoFnshjxrVlQw8DdiLqH
880UAMmHof1RE5R3jeoPqItWuw8bRkxi4aU6jiDe41nIneUBI0No25detS0zjAACr31NXUTEpP9O
YgIzDFUFt4/epzp8m50GbeD2oYhcpvXFpR8y7SMjPukvYIrxoDaVz5CYYhCoWgw9nQluMcIhMBIe
ylvjliLLBlA2hCbUYWFHxWEdbCwohCDJ91kjvyXK/tosfEizxB/+xDI39lBlY0qNlpu/RFUERDT2
v4ggekcQ/B0VYepe90km0YiMiOBcl/R7yZvX0ciuFvu81IJmnKDfK/Nm7y7ajWruxFVeJq/MQteZ
GTeYTNOe8urqIPr+TtSopvhTPx+hPV3kjeHs7CHEfSdhgVvQIKYXN1w099hcjzui2QY2BBVwWlEf
SAxPv6o8jtFvi9K81F8j1omASr9ATQH5TU/ZmdDSpV8XBp3YpOUxD5t7yxzw3iB9Wit6aRB96FIQ
znwkVCYVFj8vNp0IzwZUtU3qjs9NYAJ+NrXkLGWILiSBtDcuiY4wyFucFGPe1mvukDbf2TJ7SwLz
0SZYpHZIzuzn+H54xYU/UBdAo48SElCCnrKQStSbqH3j4ujUwfmv8TaOhpj9GxQsMMkKgDUFdAVR
cPwNX9QuS+T0LeUrbWBczOQqlWXGOwu9vYkeiVfl70R66EPUiuUspz6hS00BDbVewF2NU8xJibop
UCSIr+nMYL2UEWVGR9sCjKdIkM4CEtZl4fZmSiVdZpfksg/JtysXxMj8IW2tLZgSE5reMSnRsRip
9pSptPZt/RWZrLfJTQ0kAXTpAAk0pmtCfqhovXGFgO7ury+K9R8yjPqiaEFLD0FL8I+/4/IgbMw+
JZFjk1vPPXCiJiNl1aeUTP615V0u4zEKmu00ob/w1/9b/Jf/bSG+yT+1AEAFv9sgt87g5pT61bHS
He88JP/iH1nxs0uZwRDuTSnmBwlaZJ6sZ98Tp2AczzoLoy36EAbRTCquKZomLeUOI7zgNDmUfP76
LOV/gMJQCDM9N0CIM7Btmob/DokrmqnIHJnx2PicZdyRIPptO14wDZNMIscNwAWBxUr2wQWuOG8a
MlaP2YcGcyQJdzHHch5Ehr8vyYjBGrzZOpfzFehPryzecEF4w/3xg2di78DVwvQ6xjU4Ibi9WyGI
kanzdl0O7GqY+a/p7KGyGJEUrjgN0gSsUyBpQCSBS0oiLzJVHVIW3GiZLjN9lrA0xaYdaMVNDfI4
qXMcZ/xocnd4mPP4J1Z3t18DqR50wkad500244Nq4LI604vQRcZE1ie3IL7FV3ih9djY86Oa4uNf
X2vL/g9wLBfbtQSSyJ5nos/6G2C1mpLS8Cl9YOSToY5uOjswqmS/Gm/S6JnMaTUqKq9O1GiGCzxT
UR3GvOLGGpy9nMyS5YCKsu+hpGioqsWANRmP7WAclF6555F6zpIrD8OCiPpJEwwPTkgDGH7a1dIG
+X4wl498MQYmt67cy3rG8kjfk5iKhR3Fmzx+i1oDIJxFvRr57jfdUCwSimTpyNzfkKOYYFQu7Jyo
S1AQtVMBE4zqG2WGEsm7jWQJ3aXd3RjTmMoQ5LrIS/XqLWTE9LTfcgHlG6X0TTUz8zShhymaR1So
348Vm7Xf2hs/VTpWe2oOhtXh2lF031EB1+X6PBdECqhk47kUm8VbLyg35rZ58OOOlheO2UUEbzC1
Pd0aSaL9WJhPBHrUq6j4OJTmMtFcGRS5wDDwrd2ge1hr7ZVR3jhedoor42cptMkhLocwi1GsHAj3
QmehMZKRYJngylrkFhravejRjAcjF/KiTutqT7sEAltanao3YadoewCb2mTKfXZ5kw7BOSrHd2eM
G4Kzfej013blnSoNEpAJ60QTyCPm3N+inHGuT7U+RWX80xinByySh9tZIjdn9ahwDP30bIcuYA2E
ubOxa86ohj/9zeP6X1YUyxXSMmECuIGrtYL/DZ/egzFxjDY72vor69XAiyhFAcH5YXSXhZeStMZU
l2g+Y6qrm3e6YVZqJJ2jYVR1p/4Gv/ufiO/ADlgkXMaRoCIpfjulbpajrBIrOSo3+lrl6R3h80mX
vtUInaqZT6FGnJXj8KyhV5ivvIVm/QJe/W+uzX+Z3O0AvLWAIuEAifx9JPdJP4SyKJNjF08VyBtG
FQYgKXKFIFs6qMbie0OqNizud9nQf4mAnLe6viE1fgw8BWRLpPly7BnMPvkinHjeUQmDqlVNf4PE
Df4DJh84JnMOCPnAsmzndxwuAbZDG3yMj2iohVvs+pB+TLbmgOKUHwrdzCatXxRefS63DZvjy1iE
49kznWYn+EMK1Fdzloy7PvHzHfgJlMp0NQoZNKZeJ9lSZ7XhxQPMK/vgGRcPAA/mmJM8ouWIfkXQ
nsZsesrntMR6ClSsyBtNJne2geEGzwG5kDAfIPMbmWp2a008MhJWnwbds8zeUukLdsNIYU29VG6X
HRV00V3VJ/GeYbHpQFY+Qazcyzy4kfGMmBA6PclM38KwRyiMlTynDcPGxo0W6XkLClhgvDRVq3Du
GyiuBubrrADrGvZR1xxXqCjUJ8RUjC8xDVyTNSIWMTocTMhLUTwGMdioyM7RqLCNU2C6d0UffUDR
6g/SPoapao5lC9lsLqd0X8sm3silvqqDqnpQM1JLMmO2yuduOjZJ8rMbk/JX9PF/+ul/R41ypeD5
/9/UqLufRdHOangrEiafX6SpVXj91x/+KZ/uoHguJMrajmUjphowN/4hoe6b/3D1QOJtgby3bQGj
L8pm5T+Jf3CITJ7hBvbOdkHE/0GNsoN/wP+lTYwmO1OYZoj8RoX6K2qUBZv893AfHKaWY6eEhY4t
Yur/Pjlj09QueWWiZKWqR5oMyy7M00fAAuUGi+iqlQHpo3ULXkFbRkgAHEDc9jlViLaAjxFgm/yA
DHPeIiy0dKNzwBCWsZc40S5HpxJgOGR3qQaUmbz2fgzQeM6NrtpO4HK2fuxs4qt8kD6c+hzV7p4f
FCB3kT1RwZqQKbZeihCl6jCBYlk6s/6sDN6nbdzADOnORHrKRaXnPaWcf2oYxnTEMSEfA1wOY5TB
HAVAMCug2rY4bG2hNfuHWeOT4IS/BLbC2Mtw+3OvF59mlOll33ZPafyAx0OFJsFwiOkGHCMKVEDu
EEPsgCS00cfYykNrW+EunmvEFyvasyX6zZRTDCIqdVYLADNPGzrmA13iWtpUYKdkQZYm1P0+wiKV
EpaHNNu2Cxi3jWlMGXWO5h2tXbTV0SYvbeNJegM8o5ROGIwTSiDKP+VDjKiiFNdeqGi9pT76Y057
ndnX49RpNe/oVMT0NmxI0nR94ST3KPyepkzEGy/o69MizHHXBBkK1THNuxR7q1IO10nkdJeWfG9j
rGTswbm2DRvpcE/lmyltcbKuquzANI6srATtOUxetrdbsXNkiGnPXHcbYDuIXHUD/rgmQtVO4RoH
O01eMIWFeAs4GPgyDbCkipHuWXKtVdl+kQuU72ZExb/yjzHBqu9C7jG67/jevzUTxZRpkbd94OW3
LogZLupMNGcCLu3a7npRyjipMrp1UTg4ekksbiBXASJzvtIe627DqLoCsltd6tY9BBML4K2ttuPi
gw805i8ALdFhwwkvzUYwt4vr4eCL1/Yq/NuHT1Mw5htZeqDCsK3ZzQS5RGcFzrtkDMA5MPryo7rd
ZtIZjrkvpmOv0OrzvdE91PGPBq2KJgmrizwHb2Z5+d7FFYh2AjKb04K3EipweRTZDx1SjqPhndJl
2DYi7a8KQsOLcASsakqFgn7m1Jug4zkJFRfOMzTK0onu+iFaQB2I/rRUqJClg/eti+PsaE4V0mAV
PYK2piS8dOYrRVRY8sRCpCv1tenVP8Yi5E+m9jGQAIiiNvyWG+NVbhaPS2zxxBXJteMjpTTmWlAK
my0T1iPQP/s1aBSodbPdkhcv+JU3GJIbfFVyCUgw8rp8SxY501lCvWQWj3Ni5ke8M+8DwwdCVmNy
IwRhHmgFlGq+RKMBYyAoLjBKp+XnzicrFQevzh5nGdeU7U0a41bxkdP9XlpC4XgJbZ4XfJpBhPpW
1Fy5PiJffmNRUyBs2MxFe8nJ2vdc5fckHc/oWcHyZkLaKeG91x5cnTyobwnOvjRWg0sd9sLSc9Ot
DHIkPbOngJrRGJoHp1o8um1Lfp99AxD2AwEUTmLq0TuXgFNpZl2MVVfvmL8nXeahNr4s6WtYWzDa
XaC7mxhzwn1f+LgOCNJc6VyGvhYb6ybrYsIEcDvXzrsN1v1s1ZilTgi8jTAMN2HYqT292S+FpApr
eRjwFZnl7U2HEApFtD4j18VEHMRjAtZuQXfULN178NXDTTXF+VG4TEbQ8g/jgv0WKtDRfJguRFA8
KdEiOpgjW4pGGL46cYOeusn8gBSk4wtxxNltm4Rpvsv9+pXyMaYLykbOpdCCJvZLqSr0nuY+2fcD
eIfRJtuEftvgOZ1pnky4HVtcEGSRjruhBTlboECLKDS0ESa6sfvSuXJG/wSpGmthugC3eDnUVriR
NsK/wrn3BrEfy3HeVFGF/gjUDfBG5Nde5z+8YnFPiSzsF3ytTvNAhp9jBzVhXOdNaBnONu183zzb
qTKvsAaCA30GGJDeLDOVib6PyutMJii3ut9rPV0HuOYFc55tg9z7bqA8J4o8PBgi5/ltsP9qkRhG
ShM3ATmeUfLegmD74eTWg6kRtz16DrvGs7ZSomVcl8n70iFx1ifFS7frsIVHHAqJnggkrG01WxQp
/FN49Hrz3Ryw1+vs+IDudotYMxiw0qdLHvYnI6bO66bUzgRg68j+AJb5nLlMGHMDZMtGcXmxuhQU
XEjNxDVx8wzUNZj8BwHCn9Eugk3Y4PkmkmvXAdIx13V/NArGMYHIYTCRT0vQp6paO8WhaN67M1rh
dg6NQsvh5dmmhMpG+n3TgdMBzrR3clD+dsBDVMlDGVhf65gQe2rneI+5M8mqGE7oscznWFho2EqE
1hRCe6VFUo0c2N7t0AymbnhafF/sSVdZihWK0yEoOq/aJAXXOJIlTCECDxlG9421nAqB40Nc3U9q
OQEGtMB1oM0Rh8m3wXTd6wjbK4Sx+CouckGNwpG0ntBfCOybPCiOZJzLxiaTwaWNZnXQ+WQg4/jd
H+oUWZeDSMO3aPaeAiDEdGeaXeTm09lcSlTn5++Z4Ufbzo6wt1jGA+RhIO7Z9zHAghPsy6Z2X4Bi
f3djtIx7mti+caBocmc540s0LAjs1O2tkV4xKdAf8ILLTtLT5gS7gqolCbvhOCDlpH1dR2DFkU/K
cQTG54K5YEMd9IK1bd51IVk50cZBVeEpGU5ug/hQBFQMMGL7Pmlr65iFSMZniAhXVlUTjjhofotU
d6Hs23IYnjPwuSj5+ddRx8PV2fZ1iTraAdklB5qooDBQvjQ9pZOG2W3jld4hsUD2auSQPWc/xFSj
B2/Yt1UxPC0pyIPUynDEcFFunjxxGXXzgYd758cRChIV7JERYGla4ySv1AMAfxSn6h/GIPdZXgDE
CuUhCvB0UP4XJ8AuhzF3wFgSFS10Mu2Yp8/Jmr3WPSa2quwGJ1GXbLeXKcZm6UCjqUB50hxJjugz
7D4b12PnglxSeYmvKm0cvMElY7NWpzAaJ1gLxb9u1mNyIjld3+ABIOSUlBvTXuFt+c8N/HTkhk2G
rBHt57YrgVhk5Tnx3FhxY3jN4FSnAcPynN4fVVezOS+UwnZ9FcNNTOiOp9VjnvWAi3RHb8UJrD38
dbOCBda99Q23GtFb1l/E6IQPhdBCJTyAa3uOtbTH3CFG5VjtYT0OXas4r3vrZv2Ntq+/uykh9ueh
dW/9jF+f+flxVhWySlZzVp3S+n1JpX3G1hIoWnCSnsgOlZHdxFHh2jh2URRcf8FbZvOQ+OEJx6AA
pKM+Nx96DkVWvbu+DmFHQxQz4eoDTUCtOSrPTe6FPGJ6dz34ufnt2PoJvx3DJXMLKrM5/nb886UP
7neTpiCQy5KJPI5hGoAtrs+N3kQokZ0rOSJhv77GjvZZVWAcRn0HP29rGonyrMySe7veZjXhrEy0
zy/JaXzOMxXuivWY6UXlsXVg8/zzmVj3fvvAJkO7SULdBZNbVOfPjemh6QfF/o9j2KGhvemh4b6e
wvpRuC5zHusH/tqNQvkiMvgXEwWfc28gk7nuZcvMpQUUpheT/geAMp4ZFVvbZQSolsrCmzGJxHsW
GbVTZLWQfLwUIbxfty2Kav761/567VNweNCSoNSZBYjJC5R8SvhzaCWtezBouBp6M3bXWZWbJwEW
QF2YU8M3Wncj6F9njMQPbm0g5u51L+swWjeel3IXKj2iCrebt35CUmPRcoUcwNCxCwbRPAcMIv1y
3TP1S2dIaxOTXXaDIc3IRLtdWHiUOavyqxH4/WWZoCM1cWTO2uaOw5sWucAvroXeNlOJ6OZvbR0e
snmZHqCeOnOTPeBpfAA4+Yq9ujp7xpjsakLpfdbVaBt4IUZDoGgKp/pSlLa7z/z8vrCB7LsRNkJx
SQmn7O1Mz5ckc8C7d+WiIw+BoZTjgt9cgWq1r9Jju8jv1IvS44A3jp1h5WAtnn12U/Om7pW1DRLb
37RNABUPc2gs542T39JTbWWbXeLqi2rzEOY3QpSskHIhdqGCisKmzM6QcS8mN6puTXfaStdEaHAa
vg6iSKBrqW4bR2jtpUrYkHxnpE/H4oMR/sVhoT81AXmZYSTxsTfRzsz7ft7iMhsXXXvXtSYTmKQP
Phuzcx34QONZFS7iaEhuhE1EaDX4pI2xLPNjJoDQLympZqUfP1yAcYTSz9w8NCwt6+7nwd9+Z303
SJjgPn+vbNFobfxq09jB9fqeqqVkltG/tgx+vy8ncReWPGmLn1RnS2/Wl782pCWbQGFO1PQO6pmk
M8tGLTUgHfMgK8DKLEJIJUtGoDEEd5O5DPQQ+Yx25Dle96ASVeesWaaTnO4+34NrU28HIwMcr3+/
1im+OcvL9Q97/defH/H5sgAHfyEQ1ty2KJdCOw5jdZwRbcuUX5wrldNrX3c/N8pHBmuU4ylVNYBT
MPnbaX3+/Z4xAjpCp6DWr2Ofb6x760Y2wUgDv4iqQ194zBWMnXUTZfObAMjARPLnoaoFaGJp2Hql
r9d6XVKAh4c0dC6rxOQeOtK5UoYFn13fgvU+YCXPG+t9BRSPjt66K/S6ZNruC73uCQYUDfl1M2sB
KhHHAB+axQd974XbPuerNRp3NaYVuGECJ1fPLcTl5XndCypu8W/HtM7QRowiUNiTh9vI4msUevkN
xvUrZ81l7ckk3YXLfQm94GTgOFMlBJHjfE3tnIlq4Fuue0OeAz8x6N7aoj47EjCKO4gjiWu0axga
FyQ5qLmuZ7CsE2Kpz209wWZ0QKcXZgydkf8+AfTdl5V9Q+ulPqfKaE/+8G1Ox/489vOhqkxxCPUq
KSTSvghe3NPrL8/tuj6m0IUu19eTmkrEI0J8zlLEYhGCc3P0FaJlPjuqmU5+9rPTk/+6SbvAyY+9
XhHM3GjayyhF/R+S4nnUx9ZN2+El3nhcbks/bOvfrW/0dNBZOdb1I123fQbcNdZdo3/5Lf1Bn/9x
/V/rn//PY34bs6Z8fsK6t/7d57HPl58f83l6n8fSmsEaRtTMWi99Dj8/ef1lLx8JPX6d++ffxMqP
jwtG5J+Hfv2KITyqJi7c2L6yh/My98MZpIvcVw2K5YrxXsIp2fUsvaT4DGVDP30Ur+Ly6FA9Oa8H
y2V6Grsu3jtpKo/LGG1AiJU4f0B6RgvHgg+pH5n1yV2fk8/N5Pk3TZiIfbOklbkb71M7bc5AOwZo
eyz/4+KV9AXQKYa3Y6QXnV6Hq9RjMbH0+awnYTbD4yho/Pn+vMPANz9KA4F9r6i8re9XOWmBlQBw
o4/adWc7r5NT7DSQJg3N9V6xY8ls3Vkw/pINSzZeGhkYMP0ZrOJoY44gmw6NpZiXYrhpHVIZXfwH
YOD/Ggt/11gg46QG/78bC9qY9fyzaX/O/9ZW+PVnf7YV7H8EJk2AQNfu3QB5tX+2FTwXZ1aOU4Zn
GtRv/NlUsP5hSwu9NZ5XOo22Q6X/z6aCr/XbgPzwjulYJl3I/6+mgqebBv+KIaJRBRaEPiHJvOdY
v4NBRN0UuQ2mB9N3loB4Nq6XDvhoFMA8TJtm3LQR6rpgXLtdnWPC0FBVASqbo4eIYWIW1l8i2ul9
VJvblGY5xVCotQmDDhqkwr3ZbzEeUSj1tBNVAb+X35x8Ci/DxLxpysndWzOoMjD4J8tss1MdSExv
XkEeNJdBC3eqzKk2lHmfwPcd8r2DpsLWFtqEJgGwUb+FVvre+GWKUSNECafFYyZfxquyyZD4qEtg
vUF9qVrKXMgJVxTyDUNXb3EiUNWdD/f+xh/UFx/z69kd/h9757Ujt5J22Sdig0EG3W1mMn1mWZWk
uiFUJSnoPYPm6Wexugc408Dgx9zPjXCkLqnTkIzP7L12d4D53Z0U5iPDNN/YBRthnHHrMRD/C49k
pxUhMgPM1JogQ1LVzl+8iAYIw0FNxYNOguh1KOWnMabvjc2SszJ9/YhlfYeGHyN4DgIT6QxjHIKm
MvRappWk21tbYLZAPXDDpZnsOhOztN9VCzNWsurmSpE+KstXSAvevpFZETpgfSPZLDsc8MWhVeO3
eWiLYzkeMJaUB2tclWAuW1y10gbnhKzvqjLP2lA/VL0UG8rXV2xegCa8V4TRM4UBUmx8J2fGlEaJ
89+tcTOyi2DjKwJk1EtPFFpEiY5+ESEXSH7k/CkZ9Gzgqe/jWVAlkJ9T8iGCDMIAnatSw0G13mVS
phvTLrfDnB7ZOvEfDYLEru+HLc67bZUi0vOmYu/V/ON5lF1y2/2JxLk8oMCrxr56rszVq1pAbupa
Ji9aUeMUmEDd9W+MLrKPNGKG4IPwYMnCnxVT1TE0pDTu56Np8XG0AXaGbiLST0u1W9o3djh8KQBB
e16nbTNUn7C1LwMOvRhHkrPkoZ8SpbHMXvvSs9oYk+hGK+Be/ay/jqOo9nK2mAg7JLnZAkg68+Gz
lU2hMYGHnZneb3TxzfKm56Bt3X06r7yb7Dz7Ad5ZzeRtGbk1ai66RNhXekFaz+iYLSBoBjwW8fJm
TVxqrcwPXMPT3sqtaIvasl98FPw4cRWgAzsm2GnCV68CQsoBXxOtBjHZg9ePOZnEwqFlFGrj/0uy
H+XyUEnfu+QN2Ulen98R10yQKNijTAIgb9CkmwZZZhjr8cN1f9Sp0C+D8d0RhP3ypS5nORh8qS58
+Db1r4Cl8zBb4h8DeNmzPS74GmblniQ4h7CwqkOcWtVbw+7JU+zgpmQsj1PFV+A2pXOqRPuiuBSu
PqmNxIv5ewGH+ckicaZohT64Rf9UtQOFGHCgzSQR0HtFv9zyHPJA7Jo7pEc11hnGhRSvIsmyAxJr
+xCApxhrLp4iJPp82uIUWtAC1leDQS1WEx+Iw0TcR9EmwB1cQCbB0ca+ggblXfTrUJ4HScLSBFQs
s7lWeFv1CG4K/ZJfdi++TUQSo11GhToPo2GuONwpb9FC/HErKLOpzxZ1dPix3hppRfFYHyLmpss0
vuYKRRv6A72J8ph83CTgsYjZrRKaOGvJ+NRjEDCVY7DVRf6RaBjSSCh+V4r+SKrmFUc0wzWH/AA2
Ov4ubUdSQJZ82HldBuO+nIw9QyBtiOEo/yqfLLxo5Hv2AVohOTwvXisokIP8Ovcdzm0vBjnu6Zc8
FySh2PUS6nW7klf+m+GOXKK+WJ6yMhzZ+mRm9o3KFp6EoU92QcpX3HVmWHrAh6o/flUeGVI5F8sE
IxMnH8ZUoHyhdYJ+YZ2gISACr7KPtjPCZESipRN7Z3rI0sxeAJ9BMbJtreyh6hsCmpgbw6EoSLsc
/H2WTJe89YrQXX9oUj5E/7I8qgU9ht/kwSFzBOZBl4ZkTGVI595tynfLhunMvJsF4wzPmTjQV38N
+hztmWhDLoWyCo1TiWaYZxwb0NZrhlsmgrtfwFMfqb92wB4itkFegnB+TCFmdOxWEvUnBVBK/81D
NfmtYn1TdaO3hEhqlGtV2Pkzw2EDncjoJgMLS3notcT8o1YdsVFi7qvUPTPJXXRLxPxu4gMhBGTu
VpY+LKX7s2Pocm0YVexpNlEa2ZF5Jxr0YMuiC9sCgyiqMNAdCZ6MwdZMA+jpH2lZ1z2/cVRt/ZR5
sn7wtJFcy1wd4g613Mbq+l2weE/TwGyftZVxZR16LkSbPbUdq5uUU8WAyHAAhxM96X6+B3ZKhpWX
ZPsy8X8zWj4rw4puMwIoLJXW38VKnSvIP7Zd1mrXS5ru1nSkOiwZj6ae27O0JKrqBOxow+Cnq6af
pgrmfbY462VwLOKe+AjCaXD0Zlu5nlsDGThB2t0l3HrSJvg51tWhgkVswFAAanKP17GXPRFgGMUf
nPZ6m67/3FTol6n9pU1U4ToDju/riWgws8n2Qzthw6ySZwQPa6jgbYBtcqA04w0z9u6aNt4XPVGZ
yjTASa8340IQtq57a9eOERs8IlgdBs91Jpej1PQ5KXH07iR+5pYKDm4e3CFqzDDq3qzO8LZjwJ4H
YMe2annUmPyzXMXsIpMJoou5HIUbffoSTQGpsmz/R5989rFj1CS9Y8DnyZYM9wK5Bs/9auC1hxdv
8g4Q3TCZjgmJiYHza7H8V44hDQxltdn6I7TxAVuVL0ln6zOt8fuimm/KkVTOTvzlYJZCzHd4mAZh
uMO9SAVsWGxCSU+6lyjan7bdc2HwtM0wV3SwqWh9W71dZvFRRNn3SgbWlY3t11GGebY/W0z/jZoC
yRkbbzdxmntiJdbTPpe2G51FLDHD9WQ0zgHxhgkBUSmoFrMh3Zw8sH6IXwPZ3ZFRxPjCEB1IPtzt
V/wmLmEmXLX8Xhura8GosHr4jnOa/AcMDe2tEs5+jq2zGcd04GNObQJengdDGAcWq+P6JHDTSVJ5
4xm4f8fnnOJXxg/rVldjdvlCh3Fa9RF2KP1gPHEosuuoErg4Hctfeu3gGWz7p7/IF7eO9KNw0n3b
pf5zUb5UPV5XGOcduU3JeBnJIggG51pxNhecjc/EHiOUzfqALLEcTx0AHzMNACh4yWMtGww52cIT
VW192cLRcgkNa307uGaN/TuNyuUlq67z1Jkvw3ROO6Vfv34ZgZnN05zeR6/Tr3IicZ0DV7NfafLQ
NdndqSUyD3UL6yWBReS4/Eu9rMsnw+Cgr6S1I7FX8AxM+CDwNp+iuofCWZkc2k70ypGIIDaKzL3S
LPNjZ/JeTfQ0p0wisfRTrBLl0nsnO7KcW98sP93JgZBTzkbYARZ6plZmS1Q4r6YzEyGXZXsT28DT
v/8IuwEXuVleZvz0TtzL10xxc+C718cqLqHFj411AOg2A7cZiAOL++mbMLh9RR6t6b68hXiSn84c
szYY+XKtHqVh84k41dlZE2rL0oScpWo3IRSSUZazQWOxEI54ThakMO66cR5ZPQ+KBGuNoaM0Sbit
ltDge9tcGz/2n1EKImV19bc8J7imslvYU7XYTyy6Zy978BDIbo3FONdjm25RC6tjt+7HFxblNqPx
oOm6N3dCLtlmJ7eEnDcOEWikoY7IKU3ecjW3hPSNzOKMBnUmtpk9GdOwhirxHa8rKtqxORByRB7I
UP1wsygPDZujJGbS1VuHdiGOXSEBSJECVMGlRBgwcWrBhSu/YbqdDhmRDqqOj87gEhvHJyQoF2Ad
WsOdhuOpJCOgEOgymkCjRuCwI6NkgwRIh2k9ePs48eUe7My6TfBeiwmn8Zi0Hnvqqjlgbti3YLiY
qYmPnAcF2bA9zhEbEmSOWAJhNltT1BO4cVBGk3jj84mgroCqn/5IVsUFmGDEFasKg+2VsZkQZkCf
6wGDzUiJEG2k792q4KAWQUrLxewj7nDsV9TK3cVbVR/9WqFoo762mKDKVRnSLDimY+eD4px8a9YR
fNXDOQvGjy6r7SceN5e2WaVl1mjj2UR9Eqw6FLqpSQD8yvHWHLVhsf526Su97G8Rjx1rMW4BF2EL
q9eDhdDFpzaBgkRGgrL9P+j9X02TbrLoJvQxDSm+CGYMcGjTqqCZLG5dFDVJbM8b+UM5aLRU0h20
64KoQ4QjFGqcdtXlOGX6QsjxD7/mGylW7Y5m+W+vap5Iq1u5TJSLOn9hIHk12ujdXxVACVIgvWqC
urn/jarptoyev+2LEt2QR6pvQ4Oa1WiKllVd1K06owTB0bwqj/SqQWJFtIQOsiR31ScFq1LJXzVL
0M2arZn7WLMpJHh3Ch3JqnJKkDupVffU+ft81UE11CYcgwgdRuAYECH/4ibbW90Cx23VUTUIqur4
t7fqq/pVaZWvmqt0VV95qw5LrIqsaNVmFatKazsh2GpX5RZGay9kPlxsA2Rd2arv0gi9plXxlaza
rxYRWLCqwSwOiVeNQCxalWK4gsQxQjw2riqyADmZu+rKRgRmPkIzd1WcyVV7liFCm1c1WocsjSwJ
QpNXpZpcNWv9ql4bkbGBvUu4UKpflAefGVvWDeTSGLm+x9D3SMbaxUQSpxBJwwuCzjp+5fRlQ4+W
CAfkIo03Z1XVjau+bmp4XCRWzIlf4BWTLTnwaSMIhxU8JDtCywxFtDNe7+wgMkLKXQF0J/UIqlgs
69YtSQaC9cP1hv4iY0wEjX/GzEnZYLnxvbQGXGmyaE5BwvNhaBDbDOMw7RgtIUCLKKn9xjhWFlVe
1t+AuNxQQ6Unrkig4DHkEMMjQE24p0FEpNsLMGozWKlQDcE3Ie1mR4H1p0zrj2VVPvIAdreYaJg/
a6qwEekMlDedb4rAfHWaT7+V6SZahvIIjJWklXVJXvPizLI8sC1qD3oYEI7Qpy5EJKnF/GmVAspz
gLnCGW22ejFHuRqoGmUkUafL7lEBi9w2bf6zSg41oMItyDrcLGpn+c/z0LlHaXpVmLc+u7YY26gZ
g8KqIugdS9cTlEidvSi2KjqsGxLd5g7EEY9yqjBhMiZUGI3aXaLHfteQn+XlHQCygGg6KJ1qU3Xi
RnyGeLp380RQVvvGyfVXz7yFIAueGhRhm9TEMNNxc8PmZUQ1MqeaSJDtqsAO+7EgANmUL0VLnqIn
KckXMxZba/qOpwo/cj8dhGCC1vZESZnLH2nBhE7c5D2iAC+NMjhQjvzSPfmFjs3B/pRW0TueKzKO
S9w6dk4z4XQ+T41Ffmr6cPb6LT5FoFxm/CFFITaAzozdYFCi+WTMhTaoUDTAVkjrF1aFwic0PDje
8NK31cXNp/QoKIV2qez6sBDO4zKh90gRrOLqT9+Sjl5moDRAeJgRApuRxFJ574tntj+zh5JMAtgg
JEvmLsCFxfiMe8ZSnXrHqqC2AXU+CMdqJ0ZkIYG9PHolmELNonvRdK9osGkOVLrAMiWsJmWcFa6Y
g3JycEThGNpicKx3dmeC3jUMAGvpxxLTMlsmo5gZlGTp9sG2WPk4zNcYo9XR6+wscstS7/tXF5c2
eP+A4UYcZodFzeToEjMu+Zy/Wgl4j/yrVIxx861vzWk/VR4SBDWd4+VpRJAHlBq6S4c1Z17dTh2T
eNSysAC8qj3InhXWWvdD2uIqaqIL7Zmzj3pu39U+tc7QzKUFccOopmAXACwdRbPi6EcBOgoCo1x9
Qsr2kRqa9n40zxKNJ8E31bowOHn5CyEAP9qZHFXUCQSlN+wjXGun1lEla1xShU1Cu5fCfUGGCtF3
JElL5Q2qNdm8zj6W/SEtHqOZjR7Oa3zhXVFjnY4echqnm67m8qAi9TnmQ3yOuvxFAvm6WGn61Lvj
lUgj69p2yBh7Gu+QKcmyKSeGLgHA1efCTr4PjeZd0mrkXX3pEDRdKhd4wlw1434QwzmKaqRhBanX
sp5eksUPR66RLg3Kq5rLTesL5/I1lv//G4z/aYOBZwHD4f99g3FLPjHE/Sr/j/3Fv//Sf/YXvvUv
KUjMFDJwHd8ybUzG/7FFBOa/pMnmAP2QA3dAungf/vcGw/+X8Nl7BG5gu2yQV7PUfzYYJMbgoTBt
b80LwTnB3uP/ZYOx/p/8c4Fh+TbbaWl7rvRNWmb7vwyWzWRMPVwZcTEiwdOrqRBXagaoyECqMfiY
2MadSVSKcZP2ZljxQHhomzm+BAsQp/V3g6jo2vLgac5b+VTExY+mWsbL1++cidrc4Czek/T4ydD5
T2l1awycvMbsRJB21vkuA5pwtkY3HCDlXRAJOhu6GibpBdOn2SnE0W5KMB+IPeo8cy+eS2wYd9CD
1Zb2tyiFwGVMZofKyCcgYCzQh8hH4LnTM7IZgNduBH0KkQ1A5qGILj2JEQ4w/wdpAWGjRIZZoZ6E
85VqQURZ4nDigePG9No3xwK3097moMY4KMqXJiNmfo58K0yQFZ4AnuJLoEx4WliFUiq4jzqyjBfy
LTH1dubTBEPikjgGL7r5dCs1vnikgB2WlJljuq4tGmt+VyYT3GBgwuGljmY277I0t6ZLb8UG6WWd
G87YIl4YZh1BPwZXf1hzt+OsOEXaWI58fbQbOF/uPhLhHWmYzlaKNL76Uj/UoPTaskdn3hv6Tvew
r6Uq/8xi8K4DE/QXn2jrAbnNQWtYUl2Wmg+VFSHOW8njiSZKgLpbX93efXHNODpYskjxNovyoazQ
vXmFyyB7xruV+NexA7QX2+COHMBFFT9+Tz2aDdU+wiQsF8HwOkgl7aZhd2RqGvCblPtIwxJdYkc9
+bSXt8LTz7Th3rMz9oeZLvUO4Z61gA2c0UA38wSF/KCdNL3FvfGez0sa9j1bqmj2WfE3b6roq4vg
FN/Ck3keG6whjlf1m1ln/mVCYUbdgHWcVOHu6FvoOVOL2dlsiscumMbtSFDewStZ688213Y9/g/U
gf82ZFqY59edZeCBZHIc679vONROMODbpb18bV40Kh48jfpq9wjdxZDcOnOIT46dvPSxEqcy6X7K
KO12sWTRA1s2Cv/xwHr896ryn5lRlrDWW/wfO0xekTRZ1UrHIZI24EnA//6P1BEDykVtDJWi5o/H
U04M3N5xsI3n9YiLtpAnE8oD9yQV9rqALIRpPEW1c2m12DSB3X6vUs4vfABkLhf+IzNlqCpFpN5H
OV5d6AaFLMafHt/bBhW2eg0+GTnMO2kE80VzlG4F4UgbSYTxoUz9KEw7ZzP02thquuOuquIbmMFd
g+6GkRd/UTHJ3qlVoqWsbjzZtTOws2Ex2DvD8uDN6U0PBUmjs3dqNKVRWT+IXLqXmBopNEVPeEur
prs0Tz0pdh8GltOdSQ1/cI341solfVVDf51FTO5wRFvom2zNskzYJyncW2YIdcMCnG2tGn458ley
rlvg3rPxPsIgePZbO3Ra8y2zUnmt7O7sWoZ8XNroEEcC4wFmgH0Q6F2PEOjV3MZVRthDOpn0tOPz
VFvpESM4FoY0lycZTydheMVRj3+LyO4P4Gm+idbl5kaMB1SahVIXxPd5zUQZPLO6gPO6umkahHbx
k15JMScuHbxhQb/rC/ErAFWAkmdxD9kwfPdcrGlzn5GENDa7ugjyk0Fnu/FqnDRxH+8MirNwXoqL
7CipfdKUj21m66fSG0LMuSdeUnUkG7cNYeeB1uuSjYOy8DotgxVGcNSQWaHHTz0qaEGyeTAyWkuB
UvbxshVCydAqUG2ahneNnbTCHpUffa/ryA4hFVg72YmxYbEF6fQTs655MFaDSK5c90Ab1+z6fjG2
DhK1XQ1hbZuu90jrGMfFhMjYRfN3HSeEgczpft0hQDGfgwpg+NpcMKRE8Aq1l81m2Hcudu1Yyou1
zK+8p4fFi16YY4ELlCCgO+HeEdUB9Rgmcc8lyIehyjfempPYQ4DYpgFpnFYEEVtYb7qZ4Zdyd+A0
iLy91zJRAc60taqgv9CwHKt1VulEHsREFJ7pyErCzxlaNFFAko6TPLSkLG96/1sDq+mUB+zrfTv6
5QQzIQXEpba1iA+AAohqjV6MAfpAHnvNTWKlH4oge3bKbezCkC6DKjgEk67JnmjFdhh8fZhkE1Z1
99r1Ynr2PbaCaMa2UWfMtxmoUclY9GRImH4EZb7Yk5AP5ErVYrFPnU3wTUOPPy28zww3E87pt8op
6U/t8gCZBlVpWjF5JVFMsFPsmukxlww35qy81yznCek1A9SsyZslSvZsbs3tQLLSLk3niZB5vDXd
TGZMzeSkWvMu2LwMG0Mn5UEygZh9zMi9H2XQ+7J1bM1DYWqdF9ViHgaESihL/kRN0oWlMHFKJw3c
uHkKmN9X35SeP2Q9MD601WMKrmbTQzE9JFBNJ2Bkh0bm7wCLNNcaT55mad9j069CHRsrxad902Xw
rRscBoJIAA7wYSTWOj6HqnUuJvzoXcYKL80X68Ak2Bt+QJJIt4547E0D5amY4DQOqmcbBUk0YNCW
Qg+F+5lcq5jcmhhr5mGs5SfiPXm3P4vFqqgZit1A0S8d8XdMCq5F0JZOF/9OQGmGwXozllH0GLvt
kWxk8oo1Ck0s3tuvZxzLFm4GSZHRefa1nnR/mXswABNJCLSkSADH9r0ax/Ro4PtDqXpAivBeF1Wz
a332DktT+kyALYTEGDmC2bFP6XrnWnKG/OQuYT0Sz4NggtnyswN/cT+Y7MIhHN5pV7391x1JP7ON
6bTuntee646CqgUDdNTtcK+Wqn7SbbRVcmmv9cycrelnPHCRcsE0938KoLF3lLp74Q3GMbLqe9QK
/xGOcfCIIAx4shq7jURKsNH2cKULbXhtTE5WG30DvGnGe+ZHdvbszsZF1uvQQlHCVkl86oMa0ypg
3U1jgLkUbvAaoZs4lnAigUN7V9gMYEOtnZeS+l6q0rpFM+BQ8mtAVsUG7DDMqIVPMFGZsaaeB+/v
yH4BHEy27KSfmBdd2n/cFa6YAZ0MpZggFgbK2zsjP0FVEm3TyCnP+C+drT2o31mQlU9NBkooqqqf
ZiTTc2sPT5WXQY7gYXJvc8e6JAPuYCJtxJXu4ZTLycGMBP67gx1SKtjjK165KlmQJumpg8lkF/mZ
AVkUjnKuLr0kqwYc2C9j9UJJl0yQYfHUo6eCG9ZFCrLc7a7rxoh5cs9h9FAi3tnFneXvZpOMlGaQ
zmYBvL0ti5mUFaKtRzNubj6JmWidxl9Dz5oEmn4XavZioaNAPid+f3V5pu190rqJksnGranncd8B
2dwVfswBIVk2krzBezO4GaXROCevbfOtkdLzlxF8OfLUn4wq8XZfvxszkuulVycHjhpggRyxL7nF
3H5ZzGPjEBJRIi3UhWJc3kbZztQ8y4WaTilT9ifFIIjBke370feiHmzafrIC+sl8ME34xEsKJ3Zx
fHLDwOlpkhSYoNCW6I4UilLJb3P7XrP6Dqv1AZusj9pBpcALF8fcBtxKJzHMP+xiia+WH2nk6SyN
OhQtKiUpGowmRzxasW0cP/e9/yfDiXHJLEO8diAzBwY815ySlrql/S3SegvDStxrW7zyctJjmSV/
JmX2oBWck43hYzNMbnHA3vCtq8WaZ92vmJ6oP4wN5Hi9fu0J2NL7Mk5v2TjUOx5FJsZK0PnBvW+M
UzU3D9LOUMuTMxLH2Jy4VgHDABWLY0DXGYfBIj5BEBJl4LNIJ1udFNwzN+GOFzoB5+TDnVNSfLzS
eOboku4swFqbjyaP3aNcwEYUE06VNs69kxMUP728QbqcuE9L3JTPiFI5AadBMkobMJmTTJ84wfSc
mBh8BCCKOystCH6GS46Cavfg1uxv5KyEQTvukqDqHwkXge7qEngdr+zNr19YFf8mo50fN2IasFbN
l7hnyqOLSzqwbJr5F1CFAjrDBbE1Jsk8MuadHCdm1wdUfPiuXae6/ruBbBNveWadkyQOgTAD53Kd
oAVrFiLaEqpBTCRQ2ebWlmu+wHTEuEsSg2+pI7HOD3kLLLlG1reDBcTgvWYEX8xuz5Qp/xNFLiMx
rUd+FKCsq2J5wv8Jm8nqEeoN9c+vqxL39Pyox/iamc5DUDf1Y9ywI+8mp95jgP2I6ZC2KQPIfdWa
mEoDKu9azvW+9prvFt0dgMUUDF7n1GefhdlWl678xSvj5fU11A9q+t3gZsUh1TNI7RzH42JDNVkf
/b3fkcUwrGwrKyOGb0TIxaVEyn3EuWVXl6q0lx3TuP4QxdV6pWNzN4qPyAy6O074wXN5gvmn2cya
0M4ozaFPPdsG2nXfyC/KCD6nwWJU1yZ/4FZ/0OJKeHONdxQWfYP2fRZs7BynNsXTTkbFPojt7H1c
EJbMmI8VPAgOOW5l/tw9tD1hFy7IgU1JoMOmccChKOtkay0IvrY+xEyVo2SwtWfLwsJGIBTMKyZx
AMR36P4xPsTsHQyT2spBj8PiFyBEpS3omrH/FElPcfIQUNWhjbw670RwjfexFM+Af854ByBFR6XC
peyfcvz6b06FZiwq2VAurWeTtETgAlPkp6p3/eNcDMsBl8cdSKbDopZoUqQVsygaCEiUH5wV9vnT
E5N5z7WKdzJo3F3p8my3huWEZ4Ejw1U/m8JvX7Leeun9+TAMTc44cPSuNh9WSINvkSSI8k+tpFlP
pYAKpfzLt5KcmzoTu6KyY1JlTnIRBJsPSEmsrqtO2D6fBkbWGPxYWmjo+visuAsCF8Ky4AEQFM1H
lHX21RnmdtNJ7yLIn7v3R12W/i0fcyhXcWATSWx0V+FYt2pAo8gL+xVNqGmcyCoISsKuXFiOeTOp
ufdZQ22t5GNfsRBPujYOnYbb2y4S+UaV+8K4liUdG62yv1MDZFeftQc/+DALO4bmnM2PJoMc4TUI
uxPGTHEJMZRrk/4/vzlFW19GJ8h2RTBdnEY6N5GR1PhVzZVWBHA3Vbc88sw9q+l0z6aEDQi1e1iY
dnLw5i64mqT6jKkvLl+/LEnYAup/iGKi0drUAujer2CEyjy6JU0tI/jfGUaiM6F0xEVSW01ObDyP
5VBdxhZaQreO3ZJ6HXwtQU6twPAmYGtMQyFOhEzoS4vycBv5GYsbFquXZEqTy9d/NaLYRTrJzwFz
8zVVzNjEftVcqdD8I1Pkh4RN1TPzyfIBmBgdGg+CrUqRBlv8GTby4Zcdpdkj90qGOShud/ZA81hb
q+rQqh8a1jzXyOoFckwxUYsacX6h1M8uJUhozMUp+wRzic4tecnb0eo71qh++rm4qawRwxbPDEDF
UcyDCBEcKBSp26QBni7L6Gc09KStxeudVbrBTg6pfx4c2gjtNRNbPst4HbPyO5XuAPt1ZiHBGowg
sWKbB1UUEsg4P4hiwc8MzA2Ga1NcMmYPIFWyZwNfN1LFzN6aAQv/MhAXP7bYTa5DL2Oy73oKJvYv
rjokg0peFQDNM6FjqAASM37lKb1c0Q7/Jss68V7MxvNe4gYEmiFKvFWz027x+6EoiOf0qZoztpO2
vphVTqfS8mycMcEDJ36H841k0XE0MzNdHZB+W4+DH71oOnbYxkF6JJ6RjAaEnacs809fbzq1s32l
gCPPrXWzYT3cvq6VXogT3TCZeVb9WJOqhhaSIWRtudkFK360k5H1O3I1eBfh58cm0g9LFM5mOT7S
fbEpRMohUmQ6yejP1MteumMYSBncmTdWNagbl2vLNODWGu5zRFol3m+xkZVh7kUTyGtz6/s/OMyq
azLyWPKk2TPcszh42yI9tJReeJoS71I5UUuq5mlwAnXTSOeYEmZXz0rRJvlZtJ2Gqd4pH9porXhL
IpkmTLV8U53fvaIpB/E0Zf2xa5c7LGUYGHk03qCFRVtpNcnd6HC/5gDyb7aZ1ihHAcgQH1rgjod4
vujoGb27f83wnR9zHuictsQ/xov4g9yBjcqIxCpOaJNyLYxDBBOhTIPikk895n9rjvHz997l6xdZ
Wf0Bd+kLTinvokeThWgxDcevAsQ3UOqpFqNbhzbUXnk5yyJOleUolIRmjtKXbStVio1UbLcs4586
KJ8nr7mMpWFveaL+Ukg/qB7Y41mcUHuM+2Q2oYlh6LGR2saM7TD7IeOYFf6i8TnaTgMr6042T0cO
Z/OtrcmFFmPwrSxurLJBAolU3YtSiJtjkGE1Gd6RIwNB/swTtMk6/3Hp85R6138aPFLrAkJlr8ES
g11N7EvT1g9t7FSXqel+INzh/g7Gm7uS9r7CuJxVxOxUr1GR7b8aSVZf9I0DARo+Ax30AMxoiwpo
dF+CaObtd6tlF/Pir6Rb/lQEK+2D7rsxwQ4hoftk28ktUmazRym2bIocVSBOo+WwVIa7ndmfHRc8
6IoAhK/cTXvSpxqqzbUy9FOP0P6GQfVHnBgjlWfwy1lbvCLf5mspPZWaLSpOC4xi4eq6iDjlz+Wl
c0ZmCim9umws5k0RF22hXJRkjLMHVjV7HjRg9nmME/jdkzGXQDb0HAulkN9Ye5/IABAhRjhQKX9D
rAYmgKxHt7LNV+VAF+/qEtJhXZnh1/dP6TaT3rIEW1fW3w3dlweidGmFcg3VwoWEndpvMDf7h7nI
75op6DXwfLp7ZV2XnPXCPCcyrPPOvs0lIu8B8JQRlJKmgkFmm4EQ6ggwg89IQg9n5QNYvDFDbsHn
aJ+oBKfHruRGN4A8Ra3b7wp3/oupqrl1PJm6wa/2gkknAQ9AjWNzdM6olpD0FemRWVKKVIwHIdgE
HpWwSIYWG4fhlMRk+Nrd6ohBZZ2gLxppZ6Ya/kdqoChUg9dslY+eyYoPtAnjpmnh/DpZ2h6TmRc3
A3UxA33uopJPQTHFpNJJzqEtTHUawe74mbncW+k+l0XWMs9Tb0iUHL7agHA3g+leD2OeeOfod0Yy
A/0wZ5ZZtEeEvth3nWbaRCVjrg3DdmObpRg8GVnQZDAZ/uuVorkauTJeBpY7bsVy/GuYAkThB2uP
Z1yzOlx0DuaI5WxarPEtbpmeizdCoORJ8SkBJqG0km71G0IJ7m1i5PAu97vSMLyz0/TFTsRE28MF
X6egkLQVguiiEo9zE8Q7t/Ap/xMJtrxbNl/sLFcy32H+PhDiCTNqqNnaG+57NsKX7yqeO6PllU96
bP4XYWe2GzcSbdkvIkAyGCSjH3OelEoNnvRCeAzO8/z1vZgFdF/LFzYKEGRXlTKVJCNOnLP32jtd
yhOVl7ND1tdvzR7l0f3dx5aD0hzp0Kr4Grb98KZa+Vqwcsw5g6g4eBBEKxKlq5GtoVoVSaU4Zlol
4p6B3CWVD9ucJO5N32uKKfu1LdHFaaeNzmMHzDJA1HPiPgWuxA5JF/TeuRfc155TVVfRRs+Ny0Fb
zdmtaDnmqgLKThgF6mOv8AImM2eHABNHXw/GuSuaeX3vSHSCNRyvvLnz4xkKTDqQM8j8S+tPcYQw
xTMxEfvOSMd7JnCXuLro0DsiwB1P4cfyRY/LDV/QEi5oE0EGILiMFZrf8KWZHBxMgyq20irLs7d8
gZv+QEpBS3YURUtoj09e0Rg7lTLVt7l1WssnXM8PWmLWIAjwvv3qHJP2ufQEMCcrNzlK/mgoO7uo
5UvuGh9dZFGrtsbxaxFfey0qhf6SpbptrSckSuGmEb98uOmH3OvfhAZhYlAeAcP3QFq1NvyqRntn
2qS3AIfPaUzK6tKASDWR1iw4ijfT0AgWixJqUzUGT80QfWL//wbERr0krFzMS1AQO1SUWGBAbtG1
SeGNkREF0209x/nSPlI22tZG46bnjdZeLz6Fc/s9aTh8UxVZJxuFL77ObEQTiSJKob/L/M5HX2Y1
7OMujpB6qsBoFdnrbGbIGJFTtAZRR+3YMf8NGLEmZSE/UAIdeiJGtkPfB9s5NYMHBDX0Z+zoxE8W
607582uDbDuLFWMD4nMOgF/9Wxtnb3U57ELftF8r50fjm2CMtWfeAK1c1BClu8qOMhiWokDvThdM
zO0HV+bBTtQlzQ5rEGfLLj6YPrcz2hgmmh2SLD3On7HVN1shPwsiS9lSsdl5aO+3FhwEjuIUKKrP
9hnDwJMJkzSmrylsgk6LlnEkU9rLrJwb3B7GD6k5foLG/StIMPBUdN0uaOV3Jkvp57y0nzVWZYba
ZYhFiY2FS2TsozJqbj3JAbQPLjwd1kMcoS4HfJXsSF2GVBchvUK3u9Y5MtpRKwQhval3kOvLXTzC
/I7j8LPRToSLAWXG4JyCmG6EcepTr6YZxyoJj67Yu3gNdiM4nS9ll/pnFczD5v5v2TOZi4KWiJ38
4hpFsikYPq7LmfOE060GX0yPXcYhLe5AL8jpBjCuPwLUtx96bDexOw03nsNoz6NOKjhYRMeX3Ycg
/FoZSM9tK3BgLdM04UxEEgEd1gdHTvSpcV+tuzwkdCZo4k+y+DGFOmbWVtAEDxDYhVEVnnUXVuz9
2XgeB06MRuU/cXyjCcsIcK4nFH3Z7DygTCIpOsBy18Vo3BzPRDZfZ5cJYisjG5iq0RxTkFR18zhk
mbiY1i/M8/+NtZOYCl8l3WvQRvWLP3wCRX5zCRJcNSwj+Pz8733a0v1GUrMKa9G+jG6lzjRzbsY0
/xi6vH3WYksDX22kU2G7m21ajFb8iwAXd1NX4mtum6+udiFxmSrZbUYHddmkDHxletLrdhSPhCbv
WlRr+yjWj7HsXhxwUjGHjy1ReCQecJu7rvEj0I2zCQ0L1WTHUaKSnMmN5qHlbMtn2ews42CaLqyD
hscnNK0z5xt8Ngaq+oKIHx+6yN4bDnXQP3lJ3CIBiHknffbDMi3N7GG9jFJcax52FoLjjZWZb61B
ac7w3cdRMvHQo+Zb1UaKL7LsICYDK0/LN6OMbB4ZShcnWcclUA13qC5mlgQPYeiqh/t3Whuoxgd1
bF3MMhvkdf0BfcfnQftkXNAlkFhy1m4Vakb7fLl/d/9izA0+S9s4AJ/RV51naLzb8EclBBFjTVqF
1zIYjk3RTwhUlr+DXxReh6YnUdZhn2DaCmLZdS3CObzSXAkq8Ov9C/xRcFHocf77uwBTxq5umZB4
zhhfTe3HV0r/+ah1diMnML7+/7+/f2eZ8GjmvsYmCZcuIv+CPdqPTxI7BExUTmhF9dMdIpbYysOh
Q9m7bo3cgFM4mjt+Pja4voMZT0N4UwWip8eSmCeStN7sCe0dUebohsHuA9yIKb/yYmPPkLosRfFr
RhMqe78g5gbM8EtCa/LSR+XGMtUzMDa9npwoPtisCEFLv49e/C3jk10bLIKNn16jnA6ZCNw3RK1A
z4roQ2GWv/Ih+ihgHHPyP9FPRrqpJg7PFa2cdhL7WkS032vnbI2MVjKBWLJoTx4MFOSIP/L8i+v2
Xy2Gf52urQOye9simCr1PqWWZKwWNrtauxeFyYSQaEHV5gLDCnP93DBHTdBKYpIGTzbTOVtZnOI8
heKUgITJUISpyXBdJOZXEsAhvr111jeMBgUnKYfwptHb5pXJ1KbXZNLHyVXYOajHHjE61DRjha0K
7XNsAx3sD45TjI9OTaSG436ZsfpPHg642cqQVPjeUwrBiq24vkq4KBxbgVSvwGDloM4zxtHKOCK3
CylW6USHsnsKaImj9IYDGqbd1YAlO4afhCw9dCvUBzFFI1E69PHa9OLBtls0DF9yAjlMQI0suxWO
T4JJolkS7svPNNPlVNgcEmNaSAjf0l4Oq1gSpdrPebsxAhcZ85b3IYHqJSPeSWJ7vyWjgv5WINKd
ioKUdcu11vAhaNvsmFpRD2deurG7hqPv8lvU4sc8BMRKOvPK7uWLgp8QzdEPsIyutzwXtYktKQLh
5JTe9znC8FekSboPfaj/ZXItsuCJ2XEFEN4GRJmM1c6t0WUKj6dAczhzfMhLiwKgquSrz5hIIb3e
IbtEPh3Knyr5kXQeU9NGLw09oIH0jqONLNxDprFniCDHMp2DVR2aYmt27Yn/+mXoq2ZtdBXSyUmt
mrxBJJ46L6ENatBy8U6WMUJJbP600+pPuCP3oxyiNXvHT+mZB8r2nZ2YGQLr5MgKTzM+3EFC4Qrk
Vr7N5urZrmW1y2a58+F574XhPSlvYKKgYfb1YbvSvS63nDN/WKO4dTXdRyfINyIP260pW4RX0U+Y
AFzIqENIjbDfG+NNpxoN/NAk38+rcT7kjw0NHuGOLlP6zN+1ifnGUPILn2tUPorR4AaHCr8uCIff
mi0D+g7T3rjsMQVtlBLGL1EyVPUG1ydAErHtgpzRQNIcw7Y5cObMmbJJhjAlTfsEreqcD4fCICtk
mOJb4y5nUqSm67JSakMHjQ3HLrDQiKZ+cSErrJp+l8cOxnDsS4kJoTFvOuAcGcKklO1w0KBTY7wd
5chWob3qQvI3qYrzAgGm2QT+LKtca4Ombhshb9rG0IwsI3kq/NhZY5+Z17NBtEXEWGfqDIeFMGdW
ltPfUpa4Mg4l5ciaCRkBVL/C+/etTRPCgSpKeyAIDISJ6THKH7DQAbSVNO1nV1mg2j4Uyj6kGb2U
2qr1hoH7S2dVKGB3WeF8BzTEdGX6irLpa8KKtvIkztQQQQ1pk+4O4ulbBSZzRwcDmKL4iAMrXOHZ
6Sw012QNoPg+eF77UGSMagOXRpwzYeCycNUu9aYzyPYYuT0hWxTxpj8k+758q5G8rIeWEOpqbl5Q
N2Nuz1FSIhGH7cNFdU1350Bq4GD3KY6Tb1aIY1myGOf1tFXREO5NX71O47kSwReblWhD3Ou480fn
2aRdH/o0lyHVHhwM6QRvhMR729/LQn/seOpiRRpNnIwU6sX8lqnsp9c35b4szgTZH3VZf8ncDvu+
6Bk1zFAeyPGlOUQzogadnLVy1xv9zWrIm42NICLx1sS5GC/abubmZVxc6Jf+QB3wpot+OLqt/6uf
1U/wE9a2So3dUPvmP9JWFqXrO3EaBA/+uSfCCDAbv4vTqiITfgwV8kRU3QYQ5afSLUmIyJFehYMW
exsnJW0JG8hGFwCZGgfmhA8JB/1NR6bb1iE/E7GkG+411dHftXPWO6S47Tt4piS6XheRr4d/8/c3
5wRz6IXMEjAZ+uJYL+0vV0XtzgudLS16+vkpUC/RRUtHi/hLP/R2c4RRisGsYVGXDXPAESWzLm2H
EtWenv/xBpcIo9+lfZ4HwhAsO0pD2zTfSft6DL9do3Rwcjjm4cSoqSZyMgDmyNhXvPF12AzQSgMm
jmY6oG9y19i5iuvf38YfGmM+Js80Sc5CbOwr5901tEhZMjTSwxNqGoYUM9BVqLRFJt8KLHr0crmY
ZYiYpEjTf8gblx/9+wdASo/PlfGFuUBi3subtfJK1MGEUC4j6YZxYRxF/lYOxJvMy2+sXZIKGg9P
2N9/Z3u59u9e2ZKsn9y5puvI92QYC6pKkaeZZAQVVY/Ivk7tYIAFbaxDq6P9NJArazXjaz77vwpv
BhHv3Mg5pNrLcFcsqUbZmCYbwOz03/IRI/7cndO47h+kLL7itXNpN5v/kqe+D9zhluaT8k3fs4XD
LfNengqo2mkVlfFJdDX9FWM+DYuCoGDosEmE09+EBcy8rg8I9BxCTNeBPacXBLg1CtB+2qFKjAe7
uED2O8PubhFdNxPYvPqpbMv23JHx2NXo9zxh7JkbIyKff2SD3+2HJmbgwGhilSG4uJDth1bOc9e0
omPUE7gIGU0/UHhbr3+/Un/enb4EF4hWz/Nshozv8pyK3KlMPmn31NE3XjU8wCtTVNuq7z43gkow
qmkAW178qXYTc/f31/5zdeO1iTlQnEmkjST49wUkDXDnAP10Txax1FgVmx0iTYI6QJh5S9v076/2
53LlS09Z+Lxdklj+iKdxW8hvqCXdU2QbP4ei/IDGG18f3f3EyogRD37+/fXsZXl59wyAARAmcTHc
VvQEfv/1kgokF/mF8pQEgbeNjBikMckCDVSDoluaHcuIICpo+2vjuSzrHJmXYLctfJqAy3i0qj0H
n11JSAHSs6xUuIYFp6oBilKBnylhwZpbLR91U52oodU/lg/7zwXUdyXLFx+YI/ju3QUiJz6YBsy5
cGkBE9CzyPcx1E2r8/Vp9NR4sCzjs2AQ5ireLoKqDgv3SI9tkSMOPgoRWCpN0EWr1JkU4wz3wTfK
j3ZU6tc5/xDIat7//UP/X25nZStGu3zs7PfvP3NlE6M5l9I+0WqgwS+ZdkicYAcUgEcrKKwNwJ4J
dZevM/M/n9D38f/on8Xtvwv7P7XkS5DH++vNney5gga055AH8vv19mje8tqYx8fFPVDlED4tH+VO
TxCoJZjmB3U/PVitD/w4BmB0x/XUozmu0Pj1/7jbrXdxcstShkHG8S3HBMNNxt/v76Y3o1zgOLVO
qVuxXi3qIZj69vrG/Rfu5xK8sscDR31oeEbxjyf7nhH0+72vcOlIBHUeA5s/lxVmXb6Zh+apNM0v
9ARLlCNi+iz9fSbSZ1gWAoBQRgs0WEY4ZqzRIi9hiKH75kX2IQBB+a22vMPcFfKxF+C69TqycO5B
1CP/lEDqHWgo9Tg61m0OKTHKwDkB+7TORL32JymxMdq9uW9l7q5AjsAJRlN71ZHeCvosKwwjcpdV
Nbvf5KptVKTAd5zsuRftoatUfgZjtSwNcrJLmDk4dx1Sf1bWROiZG9pIvxrKdFVb7GVW/hab+tme
/WYXK+0cBys4aGIiuVE2kafHi45tdz8s2Vu6NAi+7qe3EbQ1yHgYY1nyXBsUbhS1l6YfZuZiimFn
w4kq7syZNMXev+QY9wCT37oGFmgf5tY/bpf/ZcMmPo4jK6kZNgeI+2L2P2wQORHx0QQy5aQHxz/P
CcTcMPsWh40PzcU8+xoZRjKhGVg4WVMj2xXu1lew5/KIH5HhMi1YOG6r1u7SvbIG+gRoGRmWlPWx
q+QH0j6JMO1wfP/9gV8yct49dcr0WGVJ+lK+8N+nVem0R7ZCDQj/F5moRGMyG9OvTmv5LcvqN9+Y
TmkqvYdkngOsTykz6by7wdMktbtkO0VCk1F/sWZF5iVIozXdZ4F6sB7XDDvFMdFkUrkxrl3MAD1T
vj05cFiOSmYNDWMtS30WMQHQK8vIHELbmeS7yNRP1lje7pVVy7n/kt0QK7AwqhHXrB3RQ2a2fHYy
8TQazELS+ntNtNYZDErEpJAl81DRwauHiTT7N1+UC8MC6BE6LH4/qnvBJ/yYBWO2qnGDHYoWnZe0
hy9//3D/F7sOOZQSdxwLKg+x/W4LM6smhMLLFpb6B0Wz50oqR7VFzoa/SC1BgC2oImtRjSaFAw26
8qz1GCKKSFSp93Xyj9Xd+mNLdQlD4rHBQsTa5rx/P1XUMLisp/nE5R2OHukqPnb/sTDrK6BBZP9P
SZsXaw8CnT2a5S6cUarnHoO3KCyaSxdZ4T8q3T9Xfd4SriZhuq5it3xfQPmzjSab5iHM20ggM3VX
9OgZGDJvgNtLe8ZGXue55vRAv386uuC3MrO3z1h5xfofl+uPen95L2iNLVMsxat8t+ZnuHPKBsz+
SWpriSmWOVbgah8xBoTXz0ULbBvpK3PPTesa1sbreG/GUD7qJCXApcpuzPUD/p/O2VScdjlMRvF5
Hue3f7zRP3cnl4JiOZRgbuKA8P5oloowGt3SI2ijttUK76R5zLR5QR2rOKcl/oEG7MAS0wSPQaAO
htpXBY+2irLwYkTPYsaEMnjyQ6hrMml6WFl17WeXdBoewt2I0Pe5JCNiydW7tqotX1ghsjMTSwxH
Q7m1O5bhImnKzUQMwXYu1Jcgb3+aM/JPAjGCnWG2GTqrMldQshGEy9ihubgIq8MqwO7uS5SFbrMX
KPWdxpNHWYkRgF3mbVu7alYlZqGzDGlto0wDPOl7+66BDNlbXn6gWSCQB5G4NRNXs4FsMj3yTOd0
JQdoMzJA3miQKOPI/DwKxsL3L2U7tbt+Kpz9/QBSMNBD/Sray4xbEndI7j6CG8w3/TbrPPuDNVHO
Qxv+QILml7ThiAtjeGuAXDni4PxVm+hBegGgmd7Lgw5lu3a7Tj3eF9GYpuEZ+OTLVHVfzGLGG2Fs
B5RWl8gynhu7xYgzoqXwHA2/7BMD/xjPAfFSLgHc95N0FNS/xhwFe6wAqpXsBMB/tHW10og9LguA
6svxHzXHnze/tDjp4zdWUoAlXU4b/2MHi8Bhlai5APYkgtNavb7X0OWwJWFN7IyKAQLUiX/cyMsT
9VudA/KIx97xoLDywL6vN1tt2m0/hvXJJ45iZxTOQ9r16hwbeXqMezfazL7Yty35q4sqK8PM859e
QXauf/n7e7HfHXAIaqTUstkJMYNJ849nKsf6YVW1dBhNG6+V5+cXHiK2YEnDFtnvHvuGc3TDgFAS
APCLX2MmwfAIMUV9jBPQpgBb69wfHqIo/0YhQuPYNtYlQsfRyKid8OgTYfYkGP9tCpTZ67kgxTtp
tsU42v9a6f337SWyymxXuK7gdyGNkgr29+vppEwqHUTbp3Csoo1vhCAIM2meiKCjr33/M5ZF63T/
LsnTdVNO0REE2XyKW5zQq/u3foDkiRiSLN1Nwvg4jsl8un+JqOKRuI8UnrXc3P9KGgXNQ1oXK121
88keEwYKbUtCNlL0zqzEJkkwUDx2ExmiM8OUmCyNSMZGtgrL8f99a6JMMTSNZ5zj4hSH4Jul2/zK
1GScIqjS7O9Nt66zJpBrYKPhSgQ9sqVUZAdHJgcIgcy1Yyc4wenrA5JJ5gwayKpdvp0wCzGQOOXL
l/t3qok4UJq5yVfcyRSrwnwidAGzTB2/tIGDWzqo9IGzaHoYXWdv+yYymzF8qTo2LVYxFHPVKwg7
hMYgVRhZzXsv/BBmWu69CjsbswT04oYbgTkJX+/OzP/sV+gFsdwBc5AjfqBuYixTpk51M6KvFhGz
gciq6+yEFOB1NO4ENi1SPwtNxnqSgkhKjjbDjWdAodZrHnYbwrlIvQjgw6QpA1ZrcuD44gnap6zS
MDd9/+JlYkPvOdiVDinFyzo6DeXNicHqlzqBLeS04aHFKHZ/l8zAH3Jm78cuIknJ9HL50iZ2tFEJ
dwPHFybzSIQ2bmq0F0MU3SVG/MThAtZwb5PfW7f0mkC83oKgMl9jbaq9RjtcOyp4wfO/TiqeIdOo
4IZGTQkszrur/ZwHnev0sYoRzBYJCixCaGGkLXYdti1jpQdGV0YN8yZtc+ztE3Z53FoH7kGiLXKw
lzhb830ICXylG47TSsJGaprveGcP8Pqs18FJBOlF2sADSkt+KmR2QeWyqJ3kRSYozzQ+in2LyHWP
cwtCWMv5Cb4Ys8fAfUUwZm8B8WnC0fBDJl2B3TIymP/oj/SIHrFa0YaynINPvsjRzpyD5rCPRn2G
tR7UpwlsEaOPJK+sz3kmPzp59tlvNMLSLsRXiiv+aHf1zug9eRDawsqni6NrYvEvQ1x9dW9/QjhL
7ZynznaoHVLLwu3Ai8ZdPd54m6vWxR7/X4fSTJAd+vVzAfVpwEj2fDemTossd6zUq42+iyEMvUxJ
6XfJx+6xsOZunRtxvvUH5FV9Gn1CCVvte5/b6O4uDlDY3pyeCZMBKOd7HX419ezuVWOl+yFE3zeZ
0BLzOARJxVO3wmXA/TrbTzPKmNcBjfgqidIQcRJ/TKvuASOPxWpruuhG6C5AekPUEorxFtVU/aIn
zDyLfAJCKvOipJGDZ8T3TFQ3mj0Mf1vHmEJc2IF4Ri/Ay8/1y2Sn3saURF8ZCWYv1wcTxM679hNG
nsXRmdzyBTKDXpd11TE8cdK1mJmw5gDgDuCFvE3Lk29iOUVAkB4cXShEQ3rZeieN2NZEAlmHF5ol
4dGJWYUakwciFx2AR5FAQAaGsOkZYD24wFAH36N+Gnw2fI8JtSoECj2cBedhPyU/ywSpKNq+8mJG
0aJMwXCSIqy8qPyJk0p7odWbbmlAqnVFKM3OL6BDp0ahSU5oqDJd6LTUtevCz50nKiYsK6p5yNvO
AiNqxHginjHuZCvMUKwxDcicTd8qGirOOJz5/UOSg8kfN/3xFst8uqGgCrkD5lU/eNVOOqF/A5Fl
PULeXlUcZ6FsJfEpwge/NHCHU18Zl3jJmtMMyTrzc1GO9OTy4TWxFRl3mOk3bakfERD7L0nynY2B
CWsjFpYypx5OkpW2sW0i5nWglT3IPugRQt0UZORX2vLWzqwmsU7CPD2NqT4TPzYlkYe1pP1KvG+9
jwhDXesy6TY1sqRzUfjPjTlKPtKvYaePCp8MSDpEcBPi913EWJt4VKi7soYSnSUfukasR9xW5wg1
+aHvyxNTxvhsSLY4wl8CPCAlukbPoawsWVKejUTvSgP9h1UosLmkK461We+DJH5yclp9bcmDX5S5
syRwVohu5uEYZSAP9ZR9YMtnoUKjyqdt0uhTTYchCX3bmppYYUEa+03KMHivO3c1EmF+n6bGJSoi
x2/OJR7caNWpvVGVPM2mvKpY/Eq0u5kElFZ0Abik5Si3EaqpXDPvRjhbnKeMcrkKNm7uvAXVZK+g
Idi71pfUzWnyiOqeyxCXoCAhPTABHnB+GXudYhTALTZfGUnSaCNOemPhJt6F2Ja3uGKyfTBXeCWU
lZxr88HuTHHl2IJWDT7N41ALnPzIWtEm2WLr07Pfj229KTzbX+C13baQRbhDumXu+VwPfZtOu6JK
xqMUFZ7z5UczFI7W1kJrQbpDWqo3vtzD7j2WUAIi65fK1vFa6G5EPHFzpJAvFUtl5jX5bZ6KfD/0
7bCeaxfDSU8mLvm0/roKTGvLJxlvpUeoXzg1i2UkurTRgCpvHuOvpvroJlcn6rwvLryNRlYpfq3C
Abs39C+o1NZ37W8BW3YzhfJr5gFGQ0YUHpUBrj8wnIcsd6Zt3dc3jpQ/APQe/F7NsPY3DqUUB6Px
B3IO3IdZ8+R5FmAquKoHp/OuaaKvNj3uR7uZvkwO/Erg1Re7MdXBrsGZzQKprcaeuO70YO0p0bYd
QaIAz2Sw8mhd0ovj1BGCgncn2gxt04ecmt1jllTWpqicl/tYpmsFoExSBXjf+ZsAnY370720eXV2
FrH1qAUwm+RSxE59tBN43W2gMVr3rYMwbxgPglexsnI4Ezy+j3RoXWTvnmc//VG1sboGyIIEDZ59
O9e3ahQJv0YwrQvwdKfICjbhfM5h017RlyEpdkrjyOQZyItZq23CxxEBaaAVBEFgip8L5YcPEvuE
NVn+pardjT8LuamD4evdWd5GaIxISdjWcwNOtPVXUkGQUW27vg9D2lIYq65PNlVlEQeEtHU7RvSI
ChrRW+b5aFrN4ZjEZbjxM+uppDsSd99NuSOd68mpA3WM0JSswqAkw9PEcE9sbwoFH+v7sFgYcYji
E64Fg7rwG9Li8VC24oailRCAuC4RAXQg/pVCJ481em1Vfg1Fuiv3kS2/RoEQD3IGR49f/mib6edg
HJwd81BrFWZ47j28PpGZt+fac19UWq4TB+x7AOMPzR4n0KQcXnKobOcOwj5D1GndTk5Os7g5WNh+
bUrzZ3p7r9lkm+d0Rq8yBMkxjVLJeLvvt4S3h1fkJDu46w3aPvyQVtcu4Wh9dKL/aG0xZaQn2oIZ
B2YJuDICkZ/Up4Hm0ePMZiyQtx6FH7KAtMm1m6V6pHXiRggoIyaCCCwZ+1VN/0b3r3xyn+6AE514
4+1ehyKa3qVKhBfqfcEyjqTbqEjINnjyNwasTtSFGk1hx805OxvHabsjIo9mo4XfPxkwhE18zQ9t
ZzQo4SWUIekm+zz0HmPTqfdGlmKamRHewSxAqNJE3zx4a8dx6HCsquy5thI2tMx4Mcmv38eiUSz3
MeITOWAGj4KjGqsStDCgBIu4A3ZOfQhKXmvsk0+9aF6qbPzoWkPwTLcIPVSZ2I89JmvaQwBmprhB
zEcy2qFJOLXgbcKa18/nqDHnR7sDPFBng/E2ifQRJ1JHyMyvAGRvjbbqK+dhY1Pb7SWqmY5WwLXL
NrGOdZJT3zjcG2RoF5hajk2J86h3m+Ei8Ice3Mr/Bh3Axjl2rlqmZHMwZaekIEDCISsF4wZ0p/9E
wA1wAsSjjFMxF63cahpOcHw+VNIG6FzmT6ixi2MU+rCtw+7JF5n3deABUzO2oC5tcrDejvlcumhu
WE2OkfaxH49djEE9WPYMjlpjFp5i57NbGdSDJMZPq7IprU2LZO3UlEv2TjbddDWT7ODMwWc3RG0z
kpJZxP1N9w7PXNyIqzezK9dIv4FWk2smnEclRzwgg4Cqj5daRal69QUeR+R9D11FKtcw1U+yKZun
vkcR2ZegCJfzw/2+HdCEr4cahkvTofztvHucem3B6RbqI7uP2soJPTxGn91UAiTo0ccS1dfVGzVM
x9ngnMcJ+6OjBudsZCYGSwIv9lyZT2OdS2Z0rLZBbK5LhTo0rzP9tCBlABRyTkxGB0CTGF8gsLKG
JP1hQT9SK7j+S+p/CWYJAMVSL4DZURYuXBEe63oNjpRtfRkXdDa2J+42zItFwBgxB9zSOOU2zpN6
ReMMzVU+HjOT1E2ooCBqevjeeI23RUc9kFYCwEWazHuVDtAN0sK5sNVM8CFsBEhl/otWhtoyVbFJ
/oDPbtjjdDQtXBHBKMXuzkcVhdgh5knOS1TDsfXaiz0SIjkyZPFlfePHIf6NiX6fkqTctwqpxmi2
xr6eppbECPMlZwYAlBpv1dLempvwe94zw1U4X1dAJOMLFmuWZtt9ZQT/OuTTtTZwdTlUcFPexDge
JUbRJqwPRY3X09obKSHY7cIyIsHxYxThwamalKTPxdWEVb95LCtiP3Kt8FlZ/pmFpN/jr/Z3Ns2v
TdQ1X+22EyDJ+plpAsqdVa+XNQzQ9gdSji0tORm4k7mBqHtlWDZ+SSUWlGmXpSnphUDgAYojb9dl
znkrb65DC/feaoNTBoj37FfJN91Wxj7VI44OhylYIZiH3RFJLfrZLbItcm0TtY5oQV1h4uxy2dRP
Aur0mpCOb1OopgUSz8+K+lUTZHg/beYubjSmGwAp7bnXrThlkaRhVsjuRDkcXWR2LoNZP4xVOOww
AahVzagECTiYE5chqwz5DHNPwe7UKHsI8jx2Xu0eomC8agSXQJXtX149yYfM9C+Tjy+icfCkVAS3
HUJkmRvTEG8OiuMt+TUIIEQ/r3s+v4NXfxx8lgZbsK13w/B8B0FRG5k8+KRaQma7YyaQmlvXYIpW
fRXWD4bsXitUi+umrbNt6bsBB/aoI3/GIsE5I1qjGC+DHE8+Z4hTCQKsQ1m3RfGbQNVy67MX248W
cORnzufcnotBNouuvZ+d/EQ5j/hyz0WXAvNO4TDTv9/0saq2ntbmpvWQVU5GWF3qquzWaV09WmU3
fep2aMpXpanrxwYhuoNrzQNxe/U6eQbazpUHD7ELZPE21PyHd+uhHOZ8M3b5Y4JVaGNp1JcVropV
4rcfq0689tiQsRlNwE6ctRcHYMJgEJHHWH/LjBAPWmpXDwOveVSD/GgU6o1aZVU5frrHVkuZS1Nj
n9Y5Bpo0fqjIMbifMuucYMeF8UO2vTjmnrVrLEavoITxBS1dS9Wn18oOKXg76NbipwWMC3t4Rdbo
LA9mVdif/OArFMVvesQz43hEMYR2ij/S4tg/2sLfYrO0NkHT6h3OtoPGHZPMoiH4BXZMqMIHnIM/
nI5CzqMxsHKtSq6CFkcQgmncavZrImiJWVbn/iDOIX8zZqEfgNFz2vGtV5W6q0a7X0Qv+0c7So+1
6aXnuMqedc3ByxEO3JdgfBomx0CBZSRbANqEg0alf4xa+9x0eto2g5BfeyuSW2OSRxcG+yNn0Qu3
fOE245FOtb0xIjzG9wquYHW1IqYXEapjfiWFoA0Io9fnaEraBRvs/Qot+lG4MjF6d8gCholntUGx
GnqcX4uBZUc14nPDvb4K9dQexdyPOKuMfKv+L3vntdy2lm3RL8Ip5PAKgmCSqGTFF5Qs28g5bABf
fwegc5pulW/f6vdbdrEAMIpE2HutOceUpy2nidiPO3FSJ1qgg1KfP0GQi4AM+NPoJbC0MThQlRgT
nSwHg8p7MLFvDj0646LEzpJSrMyTB8dc7JUtwkHUvju71iUP/Vu10aSgY+QcmBhmkmtcYwRRBTDa
6x6L0DyPPy0TON9MIAIVwTFavILLCb39USVxs4clgvV8mL9LO7g8OH6cs1B7cTSFKjajFg3eiu+C
KgA7aUS2H6pddRQqxdpVNEmjOD2aFC/dlMCGzAjHnW41VGGZ1tlF1e50wbDbyZhOcQkyB/S8BcZy
txvSrRqWxZGU+ve+M+NrhvK125hLAC/jpkNUdneic7SD1lpcUiZ5LZpSyVu2yc10BWY59DSjGPxQ
DK9CbzpfdFlBMJRJ7dOymq1jCyZ642JR6QRCm6iV9+sVv+8gSZTlQMDE9Fpr+MLYJ7GhArUbQbO/
mK16iAEYD5Z8xkRLgGx1KEZaZsRQSEBXNsBNx1sknpZrNXRKZQLfe5V8B06yvW22p1mW72Y7Vc6i
ARDSNxKObSE4dpiI2stkJ+uC742AmmA3PXtzDWTDNuD6y45Ijjror81sm7tsaSbKePOYRgnk9IQC
0D/RDhX2IOjNxPIEM8YqJajfuA/zC1EcXRwrV62oz6oYzYM0YQCnln7rHMubDcQWk2oRnGqB0+WQ
pPDwW6WyPdVsH6pMbe+zJtEPxAxQSpTy2+ZsCkO/M9LwitS3D9nO7G016PXORpxAoYK0WSq+yrea
S9WhoOtRNuVtZsByEzFuvoALAgbzA5Lm6T7OwFukk73oN+Lr5D6rbeNk9mT8cvq4tcwJXICoQ0jn
nKLnaDKvGIkO0w01ZE9rlgRoaKd3aFZp0tXm5BqmaDka0+lGw+WGcZgYMXyQ2p1kc7LV1dbeB0Bm
NhWs9A1zZYNWxLLn1ksSRVn1ZIZ1ALqMIqQR3uqbkksuPmwRbfNRtfxU6bmuSSrlaic2X8X0w45w
Z0lVwBRTHbMzwTfvgVO89QZFkyn71uaq+qgOM25T9I9gPaqTagw/mPNHHqYpsOGof2+4Wnm6qRZX
LaASX8O17VLWhqkQ6veNYWxnTpwPJSejKbKPBoMmnxCO71U9xU/oDV5spdqC+W1+GtQ7w/TRLmzt
qu/l6BqS/15BU3al9rQPbMote6OYf4q4jLA2EBeEilt/CoJXZkTfcipG96RcaV4cpTddn8l0MuLJ
n6MIg6mISS8IwbMWlNOlJJgemgrcutNNBh7vuneDQBgg76hJRWbY3uHxeloyVa616kpSY3lHREnR
H+HW93SD6qfU6FuvTpv61V6sCIGoxpu6LuU7oRQv+Omq26lsfxU9NDJVJNkuJfbgeZ7UhVA3S+dy
wvuRiln3VaZe+7Z3iOHWpPYcjrc9FKRyZ2WBp1kJomBKbBsIJJyrzAVUYHR1etWgnj6S3kQBcFKP
MxYZ/DzIZA8oOSl0OZnsRmrxIJLxOSil0Y9A6F4FijhpS2nEnIaB0TaTubxspjM6uumscirzpJGg
CKefHtM+1G+HiRd2dT5aXQtGu1lHExoy90OEZXNvAu4HY8HqVAX9AznyhAvJN1kZ7UqrVB5DWOSW
KuevZDRauwxMhd+USvdo1fmBgb83mLjd3S1pr6i+ZAg1oCKld6WaXgXQk6fIwQZuO/aWMAbCytKr
fEZGRrLRweqgTzGLt83uVEYEGDi8Nw6Q1F1a0gl+B/B1vbnd3fPv58/bwR1c/O/843q9RWu5gxdy
Ms7qrf0tezZ/UA1WK7cVriA6qoDkQtvIW9PKPXLEsOhsHc7C0AGmPXjj5krYN7F4QMdOTm/SeKhm
d7q33Z6359czzjL33XYVUvbG7bhVfeNYH+Lb+HZ4sl+0X2BvGPVWJmBByjkbPKKsJvekU/UGrY9t
mvv295F21V4+ZKfpVtyq39rXBtE6PhM8URbspw2F66D1cIJJnd8LMOt73KsoQXCQyOdoyiei0KJv
UV/5LUA03FI0KvvKrvaAEIddkPQ6VnzS5xJtInhcFGdsd+XZ7qNXUeYjB6q5pW+tfU8ZCLgMZyXQ
oKm1D4vyKksH8V5WwAD6USqvJyR3t72Qn+aw8FsxZM8sJCiTypAxZpw9U0neGA0ShNSIarzluv6s
DSYVs4ThZlKcNAwfBR/i4bnZmi4em8m/7YSHI/N4mwKuCh5urTt8lXUlTM9op/q43tR6VR9rcJ+f
q1aUUEescP0katIcLahtx6Bum+O6ui6lLbtGn+dXCu20I52vKym6yqnc+mtc75f03stqQ3dkPxuD
l9hacSxzC5JHFNbcKvTL/DGz79d75sAkEMhoqBAvgdhBol1ZNAj99c41Brpegp+XTyCEKv22vSos
inB4cApBjPp6EyZkbgdL8PZl27oE1mY57XPNznAtK8t7tgXX62AO6nmz/iVGTMi0Tk93EyoVNpye
oPQ2LHdTl5EXLVdqvyvBu80Gce3ra7ZLhPu69GVbQtwoBeus2dAnfZyLOvIbS8XI1EYxYTugYtw1
cXmNZm6xdWZFMu/QMaqcetQIhxCN6jVm+XKzbgutJqOkV57WvOX1hn4stdPYSbkdzRHcjYREQpM5
6w9GDGWr6crjGpYuaO9/agf/n+z/f5L9LRsZ5X8g+5dF9168/zvYf33O32B/CLJ/ocowLV1WFCQn
OlqUv8H+imL+JRuIYWRNR0eqyLzTP2B/5y+mFg46QhMVPi1LJDz/gP11Uosp21n4dAz0yrry34D9
VcRy/y7MQfMsm4rGfw2DEjLoRUn4mxqomkva4MEU3ZhTexcojGvlhVFb0Btxc0k+zEVp+UmmnfCb
JNtsiN/s1iZGezQVmvaQebHl9zLDcWXmotAXv2x6/RmJZ6+q3d0zBUyYO8OamAa6UAr2JqtzCqTD
1lNrlHe5AFIYqcwqyqMtf0un7vsMLqG0knmrxBH1j0Z7jdLxo6DcBv0ECCFzgruISmmB5TGVUpsj
nbmmYRL4B+gUnqgOBoWKo5begl18koz8mdM4CN5foShRNjW7xgbfpPR6gZKHslidjYQSBtku5Gmu
ElHLTeLwJcuGntLM9GPUqdDy7XEx0gn8oDWF+zHDsT/RPXwfZzm9Aya/7R2uQu3cJDCsrJMEGXDf
z4EKrmHCTCe4sMVO/IPp2akYstInvYEIRU+h2bMDIbwrR0oy8XJJx/hHQaUcd5DDafBixJCBR+8i
wA0uik/PsPnL9bFHhgE4OzRM35SyGItfTqitYH5Fp81LVLq7mV9ko3FTF7mnVqnhdXpob2INshnK
JYAJ8i0sCKiLEqbaOY0oEFUPLfsAxXh04aqevShNO25rNXtnpoQ5O45CP3bwHkfUgJHm2r6WtK9O
gmIPjlBJYLF8VJ1SXBH660Of2SYKCMQ8gzYZm02/C/kGSGEBGzJab0o23JszpFmVruAG1e9Em4+A
MHLM8Lna000tImIR7OwXoitSzHKbdsCEnZUI4WngNea0ebIqvOW5xRw+ytT3sDRoVhkDtjqoFBmN
ZE/OymCfGfXyw45nSSNFFIKMN8ZcobSCtk8x2soutnI4fjL8MOe7EiY9LiLrjRi+YlNGIUjXiZku
Q4eaBqTQqvccjoAndbT2ZegvNemengkiwx81SvLmEVGTQPOeCOquxEJl6i9Hjioq3/2LHGfzthlp
n9uGhiCX67JGzR8hR3jqlsbeRyp1+TGBn0mwK01NXTOmK1m2IsIG1TsAaIUXNUNxH0VPAdLik163
yqZDlc7ngcSe5Irbt8rowjZKxvh+JJzIjJJtTaZfTZuEGDK5ubEkwCVc/my3UwiJ4fi2FA+0CmMo
MnCiRid/yi6fHW0pgxkwEGN64w3FWk/SrXcCln50nMA28qxIm2ZS/XiGnjGN9BUn46dVjDDXwEJ3
yRLBV/eAYWmpecoi5RhapcDYnsBrRho/OFW1R3GIMgeWY9G6jaIdIyV5qQ1SOpAjz7eNIJwVqAZq
GEDdem5vm9hh3BNBk5+LHP9mBoBpUVSNVriTKfy6ti2/xVyBS4vqu635nIFxWRs/+MYLpEQq3gdx
2xEVTl2Y37azBl8KQZ5AyRvZZ5twDwVBdQu5VE8kj71npuqXLW1no4+ZUZktJGyZojqTmBQ8XCkO
iRq9UPo/Q/IEamJby9yBXS5OabPrGew4uwCiVurQ5JJySyww0E8SRHeM1vGuB8J3JAfgfvYSlgp7
GD4+6jjBDTaBSEq2PfWKAy58LdN1Bt9D56u69E535j7NonejiG+KXDNuJKuh3UGdzqvD6Y4E0uvo
kbxrsqeQnie0R0cZ4AFQoxr/vC+Tp7ZTI+IQpj5g4Etxsho9qUdwmzU30UK46czOwS8LkALi6bTI
sGbRoMwzmmNGVeUoDIYpTiifLpvWR7RuIKv18fM5n/ctT/xtXaUIjXinYh+1peGYzqU4rks0eG5n
yfyhpcEuiTRlt46M1iHpl9FS2kAaghv9qxtmwdDOascd0M0bbD6YDtISEsgIl7C3RXjTzu3BVIHm
DgEJVnWkX82cqD0zwuZjq5Z0jrDxy7M8bGIGh/jNGaDanUpSyLq43rTghzfzkvK+jgK/DAUv25Ru
xDwFD40i62zdKVxGBcncXrScCZO5udfi8liR5eGH6vwNIQ+MrdI+z8a8j9o42096f0OFXTmuN5UR
YtEKo0Pf5uReLM3L2jixX6XHyCATBf5VF+R3iN9gFiuj5JbhNS1x56DR5M7cpgrzfZOiRlOWX85Q
aio34cNIK1kGYsW2tl5+zWYSB9E9gtYLj3bh2SlmTGLt95QsQn8c7fcu5ktNtPqUCeNXiRIP0IiZ
7BKrvTHmoKS9sAw/Q7U8yta5KKr5oCPNK/eQFKqjpX44gxnsLWK8QzOcvbqLDDdUnOa43jjLdKTP
QS6666LScXpsQsg/tTZZewl3f92B7bAIr4NaRwRCpQMmMkOJX6hfRufrMFtL0/So31nG+KDL+XDM
y2NkWqMbE2e2CxQZs6k5kEU6vMlwWvy8o4EpAHrLmbLPC/juuWgh3OpoJCn2Efmy7gGa3I+bTh+Q
pmT23++0vt1laH9ZVUM6hi2VVDcXXS4TsMY3gg533MxVmWzWb6mJq2qbx/XP9bu53MwWcqTL6ucS
WDnfMuR7AoL643ozd1PrTXEzsDMRzLjRa/ICkkbhOxHmWO1yhyiL5deIDcZU640WUBi3FPWlSMds
3R1micM31DXcZrL6SwVMB3sIb3kBptmm5fo9yqIPaUSRu6mX73dcJkP2Mt+6rObpUOT79Z7RGpt5
u94F48Ekg3lokHhaUwoHZn3Eeh9AWF8f2ijZwFxDIvDPCw8FFQxTxRiwPlZbDr916fNlPt9i+QSX
l/p8m3W9z/tHmxKi/+Vx68t8Pu7yVpfHrNvKgNCTSbJDkF7W25c7/9fV9Y4vr/n5UX/7WJ8b1u/s
tz/jt8X1VQK7nxmBjOl4lTUS0tblz7y89G8P/+Nf8uf7//jQL6+8rlo5SC+Lcq6eMTCvtTY6jXoS
ncpJGUO/llEcNTNijuWOYFIqMGXLYh7GKZ2VZXFdN/JHDhIO+ch4sOAv+SFBhkeqxoCv/rzYVgzx
pDqhSqXQxlDoTHva2AEctID7HCUkndSYlldZ19cbBYMJqCokPcqgNPsqszuvakdCfUhvFMsfoc8U
l1pwbDKXUdpTgwNg28x9c5nxT1RklzBM0XghRBUrrzHrskOXS1HBXna5dXVEworr9V/r60Zp2fPX
pS9PKeG/omVjWFQOxXG9aZYqxrqkpgktoYRxAF7f/Li+SJmTT4SYltcbgmjRSC1vn69b18XftsJa
ewHJpG/NpawzOWRcwmx+hcfFyTiC0NcnUnboBhIQNwke/O2Yqo/xEL2jsWQetBxe6023LCUMhl0j
cJKtOmXfC0qiiAk5983jKdUr1W2dfg8Tu8SOpx67gVxFu+q8qAy3wfJdaB32eyk/rC/IxJSPv7wq
VbYO+sXBjAXsIOe2zmkXr38H6vSHoBaE2q8nhHXb+jVw7rUOPO/y+dTliolhp8SI9c+3CJqI8Xm6
lJRyOze8wMhx8KljeWSk9DLg69pWsyP9/RB9+YEbLXupRsXYyk0GNnJazoEyjc4dWYxYebT7sUlg
/yij18XmJqc8sx+nuTiqPQ5kPLMhOY2WqoAq58dy0u6Mulfz14+wfq6AvvuhU2+ItegYvWkkbi8P
/NdPuy4Vff9B1TB2x7JcsEtJOm/Wd+mlmp9jeT9EDPxp63o6L9xbhRSqMl3ke62Qt0puQnQ2ukJc
9/g59xnwsiPuMHoYyOSO7Au/qijPP3/f9Zdo15defo7LDxPb2s9smBiPO41nLJHheo2NLpFLDgJ7
gFwfcS2t+MrWX2bdrUN50DaoRKMA8eP616z3rTfT8pNfVi9/9brtT6vrHeuO/p9fCtvAyNjjej3k
1n1t/TDral5mXOEv6+vS50ayeidXDgFYrS8fSj24RnBZ60PWt2WuyZG8LkIu4VD7XFyP7/XDMfL7
5wBM1ze6fGQ0HXQPGSdKTv9NX677yXJsRBKIXgBfLFI2KeERTPobepRq50RDipQkimRCtHj452Kw
fGtYWI2eMQWJWdQdlz11XbrcXLYRoaX7E56DSkG//u/noPUP6waFS/666Kyjk3Xx89NX83hjJNdj
2WX+wHJbTrNvggBjcJzB6Dd1VGLLB9Gbo0oG5WH9sp3lkFuXLt/9ZZtV9szMQ0NyLw9e3/Kyennu
unT5GS93XF7vy3Pj4rEnoYVzGF/NeuLsrQi8w7q+Hnl84wTbrOufH36uCPIB5Sx762utv+n6u603
zvwOv6c4rLtrrMqEhq2LEaFW6CSWY/XPi+uzP09VIz3vPfxmmq8M3pLlZj2XrKvr0rrtsrpuM5dR
8H/1uPXBIvgQCB8JpOQysH6+Yd1BL8dMYC+78efOvG51sGXP28sT1qXPR62LX9d/e9XfHvX1Db4+
CzlmjOvrm4KCYLOeV9bLyLq0PvdP2y4PWe9V11Hguni5WX+Py+q6tD7vf33VCooEsfXLsbTerA/8
8lZ/2vblVb+8U7ic8EeSGHocVesxS0MUuwmkjfVYv9zgTKzAEC/Xk8vGdemybc4Bibnret1pLH4+
cj3dri9+eehv96yLgR4OrgJz5XOPNucCtc/lQPlt/XNxPa5+27qur49fj7O/n+lgxEHz2KezQkmP
wXH9IdPZVmX9NptTk8lT5xtFhWS7pvjmiEdwloQgtL38yOkE0v5YWXfUhUvXmvv6sYIjp9cIaGbF
nF4LvUB1qkmP4Fyd2wERgqcGwwOa6phUGaLU5CSNDpj3QSoZ98WYgOLTAop6bVZdzVNMokTYEYyl
ozG2YsqN1EkWaX64sYe83uFFcZVhNH1pPcd9/YM/TydzgadumVRh+kPIDdeQKh2X1/XCerlxLlfb
3y656+KfHv5l23rpXrd9vsOfnvf5DiJ1rvA5y3LE1G8Z0q3DyvXYvaw7y7hvpHROWWw94Jd1wkr/
2fjH+7883TRovELzokePxoqqzfL03LaK5GZ95JDWLZ7++m69g6Bqjp0/L8ZhFm6MrPxQYpwBJJGP
1PDEJhMdaXoxkQ+JiD6s4qqXKn7o8kkkurWPixeaXbqPjoF+Z2sdhaxlKP2N42B3+lNbxbfKkmwx
OmetGN7xclWgJbSt2ubGq9Eb98Eof1Qq2ujl9LyNGfrvBRQs5K4WUdVxQa4WWlGvVxCYS6GEhKDt
ibA0csKhko665pIO30n9qXnDumf4asjIELFxx1vchkC79wGu7G1G2iSYX4wJIipnP87aPVAtRDMG
jBmus3su8S+pqc5eXFqGJ0nBE77u1zAapU2Y5aoHKMYbqbNR5RuoglEIdzEbUIEPUAQSj8qBMY5w
yoPpPEQhVQqTfMZCzks/SPGaIX7fThVLBvHEeihmbC/kSIKiz0hPLH9IinOjk6DIVLnbodT6lUvj
tM0RUmyriE+eGU/whMARUpirq9K6HaLkPZqGcG/N2obiwLYtg+ferO9g8Ht2EhOIZfKtYuLbqN81
h9CbfiKHzKkJqEkM32oCc5vlxQ/M3wdDGirydsbFa5r324UojjADg9OkfFhOJB3l0rL3VlluZqI0
kPUs+ZJDBAubDOG2qPxap7xGeAuuvyIH4Z8RnSxlW6ZtVM5b4vJIatkDKzhKeLv9fJQbX5SggGWa
CI6dLUHPUeUJyyWTXtqlIWULRSdUpqPiKRXaA5hc+2RMtU5WVAEzuX105oDIJQuMKDifh4Qw4Q0y
pvguMfqXKEp2Kclh30oHm8SMqFAqC4jzSKNdTlDJqVeC62JuCr8PkfFVmthMEdl7BWEk22JQ0OkT
l2A79fuUG+VCnlO9aiTYaTLz9grDjoBDXbz29rmY2mmjZh35WKlEoVyxHvF/vjP7ZFapZ4pftMN+
DFCRo1ql6FxQZuqlkiTF4bspCN5y9BIUt2Re1RqB0aR8oR+GY4sBmMJLxx5XwLnrqclmmNL7cBfp
Sn/oRFe5KOJkXdqCVn7FkjBi9TsWdd/s8xviJwTzXHoVjtK8osz8kTtGu80U8xsgUmBGxQ+LKNDv
kyZ/T6qxeMAdlRwLowRHBeiJXU45dxARXPot9JHFyQEz/iAwVaMFTXFAELMpwiuE7iivDK4rJR22
Xi3D3dT/DK24uE1F+sNWxD5GIbnFg0ZzjtDsqYkwJYgHrGLfZ3yH15wpUioIPfx+WX9NAQYjK+H0
39T1S5YY+jZe4oykhnQBFN/GxM6W9tH73JmV62iEF5UZIR2B/oLbtBQwTcz2zRS0EpLpJRTW5M6d
eoWC8U2y8VWWEuYwB1hqez9VH0VtRHf44Ru3Qizvh22zxittBq1priy76Uh3FK+qZbKTUCOe4hg7
sWR9KEFkwrvM0xsTF1BswsK0SgX5pWx9m0KdBIdWJeAwGKEgE4fmtJwxVJl9NkGxNiy9xKzK601V
OT9ySm35KCAwTfNVFuG2qLHSdaRWW9YhNZlrKtmzQ2gAhWq7wBM9SY30AIDLo1K6L1XqnoWBEkJL
71Qb1WwTn7n8mQYmALO2DiG/43aqH2C8qB9h4VZD+SyKiLwfvDo+adKbNuOLlJSMPCoMAg1v54XT
E3K1Z0fkkp9N05YsOX4UuD85OnIxciKFAoVRtYKxbeud6So1R22vaxof2ngajFI+1sEziTZIkCzI
y+2TzngHV4IlEF2oJ7uRUoogwZ0axNuyCRLf7olzFHN1arKlSC5LfAmlcm338V5vqvGsj1Lgoc3j
CjFxXcrximxoAExXjGewpDVIhHRzXw9o56MYr0tl7wYNNFGs6NRp5+LQNU3M9bUvDrXOjNBU9Z6G
Jkd5WCogVNRJ7Dp+1KkW4jqouhqHZqNhgqT671TNPl5y0xPs+suZnyOwJ4wyo7CLNivh7GLpNGVH
vcN89Vp19EzVhlZQKIe/pLD7CGfEj51GBIdGbk055BxQqj/qKYZqGESFEYXX2qw+GnJFRt6Upqde
0o7a9F7jiz9npMlkVZRdC0nqN0AKhgNNObfEbLfohHcZdgIKBYVr5UOwGYacrGI0K3ZoEYVNvf+Z
8+PJdHI8sjI7ajEhltc4WamKVG01K72nGu91OTQ9mW8MUKOT7MiGfEuU8pwADnfhsWOeaMrZpZZ/
rYJ5nbvk5CBS9/rA/M6MedfWFGudGOUh1TsjQZJJW49GaBASLaRWm762z4FMhLvWkBfUD3ByKUfd
GbER7YAe8GeV814rCud0VCp6wSOH40mWHjOFbzekTO86galvtPhZboW9zd4DLFhbgkgzf1zwBXHY
Ew7zNMhmtRmkuzpL46OKvnUERk5jLo1Czad4pLm2OpEFEZHSa2P7mZbuzdi/0d3mAA14oVInQy/I
lI2RK4/pFHV3YYDNiQi8nU3AeU/CuVdwcmmcMSERAY2vFGyb6kqMrXMPH00cGgDYcT5vVdIUGA0M
rsjL0gscsU9AC6FUM7ICxVVo3E5mPHAaxxjJFeqo5g5MV/wr24XTXKgx+QpdPm6DeAlWmeOHXp1q
d8pNRtMraaJAA6dILWpiyWSQVtePgXJrzdk5hbG/sd40B1jqpKFA71RyE6N53MpLZrcRGQa9qKRy
jXhadlvSEPq4P5FThVUpPenSyyRSaxdq6KTVTIJDHrevM6K2utHmb+Mk3cZtzddAFisBRpjquHbt
CnDhBEEYrxNKjTEnJk/KlG22IKq1Mc/2RAI82W20B+FTH7oEPphppTMXuUNg4WIrSXI9OObkGU7I
gDmOkOxJt1EPuINxU4VvUlOq+R73O5XhLJJ0dw7lsyXhTwkItnFSmk9qwnC/md6ptAXon6IfVTFf
jZoF2hfkwqTFih8dSiuc+YGIN8tlr9IeUEngZYkNyRs7LqgwBdwwbRhgQvjhqkQnuK85BGPCgfP2
ZUB94YHNfrWN4eD0pCcSIeY5TvQrn9JXlCbQFKhLAF3t7tVJwyhtDAZOWvt7lKffQPalWwQxcN4s
u/PbDMZSqBgPkfWcM/9ZkjFKr8GzsUWDdpUb15b0ZoURCKqe0TxBxJKYxZVYelWTZPptybglBGoA
MNsribW+j4f2BOzeOliLODSFNR5PnJRrtc68SbHo+opho/RumuW3qqYlByH6J3sCaASEe1PlJhGY
uFyHaLoekAEg04XXZ3fTrjGwzSGlJgKjOsTSraOauLpMrsU2YYqqRcpDlCBeD5GZoyc28OYQuCRy
QsWC48hPtc+gFvjSSyFUBupk355UrOlFjrbfNPSHmLODZR84oz/mMyBkylQnuSFNQXZ8RPgfc6//
CooAXzkSoJjkrE2uX5OFkXhzNcB8GRwfq5Rn9oDcSrLODwJpttwibQzrg7X0CjGybecY3WeR1I0n
AxN2w1iOt7m2nIE4+WmtuO3HcckGQqUuZ7u5nYhchUrg1o5gEJ7KO2mENKl18n5Mcv0uJ/4LZe9o
R8SVRq/F1JxbI2zOXTEhJYka6SYLSYqoChwyVXXumEArYB3PKTgXvVumJuj4yct4y3OVBqGWdpvK
tGv2fvsxMmsP38JhDKr7xJp2paLv9KHLvF4jAC8iDQV7Clm/xbwNaUt6iak+TbXyw5oBiVQGkX2x
FWR+ZWiAuEjYY9rwUpd4AYEReJkM/UpKhbWxsUC68NP3DhwFQnT1jQMQjs9/VOf+USBaOBbJbS8v
aFIbVwThIO9Fbl1ZJENuDPAyhHujsugVYzhRh0d2GB5AOLUngTvx7GT5w9jbHwYhmy+l7TzXyCLd
Vst+xAkwZyJWUdtYmMs09i+yy5vUUJ+yxnpuUfbQIFW2HcHBx7lQsctrgNy7VpBLhy5pQfIAxHmq
Oj1/aDthgJvPCZdH7JTE0mOxOG1auYMKPeUA1qmiF8r8bEZY0+QxWzKCdpJpJOw52LJCkHjbYOwj
H9AuypWy8myEaZuS2h3Eu0HSzkKD9FxrGUB0NOBuMW4sInE2gnzZHUiPaW9CtMdPBkDe7HPC3xjo
YAYUoDJk27MaxMBDeIfvJ/UlS9CHybjkkoPJNAPOkYUsf8bcM6uhj4e/53KGcxZ4MelD7cCQAzTO
VlANzbj6Hxsx7UVaETHQwbyfOorPmU2wb43nrO+M55zpUhLSyi9RpSEjhiMWIGGbB8gwttzley02
gCPSFhsbEQNnbAcvJzMGY1Fz05ESNWZMPjiTZWQ+GiT4+lGeBUwTpwB+qMgwZMyma+rMkge73eUx
Z808n/ZTm9zlplVi1RgPHNQlET0xH6WzboogD+DQa8B84DDAFxzuEjycRoB4K7JgvMkN6jTZMRIo
bh0HHHugr8Sc/cPCUI5kwEaLEepJTjRO81y0RGRKBEVEdEfsiADR8n4U7ZMd30d69wS/qgCNQOAp
TCNIHuaBX6MJQaUEyUZywJZYuj17KUSLzuxrDmhLc7WSLAI7cp5w3UVb+t53ihqaOxRlxc7CPot3
JcW8Aw9KmRXlRlEX0D0uDldpVGzlIR766FfGd7kh0sjZVXH6Mxbmd/r3u+UjHhKzfzOochG3mz02
o6AaNnV7A2OZk5OvYweE44n+RSU/cLCcq9jxQ0PrvbTujNOvGgrBMSDc3uUSca8yBXG1EGPAkhGE
DwDT2MxPWhmDz7zCDcM2OvdwwV1jHEig79G8F03PZaB/nNX+Ba+Uei759m4gM5zlMV46AqVFFaRo
t8RTF77TaA8JnnyyMizyorqlBkHCExBBv1U02YvrERu3RhyQ1SfZyVa6/9cW/yxgUEz/p7ZYXxCZ
/0FbHBfFz7bsvqiL12f9rS62nb8AZmsWGmFQztAhQfn9rS52rL+wZsKUt5GiGQti/nd1sWYjG7R0
Q13Yz9Zv6mLtL50+MlQCDZypwyv/N+pi3uaLuNhRoHmrlk2phUxGNM7/Li7WaDwilSwotchSGdX9
hllWo51KfdC17YSOODiR06D9JC9nJn3StjJbcxsixaxviAPy8JelaML4gcq9lB71ANLBk6iarv1F
4y0r32dLG6QfA/tvgxoGO8OsIexiSjEw9a9t21RqF2uNlHhlZWbtQ8M5ToUV1bZPsVpgRUzaKupJ
cscwtDg+FGS5JG4GH0bUjyEFNTVUT1U0ZDepRBPAC4RENMNQotB0dSQP0VVPbhnUhQL3nSvb0QQh
tCe3aWdmtqHuVHKCwKgkahh7Mkfbm2zbXO86CyUSoz9SoTaOCRqds2Co46CCr6b8VKcRjlXbStNI
CzLMGW/VY7ekaBKQgPm7b82rKevTIbrpC5CWECe7zGlb3i2ZZOJeQmORxCaZESvv+dB10SFSUqA/
cpvJFkWelFGPiHIBxijS71ENFW6izTWKjtJSug1G/Aq0VRmk3xm2UL2UdCeLrruQ6SaAQCsAmyUz
yScGb6aEiDLadIJXosTILJODlotNy1BEo4SiTEfgMVriDZiSlmQla3Jue8IwxKMm7Fp7GGdTiT4S
JvQfoSOyD9QIoFFaKtiplzQN3YTO0A1eytC6NxNjWbDViDk/M38qN6oaaN8KhQio/6HuTJYbR7Yt
+yv1A0gDHI07zMpqQLCnKFJdSKEJTFJEoO97fH0tMG/ebOrVe29QkxqEjAqKlEgCcD/n7L12xOUs
2FQxQR5QFdBgMs9AxZBYwnrIndSkeMLnTBPGYOvsNZUvXzpJRNg278t2fHA71nb8FHEcr4WYdONY
17xUFmMUZd3S4IG1YC1dqOs8Nna0iZwJKxFdyXJBMaEfWLFJK/DsdSE7SaaTfX4ldldTv2w5mM1K
c2dW8RXdFJesxIJZ1Yqph+SK3kdBpKGncYg3yoSDHdgqy1mVgE172XqEBNFtIVTYUrsYjZMNNjDV
7I2vNxnBZ1jVxZ74y0xsHayc+n1Z9sYTOVUiBjNhD9WZTmUQnDX6hfJbbpNGuSdZVKkjg2mM1ayc
Tjcnm0gv+VSGFRbuAetnhytrApjkCJAwyRxob6WVTU+9NM1H2uABtX6ErSaxhisD1uCOMwAKS2vb
mOd1BMNjm6LytkTyrNW0ToecdFeQy9Fn1ROjPWrCPoEWKBmXWz5m3SxH6D62GwnfeYP9tShXs57X
mzBtzZNVG9U5gpcNsQ9Tt5bMhGNE2vic1o7YDZEqTpms5N0Y6snO9YcMFaR08DZZ2aG2g+HJqQL2
Mi3oJ+KV433QmeKg+4H9TZ8qP1yFbmST92H+tLJh+gA9W99bWm89FN3gPwz9vAiUjPyhzPuA96MJ
qY365kEVQffZp0Z56PTIfAqXTjStShmeFQrKjUOI5K4ZB+Mty5tob1Yx9KWJU4Wo4mRruhHxmyrO
GnIzczBzUZDA7cXnRaB2cBcUfqRooBt4ZblCXuC45+85sqxN1bnB1XFqELl17G+kLVvY7sSUzNNY
k4Mtmr3VAXFxoYuBU2/rs8mhuOtJwt5agMqvveVrH9S3KPq7ovxGNlx7Vd3S4si1aZvKmFKZFsvB
iamJ6Hu2nm1H1pUQK4F2KLSy+wRWOWPKWP+V6TGNZESb9wZVEQF/6G4dmlCZOFjNrL2CzSWIsJcp
puNpIgBJD5PyGpqpfHB7sA7TNAZrAWAGrg9N2qyHzRIXwCRxWsMWMFE5rwTbO4+gpfFxdqpu6/iE
ijjYPCmqp3La+4FQNOMHl+a/QhvVIFMwMkzJbI4lwHjMyl+dIWKOEAKSap2s176onft6tBvCV8Ni
4/P57AlZsA9EVY8HUbbaFiCWti1D0zxWkTHuEwSvjBfFeNZikbJaTSQzt0HHY125zn1bftUDfXky
CqI73VzwIHUJME2YJR39wlmbkVt5CmrAPU1mto9TGb74TYo4m+ndRgg93mK1oVKOUXq75BgdbZUt
9q4UTMQIezpLI8z11Bln9uWKzkqHjEnF9glaP+bppNd3oPnGBz8D7s17gOLVzGMmIkNR7Fx9YYSV
hoNnGiil6yuxm2p6WYWYyy18gWids9NF/27QLhUFSnHHb+/lVJIHkU7dMUwIHwhTkiVbrpubMZAA
QIre2M9O7xMqHvTgYpFRL13f3cgZzU519ndViY7at/Tk3E61+IGPney8mPlbKSmkc1VkO9CDEU2o
GHReRlS7UsN40BJSrOO5g46D2JiWZccnPk39IdQGe4/an7hV08SaqEs42OAlXyUQzZekVuKi+bKj
Fg/kbsCQgryXdBpfIw6K05uLaDtR2LSsFnAcJwZYpvoVWnpwMiKdSm3W6kelJpgZdmds4oFcTVSG
UMmyGZjtrALCXx1INWRdH7sZ7XhMuXBRWlputC7r7w2uHLvZjxk8Ssen00jnOLZMZn2RJEVOn7ut
rYUxNlUzGrFZmzSb8yBGRVc259JNI/j41AAEzqfr0WXUZRYzh0PXI+kH7zmfgsLBEjijL6pAjBLP
3S95xc586GKAHc5sUOoQ2b6GHwaVwODMyKx82qIfbhgquRzDUV1v2zgm0DMfCIWN9W4XDtmygAxA
A1nvgJboNvHcBkdpFgfrdPRhMcazS9yaDUUt7nXW0FpP76Kp6x41LYbAn835fjYK59BOJFpp9sjH
Xs1wZWsuM43panugIPYGRNu4iXKn2yE+YJ5qTUnzUdQlOcF6b+1ypmUE2I0djQqtKsOH3knLQ6oo
p1a+aurXsmOIazI1uLfSeEi3Ccx7uY4DrKLbJmka/zxGILvXOkPtbhsa+Or2ozEO853iTQJGVM1O
+zyiEMWj6Xd1u2bWMJxZ1NPCM42QTRzTVnADBN910TbGsVfRtCKHxPZLKspOm/S7Tirrkw4/9XD+
Ox/7/7XDcvezuP/Ifjb/c3nir6KcamB77f/6+7fN798TxrL+aD/+9s3mVpk8dD/r6fEnjlMe+nts
y/KT/907/8d/r76xsDv+Z/XNJYyKvxknf3/AH6WN/psNpXyJUoD7CaicyJ1/lTbK+g0ItuBeB8ui
bi5l1B/GSeM3V9rCodqQbHl42L+Nk6b6zXSljukMB5YhDTyVf7z46++gct63/2uGjbVAtf/CMyet
hYQkYdsUIMoQ/4dtkkoAEBDjuAMY4jXHxXTx3bGhF82qDljp08RfHMNl643H0i10uJkAxfpGvbH/
yrfkwfReC2R2U1v9AbsOqDDud814RnHaX1NSzxi7j/6xkHLe56qiW14/cB0vmOvhGTE4c5l9iQTu
YrUJotA9zPF90QrmACmESVv/niR6CLhT0fN+htqYTjO9Jzod3tyIo9F04r8KQfoP3hKh857zruB4
dW4BEH9xkrqdQp09uNaCS3P3jCNNlBQMtQAf7QpNI3NaYHxuSn8zziZhuuFezMm7Zjg2KxS044lX
2pYuWCc359WwsSxx5DQwhEVSOFvV0/Elc+Rtgmxz+MuR96+P92+RRHx8//hAqaNtMoAcXH5SOVz+
/16q+jCPSmKeqwO4hbeMGs4rzewhG/GdZK2LPXw2LvnwyvUchyL8iFUlqwEsmXotYm3YES1J9lpA
0NQwpKALCrFx6N51TFBBpwMvQWQiGnAUWfXZlySrmkKjOGVhKdCcUDKlRKLc6jZIm2J+iAx6eLlW
/8xssDml354qII6bshhPiEBeuQSdk4Gk8HBUb6IPXiT9UfLyDEJmyGjpnYORxNHJUdcgLAgYLLsO
42bywuC59+e91otDpvnuOlKz40FS7C3IPiYLSxKFnj5bn3U4w8B0+q8JSVWlLI+JIyK4kDUPf2hD
uAgdIy7kTvsDMxe1MkJdBTTkgKiIDFyR7VPLea2GkZ9rgIcUSbxytG8lRh6vF9pXi/BzFcrWvpCQ
u8cxO3k6ZSLwdsLGgk6/qwaOFnbb9OMQjE+W85zTaPZqBk5ey5MARa68qLMerCz/ChaIohj6HciE
lEa18ZFMzwAbcQiP1ocKDwaswJVftVdgaSdLLxkq1XAxkqw5sXncBmn8fZ5JIffJMC9qC0KMNVHJ
Zc2ZGbK51VFo0HkTO+QoH/OCs3HsBc86V2uW6LfSrvksgd94FXOFDUwtXAlq3dZ4Jdx59gD/5Wtm
pakX0eC4CB/CG6us6Rt3AdERDwljflMlKGbYosVE283Q6NJ+PGay/fTrls03eLsWFkoY5R+ak408
5SDXvt7nwH7nh0DB9mBP/D3rX1iz0AJV+bcScTK9kk+ZVoQXd29SjYp9UP6jiaMHEUJ5MaLoUifQ
MqKuf3UIg59tT0PgRIdiIviQdnOgurVt+aeSkgy1pPUmcRSOhThX+lx7RSx2DBZzxkcatEqD1PnS
yDh+OrIbcfCCL4MkGFYQZnB4t/0F2+4uhHCJeRMNV+wp6HNNUn9J8UAVcARa/dIYKKQCffzAg0yd
0h0TM97MNR+LGvhCVtjILGoM8C2rSb6HExJwjYmineVomgoULLr1qhL5vAyGLW2GVc+mKWSMQ+HC
dCq3HK/Lpgsxto+xwyZENN/DtN9h+9ranEkrCPvvrWJEjY6pkM6yW903xjJKc32aPDSTpEv1lTvP
Mz2SlUw/G6V++fwt4IqOuWV+oPAvPdFyQZcEjTeje416+w3NxdGIw0viR6ekindtXb2MGDvAXlzp
8H35yDFXufVhTXRmpJGsmYI9Ip87xy4KIj2I8UfYj6lVb5iExCtDuIwEfSY1M8ySLDB+5px5KxWO
BKlZKcLqaevoOHBiR/qcQ3TEBDkUjGh9wpX1ApZa8ciWcWskuPhn9o5cNaYlmMC8oN5aF5224pkf
Jqmu0Zg8MOlfGOP7UrprjMP43xGTb2QKbsNFbDM09xN5IisnKBjeF+JANNMhriFTp/6nALuv5eGT
i42a/fz4UtJaW8++DQp80K+//96knde+U2wZqu6DOf5IE+KnOb+nBrRLzalEU+bgM54wY1wSiPBm
K/jeV+QMzP34M0UnAnAP4puGq601rgxCHpY7Yle+gRFaoYT/FK3/yJhp3QwLvstvPFOpd4YVd4E6
QcmVjRtsiad8mw+TvszLDQxEpb8rUgbqkYtEteqa1aDp9NJKZ1fQwV9R2CE9CUmIBiX2DCHJYEPd
HQSoBS9sHdcDx7c1rOGiu/Uhb41XxhpWXKfrRMp7RiivgVtjMrbflhHnSs1EhjgfJDBE6yoa72ay
21a5i5QDNFgIMRc9XIPJqVswiK18buqe2b5BW2KaaeoxuPMky5tnF5HP+vUNw/4e/y92+1ygN7PM
S1rW+MbHqyN7suZz+c0gFiBOmh9hhOrW7cwfZkPsIgxg4K00uXx6fn3WI3nkrsmtHkvLvctdxRqo
2lUWmu8COtBcpjkdO5DHLpttzdKAyGVFv5pmXOz0bKAD9L9Gs3twItcbg+zT0Uf9iCEHzZhD/Psy
mwyisd4WZg8OaiKpsSXjYsqyQ5F2z+gWoNvpE9cX1p7J4DUnxldWYYI0/WItE5gM0rSRlIGnjH3x
UWr+ax12Z9OHeJmbRb6FGbwzLTiEPiZ/CXtfgEpe9fWked2Ur1x3ss6lSHbDpJ5iGyO0km+ZIlG8
y9xw/Y6yGXEgqcrEr3zYbETilkJCw7iPOoW2dgQLIKnlPXlcYKboCFZl61xnxQvUASZ7bsmVZaDJ
HLXQUiNnFTKeowvogwgozfYSohnzVOaWZ7Qk+om23Q8Qb8/V2M8rXgPjZA54rYFVhhCh7/SCLrab
ruG5/aR7V6+ANeqricZJNoGTN9wDhFE+ntb0N8p+Jkk2gM13kMu8r87kVbcGPmwL01YE+bsS0w4P
6EtYN/AGtKDj4gLLXsrnwWEFDdRRtP09Y0IrLI9OYZsrX+Ov5brlz4D5HWfe2RwSZ/Qu8Xnwu9cZ
TxjX4sxZaeJuaK0nKBRr2Sbt9+Wta33q4OXzQDnwFlTdjxnMIIeS/jYwvSP0YWDkKF8DI3uCtY6G
qDUQuxpvsobpLy00T1b6A88oog5226AP0PG71clNtevQ9e8WC6I3LxAQP39xcrroPfwJAF3FN4X3
GILwPSP3Qzc5j5oYLnFZA9dNntl+HrVufPZDApltq+PSNLsHg0h5HoUExX65vTqWRw/SG0yLKT0s
vxZaCwHy7pOKnZ8YfTnm6bWWMnroeYWO1WBYJh/Ev3em6kKXjz/cGmBVeMzsXaRWKtoC/kivXf85
9/T6g6RrdnVD48YxAaxSD9vNcGizSR7aEdFGP2QPZuEURy71BjDRKi9fhnb6PleyOxJOvh81a/RM
mGcrYU+Flw8RKQV1dBzJAYfVpcUolRciGEiO0rHqrVrSr8usPRXucMUAJzYaUAomEqJZl8I8GnUY
bWrU13bXl3eJlT4TzNlvY0EFk1jml2pj4zTQ0p6qeVhyW16ExjR31OhkhJZ6xgngrFB08zF2TPMT
/ckgdCSPcrIL4l1XBJz+xnBgX9IhTXB/RkHtb/KZVriKeeMTuHR3k5gJqmoIoeQ8zMl0r+8Rj+rI
2UYWwiB6qEh02yUusxWiGFC1ZExKSgPdXnMYA2Q7Gm3Ixq9NRkygTEdhkMUOpiZLB/1QSe2UWna7
nnqCMBjEkHPjZ2eZVU8h03gG4WlLkiSUm1RoO2QfqOMr5C7OzPgm9cN030YLmwktUrYuGpvdE6Tp
Y7980VVUwon/49vbLWNyTvUST3i7c0CcgeQ5r9a3O39/gHlN63lkZ6T/9Slu90363IP11a5VZ5U4
8sAkTpXO2m7uQqJZDlonDXi8EXDmcHFHaCLA+bYcMLcvYvmDbk90+7YcxZVeYb/93XLcL2aB281E
96kv/BJtt/p+8wrnIbjm3CYUDuCudiiFcQC2SyaTlKiWRtgZsmaSRQEXHFk+niR5Lgyk/GfLLnlb
cCfenuZ26/Yrgput5/af6eJgVBbWzAaJ1yrQkirbTw5NdSPT+byq4S5qAnno5bCpsgANb0y70q11
/eS7XYBKTM0kACwVk2mXOyiBexVZ84lDJrwAVwPAqEJjqyGz4TrQ5Ju0JHQiMGC3hEgBN+OAKqcM
APAQivU0oHvzRr8Vj0CCIS3HyEXYwbCbS6t+EwyTDcsR5YihWfaDLQz0hxm6nMCqBADSHpU8vbxN
RM88KybtXPiqYt8+5IxMYv2ShNqG5t07+xHCafB13UVh/a1F/s8uMd9UqcABmFVnvQV+omVsHpiQ
bELQhVvNKG1Ewvz+xh6Du6G3v9Nf+JprEsiyjF1qU/v4X7ZEriLdymzic7XSeoSncnTp2K0Ie40w
qXB9yEuWijYr2QWGdvo+syCp2ASlVPY1acpcZwlTRU0W1A+ZZdUnYdRyAy7iien0eB5miik9m5ZU
3NyA5okl0amDizFG1Oq5DaDetw5N78cPZAqivuKUYatBVhohfIkGk9RiAWu0LD/hqzABewbNS0D/
ENqJy+6SQHDPZ+r6ht7/ofDp3i5W6i1SvuAZyvIvs+L6DeZskQW34JJ98zj1w/cKD8BODnI+c4io
tRIo4ochCKBY9OwxpToN8PZPPSIvO36c2pLmSZq/0YWh3Cvd6WI5/ZXhKPOELvhEHj8dysL6TEcZ
nhKfafHoNNW6bKP4viVyDZbQYBFlg86yg/kzEWHyrDk07BP4TqihxaNNEOszFhZCwfou8wowV1T1
znWcYDmqpJwBksTsWPNYibty+dJjz5oGG2cBMSsbGz37SyQdwiWGbNEln5tJK68ucRdDbKR7hbb3
FIzDSyrT4si+3J9neVXINbv4EZIO2pLU2YcBE2RKk8cJwA2kCFQ2Q2m9wWOi2w3EYTvYJto8CCKr
wQnEhmYxkRzVGwMOMqEQEh8aO3bxfxQbi9nGfVkhhLcglxLROUL0M68kw+p7relCSiT88Gkj4Pk/
G4SUsEd3zg4IpYsQslkFqSAWpg+OJLEB38rACPVJ+WiM+jrOe7mbQvj/M9Pcg2bM3/t6hEjaIsXT
i0OXJyezB7tsc+TWDd4w3XzJov4YhraJ6mdstjLMX/3ZSB5lztTWRxg9QMKr9Cxal5IDop+XYJAs
OAV0ZRYMYYIqKPeHe7QzzkE540M0GS6yLKYRlZUAx0ZCszLsEnBWI8yV0ELt5Fu4URncdKBVvKDr
fsZpyyB+VN/9zPzWu+xkICfvSjhjDzVHLsio7IjVcD13s3kwwmZb9mHHNAFhFXsJsqbr6B0kTP9Y
BUxWIcjXWR48EDp2TyxcT8+cLPECxVtIlhOZ5qdSTbw6M4sZSX+b9dTdujEj1ChOGRwJWi+tHGko
rIJiak/WABMdDWxeI8DOrhFbGsCbyhp30N4YS3VMqcIRfUaI6If9dIx9L1cHX6NN37kXXS971upU
2wRyuveTWRxrhGkcNsLdRa3r3IPj5SoDhHyn6/7R6pz8xdaGN3zK+rlGBKhFRB+jbaLLcfWB7IiR
DWOm2496wGAcBaOFG8pArzSuEsnuHO15zSZ7ADllNmIz2n62bkb1A5PXtJuHrjqN6byW9rxlWAfb
l51IGShaa471gjwRGIPdUx7RgRvT2N0DsO29mrizOnmpRXyWvR8Q6zr44BQ81ZanrICTOafNSRSN
/kDPcqVuMYHlNMCKcpesTrl8ud2KIrhmLMlapeGWqZebI+YROmrHPMQ1FfQxY7Y+28duOTGkp5ek
4YZE8KjlHapkQDKZRmZhGla/cs0AW65r4hjTL0agAPkNS7ufAaYjDPH3m9ESlsiGJj1m1UHlg+5f
ILObZGVOLfsPzrWujbfDEtWIRiNetejLNqC5p2PIACtEsUWVOyjv9l+3L1PjfhsxgW+TthgQsUSC
dFMp+n/dJDQkOuh94ulLgOS0fLndEjaCy1XfDv/6Hn8SipY4xUOwuN2tf8Mnc+pwdvgWDnlnDEzq
Hcjcy490oIW9YoyxrSwbl8pZYDex4zJMZMR1+z//tnX5826HtX8TNMk7l3nHsxNX/uWxtye4ffnz
Af/4VtfjDE8uTGavDqhB/3xIJdnPopskxuTff8ztXkS7POQvN1Fno61DhbP+89F/+aHbfyrNAZ/T
VIgv//EKbnf/41e4wJwpgUOo08vvJiaX2EcxSu/PX/CPR/xHz/LnjxgjZ27U6tty2S1yIQxWlkWI
nF9E5uwhfQ1XTQEA7nY3cQK87YPLi4zrxyhgiuoswJXbF0lK0ZHmKdSV2/dMr1vATj6tOz8FFjFN
FG9OlvVrp0ccXU3aU5qrZ/wmiHGWI4Dz6sul5bOxi6nQwdYauPqXQ6ENagp8vx6LrRLpk0tmKJHc
1U6DLzed0gbU7shggRYAdITY0t/HfD7U/fAjzIphK1CmB8yaRXlEkIwBkdQ43MLEICYSbDxHEXZJ
9ul2/2IR/bCqk/IpikD4FyWpMcxwTfdaGMGHA7IBX3HCINr5VROj2UfXaux08HKRXJdOdKDsfkMV
AbQb2qORmZ9Oo4Hv0pAX67X20Rm8/llijJ0Xat34lRCcSe9jHNeh1jGuDxS/vZ3OZqH9wsSCg8x4
ygfrJU6G57Cayk0n1PU2Qch9NPFo9L+QtxHwRWWEd+a1tn6qkU6urfoL2dd7AXBFX8JA64EMgJAI
5VzzSEs8yZAkFi3YCSN4F8tr1hhXkG0nCDqRduyzQQz5bcO6Zf8Xd+N27Ar8T0H+pCU5vi7Xa3HN
JtXiKLMuwu6+EUVhhjTT0+obM89Hu2jIK7FI6Yu0Hw3R1GviUy+iGp+UMeMQ78e9YeXhqnaLOyxI
+1JbmHAusHU/OZakh+1JcX0sA6e/7/1fEmMp+tYk8sKBAtlvmlXjmOcqMNN15BAwxEXNIsegJjIU
ne1gUA246ctoKmIIh3mrTjWbLcQCyl279CHcCg8snC+wtzHb/0CrHtvqZUqm4ZegNGWQBjzifSLa
rhr9g9H595U97N3ePRN5xmUSo0Qk7nUVP1uGC1escJ8kmQzTubLJKWj7M5D6vRNNa7d979EC0N7U
vga3ukt6I9kVgfWtRJAu4lfAIphI/M7cQT09aUDaNi65U+xeo0eFQG2tnPKzMDP+ZML6MKoEOzM2
pTd1ZrQdKsfecvSA1RaVwdO409pnmLSMvIg2YQgBAhhPdGnDtCTEMFHK2FoFG/lgKWScovDXVfaD
lAzwYgKNerM3U8tlEw3PJksafzXHvIHlkNN/AkXjUakfFWif6dHVIqQYs/ohu/RCZnPrCfJkmdyj
nyrw6tUMvbMc9zItxWdlOiRa2P4LTuldrjffKMoO1BLIIXo+O0t38b8RFRaZvOBytInWrWe44+nP
ItomYfJUpO4vNejVpi9KyDqYvsw54XrgivdGNx1M0eN6TsrYs+iooujJvVk61SrWrXEt6d+L14Lg
kxVsaRpBacREosFHrJPTteKSkuyTMkVWnaxGCxBsOVenQfK+uUHyNrn6oRuRmRAMtZoXmVqukWGc
v6cscrjkOddKJ6NoOZa2cb/88/ETeOBSbBqc5iZpWV81u37mgOdKgwRx7daYwJNOreuCll2FbQ2B
PYsjCeVshMbQG3UTSWLsQA4lwitLi3U0oKZpZwfPpQjuM0YFrGZSskMI7ojtmBwXTOmkiU0asHKn
Q06j+HtDu+fUQNjdzsoEdTPW45okdpfx7bCpVfJW0x7ZmBl+CrOunvxU5l5toVRtZtpN2ls2gtCa
B84rR9Kwc4iKcH3+Xt5II+6Zf9nZPdUKUy3/qbem98Z2v3Bk0uRrjHe1C+qRQEe0PzFRIi1zyDpJ
HiOYQXIAjeM7wcsykGbaVa2aNmx3CnlKPVTRxslQksoETuJQKWJDfbb0RgIFUdpZ7E0DjhsVojrK
MiBDS2rJ1EpSqyt26rVp08mDhF/5VMwW9eBoOvxCFKCNDatW04ZN71RfogqbHYBbNJ/6oWGQVqdY
DAJhMfOzfvWKahhIot1rl3Fp2LfLGZmTVJEWSM464E/5TfmnfYkwvksAINRLP130MUFatApPZ+Xi
2+9dH6s44GDp7N2xLQ++mL4qzqCatjN+UvRztG6QvXz3x1+jNhHVl5vrpqjvB4PxrkbrG9HnrNM6
1Z1fCS2DbVkyOqAj4xFYAm0L6QyVU+1lFDOQrVQxeTPmsa1FDxafnv09Mpgax8mXmYp0Y6czHcG4
lDA8h4e5Vl94hs+lZr/IxDhlM2eDMJBBZf246Qzro206XIkddPK24W/C+LTONRMaUe5c4iTr0AGR
fafIp+ds5913FNHP5TGubh+F9cxgjTBDt864UE0cED4m/szVHhWn5SoDEO+1+GOK3Hd3o+km61bb
p9rPOq2gNQZMdjpbIxEkCzgHxupbkpJ74M5APweyLwLPNEtx7jootYBGsCLc63pebVC0bkjWPZOh
w4UvZpNUzWwORBrsbwP//9d6m3P0VRdN8av9u8LmJhT5U37z/5Mqx7D/K9cB2aZdHf1NmfP7g/5Q
5gAndxGlS4FWQqD4/8NxYP8mpUvYq8I18G9Bjv6bY0A6X0wAEMtvWp1/kcxN8Oe6hbyHH9CV6UIe
/4cA5z8T5AiUkX9XcOiuXERBYHyUMpn26P9QcNSGE1ddFYRMKzpPWQFymbwFLgHAKWXoTJRwau9s
wLK3725fnNAghk2P9/qUlIfe+HELB7h94WyEIne7qdcEP+m43BI6vOTEMy9oaazgmH5vdbA2bpDX
dwZRM6gEfmJo9AIK7rNOOzLq3WE7ZS5Xfp2opCiL73x0r8GIk9bpjAu5nkBySHW+09lM5TWG+Nzt
4s1kMFkGDfnUT2w4ynk+dR12LCdxXIpz3cbckA1rEs2rJuQCjJltXWPBWwh5ySVBcjLIY1W786s+
QokA6tK56V2R8ODc/0S27izL/N3McMOMENY28OGcmcW/YITrCTWBgDVo4lCxYg+0/ZHslxKotoa2
tg1cyrpDXxt4syoupqpii67R+TP1xIuaW7wnF74+GBGy+BdKnQ9j4UUiWs5RF+o/TfFM3A3axCkX
G2wOyabBrse4gvbMrLpl3wnpOY2zPY7Pl0VS7rWMijcYurddcSrNMtnFQfzLieVjUglxaJNgHREd
uWlNeU3D4KrK6dAa0BcxiR8Dsjs8q2pOBnaMnZo3jSKRJ4CYHm10dDrrjOAeHBzl2pkGn/kVjkmI
9P4mruRVaszb8pZZnZs0tJKdZB2Rs4rnnb9YzrwfbHiJf4xx8hlDf4zQdGYIC4xu/mgw/lfDzxGq
zyHzmbgbDjQaAsHWGDHsTVqkT/bgMpJA3V5AsweLSwvNDUKdPloxbmaJLUsh9UbLypID9GxEB4tJ
cnyYVM5gt0xbSiDr2c1q4jxaUnV7dV7kxyi45UmiIT/hLPvZzxnafh915GDw8Wo2ru6eP9M2wGMb
u3GZRNbQ7vdy6athde6ZQtHK8C2ZExqiNx6ZJfhsiynaJDVT9dmQi/QjfFaaBDKQs2ergLdWKXUS
slvtogvezCQJDrbefx87e1qbGJXQCI2YM50cCP9aDHgR0erh+9PSYtdXY3hk4PwjSh+mkMlYkOjT
BWp+hxLafukLl79e2Ec9Hmikkpu27sf2oAkWIdOsH50gNvnQKkbunGeqHnjHbdKnSjTsrO0/UhhS
72FzaNgXdFZ2tCZFZ69P7ixjFitJl3bOvxt5R1RXFBH+QqMMz/VjUGIuLSzQQWaOVVEjJoZGE7OW
CTg1YXmAFc0dEnYSx/j0QmrFVu/DtRsW/goayNYIu1Mf+QiJ0vK+QLRBLiXYiqnRdoSx9fWum4Mr
OKgtAIOtY3Vs23tsh21ucYaLUN/R0EFwIUYPmcM2LNlC54TbeUMdbNnzen1nzR4er4OdhsmZScRF
jCVtWjDW5nCfTS9tozGbLZEoaIpqUgueTH78HKuY9VZ9l706YPGpGGXIuyKzrmPGgYzIuT+Vwv7U
SVmI5qIE6cNnfBeVwAYibq+UrbuHIHqJhqbDNVKH24Boa9/o1i2xAMGSa2TOResRCwHPBqf2Dn09
xwYghH6eL33TvJGP8BpbiY/Qqpg2c1NBY/fVtuA5Srv4rCnqDd1JtzPZYyKYp02AeBgnjf4RGAzM
SMjMIvaqPnbMps1+oeBBPVT+8Gmh3Qs1c23qQ4FMgPZHPUrHK5E/roWuqZWPlsyr6pamf8EoPWcq
aiHqaUtVe6kczq0W7e05lkBxjROisIsZ+eWucKA2M5v9hBpRbAuXQWVlvXVVjCc+j/DjivJiAB4A
84EojHE+Y6iBsbNFUEDOpW09Rc5hMc7jfJg+JoLBMcfOe7+XzR5oFJiaKDybgXka+sBkJRrviqgT
XpUP7VYl2VHUZGClkbgiEatNfx+TfLorW3r7zRTQDA2meyqmdv4mR6o5SFfwq6nvaEcyd2CJMPzu
LhyqayWDah8XBHf30Vecq/jk049eFRoJHuH0ypAewP6kYlImRm5gTrbs+aOOas4Xqg6eyMHyqul0
WUViw6BJh32iD78mgKcb43+zdx5bkjJbln6XmlMLQzPoiWvHw0OLjJywUqKloZ++PiPu/SMr1+1B
z3tCAC4Cdwfj2D5bZNZ1lP58AI/a5enUbIdy0fbl1DZnbi0PuvXUVJX90x1fnST/0rlZ9jSSJ7Gh
5cAYTa9mm+vjr86Hd1SmwyMRdvRx/Gmmr+df5GJoW0vg7d+SMJVd0zIM9GraTV3Fb4xEvw9FIByq
6zpHqBxG/g72LlPvmm+JWvVHYb9F1KNPelwiPpKMKsXt7NM51ZdZbCdffzXlQ0/q3N7BmI24jr5G
8DAvG/+7IOhY+EzcIg+W4YzoR6+K7BbqIwMz4sGO9IGDCz5k0W/m8mtALqvmq0bi7Z7qnQk4baqD
PmD4RDCRuY+d6cWJly8Jei80fclOYKavjBW+Vp5h7iu9e++IhdkuTgQ8KNyRKUOKIrc6uOZUcvE7
cHxJXNnSUSgISZYd5k/JF5QY6cV2tJ+2B/E0s7EYadH2YQGEuw0ifnIoZy3d0PJKrqPPnGLEEB2W
CPjYWJyjkp/VpYtJNDEe4ynNb6eGx5rJIbAt9AjukML1q23niAZ/kzcZdwqph0futXfkwAQe2sxN
julhAPGMVrSJOULk1ze0XwhDsOWpaSPw4D53Dm6lv/b68MVMAApnWrKYQ4HEKbJAlZk/cDrbOa19
q0momh68nLIW+dZwGM+Jgzq7vfbowJMeOY0gSFz0lm6GlUjth59uTWvUnn09vUNlEV0X2d3q3S7v
li7wk2Texwmx0nJevoA4tISwkvUURSkM7FJ+4a5DIMjchrvJ42bm2uR/tjrYccdsrjcFISC6F91V
UbKBUotEW5YBED/K/koEZZfjWaCVyLohKLeT/EoOebKFWJIEdN1+JR11BhGdWBFA/7Pd6EAyswA5
9oBTEJrs7QJbhYb0T1TrQtwLnVQNzQYHE0V9WJjlbUmLC2/bESuIzoc6DDc8u0GvRLeEWmEbf9GE
+YWjnLfSXxirhRa9ShtlmevDb3TNY0+Ig9Oima9dyOFZYacAbROmOjrNALtaznpehlubu/VOFgUj
mGfeWEVIVyRLuAvWEWypJKMiJcPyoaqNwCalFKqKf8gKcYC2GlGHOgQVENcmhX2SgylOzC5ozifG
RZ9CKEu29bP1/OrkEFRBbph37e1nzk8DkI3Z8ezo+EVV2GUPBRqWsRdnbt6cGSaxFkbU7Qm8KynN
TjQD44tvgrwUfUMBoxm/SDaEACWcr1YHjW5alS/ZCL1+AuwfSPUZrRmYvDpwz4l3kxbZcAkLSY9t
2ZNFuCHRj6Ezd3H60eWdWVtfJ4NzJaEBTsBIuisy+2vp5R0GAHJ47nQcCo2e2+O62QwlzKyUqxET
O+4gvn+f9hSn+J2eOy6OHUK7cpvm1ZPekjwEB225GXU1fuew6WqrhrxME51RsHpsAEKg8tOlIcv8
FceGYHJqRDRNN1McS8JB9fKadhTsth0TrdTsmuZB08d6l5dufLCJ590kTFOk06QXp3TvBXOMbYiz
2t7kJy9SRu6iTkJOwup1aArnuoTJnVksb7VmSW7CmnUR4y4ydo0nq5NHKOzedWyN3OLsCLGTapi0
85vFyL5PKWIfqIvw/CbUl7lvXCzROcSDA76jldwLv8BtFNNzEwcnDwvrq0PT6U42NzjINPtMmkfL
B7WEkHhgziHfFsLRIWYT7odQ8tzq1RPioHAvYphq3VheOtRGNyOI0h7mMKmzvLkN/8UzHslBfZeJ
fzZi9x07cYjsWWxuQb5N5G7KzpJhdBL+NsL6/DDU8W6BH8mRXokaz251wQfxlmJrRwunmZT493yN
6XoEmMOlITMYJg5fWs9Kj9LgtgonjpQg+SNpC+shFwX8VHIgqZfOZofbT1uXTgD35RTRjHND2DnD
D6T43hWjzR6AON2ksxU+YZD4E/V2Q3oBiTWJ9jhEbfdKtkdxTOKftB/0A/nDMEGX9JJrBoHCwWIB
umX9u28XCDbjOx2F1hUxwrYaCEymdqU32eIH0ixfBn61b3NqbpopK39HOFEMV37zmfwa0R+B0e/q
zuWajr0G/MswDvm0JLvFP5CuxKlEkqQ+YosObHluneRUe1B++cEhDkTeD8Mh+3LUDEgQDiMjaesv
US3TE3wfuD1wVsrW3+G2tosW/9GN+5syIs4ybRbuAzgAVZaYjxa53fBp0cFPvvWtSO19RUAOnjHl
TyMl6nwQXNp101DhwjhUVq9I531IOBkMsOkmiiCwd0b+3Dnwm0GcRljotCLMiXRVzQjPuQbftsWW
E0pUWG4Nru7domOmssCYPGYAsfpMUjwuhX0Sc4tMajKE9OEmzAhtlwW31bnq7tCRvZt1cT/pRn8z
WAOBR0ZHPUt+bF6VqrCSWDpZcPy5J0Nex0k1lvODMdC0KPX8tSDp8ECnfDtZhnNo7bnbl+5wnoba
OSSWPR1hJYx7xzHeOjPJ9nE4jmctNzBhEj8gl+dcpwUhWICibZpcxUBQNpNtqkz6/H1qyDMdsWc/
ExDLLFjUccY9Hjcsgg5kdwPzl2KsoD1pmiGlJQkxdS1/1Y7m7Ct8o/Dte0p6vuzUxMIz84S+Q0lQ
7vyybq5NCqA9tq+o1RNaG5CIJwunQqEPOPbRrulIgRoav9p2dKam3LX2vqXDL0/eWgcD6UWzADx1
4wkqNLXj4Aaz5o67hfZFnGqUWC6mYRHHxs82/JKJeCHJBiYZWpQ2uuihhQd1zRRG3xOtpsW7fGAw
qf3ePvZG9mjN1gXQtzmMaOD3YBB00Uiy24iprC46ljYEe+LSlZFim1SiwQdp5s7XkVVmly9Glfxa
DN6uMGemx5Db8in/TuX7DWYwvZKwu4lGzm2kiQ2EByKnUAxatz69eoajk4MKaVNSvMG75HJw+Qhl
FKLOavQ3B3wgrjGiHQCF7aa907znBEE+LjkePADR35eOYQSN6v4zTrn4AqrtRTX+17V1QRsy7AnU
9RxJzwynO/wHd7hPiWBdNDZYdKUW6yaDN+mwxphvyyKnnaEWtBIga6BCuXUcwnoM8jmo2vx7J8zC
8/rfVgLCuqjNRsIE2H4ehN7pERpgKCUTrDgeY7Gu/adNGPVAwVi5u+oAV86AdL/RIUGQpFgE6+4J
n6R9NrS/9FaUcHJ0pt7IqujqcrDrmjkkdzll/qFHewo/Wj2qkW7JaY/blPqSiqg3Pr4kMy1JwzIE
Fqp96gVO1w/UIgQCB31833UW+ExnWLuZ7u2pb2HWMfAElVqsaz743Mcagpl6fUZHAWDsaX4lO2e0
DDR5XReAmZB2KKGwwT4iZK0fIrFd0rEPTPW6aZJMQPmZrNDXT+0QYc/WDMGCculjMeH6gFPZPzsH
7iicJbjYM9e919psDDBEGygjWfPV4nMfiVkaghVMPqdwDDpH/GuRa0OLTjB5nhBrI9wXj1EDwxP0
rwqGeCQLqB+SnTHBO/1ciBx0nyIb8oVPgqynoxYZK7reSuXgd3hwn2aVMLEGTtA34PSOah//Sg2n
2aLEXdaDxbJuYpBGTkaP2a6lEMK0cMYg40o8C+e9j6Ix0EVEEn2c4MlHstegFut+r8oi+s7JQFCV
h9gIoqiqgOd+CHx4NEGT+z3nc9ahpy/eBWxyi9yjbLKxb1ahcYFGRh2kPgK/ZFR3wecih1kUZGhL
DtVUPqz7+f8QH0nx1XE0hO1pSmKgexnUpR6D4o3mZkZKcIwqNzDtrN4iFIKYJSE9fC5K9U+l1ZFM
s+68N9U7CDKXgkS9YaOOop9zMsfW7VabYTfnbrsN2+qZpDRqVcsnQHwif9dlmHTx4TJ1pklliV+C
F0GJiLtXf6T7iT6PMV1YXwcMadBkjOAii0O3C3TWTc3zmGnXcJBnr8UpWwtn8tKzroQwT8bIWDVy
O9jhu+dWD5BLjoM+2Ic+FU+N6b/NRTnSzDuQK0/0dJPeE2M2MZVuumvcWfq2cJyfqfZk+UaDoWPs
o27zXmeb7mRq5Yeean3jx6N/KOafRTLlR4/ruBhA6bBEuM2hwR5g9OunEUudXcmk4ZTCbNs5XqAZ
8NQqM3+N4DVsrA4UFfPnrvdhXxQYH1tt/lTVnonOvvtNSdeTPkdVqmWvSQaP20kZL/XjkCvKrc0p
6Ci4nM4AvVwC1HzP7e/Sirf1NBzEl6i6mhPKhELlzqRt6WwwQcSl0YHhYf5Uvca885lPOJhHpob2
bumcF9XsuFxaZOmGU7gbxgYNk+980/JXWbjY/rWOtvHJbMSKvt70TqZhhuyepZ/agadit7K8da5u
2Z6zdHj1y+E6tNUcNErZafHJoKA3/T3cyK3UzJeG6Omqp1gmTOetMstnDV07fhJqllkOR6GF9gZR
Z7jY5b56Rw/ZKX71Af5X2b4ldt4HYPdgG5pxdoV4703uqgih3X1VTsY5Gl9TWOTPIFkbxxghxC/9
lmglNe3MH6bIdneyTA82DJFt44tp74r+y2B7lHsQm/mevtGwyb/D7nkvXWgWwo2/dxj001PX/M08
8mMgDpk2hEd+5wt/M7Bj9nL34Hekg7tmdYwG4ydioadkjLDxoCUbhfdL6M67qQf39IV97JD35sAS
m8mZkmOLMi0rLI8RvOcenFb+Hvgdme0p1CfirIcQ0U7l4uxi0cJtozY+4q/yC38TW6XmISLBFrI0
hoel0Yh/Rfy8ND0zO712N6LKb2YrbXam9F+YISBQmJhidtQIifwKVvB1nPCeiJRjwQjCSCuEWwma
9fsZET0oh9RPpkc3ZI5fhhYfV+m2AFXgqyRKo+sU9+3jYvDBM2+8UoJjvI3RJ/4gggnpABCKkGuq
xqtpZukeYWG/ba9cWpxdtnWbzgUsDtt+tzAaOpX9I1oZfKvM6VUXRMBEQ/c11HqEjbaO7b3LaSbT
GOQipfCptEMcl+8RPwzzcHuHftg6pJ0ObMOMUXrpuS2bBHNhlFgCtjsq1vB5mTnS0Paqg3Bpcws7
vnJxbVQrA8/2DlN1BJ9DgWexmdeHHOHrxsVf49G6r0kp35k4ViloKwaLMQO98b5FXqXfqNhupuf2
XW1AJYd3hBgQqG92tOjSpF9ny9OCsIaHLmZ6viiLkzgXDyLUvzhp9hVgu4Q/XWEmW59rT0SKQLMv
q+5IEbeP287ZaxNTu9ghzTcmK7Ln3nu0uwRvXKN9RuiYMDX5qWn8DWM4EsOk4YOcNzvFKjl4ufbD
topl4w767xa78HGZxGuVwCeKDfrV1EbPzoim1MkGPDLCrN+7WA4cYKaRBTqAP/sMw9TTiGUAujdO
XNR3k7bJyzmoY+dlzDrjXj/JBnESZ15YN/a5qsiwyDTnWymrl3JSKj8SCLKGpK3Ia07Qi8ptmRGW
nsxkIC8M7LS2030ZeXsz4naajIzgfTwcvG6+MUz7lgELB+FEiTfNnv8NNMnk8jbOX+0BEyanbV6N
JQ0DzUTD4UPhliJZXscBd9kuhMs9L/a5NZzbajaBaI1DbbbzKRfJjZX4rxnm69vOs4yjgJoLHlIc
5zm5DlkkmHRBCcXdxI3n7xEOQsc0nDI0yc4zhecbemgNGAu6vc/9v4pbYpehxUD+vCZJK/e6/9aH
M76hXS64ZsbXOKxBk91AH/EUzGtfHN3ZfRqh/i6zfrQw0N2k9GOY8KHfiKPqW5UPbw2dA2J7ya9w
SZKoFHGgFY9yWrAKNrANbUK4E1U0Qpvv72SR/wIMtLDKjlUOyGCBi9G3LID5w+Scqn3rA+siUYqT
Yg12ivJXcM30EC9UKeuigeVPAUSqRhEDi81lhErRuh1nePF++1iQVHmMsA9txiAfWhIP/qFQwpHo
P8iTc9iFCEZFEh5IVIYWtffwDEhqg9ZKrw2XmdiXI7ZAW/h05z7Ro30CJkmbzsKwvUHLGtLyi/DK
DlzoUac8zK6oldyz79d3iJnjo58KT2zLsZ0CbLXPma4j4rOSKZh8JDTgRcYur6hfuUlKKhSKWAfu
pJGSBLXub5bcOGICx6Tee2iA7/dLT3syyR7HsHMOuln4gen4FNbDdursJKiNHqSwUNbAtLLOrkch
hCAC9U1nj5A9q3JjQBjfz3peXMzFyy+L6IsL2RcgIkyvEHjU0HGdzt805DQr5zuuPUNCZI9UsJla
rGvrYkwhkhCcwU60r1VQHQYsvi5lAjA0ZSZ+06n4VSsG7exxbecWBdyMj+getOxnpKctmaBOE8Bj
JGRUbTLVqzeO1p3IOgX/UD/ZSnj9WCND9ogs96aZ3AbliK9tlxYeoefiS5CHCea3TP62ifpX1lSC
nWOwv/B14EDzoBeJprSl8L6JkyxQYeLg/O+FWVIqSkMFJK+r6yOz0xxCg/kC0uviEncRiq0yuS3j
+n0lS89w25ZtlrRXxJDu4Y99nSOvg1hSLlRmfs7SkexjDDRUObvXfNJ1jX50h2KCxBaHOGVFIi+G
iCtBxaHBsLV8RGDrAmZ1HSyLBRsvDjv8RwqwGTWL8GvmE+vaurDTiQifEdGTHGVyMQbtmJbg1EmK
fMdUJHJNHstQouzwW7A8Ez6zUTeoxDnphsCCELox3JZzTJX668JNep/wFve2UNO6LvF+VTMoKbf1
s0trvjdjynBKuDLh3KlUGe5G0mXaMgEbKE4HDTtIxWukal/j9yWc2UF9RN7s58L39PwkMKSYsGlB
ss6LsYbWfuM/CY0/jZuPhf/Pmok2aGsSUb+xu9g7TEl/m5lh90Egcfpmn2dOfdrN8QK7boT2cuoc
awsrlEmDmi36GNkQpQqOu/4QkYqKy9eUP9m6Djkt4OwxRRpNfEpy3Dy4o7alfWlMccHbuFW66Qn1
hQr1iVL8m7neT9hk0HmL6mo49gSnrom3RR0+hr5fHtb/M6Ih4Nqy1ZCHGZJ1CM3xofMQGLkudn5F
WAH8Wh0HOyBGNfrtuE6ENNvdD1n1Rar8NVOdGnpiU7f6rkqUNAmGU+lwGBTAylabVtl2R9PvUBcz
yRvYtQtNXd+Mi8VAaaq5oB83KMaRzx4HiQ9YF9N48gZAYbP/7hjzY7qkxBOpWairMg3zLCL5e92e
ogHMs034LoaqvyC2S841sMJKwZnW9M51tVLnZyvN9kT3ABI3Bxc3X3Aob8/rkVY54PDWNLqrK/kJ
h0yJM7X1fMZba2mw2+WfVPpsYkh+Wt9y7vHd+vhH67aeJR//m1ZVE6wLQ04c6Of2gEsdmfXLg9Zn
X+MIx08stI9yUKElhjq7OEMQYsYLGQOTGlzUvtaC1urShditn9hye2T26/eQavLLYgk8radpo6uv
J74pIeMEbt47QSflthoz8+PaXA8Rk49+g6aYPp2alreF952wrpdcwSOyQSnvKChFbYVz8nOYkBK5
KqIupH24tXAV34o1b1gd1nq9rJvrYg0iHnti0QYfzH09ciSRDdZrxo0v7VuSbmCX8OtiahPzvc2Y
qpFekjAJHMb+PBRFFjgml3zR0w+v5y/cwbRN6hT5sc7aBy0/5E39ZPaeecJl/laUCPrdKNyUzGl2
E1jLpvPbK0F491QQgJGMXGTuoMQccoNuK25JpgN83RARxYkcGBXfqlEPP2pwzQ32mo9ebXxJO+cd
F9bbphb+jhmldfTRBvNt2zd5uizHOk25netdYNfVRbo14VQkPjW2/qjZFiZOLqwclRK0kcXXyDeW
bT8YiGvqZEumCh1XkMUBz5Zjk1gv/Xwxm/Ba5UwnDXvcJUZ/i0vZV/LOGGetaz8WZHZk1Q/gePk4
gFUOOMRDFp4f81A/ddRjHnp9Ak/KMxEJeNF7Oq6VuXMFpr/HVsfckCTuYqFWW8ReTk5yN+VUxhg4
lntvtvamimmiSKVQ6cZz3VY/uCJxDtAoyowkJI9FxwJbpka79ST0B7oF5WVubHR6JmmJBAl9r/R7
2w2tH3HYzrQmVIunokYd8IWDu/0aWdqdD3CxT/ELOTtj91v41PVNPDzgXg5Bt9L8w3oxAjr3J+Wl
OpUtGn/HO66jiI/+atmuq9kUGedmPkNDYFybO3En8kU7+HHpB1OBJuX/cz1XH7fnuf71f/7rG5hL
uQPJb5Mf3f+ibZq6CRPz/+4wfftr+Pbzf9tLf7zkX0xPIaz/1k3TgaGJBsDRfesfsqdQ7Mt/m64Z
EDkRAfiWZXs69iJYtf2b42nzECQNHrcMw7OF8//C8RS25f7F8XSE6wJoYCdt+uAaNobX9R8eY6BV
01C2tXmlnbZJh9beuy0kvMjHbCSKewyWACe2KYKLOv7W9zTBuyy2byjV3c1itC9h1ZSYtJGfRfOK
NrXR4sayQb2C7wzByjglUNBWBmFvmpi+CWZiNGPkvqebvR0xJ1106md8AojlFSVQo/vSwufHtIli
3xflfYhy4Ci8oM0iCjVVkFSgLktbz9tySVKc95dAmrF3atOOEXBqblrbQmERiWMDRe8gWowP9HFw
96kxnPVO00nJsZm195N8RUb1bJv9awvF4g0j5INZTre+F0ryScZ2Zw4IQfAngkluNXexazBM2ZBZ
7Ej8cDHD34ewPxklXHEJDSvI9b641zxQdhGPO9/ovUvv0ElH1vegQdrvsqIFXNHfMAI5pGK5+HZ+
qsKofmeWe5/o83Wp43g3DmhXjHIMvNig/Yn5/n7Sl4dsfLfRk0FSceQeZwiw5kU8+tGA2kW9gvzJ
aOM5Pvw1D7Mb1+79nRPDaXMl8Bjah3zbpsOAYcQ9qvWaIBEa9TSexuQoaBcQjGPxZde/+x675kqH
Jtgh8YB4eyCfOTz41k+HqLSt9FR32nQu5DOGtwTtOHC6ZmnfjXpX7MvszoJ0idnFTFK3P/525Yjb
QdGciDPaRymyML9kOO8nvCbTJMYLAE1nUmIrsVBk2SQxbOyyLSFiEHBjV8jSaBkxGen9LRQeF/Tg
UMpsb+CYESABT48J9CsVK0KiwILf56CJ+7ods6s5t2BprX918pkIPDczEYNQig5DEN5HqZZccxon
O/XdYAyqPXcobXKB+KyCGgLKyXWALhgsu8zqnWvk+T2NqEuIiP3GfYI/g6WSrIqt0/+2W3xbaT98
LxOLZj6w44E0HaBSQo8Aa/S3yEIWAM0JZW4WXhbUPZRhOJ5okbUZKHtuTaqREYn9xTSbXYXE5C2r
vQNiwlPSkq44YboOh8K8pJArkFpYyw6pGFHUSfTiO6TS+JBFb/1Ox0+90KFQTfIYS+6toZiGa8uv
ODI1OMYJN6tBy6adQxoHLjr4Eo+2jtV2691z1CfPMbjmx9zeY4gHNJGVb0wT5I3HfWsrzWczj/v3
pi+f8qh80XVt2FVDbp/8ZJI7Us+nYYwuLcFY5zluXVqIIZ5GYlxgpiUUnRF6P9QSVzHKkRQVX+5r
wRjihcNJaNoZ5xP9tk368RgumguvoXgz3KK6FgbIC4W6KrwB67AHMW+9wruJLRzx1HAF3bAgmitC
kPqu5+La6V7/q+nr6sbVYWR71XDIsG7fxATPXaTOdzAbMW4/WlddE83Tj6Rzvxt2HV4iDKL26N6R
qsisCUKvA1ucHWu3aFOOG2UmTw4GQ+ektvIryXsArKQtYswK8dbutGFvS0naCrX2vnFiYxe2pbvX
hgnEHMbOsUX/skuLEZZRGL7ST0ufe4SeBDMqA7/E2mYFAH+lY4kSyeWez9nNJt+EQXsrGQgyq9Li
Jsbj/mORp+m1tMOzdJXbPT+55gjJlLLrKCsmWr+l/ZRFibUj5HMP73a49OVEP72jXaU7aPlqEhoj
SBa1WW1pL7RbEjS1ncB3PlgXplrrYwlN/nN7XStNB9oTrdd/Pz4Tis73pRo56kWfmx/PXHe6LYb0
NIh45h+r60OT7cwHOWExpt5ifcq6/693xD2eSVVmvHjfVteVXqh59bIw04jVbORjVVPWLOv2urY+
aV18viZzOSM268OI03n550Ofr/nct756fYC0TrgZdFSwJckhF687//MRaOtxrU/4+Hfru/yx+vGy
9b98rJIdd+Fyz4+fB//HW38e2H/8rB/P/Otzrq+Z2rDaTm7bMnHgm/l8n/Vfy3Z4oi9FbMnn97g+
5eMDfn70v97676f//enW9/jjSD9f/vHKP95+PQ6gCLwoP48Q430SY2UOERX3I+YK6rdeF8z4pI6l
0j8/+Pqi9aHPz1ZjmlrnNoEMYnqP7EF5MPGCj2dNloPIYIBZT3ycQ8cP1Tr5ude0KgXmoZFFlg0i
DnJaHgqluHZnpnlpnaNemUoFkax7Px/qWiM/OqEW/LV/3bTVi9d3+Hz0413kquH+4x1DlCdpDc41
NRmSS32fKpgtGYhOR7rJqtbgbvixPScguTFe9bs/dpZhNpyz6u3jKesD6+vCeBaHSR/vwizxGQcU
jhcVfiUUnM3Qjwgz9/xLo/Tus2SCvq61Stpu9szKLaiyO6MIsmq5TfCdBivjKl4v0XodCmrj1ugA
nXpRXRDJcLvK+M2ogcuzh8BSyuGXK38xksP+KOevuVajxhEuAMiiFrMCRdaFo5DJ/7T5+bz1Zfwa
9IngwoNT9VAG6sskpXu26hLm5fS9jP320LYg2Bt/gbFmmSNuIs5TBYaMPpqo0lphHo4CaHBHrIBi
2WymbmuR+nqax6NJiRN4CiqAs+/QS0/llpirnoQHgJp1QRAENdrafy9AA0+Wym/9p/Guq7V1s+4W
caR/cNYmJ76sC6J7Ic3N3M0xfidCkDtweSFMtCKmlJ90zTdfFwhiNsYYuqc1MntSoOS66IHcagFK
XFd1RS85NJOjMzn3dGWSy0we5nbWIItPNXlweYiOkFaDhjzybK1QFJpdAmeR72PhQunYmWkLF1QA
jrjSDAiJbumnpjryK6MJ0tbAgXSEkOYMzbuonWtLRcLtTIFY0yM5w/M5JmPT2JsZMgun6UJsbZ3w
rJt7W/FNVjqNsC6uNQJLYFK1+0hsV5jjujZiWNyaZnWKFboH/Bpjv6cTvPQPP2Vl9qxMFR/J8JE5
wXWozQG6Ar8BZ3bTEUQBIYsCYCaGDYTUVYux88S5yR+RL4DEKXjG1QYllM7NE2yVEdUTxzCrIPps
RV5Gtbpu50tJaUCZ16vGhqEaG3YTesWJ6NhFyUFgxSsPLrJHij8W0RwTIW4WNDe0Uhxc26I1rqnz
2549eDc6RMdTCiHAUufe5wm4rv21b+5oWGIjtOBoyGjou9h2atFBUgWCfa84k/pIf2w7LtZyzM9o
VoL7KW8FPvfHx1lFe+s3rhZ+TQYrnQdo2eqcWj/eesIVK7T68TuoR7zwbMUACIgEC1AzPvC69rlY
93UZWmuozV/WZPk4JYSd+SNM7jVu3hMFnSK1E3Ach6YO06f1qltPoXXtc7F+B+sm90rK1dSC+Qu6
TsgHyjNFylkXn5tQRd7ROUDTmlE0J4RUbD0FhH6smpZyb/VwIVipOIbi3qTrWa0Wf22Sn3IozAiQ
tbFbBrPxz8WsxZQ7al9keM2R0yLwRpOORTYavzp9xlJU4drrIsaUez9hPbAhWjQ8WVZ5jGT/m2Az
C30e59P6/Q3/fJ3rvs9NxMx0OFpxDm3LOfZImUiE5TRawNPm0W0xCHOMzVSn9S7F6QCnT1vI48w9
b/1AFpe0XQkygfUBAzfJJBBPPyPfGUiouLJocBkaHW7ywQfduPNC19oZEFuDZIajRWMbe6FYpytk
pjdRkj6PY5dgG1Pne9FCAlsPts8wcQR8YkD3DOe0fp6PS0HTd1hJQqlAJ7Ab8WC69ARotBHEq/Xs
6EwE2VOcP+MoUX6Mvuva58ngkjgSWE/lBD+lJUNyN6m5kZV/mwR8Pl+h+65aaEwGtabLMGelJ7V2
pwg9SgJU1iXWc7QNG++U6DGNrv61r30NnDqPdk1u4kQ7xC0gqLBvEqIHj4T1pJfOKvujK+uHJiO4
1Vrg8VIcari8WRWegH1P5AlBd5rHCDK4FYHx8LVPMdx0UcuzmeJt1Zej/2HPszr2WCFhzBBaGDxE
iHmXj3nDzsctMoCsNMAX8hpIYNS8uiqbp7U2NvDSQOH1aqokEWO4zQsLpFn6oJb4+nht+zw6R5Np
7/bj3S1l95NnoffhHDQulblt9JuihK2qVCIFDgqi66h0nGpXSCiIrbrPwy8EEhdwH5JO3NRC12GA
qX3ro0sao7CV3XPcM9YsS/QSYhQMKSIC2rW+L5Y2B4aMUMmneK7ydhg/jEHSDC+2JgkOLcoQ3kCH
0Uq2kIunvgCUUfLYZ8YNAaZ3LbjAXl/on2q/Y8mbxpgECxnNe2/s9iE80cPg4VSKH+iHh81qZFNq
Gk0Zqf+yJNei1w5YN+hPXtgkpzZIVW92bcSua2uDNvQFXVqrd87ucIdbN5EbMZS0krFkX7aIPT+e
wNVLXPg3ktR6Aj1GcmsBiwc6aCfit7i/qM8W13A59WkkSUg5LUm1GHDIDgZAll3eM8zMy1s1t6+R
1i1MtmGP0rDg63GyV9Kx8/2cwZc23WRGaFB6OxPfAQ/2zsfpUcwzJRHuUfhIaJWPTkMUAZNNsmvV
muclGEl+7kQBi6BDznjW6DFNZ55iqFF2XftcrE9zPl+7bq/vmiUl2a2CH1C99o/nrau64WCW5zi/
P1677ivS8ZyUKJJL+0emF/2+yiGGjFUX7aANaxjkpE9lkS1XXznGofhZTun4mLa+BpgO26d1FYRG
LBKcaSjK+kSbw/8ejcXrUmO7SiaLt+vxjYMbBZkRI3gSup36LerLY+FhaIYTyx4HYqytysjY0NIi
TLidMErN2x/hREjdWPtfqwJovprBlMKhcbeWhAUFkNruNT2bAuKnNChG8Q+hAn9M66s0PaKPojG8
cwmru4ZCgwCQJfM3t01ulqlyXgywrxMQU38Qgz18zbTL+jiet9DLxZgHQ9iGT43oX5xpmb5ZMYlW
0IPcW3iM8raUKFQU5PItNqrH0gj1mwjPjE1NaPK5W0Z7vz4oYYZNffZNQuY79AtapzRyyxcSA27X
d+Vb41RPbOuKgGO8s8GFEYfw7zpPe49TYlzHukU6ZBGRXKigIb2nrq8wMU0mf3lvBFK6srT7U4OK
6XWs4/P6IeZuJDxaJuZNLRtxz+yHC4J6/d5ziO2WM/4r0C/CB1LgxIVsvhl0jY+ygCksvpN9KbR2
ObpTJ46CHK4vNukH61H1c4x/E6m62Mbk3oMNr/bjcC2iV1D6J+b9EM3ipjRnVMfqLWfXOg2TbbzO
9NlPeF0hf5Ld+F7EMAzUB43/h73zWo4cx9b1q5wX4AS9uU2mN/L+JkOqUtEzk948/f6A7C5qtGvm
zNzv6A4WQIIgk6IB1vrNyY0XdWUY28pykvum7d/kejVFWzgLjv21PmTGAUuaDjgBO2jh6cpN1eKR
yOBpU/WIbmiYgb1b8AfEHxgJOHMBsMbetJ3aPETJeCc77M4WzAbIflfhcAblg7f25Q9ouSDcVdQG
IX6ki6ppkq1GEv/yB1SrnRfq3dtog1hLdNDsOiYsGIame9krDn1QzcQthun78VredvKHm4X6g2i0
fmeqQ7QL3cSby9PPNYaXOlyi6GQj+aH2y6E4m5sQYaXbOCDA6g1G/iNvzC2aHvpz747FkolyQIq7
7G+DHuK0bNEE+Qb2YvyiRGa8NDGq2p55Id1WioU+EjTZH1Fvro6Ymb80Ue4tQqMYGaoRHYUTBEmb
G032kw0NPIU0fGW0pS/iwHC3mnesbobaJbQp+rEiPGs7pX1NLSJhCto0jB/y8KYEpubLFkF2mgdq
e3ytPAfm7znrdkDbtWvCxBlySvweGH6kvYb6LRh0/txHfO0cNyuukYQoL33YDn4fteW+jQXqnDgr
xfscFZ6rNBzbSwsQbTMo0dW7W8ERjlOz3uMPrl5ZMHgvR+l5B+AJ8Z6e3H6eI8GwRy3hfOVUCP/I
E/VaqHRGupcN1HNTobRdRoe6djywqA3AG/GDUdY+x4Pz0TZ2xjfdqQ6JW4/cglpMCL9Kf6R/ndAJ
H+Te7IwDNMrTIeVY86TstA/imvJX94Xq+o2ihFfwyY77KKqbeWEAG82UnTySNp4NINCn+goxWUyT
jtDkjoCN3lvzWTaohn7wS7Uwr2ptOO/NChJGHdTq1QmkMSFmwtTKufzJkJxQZFeryPCGZ75t8IZw
m2rvRheaT6vZxU+oc9i4N+Y7ADvFT2Edk+61Trucc1y0caQ8KXVwd+nNC+/P7sl6OirIWZLNSnaO
pphX3Eyo/obu8d3ljyWbJgY0O1LXBSpoZrs+oX63NqAt3wGWJ+cuzg1SCMQevXw3HZTZzklRXiFN
0u0SqzJI7p5ByKXFjWzK0/PQAPh+IrSSLGseiW0xuuF1d/JMRj559WHABUOot/xpMKnFUMVWbrUB
Z0cGTyBBbCO+h3xTznJG+T8z7krVa5W3WIFuhEeXUgVXIZzvXQ3EehFlPF7maF7Jy2Pr7lOrltGT
WdUQzIJe2+ook1z3laL6mFqKkdGzbDmCO5s1rabd9kf4sN0Ae7hGCrhviua+Q0nicr0HtJJPpje8
KfG5mrdYUB+gMIZ7RPTIkR2d8GVskoP8Ld7Ze1Hbxnh0QqVdjrkLOl9V1WvEfTvy3NxwWnuQF6hg
JjcLxrG8basu2UDDGlYoelj3UQtoSjZBbmrpkq56O6q8q4FndQdHV077o6nlCyuq6hctQ4dYXEMi
de9RiFpDnYF7RmQ9A1XdnzY2AvW39pgNBF8N80eTlQvdK5XXBObPvKtP1R776RBpwCSaM4isPzL3
dmgy60evwDxrPUe5NjIVYk2BWx5Z7OYZc+6D7AvNiV8KgiSIhKUOvo9ND7STT7cTNCe+bfTRRt66
H47ai2eN7WK0w34Xj3lwnVU4Q136ECclq03gKVdoLHU7Tbya5G5if9nMCLb/lxv/z3LjmvFv3Zev
Prv/d/jsox//7FFmyN3+zo+rhpAwwvIB5INtm+pkv4xe6z9UywAwTOZbSCWx6a90ueGInVTTYS8H
s1V9sl82tH8Yuoc5naFhVcYb47/yKHO/e1qpnqeamkW4AN4hLFjzm/1yAXtj7II83lfAQwhEwE8z
sHpdJWm/j12RFfEUtdyGugfYxfYqA0cmzVcUYfkYAWwuQuuHmSFYblj7k0CaViFMH7kwBNT0iMvJ
QsmGt0wjPGGcCTJ4eVER7hHF3PVabSGLDZ7nl+2ymjhHwcZDYE0iRiSiCwLaTZE13VIizeRCwwQZ
poaYeJ89grNR9pP8GEEsMXeQC+d3SVYbwiFoJ6FKfxQzDomiy8WM4UQYL5nJYj2a2OxkkBJqEdpg
6MlChDamqix5WueHx2FcRyLKJ4F8hpgYTgurMcNVY1o7KTElgYhyIdGJHTI7yzGq9nLV+Wj1wAJR
WCskQqyVcERbRvfa0+kOy7ZyeWwN4GASbnUpOo3ebZL+DgEXYupGJcyCTPSK5UJW4yjOFxrR1VJx
m25H+ruejZXTzgdLiZEJ5aOdhswxrONxjpjST3wkbqQsg42d7qzyskMdNtdlrAbLoUIcCfTkzEEi
FF1chLfTvsUOI16hpa2ukaF/aEItBFghFO4SC9p7IVwUghv0WYsajnyeEPcQJeisSPpo2vsRLSoH
Db0FHqntEjtlZQZbKYOHMabIRc5ilBY3gYi1yb9NbBeP6YjR6HjIdfPpgoIk08Pw2nTL+sY8dTYG
pQIN2TUx1pBM5Ui02581+kkLW+jXcj+DwBYl73dpWmecO5NJ/O8tss1UnfaT61QC1agBpy3Q9QbF
19+7/X+6+b5ZdhvoKO3PZPGyPdlh7Vt+OVdLnty3c5DV/35deQY8kORwF6YOslL969J8W9cCiFsp
FtLnDia7f1+6L5fg22X6Vu3zuOM7R/xM7hx2kOrK6rhNxeMSiedLLvLf1aQKiR5Mdbm5zGNgm3If
ueXSaNrTjMYVUpEhMk81RIk/dPtt3XR4GJcc79tmWZ3aTGeT19A+FOiEkDQ4d7nhT+2m/iBFecsy
QW7/91lNu07rpt82rUsq/bq0ySdffq5uO48osAfLL6lFFCVVBB3J+HzJLX4pyoSkMgTXcaNpS13m
G+FfYpyroKcjE4lTb9+qsttLlldu+ZInHY7Esutjesll/mk/ue5LilieyKUH2a+sX3KYv7OZ07pT
BmMtQd5hAwen3Z6Pb+YCmCSRcBGriry0Vy91PAwQ+pWbvhRlojJNBar7+6Zzs85IMMlQP26NAmIo
4pxRBPxzCl2X8pPwpVEgm05h7ampDBc3tqkth8S6igUmWJJkZeBeLmDd8IZGeaBZjkN1K9fJdrJk
SezwVJc7T9WpG4AvhOlFOiDE3mnmIRzlSyZx9ps+LKvWyWv9wh2hOk4b6sqaIxuP0J5Ao0va8rT4
07o64b1bBjOZMrrk6X4nj+S6RGZX5JYAK+yz2aIWJ+nM0GEaiBeuu9TgLXxvfNlPrsUKj0evHt1l
rKfhWjKF5aJpCS9m5wAb1NCB/SE+bnKBlw4vRVGVG7REEeoAp2e17AHEiayGXOgoU0C5j3V3YXnB
C/5m4ParESRyZaDErxZ4noGWmJkaxDCHRNncanj9dYJPPC3kOgwyP9S81xZSDX9it+cWvzeHcCvZ
xIkgBstSjChWa54ADjWute3EQuvrYUWag79bBqf02OrlMjDHO8AM5myIT0xOxV0j/74ys5MeR24Y
ubKR9w7kuWwLZSYNUGY+GuB+ktxGfxU+J3r64hLJC3M03TWTHgfYkWpuvcYzt7IUWuVfpcFuTgiV
nSJ03MiX+zL1pEuKh0xFqZIVHmIX1plqPHeBkK91IFEW5sjdvcwoIsSIspfgVFhWaYwLD6lhppYK
2k+hWiMDybymGiNvm2aNsoiYjvu96yigAMn99Yj0yuSIKUdv35Ill5Vyu9wiF/kI5Zscd6r7xgl7
wkt92v6l0SXVJkaEaaqgmwfK/9KlQE7NvSOY7lExECnvsmVPZJsUpkg6GoIWIhd9hHTcuTPWWra2
tcDa6GK7XPwxRyl3mtoAyCTD8K351Ka0C+QBR/UIyfTvhOkoyQWyzl0GXn5K5suVX7YPdqDim4b6
2rc2suF/sE42uRxF7nKMup+BF5QImv19OrI0/dS2J4FgIlHqyx8lr9b0c79V5Q/Facsab2vxQZoW
mku+c6oGArtzFG99rT4ujbK3uWEF8gmxXb5mU0NZ6iU6adpn2nzpNkqNHJD83weUKx2JhPp2WNnm
X66zGcj7RmosbTXA/084FsjFxZ3ge1HWpYXBH1tWKC/x/hGAmz9u/9Lp96Zf6pfil0MjkcFTpzTw
nkTX/2u7bDpGJ4LE2s8vx/hz8c9Hmk46GbSHwTvHyy9nIItTky9dyC3f63Lll90v27+cjpGuUBTP
tlCT8Dr5vUh/l7ITDMBCGeCT0mJaP7V1TPW4OI8pQa+/+ziatY4ybZoZ6O5QlFua1NUupROKB9ss
IsnM9FYuZLYSE61ym8RmQ5JQFOVKuTmtz8yGp5ayFKahNh/SXAgr/t5sN2KyLLd/6U4XGVG9O58J
rElMoTjw5UiyHpfjw3j24Gc3jactpt1l6Uuf0ynJ3uVm/tx3ClrGSw1u2KIt9Sf5rExPhKyaga3l
68tzYbfxGc0c8RTKVmqG4/QxEgwm8YnvpNFbKEdAnYBKTAs3rxE0zhvVd/oCaQiZcpQpSrlQWrIE
M1nMRvQFfVn0PssGhmjvCbRKKm5cU+DIejGcm6pZv4xjTIrcfDUI+lnlhm8MdoggDAYh2ar5HBrz
J2F0RJWKVZ+g1m5p98Thy+2paV8Qvch2kGS1ZY1GRjiY3kLOrRO6OXk7tOSzBXiJvybycg4/TenH
qAzhmfKZwZwQ/bQG0fgkYICLgitcJT7mdu342PLisqk2q860H1N+i2X1JJDrpaoyROWG0TBCXLh2
g7ARwuxlcj3NXWUoQs5isx6kUyHtP7pW+7+A3ed/ErAzTFsnhvavySyP9Xv4lf3y1w6/Q3UiHqcy
IlVtzdIN8wuVRbBcbFX3LE01IYQKzskXZguac7YL98XWPM38wmwRUTxVNVQLDX4oL7r13zBbdMs1
vjFbXBNOi2oQRDRMRNSNb8yWU3GKwtPgDgdbxK8uvEhJDfxStCVhsBWzhEvxewMzXQnZpGbZVYRZ
/JMz3uBN7BLpQVUhd5C3sTvvqT1ZHUrapjAfj1b5oNwQ9uvWuCDsSTl0SBmZ7gIHtl/9SYluGESW
PgmJiNB2IgzCFMzXhU0LBk+Ob5Q6YsgOthYjkkhdGL+GyviC5aCDAmuHZJwpICVdv9KzplhmDkkP
zwT+kxZIaWdNAr9OgqDkL3EzLz9dyyIvEXe8l0U0HNJ250LPn7fHusLf5IzKsNwEGubvS/GlG7np
y1WSreRKVKhXUQXAsYnDVr0wIrUEiMTLhRyJyPrSNMMHTDGAwf5eyACfKsaQf1pndjX4bLklNY9/
F00Z3JN7yk1y96kq102HyeWOsv6/iv/+6LKjqV+QJ9ZmiMp+w8zhq3uo9COV66YN0mB0qspSYJ2Z
U8vitIt0DJXr5C6yytQbhcUIzuOfGmuWzeD7e4+XtXJ3KwCePpPFyCEHinysrHw7p+l4sq9vh5JV
mOvQtXQTMrCACsl1515w2mWd+Kfu5+cWNw8ZB8qnaFAnNSJkNEYGZ+yMmX1QnlaX8M2l+e+wlWxy
6eNbPGiqftl8ieg0wv/qUpStpjjTVP3Xm+V5fDnLQBDpQwGrQJNIjEvE9y75HXUqAtBeM69TzvOy
1rDoknUwE381ks1ldVTCeNvdyV3liqknUAl0IuvSl1WWpj3zrAMFNO3jisFqk8H9KkNyZCLwX2ug
lWbWVJTh/ylH0AO8QeXbYwoqQlQWqvQkE4H1dQosncS8Rbvd2kycipwwujO0ytKpGSaOUY91Uc5J
uCLIfylqIhFgcXETpHgFfFUW5VoMEXdmHIQrWZMLuaNsN1W/dClXys2y4bSfXHfUEzS14zxcFgEq
F7M2O33AxkZN9EgMXGj4qTm8C9tCOOmY1mKIc74EdQwZBwKCzTgMha3zVkOs3z+d0BeVOmod3KSt
6RztNf7HwjPxCjt4RMRS+OJyxCYhizZ0xqwCxCwiBhNYVVandbltYLurowAg4bxjaQhTqCLmxV4a
z+gigbJ0NNxBy8JYIdhOMidgkdpasQQM9hBlyLmiT1ap22N7fECs47aKjjidC5WDOkL2IeoKjDVF
NQO3Z9b8ClSOsPgRdoSx3tXoNLjayU/aGK8ZMf+Us1NAft4q8ICuRUWHN9eTZbTvhtsgH1wFxS7K
m/POq0oUNzxQgJlqHJe9NuJv5Pr2uVHXk3ifpaBsImX8Krc01w6yBnKC6oqxnmUT/JmwxNVZMCHS
3/hpWYpa9drownEpQ1xyMUGJp3XloGhLgZGWsUG5wP2hWjmIGwLehiod2qoKDv26gLC5skv7PFdQ
LmA+kUEbtQP4cgimz/OyudG9trvciIa4Y6fbT5bkOiyaiFi1JjA9R90ppxN6awJ0eRaaIpakJU11
WSqkMgsTmgFLWESjnLbfJmdH/IXxyoDDgP1fJOuhy6a+gGIDDBhrT9OpgfgecQAYVII3jdsBKVMR
mN1einWx9ppK34TjuDx2hJiCEqXY4Ix0XQDnzhWM7YTk2mVRNBuzE3E8oceIK5wL2Hs055GbIw5Z
G4Ah+9EAnhIsUawO+4XBgyxo8LMWTOpwW8XL4V7NZ0a4qe77N5fk2nHmnuBb+uNTulZ+ncJVYMwL
4P06tCY/+RkhFIyXxeocvDQZfYF4XQ/Ny+KHcb4qUJcjshXOEbpue91fOG20QMzSCkLoUGtMrKLx
KlBvsOEszJ/N8b3F4zHz45KImQ+sIO3n9VMH5VNZqOF7ZuxxU8rTrdvvGnedEqHP5zEIstNLOGyy
8RPf9NgCYxNuo25pBRtkiFTFT9xZBywcl1JcAG1zbVpI4eza4Nn5BDY34CnvLeDflRp84MPJfgqN
VZHujyFeJ7Ns2JnJPg8Ppbo5q6BB5lW9gGJK0nGEiIxYz9lYVVxOpJAqXjhEBlOAUAVeLxvF9YX5
468eQQShstU1L9iHoU1Lj0cEhBDNxn9X9ZVmP7h3ebrqmucMKdYmuDnXP+12VW4xEkzmeEq57Yqp
XTwwH5znKQYklu8Sg2y2NQoleO2mM5wPj+pV0G5tLKgz7GXXxnsHDSA/rYi4npONnuwzNGoLUnVX
cAmQMw25vsZDZDyB8MhuUKsA6V15KzxS6l86vIiX8gnpsB4Ftl/CCILx2rV2yCp83NdI7NjhIjoi
9LBK0c15inc9snHXARr6j/UhmhsuDq9+clyejFlSI0a26Y0VIEKwv1b5ySxvTHcoBbqJr0XwmZf2
uHf1j3hkSL0dsTmoxr3q3Z6U+cleueUqHLelc4ONbhxt25HnwphhLYs8469TALDmEHAf7dDJ5HrH
I7rICOMs0M5UfuUBYhNz3mGoLs76cCv8gjHw4g/YrsbzzvoFGN+0fobjAkxLoc9ByGi/TuVtnmzO
hG1VccG4TmjFzwDqc3fqzrpwN7GyyDLfKHwbC3qi529opZBcjhC+zJdD7StQkj0/jw9oIeUepHXf
cXdIoGKuru7Pd5ay0MwHDxcZdW2G82qDZ+6xnAv75NMOmUN45CWc4Q49PCzRoQVXMxPT7mG26N/6
R0xvYigleMze1vqmCxXgWnurXg7xsseCeBbYQjJ23dSbbkR4fKZ9xm+2wqniolmtdBUPl7su2zvo
Sz3oytyEA5sfIuc6erF6TAERLdlqNiNwP3v1AE/yKASrTFCkgWZHdyPSP6OJrKB6U8YbNcKdPoRb
vDQblGJ9zGi7bqeD0bRmRwTMki1l+DU4bWCZWCv7uPyoM/ygMMHWHhr3WiiKxGvc/0b0oH6id+Y9
urWPJvwVUG4c4hy+zR46XNuQ6JO57F6h0NrOKh7AzS/P2Ypp0elFQBd5cZ6RJJmr6IYhN4Y2EiGU
dM41v+Jmdg7elbHLVsJzAoPnJUAEzGfA8aLHMQsMn4AfZxIpM+OEitojEycDyO2uebGMl6JZO+mi
Xjd3+s8jdoTlmlMDp4a/OoTtq/K84pyO1crNUItDdmkGT+vx/FxZEHYQ6tmlRDqwGVye9Huo/zWQ
Ql7FGoJp3d5Wl+FHE12N3rxpNsp7yp+rqFWUhldVdNXO0OtAddSPHvPn7FBsw2vzQVnU410YYUUw
04s3w7gOj/PmBCQuZwy3IJnQFisjPeBdopiHUjCUUZl/HE7Lwl04ys5Lb6FK9Ymf3SIRpJkk1Mky
zIZ0Xd94z/iRej9OT84uNdf9GvD0PY5YgEiD23GXADPXFv2zV/kuTtP5vEsWrYtGC3GYefyiEsIZ
UfHXZ2DXqpRvnX+MfC+cQ8pXGAXz9O3PygP69c34YI7w3G47JqXVu6fu65IPgw8CD51wFL5obsUQ
L3y02MzTPYiHh2HcugBLEY5ETrZJEcJf5c09/lPd8IrpFGLX+IGFzxmmpm190IPrFjKCSkVdGi0U
r1Xq3uE0nBbr5Ai+dt3yZkFNTZ1HxXt33mvKrkJFxl2gUFkC1ye3jUsSlqj49gpdXiyxIMHM2p/u
O2d5HWIZsqP3ZMeEJkR8CzNKexY+YGmz6u4wMcAOcUReHF3HBjLNCu1GcDwYE31ozuy0Qhk2aeYP
6BbYvr3VfWR5lo7Po/4DTdDz83mY4za/wBbj1kiW4xJ1zd1wY5cL4+24rmMf2TZnwZ2GY1/nqz/P
vA6egge0w9V7B0/6hfB3wrp0Fj73uNEf1x7Q+Ufzxv2JDP4hOHyWz4gYkkKtYfjMSnjJua9wx1JR
Fopfz6w7lBj94zrzuaYzmCAz3Azufsw+MbP9US3t+QZzLP3GuMrX+s3AS4EBwKPZiScmf46fVWMm
9OKfrbv2CHdhlpmAbhfHB5Tf+DdMDzTtsH9oifbNE6RF58ebIxJY+mMaLd2YlLEPWRqRbMuZBb2P
kxNDKJQU2yXy7Btgilm4Dmv/9FatztfRoge6rkKVumO6dJrlR6yPyuWwiLbmvPVJBxPJRPe9za/G
LZ6vmTb/QPrOh2igLxrMoZ43ZjPv3o6YIe7xN1o7ZNWulB/qE9rQLQYj75A0F2CXbq11dqs+Btvk
gLtJmM8y2z/GV209Oz2eVqh4Ipt1677iGck27TlLFhiejR/4KQSLhFPLZ2DKMaUL/BCgJfqU3LOz
eB7dYvFrYXLCZX9WecIIEzF7etQe8Epo7/UnCAHzfNneWHtUytqbZGf7+FuOsyXqFiYXzbf2gJGv
2ptyc1y9wQsd9+O+uDKW0ISCNaSIvRcuDjzeaHAm5OX2SAuUKFfwzZgtRwYIQ35PC5QlZsx09tYy
fK03VssPh1ezPW7fqvd+n12hAgDRdMXoY4/y9z6E87WsuI6JryzSuTfLZs0sPhz9bEaTOZDlJbpy
fnxTb7AcOz8kV+cH5SW66+fNe/yAZPGDM1N/FU+QUTfWTPiUzerX4Bn5VWvuPaAlYzu8AuYss3pW
zrUlX41n3mTcOlxhxGKwqWGAGCA+K97h3Q1Z3j2w+/MmuVLW1tzZWw9IcMyPfr7ybnI/Wjqv4JUR
dQoPdumPr42v+2jo+ryhVLwmZvarYqxPvsvH5TXjV62CFYOSTbrjdniKH+p99yu5clftvnhPGfUQ
+XpRf71kV9EdHvO/wtf8Z7ZWuRK8YzA93WGeiXghCK77/L4BRuUvmzf1Mbq10T7h3TJD+Ivlg/qJ
wr8CRcgfHlGX7WcP3kfzVuv8ZZNdcZut3XfzsXwdrngR8oI038vX+Ifpd1dxMO/vk12y0x8Rgrgp
bs3HZEG2YKau9ANLf5wrHOADpyPePktE0ubECq29s8YRdxu+iJturTwjB83rDX4Mb7jiDa3n5oB3
Niv7WXarrfNrPonb4pN7FVGzfLYZd9gfPY67gHdM/XxKFqcDX6fkU9739XN8HYYz/u95iub9LuPv
haUXhiH2FvlAdF/OKIcgYc6c9BOHhPqZbTxMeAkjCOMyR+HS4LfMB4vLhDg534yP8SO+V45+jLZr
h1kcpgckSldIkGB6rD4qH+qB9zLG9Mt+gxEGT8uNvQ3W/abnDzJc9T/LV4RqqxlWI+0sf+gYkv/A
zAkB6Cflelxqy2ANLgCJ7jUEb/WpM16SlboJNtGmX/Atbosl1lFb5WAc6lO0cO6yz4GhXTUPvZ/J
4CNTlOl8Mvub5NnFDNpbhrfDnbpyrsd9M9wmh3LHkMLqE54V9RV/jUW7Pt58Rrcdl7rHHnqmjfOO
ofI2vo5ux+devgDlW+LI6JYPEWCZx9Mn8p68VNSZ9dGwY4E3Hf5M+NktnI/uYPMieKo3+bzf4Abp
vtfXAEA/SJEoit/dIfXsvlMqX2Hb7Ntr/I8563EfxD4iaBjzwVosZu2986w+ltfodybjKrsV44M3
7aN44xRhjEbWvPhsh/34zAex/Rj5M0IrRnXYFS82hgjdAefy+bAAflDOhu2w+GjXjPCYa94hvTLH
HZx3RegHi/KadymfybcxO3TDqnpMr3nlpdfdgeuarFW/WCg73MS1a5wTeEIZAvnam7pJYZLvvYW7
4cEHOur550Uxz9cY187tlXetriAurFH5tR6C53J5ng9bmEjYglVPwfojnJ8X1gpO43Hd39p7/HL5
4MXXnHdfLDRekqrfL5mNPRd8cT6cn+MrlCDrp/ZqXbt8u+Old5U/n3f2pt5h9OPdQTTpnAUOoXzS
8IJbM+Tj1s0e+7XB67ncdH45V3bavbsqVoxQ6Xl1486tO8YU3SfKLcVbsG13p9W4bj5b3hPrbF35
ha+t42V8H90mt9YOSck72Dm+9gy7j6e1V+b6I9YK1S3P7PGJ2CJ/QPPTgO+JgeYTZnbv55vyIbnL
rjAb4S3o/PCuwwfnXrsuU3/cHLfYhV25twhEzOPXj3iu3PW7lsfZWIv/bLxSOnSjfPtJf09vFFwy
UABKIX/N6tZXXhDwNJDjZgjl4x7z4oYHvjTqU3XcQ15iXLy1t8kiWgmz5g3zhdt4qV0xzOSu1R8x
7UjhPcxO3aZ/CLbmBgNiBNDBDI3OJxQm3w1u8QzgrziiufdQP+BgH2xt7iPoFg+nO++Zk/gIVgzw
47hdXnBOLQMrpMnwLU+ZH8mImyICkScJNBaLyzr81w1BNpahJknplyVNpBFkSS4GV2uWpy6+ZRYC
2lCy2uVCRqKmqiwFA4ROHU9vX0ah5Pm4aorsjXeeo+t1n6BxvQmDblYcu/MGnClcWoQmtI6xYBvt
KuWtJZijjTAyQLUW6PisB/UUbF2eanHmqKetNYQK16oaXOvE5FdQkJkAiwVTF1tV7I1EEUmrCVmq
pBInTm+6ABZVsYjqS6sJAkBAZWQxqVVchQCGzmwB+M0xedMjlwim+xi4JZKsOLUtuzy/O40FIFlJ
SpcWGwOg8NIkNigBZ1pMiqkXaMEwhC9eD8mHVttEXzAEiENG1Oc+IEHV92JQnvkw3w6w4hgGCR4+
US0yAmqsgq9AV2RWH8/Rqh9PVzCYeeEWyjWB2jUa8ykvTs4JL0ZkoE7PfQsOqkkGfKEEp792RHpE
FpveJqSBgx9vUxHSlYFeGdeVJaQ+gHN3RbHLjihrTzT+P1H7z0oDKzgMljitAkSQxH1J62//mduv
nglctR0zMBkHlYuzohT6xd7EPh5v6yZrlzIue4nV6iJjjz4kS3QulDVIxfNMFUImvYiUD79LllAz
kevk4ltVtpO7JVIPBXDZm+YCb7Orz0StPtXe9cmt8gIQYiqYkfGtQF9Fq3WdzDlC5gJBMaEbCs3o
VzEKLdlx0zUBgi1CuqUQIi5nkcXphbCLLCVovYxC9CUee1iidq4tjkJZJisap91pRnONQZa2bIVM
zIjo8LYgqs5fw35ydLfZXGpyA1wNZx4FxOy/rJT7XeqyiHu6lztnFKyJuVq88P8duEVuk2AZCXOY
qrIkFwVI6L5o09WEqZHrLxAZoynR55g22V1+6zZOjb6dY/itGml+O6jWIfKEkr1eDQlRBgwihCiQ
RHZIkJWCJdUCQ4fXkxARgli2mbbJkkSCuBKBJXcwJEpYbpKLQqoWmULA6CTEO2QjuRPRa5SOJkzV
Bat16Wpae6nLHeSuslP8I/kMy+LU36WlXDntPu1z6f57815IPpVle/9tF3lAFCZKvxOyUVM3U7vv
Z/al/sczmw5dCHErHZWryy6yyy9n/+XXXYpyzwvKTRa/HOlSlGsvPxAHKyCCUp5LgOTkmfzLayKP
fMH1yC6+HHn6nd9+zJ/PYDrE+DbW5iNputdKZAclbkXSLeTi27pv1T81+UKwmbrRZNJqai5L06Fk
t6fCZgY2tZk2/2nd98PILr51e2njGONdTb5tKbk9roQh4/J5WhVV/IXq8435I6uOzHBOUCJXZlEl
UehSlLCiE7EmmO3N6k9dTOijqZsLGElc7cvZ/Mv9vlGS5H5/6ka2m44k+5vW9SIL9n9kwf8Ee6QD
yAGu86+xR9dJCqc/+2cp3ctOf+GPPPMfpqFpDtAjDZyP5X3BH0kWoW0DI9Il549NX6mCtqM5tqu5
rukIFuHfyrrGPwAyWRYql3gGCgjSf4U/gp/4z/gjVsBG1D1MeBykszjcPyvrlm3i5j3ZX/zWiMGe
SMh0A3gXB44/KpZPHZ+pcz8q/jnp9Xmj3GMUaOBlRFohTDCwy+oOw07V5ltmpn4v/CYKMsBqbDLq
PirKVjX5nprmNmeIZRD/2oRdHu0aUjOqlfjoYxBcKOsP6OXMESsADhn6U4aLd/Ggrb3QS5amcKMY
hS9F5QbtHM0XYoEnsjZn23pCCCFBAgZUQMkgddtWvbOVpWmhmHhHkWEfGIxajqes5SY90HA0l8Wi
wwoswUBiecKByksH6L5D8NcCRSG01MtjNk8sx8D3mGqSZamPcpBOuP/vxnKDXESiiSzJXmRpyAkT
e7g7aQxV51mJnAxeZqjwBv4ofDPkAtFvhC6x2VxbhArtQYygKrwCL6UaXZwEHtQwgkMINKfeHBlw
IWme7sBPkULzPOW2KSJneTruTXfU5m1lYzVmBPluWuC2gr2mnbg+Qi8xVoNRa6H3juKFbunnXWRH
++LYjosKfwZUKIpKj1d5AqsgLrMbvXN/2GeG0y3KvgtbTV/SMUP8Kzq/uW4bzzDKvj12qLSpoU0C
NxZycSe8HMoAAwdEQBqXUI3Rpsu2UEjDef24PtnZHv2GaNaVjYOqRKEfglrXDn2HVzp5vCOXLSBn
EZOyUcMhIcVJGBpRnx6zOy3cK8MvI9fyQ+ulyAOKKX6Vr8GU7PC/bvbHoVnEtY5+C8ILUY9BY66q
+gHXqNbXSlT2DOtkHM6lJRIGzLGiFJ1J3C76xBuI2TfeorQqZRYo+CYBxeDurMd02WHcuu5MjELP
eXZlouI3C7OyxTY5aM2ZlhChxdEBk9NCWeHKjtKXGuKDkXX7HKX1vWETwUXAdef2J2uPNoi9ctzx
SW5D8Yyrp6hYN+gtpAoa2LHtCsUs+OyucQApaBw0cdZ1FT61ij4syyhcym2jaGBH2fWgIz4dquOj
jdDGqjbBSQ2QAvdlx8/q7IjrYaUrT1d+OMJJZBSeIp1wF7GG5mDLoWkl8EtxjLJrZVf/tK4rX8sw
uYqEe0ma4GOiCEeTQSmXuvA8KYEcQhUWHtayKFdOizxEbDZjsqeqeHrL+ZSGxfgqroedrMnpZKIi
HNyPDrqAOrL/zLMXRXk7WsFjH40EX1EA2yFb1gdghK2eh6Uw7Js00OYGmjJbZjrKMgnaKyPxQDRY
I9GbukQ9TE6G7NzUNi7xMwiF23Ps6qSUsjc5d++E7N3Jw7VdKsLJqfGleAalVGpignw8k33+kbrC
3kQYX4DB6LZd+m5a/OVcYZyQwyG8WAmWbQ02Le3XcpVXktJFex1aqaGVC14JORyszkbOv0VPG1YK
GKYgW5RFUsPQLlALS3RIUakd/0j6tkX2BLa1nE/KqaQsyXU9yfo4Sa1VpWGuWh1daz6C8clwx12f
W4/0P9I5M+fovRulwKIL80J5SmMWvGtRSY5NXsmmM/Fn7BUf0cRymwNFif6HvfNYjhzIsuy/zB5l
ANyhFrOJQGhqlcncwMhkElrDob5+DsDqYk1ad1vPfhYJC1BlCMDFe/eeK8bhOHmE45jWDO/bkA3b
JLgQIxf2ts4ic6t3JRGzYWluv6iF38abTq/tkx3sV38VxGn93CUip6xDXLpFZEFRHzLlRftcwwjZ
J92zmCf7XLvuuDfL4sleiG9xjysz18jf0QOc2Rp6FXK3EPLbnfCILaJoQ4gUKA9SRzZhcdX2Na2j
WPsoRO+diMoyVEHd2aJjvSzB7HWN911FWc1+az1lqF3qNjFFpnKBVa2Sq/UCIMj7n0WeFj1+p6tq
vxLi4sWNZFsx09VKEQzUMnllAbyUxY6UO93kx0vky5rrKQu61SJrCDLuxHQmdPm36Tj6zoLAsRdz
ew8IMjjXQyuOdK2n9tVq/4QGyp86DydsC4twnmwdizu18EAOjgbA0Mi1P2OAa7v1J7NSCvpehDau
P52CFKcXR2swSNTOyZNqCfQmoVx0+2Y6wT53cdbDPtowHJImMWm+BhfEzB6GGsvdX699PSWagy52
OofXU0vEyvo2tAmR2EBavrB565e+QJKjfZWZ0/tQGMjmEwKJJD73nVWhGCxnTz+bOfrPpI622cLG
T5cLNLVKn3KYA+jWo39dzwmi3947zzejA3fTRo+1Zq4iLLoarDI9ZCaaaWWP2U6Ri+VDxqKev3gU
sTc6Mea5ZMEI6vq+GhGzECzOSR896h0DhMKFuPMSkmaqETqrTqjMd21lHhsGsLKgP+ZYWbTztnbi
VScYJVQnKZfkaD5AhgRHQiXbIz79/9q51c7qXifce78Ob+th9eZ9n67WPMKkiAYMncaPypC5FeP5
eveHusFosD5cD66HzAN0l7WxgAaBH3E3lW4UqLKD4fyVF2soNBeUH77iTGeG9KiLkIORl9ea/e0i
o951Uv/1ZQkcKd+tz+Wv0znQtUNh5/u1tOVQFA869xSkFfu2vp6WxmGG4kDSsugG/bweWi2TPvHZ
x6rUQ3llOHV9MDvrM2f9tRsjLbqYMNjmohqPJiGYgZ3q5BZzZUYy3JVmz7203pveum+TdpMDnyPe
eXXiDkGtnSprk/QRfuchfM3qdJfwi7FbD/sW+v28rUV6USWN9VXGtwJDv1ih3+zQb4Hf+jX8gK1S
4rQWWr9/a32UBLKCyfdrTc+F+GMdB4zR69la6lu9vN+nX49ADJ3EwNBe2yEYjCXT59+kn5VllxTB
6/IgyVk/CF5xYRbIP5NMv0p6h34oOq6+0txD6OQ0lZviT5xjJzE0YZzrqqSD5Hn33wrH9dEKiP2C
qX6zYr9/5j/7mtOOJMdrYbpdf+77AJKxORo1LIl/UWb/+v31G9/QVtIsNOAhQn7dehXJkcPtehfW
DVW7rTtSpzXJjkPyIn3F3rwOqO6vEcHfU+j36fqoJ8hmyZNicl3P12n2+zQngiDv5+ncjQ36PENH
VbgU2FcLI8HO1GrXc6hp1dGSrt8T3geKGiwuOEkO5IlB2nI7RH19PWwH+ChX62F06CROzMjbjMBQ
vzKQKgamQ/FwBfaurOSAGNr2GPdpcJjIvVD1cfU92VWIY/3LAvWXJerfvvVvD4lfh5+92qXW3yp2
SseSNDuMPru1IvJdgllPVa63//xOldpzc1m/yq6lJk10KeSvNREjssuclCzmrUmM3K7ff8VsLVrW
ztgvWjhqq19lmK+Czdcf//evfP/Jv7gqY2u6J+Ugt6EB8tdPRStbeP3O18P1f/96IuuPrudxTXAF
MYY856//8ftP6QlhCVhluuLiOBMDxL9e2F/P4utpf3/7+6//D75W5pfEqfWmx9xPKnowkQ6SbmOw
6qbtk+1ZifmoD9PTWMgRquFg+uCkbySh0n5HywLnQvGSxC7pEl5FoiaSH8ubrT3ZRxJwinPXpmP1
k63wJ0v0N/gV9W4mKMWvZ438GJMfN0oZbnMTkF/cRs+jVei+SlK6ZujKZKRAkQWg4drWnnZZ7HX7
ruyeRBkz02CZ28zMKOgA+6d5cAdfLenzJTk1nQHBr3cuwH/A1kEPS0zEgOnyMuXILmBQ7R6uOROM
s++GCckI61NyHpG/ul3X+klbQBKkjn6oiu5PYEf0ysYh2EZ6/2p2Y7yz7Z9uQsKJUyXpbloUAg3a
l9H4JbSMpu6+L0fFQhvizWxr4uTgjc+5XY5pm54jjfcta+WlLDvF0Be/Rm5X3ETRxzC9Zx65YmAs
N30COCwsoh9djyjYQRUsazakoNfOoRAH0VW3RoXSMw5rBLCh+rCDzK90zzqYARWJxC7QcbFzU033
Q3PsD0vzG3spYOQTcyu/ivpgekhH/Mnp3moAJ7QVFDmZ2SiFxDvUt3uP0sRLn7/rqt8plly3k8re
cnqjet2kvoj1u3pypk25oGx41GyzoWDHIRXKRPvXjNnMl4XXnso0A2WXyfCUCKCB7LIPY1Pzydpa
DvaWqJtMegfP7d70uQW/14Qv7UjlOQXFQ1NlkfqyfdwVRn8gmYc469zajQ3R3HEVFVtDuG8JV/qZ
ECKev+znvR7FT6TdPgeEALEi0VbU5BkgwLmw7AXiEJwHHYHqkg15HEL6xYi70e6Vpyiv5UMs3Ucw
/jeDhxQpCRFhdEZ4q1oUUvU4+LOp7TzKGT50yOwQ295BG+pqF+aKzLok+ND69op/9bZJ03zB9Jbk
KjPAtRi/tnPEMBnXMxKe0k9KyDOWzM7WrN96MUrnNOwa2OfJld5P0603aekp17KbCjnC2HK9GpCJ
Cda2Dz0prWQ8tzsk51ycahYkYTqoCrzhzkzkVoayPrdd924ubTtXd8bTUP3QpMuw2pfbTFSNnxA9
beUIQosClB0OM3jTPbEGxAMnF2n2qLF75wEMbjLpey0zSIyy0p+1sN6t1nqQrq7/rNryR8UQRWIw
Xja3xjg7jHNzMOehv9b167iVi3QaX4o0S2SFPT3RTJBL24w3ZeFLW3XbITWQ56iW5OlPfY4fy6m1
L4ysG32MGPuenKta99KHpipPdThKCljax2wYLwXhslkUHWHt4cZL3Habh3YH3Yv86iltSarr24+A
DBY/kN6j5UB6qC8qaeVBSjD8NU2gTaxGEEpahvpIBtxu1nmmqnUGXLbDRgR1vQ+u2swsN0Og/rDI
BVU40uwNGJzKvG93ZC0cYkUYZt56BOZGyJCt5KYOjG5nh+mvMtUnPMSjD9YbZX3JyOfULEI76j5m
VTT7NAp+5EFPujeR0Fu0w9GgP1aOBj6oS/eRg0C+q+Ul1Z36XhvlEhNMuLuTth9D57WHgDFqq5Om
vQPUitlwZBfdIcVJhruwJwRa2YehdJ8GlVKVsosOeKD+EdvmxZqEuTWH+G0eCA120cIHJvHWLdfX
vvD668BsXkSDon/SJ3TVPW+0+dL3GVR0jCWu1zhHIscKCxiCrN4oU/CaeuSI0khfyZw4znb5ZEQO
soky/VClE27LOcoOiRy7TSRF/kh6zt5Db+AaRPxlzlUrcpukgOyhnwzIjtIGhxN2iH+ruNxD3vTh
p3c7evfVLh7fVDj8Ghcc9zw8d2F2pn61ZKFmj17cP2sTu7PcTPFHRxeSFW4L037vi32XMdTETnL2
elvsahjtpQPGeNQ/h4ju+WD0ny4W8hRrJEU59IPFzOWHc4R2ejXfGMsbVLhRus9CPC8jyi03lQFO
UegRKq0KDAkF4H/WRwS+x+/VQDp8We8S1R+GVHWshMlVC9l6ukxV6GI9dZ0JSJ3CC8mYj2W91Qvj
g7jlisjrn1LWBdI/iRqr7d/BS+FM8Srui5QIrqX/DzvON3/1Tm1C9EidI3WoCn9ECxD0JmxjdM9h
ybUxuZvJ2dodmaxebhMRr0Wv0rqe8+BmrGCqRkMZH2SgXqVIzyW74X0zIKOzbZtkysV9QbBx6IEv
gwt+Q70ZlE3ejWzRvMJXlIcBS8Fgz4wjs3C98zpQ9U4MBTSBrx2hZakTgsx72yz8iEXjZujLCu9U
em/HINZbauwigsRsSt1P+ETaNnuBpDxiozf/mOVdaFGGkuU0AGXFaKK92Kl5ad+qKHmWs/bWeXF9
HgOkVIg60hPb1ZspQAg9h9Gt6I1rGRnFwapu88K4c+em8wsvqemVj7vZ61B7daFxmiSDcRTUe9WL
566OIAhFzMsUEB6kBsAzYIBM40q/r0KI83C6BGUe7UGW+ElytRBbsTaoLifrE17qZkzGjRl5+mHu
2rsUd4/pkCA/qvkq1vO7sUTIk/CR5Y5zmsKJ0UHCNjYc56IVYXQqy8o6yibbB8nWC7L0lpVftw0d
55noUDKhojsnrttL2ct3iYrKqIADyJjwyw4q94g2bERVsrMV6rHA0AvyMIPfRjQ+KRjQWy2pa+Kc
G2wmNZrWxmth4eKpUL35YFjibIXJzYy83tREh+vHUbuqRe9oJJEv++I9KxEPWzUhvVFC2LmHkUVY
7luQ9OiPTJaAwmtviVZAiQoCtxd4Bdx+F1pl+Ic9B1V84qy9H41WPHiAjzaGjCdKwtWdHp8HzDJD
4WRnM0HP1eu6t0tNsa/U8MAul4mau46wMkY43NzDFHGzyxDWhDE9kZzxWJptejXExm7I4P5oxcho
7pGRyDZkzh8s1Cl+igPNcAGeT6K6N2LduCzhoFWB/Dwh7thoKgUrx6QXO9fVvdc31JoBmSPNGbZz
WMHXr8sLJfGoBmNbNA5BHdpPjZj0Tcvea5vKiXCw1N1TbSruwthzbqd4P3al94vhiMw7FvP7qlu8
I2pEodWAv9P1s+cxg8dGODLTFuNOZTEdmGHnTJY4leb0UMlpvHOEnu90zWh8auDxVpFoRjOgbI7S
JrfdUEcTwk1Y5OVlatNPh7zAjWJO8nVV/C4T+UHY+0QknSJRgaUV4jJ9vB3GAQ37U8GS8GCWlb2z
M0XOnR5tAYvPR8HQwIDo6fdDN15FaW0iFrRONiEUbjZAns7Z61p92mzZw25zq71JZdSw9xqHDSE5
wxZoNMJmvY0PkPn9JJZo84wmOQgbUVxHjOwBP5WdIeXqzNjel3RumDveoTNXaLMYlWOzRbiHzC0p
caPYQfQZt9cJIS058yvLyOBo5dWDsB8dzzCegsbwh3Bo98S9V1uCoqy6fm17CueqM1+kyeLec8R9
Hlo/Kix4FPDuDRcSNHGYAJ2MGVFvS96bXs4PpamR+J4LtIm841OkdVR84BIlcNUylHsqJdXR0Skm
jw/KhnallUPuO+PZURHCwNy862h0YjYZf1uFC4XdHWLwV3xJC9DJ6s384jrLviAghEWglZQBCTCD
1v5SIZ05o1q0eJXOEoa+WIwPDpY7aSnMNkOXPU15M24dSKCCtGA/zwnVHg239YFggk6qzXNd/zGj
vNvXVoCDL1XAB71j2SyZPc4SXxCV1dEICN9JnKraZV6yY5eDYFQlJEfmAK/5n7PSqrZemzA3iFtd
MWlhJ99V8Zz4aQwCM4nVL8XYvxUKKmGU2q9NlygGPHcH8MvhZlJv9tg9pcq7J95kR5o7NQajQQY6
7xpgcRsxgZEvcl6d6f3o8yRGkaVv5qrGSz0vtopoAgGvhh2FtIvjCqwwBQ6ZlgJQ7npw87TlVRJd
YSW3QXVwepJ227w/l5c+jt+t2LE3fYMDwjIJgR8+m5lZyRqtvR32f+SE6ipdPkA8iHxmbNtkgX2q
mfaDVz67NfMHQKgfKZyEyun/qHx8NqPwVIbywLIeqCeWRxJXzU3h2Q96W1xH2viUwuO0Mw1zMJqI
orQmv5iXhEzMFC43ZDnK2O/FeF0SgVQG8F9H582ciXauhtDbzZUZEutOoznMc9wtYWlcKd2saFHW
46WTN7SGQt+eQZNGc/6spwR2zAiA+cgQ/2bTLXsXKkGWdulYkzIKe5Rr9E69zIUob9ilmEuEWjvz
llUTcu4CY8YUdb/p235GCpd0O1N4DE0ubVs+M0p81DTPcHmJg9GHNTcGvoPOY9QOLNdnfg6veujM
sxcS2U1nfRN2tBY8q995Wv0Cxqvf+4kWug/cPYNVpexSAmSlLg29LP7QZ8KZndx6LadtO80SyD/R
9l787jQWRT+uydbBWDbSriZLEW8b2bG+ZlBMbJvyM5rrdBtF0zGKp3ewQCZQ2eQUBMsT0PviaESN
QkoPzUb7qUJMKkyuN6wRfohOPDZmfycK7d414lsv4VPKk5BSaj78Ft58qDvmJzbytcKbG8fRc+hg
pasIOBBh6p6jiYwUW4vYIUfhnWeWxiHKMcKyC2UFQCTurvdIuo47SYWZUW0ysDogWBSZN2GHYfWu
xoI3JGCKlDp5O6XVbceQ3k001eZGnzCTxa40rlIqDDGh3Yzaw5uo21dXadt8RiscVy3i3iF5mQxS
KozXME+SDehDmL4Ts3Mnt3FvtDeGu3EyjUbJaF+bwrEuFZazUWIoRk5BgJ5+ofoEGLL2smPW6vUN
gdyY8NVzPFnBdTOcMxe3RG+a76UiRChVvdprbON5NDxMlbM3Ol3f9Wn66TX0p7Uam7wDt5Ns33AX
ORlrTTFMvCIkoDk6SH+aHGDtJXok6wGsyrMaPr2IqrdtPA9WrbaZ6/7SrGfCj5nlBAx8WTpH6OWk
JXU0uhUjgBPy/zcZbiuaX6eocm6sSsdPVIaEU0wkjipWqjCfWTmk8XYsib81yK3RCKLd5m57FwF2
3tSpZHhI7jy4/qHS340waA4TT2FLqA7DMHx04Za7mp65wXK08fTrZY+6CWirGQHuYtvmJY36+EOp
RtvYurFPNNPEXUSSVUVU66Zy7wDxxzttyHzlhdXOmL3ntG0+u7zEM0eTIY9v+6I0NuxUAj5j4NQv
0eC5PprgbRpnrM61nyKOvI1qrenaiX/LLL+z8tk61XODS4N1Zz+DdTRrca232jNMqCUUvSjgw5BN
8pJjDh/ZCjAYz4VvdNFvrQ/jfZ0eR3b32y6vnpg0r0U13zshlydi3+VzMtIEv2y/WGsz3sC+xlAw
h1wterRE8sbmjhwC1mbegxiM1zLJvD2aS1/YpyqxMWYJ5zGiAE2Cy3VqITHIAsi3YXRHPW7YWEN6
51i0T5FZEOX2ZE/JE4D7h3GM78N4OsVdddO1OSrHGys1X0teQtCTvVr/riI2G4N211r4noR2NcaY
TIvZ2S8bU3gTG25cFrShcSvS8M0MxPNsKgM3LdK0pP5MIqchqafGQdy5e0t7dr3pWFn6dQ+IbNPE
mFNKgha3Vm3/knN/b/JpiUBibtvqkXxEuvhUyxHX7ysABZGxQGRXunWSPt93OVdMIwvMS1bjd7O3
i/Xm1+w4v2xAKstbrBv5p2q9X0Kp96J4H9rAwURP3JMePNNGuq814nDt4tPkyWZz9RlG6WNmlU9F
j52aiiU20cJ597ieD22qXgsW2Js5ZkhK6indiK58y5Lm1DTOYxHTIpIZhYLxJKfCz8zq0bKIKG31
H47REmKQ76ORVnHpBvfuOFNZ7pvP1E3vvfBlkOrWbLWrqEtOSs9+VzpdpQbLaqaBUpqXKKUwkvum
BxBgtWjtTaP+ARqpmuPXtGv/5CGhyA1Spqoip6RzryGab0oV3QYGggVNXDu99WkZebsN5VKsMsVN
35tAGCqbKhIr7ajadU58DrofAmhBFOLWDzWs2dO9FrAVdHQUaPif48P/F/T9zwR9VDn/W0Ff84eo
7H/HiZly/ZX/wIkZ9j+kbXu6gA32F07MlP+wbMuyHd2wGf6WiPp/yvmk/Q/T5nsIAE2y64X3jROT
xj8o9kjHEa4tHQlv7P9Fzmd4NqLBqswmnvXp43//L0u3pOApWKalm+xBdfMv9H/aqjkdlAe+K/jl
Eh55Lii5nu1sHinITscJgkVQKoATdXCmUA2Bpkmf3TH+CEkN2roxK0Lv/4bru4tbIEjE1Whbhp+N
4m4l46+HhnZrV0MqSdZcypVjNXbLNDlq11mo4Douh9JRyWbOE9PvSvQjfVOfbMMod10kBixbtk0q
KJ6sPIyQG6U9Fs02T49K9JeAeIwk04K7mpy2PZKPFwLakENYW1INnDvb85twmO5UXWNicvNTwJLR
GF33ymzza0ulzYkh5T22wTAQ2H0JJXKbWhuKfW0syQBrj2zV2K6PVimtbY4v1UCNqS5tailFdbAy
6ybt9ZSOSkImSEtxdQx+60v26pi5045wU5wnINbO0h0NKj0xlqxA7QuDghLx4dbF60dxFtnbGp9e
L2GBRBQW25BXo4FGXCA5YjlQ2iq/TtdHeIaexpR6KMEjlPBDXBydg0NtiSsksa7zZzWxAOoN/7vh
5VHAOrK23HRr9uH64nT+t43GfmfXryGJZfY0kJqYLPGJJM4ofyoBj5hN6pxdFVk+K/Bbdq4+QTn7
dFFQGEsko76EM+ZrTmO/RDYavU14o2ZAD0EtFOPICcnlolS+UKCMjpqBpWwCIAeiIIOZUEgnralP
hu7ezEPnoDu9cRIe4bpLo3J96//6JL4/nXKJpISy/SnIqNRZyQOjgA1huNi7m65A77Ec0CQ1O7e0
/ugO4WobNbTn0EYApxYvjb3cDOuj78O4YKXNrAwOcrLA1cKwWg/rC/rrlF5PfUacKbeNaXj/hNGl
C4fui0s3j+bdADtyGxvmq1x6DxTlqvP66PvUWL42O2CLXCSk6we/pmCsj74P68Wwns7TSL/DouS0
3pbrzeisFKxo0R+tX1yvDtQJP0VOAXJtr65v3ffh+2tiiUlNYYAtrrM13SJbad9iwZ0Zy2H9Dvkh
ge8u8avxwk5aOXPrYUVvrvd5vma3tkuMq7UEupq9rM7NmvpqrGzl7/Ms3dtTdw+xeUBptPSMI1r5
bImztzCFFdP1JUovzcUDnHaY5l1jhhfKYT1dDxgyIJKElbZh+5Qg2qBgf6j6Ij0iZhM+SkkEsKaL
aGfVIJOhxEM0TsWhGLtLMwQ/3JI6UwmLxImVdnaFeJrcOd8PX+Gvy5OSu44kzfN/RgD7pjatwCav
ZQvkNfphjXmelrvTDFrzwIb+mgnCz2oYUekSQ2nntNI0XQt3migJLZMcdI1cSq8eIGrI8WecN945
1qLoLOdn3tnUYLWAupAMiv7cRx7AdW74fRBZNJ268NI48slNRL5f38h6UbVFRK+xEDZzf1zupfUb
fZzk9U9H9+rTNNS2cWMMydM0dTN3tN6CyLhvvTpHiCphLPTtTTKP712DVlpow7DR+6s4JF5vmem2
phl8xJ6RnagQGvs673wzaB4zl0jRMFUvuoQW5Q5iWbi95eQ9+/OQ33vgAprsHOf61ZDH2b6o+Yk6
JgF5LmdfDYlHETy7rlynOLjj+DoOs2+M6WsoS+8kxoTWd+7OVFRn1nTLpTCOt6KhL2oo/TWYWGCV
Rs42U6mb2CzDfZm4kF8KoHRxH7fQGTyMaGEFUAS69hJReptGxVVWkULCTRRfyQKoDGZ/K8yvFXwL
ig7zhb0n2l8Zn6bOBKk0ProRJK/BCtCrwrDcDIkyd5NifrPc8Vhbw2W1KxIwBgZvjNqLl04vY0Nz
dko0SoZR8ZEKtr+jq35rKKLOc2U4O+HiYiYJHLlSfx+4WkQkVf8cs70/kNV2qyVud8Ly2e/jsWAX
nk0D3nTq+iIRF6e1cnIR3W6TIEbPAN9TH7J3VkDctEXfLjFlB+ikvGiNJxCw1egSxrY+tIqWrGiD
jtwsZfrhcFuG6GYtWXdbIdETNnFAq39OiBWMaXAINt5Z4hqM4SS1NlKIvSBlfevm6Z/JmMFfeNOT
ogCTNfbwlElBNqbQECkIZzcC/WKXAujBpvjsGSaV2iSo9nXFHyUC7K6brWLDBz9ezCLVbsYp4pfD
j2jKbOIQtcyvg4piUoC/uerGXeokxh65xK8yqULW5RrxxaS3R3YX3k0Zlr3O1fczfR5Na7QbhaiM
jRNdUQyRhKRa6fiIJr3dW1JNPoHygJGUce1WVuXnhLkyi+j1e4YsB9gMzysWKtub0WDCuxI/sO9H
6lJ6erWZC/NURr2v6/FHGka0dFA2kJykXdNHgJRaT9ue+fzYjdxAJP28UpirwDMMjt9XtXHSCnbZ
lER2Zmpr1zyZD0fCMulNAzaT2LZy/jAKcefkwX1ROddpxntq6+Uv+p2vKNww/3nXQ8kw5XDfpmaN
kikJbwYRuUczcyiKc6viyQA4EUVUAAN11eYG8Y5OoO2nkgqIxd7CLqrndGK7Y2lnRUL63paa8jMd
d3SSEJQaIQoj3+iltL3fmZkwnejIql3d0m7Ay6i8TA7OZHNPGvm8pWeb7awFe6Mmdect+oDeswB3
9cPvEPkwobFBcpwzhDXdKbKNH0Orm36lyVd27ecBXwqyxecuzmZ/1ORn2jjWfdE8NRPcHi8cd07Y
pacGp7bPuhQISNnzdJPgSMImjEUrzXcV1l0yW+7M1Hvkid7Fcai2LbKE60QQcTqFpza3/yST+DlX
oQkJQ78SeuDupN6T1QgqMY7kjTJYW9KpwxxMsMGmyXXtOg+GduNm8UUX9WdV0sdvejKaywxKRGIQ
iSCozFBWrHfsQt9HK7hNNI+wPb2+joM5AdgWkQybGledGm/ERFNeFem96dDO1zMQGX33BAVGtNEt
XfvmEtnwa5yceqJVIlhIe2OTGki92AEDk3EHCwhcGJJ7SlW5riij9WP7Y0hn5QOkKeFCUJ6JNtPi
mbFbYMCp0q5dS7xZ1i8xxcGlCepiY0XwSHTu+q6m/J6n6d3gsJTRJWoag5U3mYRU+bO9Q4NxLtp9
pIqfURizEp8p4mYIjg3H+xG5yL9VjL50lohMokEdVQWwcEwpZUoPRJBWfxDl0J14I8ihTm4rC+hG
pTV3s5vT39xGTmJRcMeHMldMRxiPSIeCVTSU4+SLLPTO/RhvTFFhemfGvkwG0RJAKG+YS8Ntpe6A
ESqaEzGEAkAnaom7GGyj2VCXKI9OnLDN0XvASiXdxIgFGu0GvNvLemQ9Xx+FKd9ZT4cWMMWksSRb
wL/rgbUp2pF/nTIlQkdoi5dRUl4mTznZcbA2+pBAA1xywtbDGqLx12mpRusUjsjtWe8JZhMUYNOj
EI2O0KnCgDS08cVRNGyqmg7gKp2uevIWERBS9sWMcYgktociexalPu01rwVcSLVsU9MD3ass+r2K
v+NFK77qvtdDMo6sgF2WQUe4wn5eg6l3JHwbs11aK4v1YXXbEzIOfo6G1iGO4qtGYqOmpPiWhtpE
HnJ+ioceKODy5cYgSs4x+2Ou2yDL6ulsh+gvyVfHcKFbcDBEvlxei7bSNT8m7FE7F9E7W4EFTdzr
59Xc/n1Ybe5mmCNEEx62lf8Iqlhpofnid/dsz9qsJv5VMN1JawJuv5j6vSwgOil3Fu9+xSrxXzb8
VW77HbFjLKxUDAjLyn5IOyJWMNLU8FdnhB86C0M1kHaGG31q9UsQS+PREuUL7ef+yCxCpXLU4Vf1
9fUsc/kkQ6gwwr3T8pKLuzS0Wzr+HyoScLywkNGFVOXerVCtBV0y3rjLIYi6P3NmZ/vMcqazNuQ6
8fTsj5BDeYghekM7RIH+Ky5YPhn27zicqp2cetgCsWNtreUSiWKw+NOQ27dGPx2DgvUCJIU3QN7W
VY1pIIvi8KbwKramOYK0lOBK1m30BNvGfBvZcjlDWz7QzMyrRw1EFIHIP4wuCZ9sV3M26EwsYDiG
BpSwsJ57NNlnm/4DPpXPCTfDdWd0QBozNFikwACWE6bcSQuPk+cYzW2kwuZ2sC3Wn3qJSiCxLlx5
tDFJCd7YMURg0Dqz7ce2FcL9i8Zr05vux6y9JqTghg+CJl1mJXfS+EMpLb2R9SkpZgGyoLJ9USQN
pWm4BfWMED1vHSBe3lRv6iqebhPIEnvDDrZ9aii/hf9wnyuB1Hisr/shZ//PBUMBllZMVZvwMZ1x
p+szhqUwb05j4/pBIZsbb4rbG1VCQqwozKJviZNronbdvT40f6yJooEXBgdgffXcYbpCFjpO8q6N
3fJCvDaCQ42dTN7y1C1B2r3HEEyT7GyzvieUSJ8vyKhPbe/qT5ODocHKTPNkl+1HbWIlS0w8RdoQ
7LU+kruyjmJ/invucmO6Gzznp+PKu4jG+WlCGqIR13CfjFG0d0mjbrzwl1ZM4q6b6v6mAEdROIV2
bUHOPXgEKsRY1Q4lgZRownR1L0A+0eQY6Z0GJEGatD6MIrsQdsR6ziXVtivRcwIgGsQATi1lpEq4
ubZKGPVtjq7RiW+R4l9hEZM3ialBGEynoxzz350QNskWwDEjN0luTJcuSKGy8T6tw+LYM0kPHNg1
T1fOaJ51VhS7voC5NjeGcWqyn5ObsD0p+VwzzFx+pBYs1BCYftQm4D54RRs3aR0urqo/RBFhwXnN
s4lZwRcMM4d2hvVIa5BXiuWMNgjZLBQdjqpOfpQ2G9n5/7B3ZsttJNe6fhWHr0/1qazKmk5s+4KY
AQIEQQii+qaCYos1z3M9/fkSag8t925732+HDYOSiDErc61//UPSPpLYriX+M+yJSwVKs+Vh81UV
YG3kpvDxtNphepngj0eClEjG5MmImlUY+fjN+KO5mjK5B09+BmceHuvcGR7v92hRjEWixfrStut8
k9JR438aE2SGsjMdGEHT9R21MEiZVl76WLFKfD0+9B4YkFbEuGD3UuwLiGayiPDwQhDzIGyHOExc
vuKhX+kVE3DD9vYyq+wXTDbCC7SJh88VSYxQeZQSTd8kqsfRgvip855G1BgA8P2ncPT1i55/6Vqu
r6LAt7rP9FNvF9ha5tig5vVXAe90gcyihfumoy01snnHPNl7wNGZmmwQ6VMD6evJLVH8pc1XUn8V
W9isd7hrB9dyDvbQft1dVfMQaVz8MojHtHftBfxdhk81DnrKV/2kS2sTQ3B7wHa6PRRt++akwnz0
uhjxVIc0LxYW32rqMzWymm5rFdovXelM605CXdNz+5bURQ+RP37pWlxFRGgVu07Cf1B7bDM3lwBq
wk4LrOEk4oz2fkIC4vjzvs3rhV5k017qKQuhC6Fvu+IsoyE4dpaxNosmO4cmAdJW/aXxBbI3d3x2
XIYYUcEKbP0Ol08LJzOChVeTBIWonUTDvXIs147jfWKjSXdiMna0wISk13jPBPAeW9sZ19iAO5vd
jGBuBevAXRYD4TVu2K1TtympVjDwMtgjWTGvCYpdSkyMbBtDPEWJJ1D09eYS1NiGcYnySbMTWEsh
KsPSqJ/GeeguCk0dt2kXO++tPWBjaK+4plAm2GSnQW9Ta7jYBPlXOeg6l0O/hfQv9qP4SokxbJN8
QtBoEU0fh/lutl2snbqmWucJU3otGjcI/bZe6nyLKds/Sar7rqKLZJ5oI0Hdh2VWbad8esP7x1r4
NpeS3U+MUxnscawY/qfkmHnWLo7s9NQnhfVMed2j9k6wpR5aH7OYkRGS4X00c4yRo43VZu3COHfw
UF8EGvmlfkGB3Yn8WuH0OM2TtnBDjJWt0XCZQkGVHKOIMHaDApbAbEz9VDlQDbW5HmrjdC/FmIJi
SWzh+4Yu6NYy312GdSH2nmV+qtinZdspumHnADUoA6UuSGBGFo9MDoNHaxgPSTQBxlCsty24teWT
rWrP8AgNSwD6aDBD5mwTdOn7WE/eMpv6iwP1JrWN9mBq8uDFXbsPUwO3rrl+cJy03LmEvpEN3ikO
4psc5vAwEIsBQUHgG5qg3+3ncingHh49cqvRurrUnCG6YIHDuuMdcr2ojwy7y75wKHz9fm25/fQS
QDxLmnjYAkWRRgaRc1U0GKKGURqeUova25FzsvZoX6sIC1YRYkNXZh+1jooMauvwZtXlJUrKbGVV
SY+ax4fpOfrXeUpMYE0N000Zh0ePYfUKF3+csWd/pTtauJspf+ANeHStxgud1Ec/6+Oj00BIpmNs
8Lo3PrwW70tmKlgE5yt90qJlkGSSM6NAJdUCdHSGZa5K8oUPHZQtr4ayhV9B/gm+2PhEXPeTLd/a
OO4+yy7mZJsxaGvd5t1NiGt6YJc8aW0IEpVbeJk109rUZf9c1fCQNfhI7DDS31hJjftwWQNyNuKS
c9AFVeY9Bn34eUo9asRKKdE1bhy/wMBJhxncS/zHOGfU5BSzum5Mi1UIL4ZBX6o9BpbeP8QY128z
olRKATk/VwvWrA0SDcYVYX7jUXqYAyd5+apXbk2ichweHF79qDnFAuaXgTqpFNt09t+yoMQ5lwsx
6pkPhpY3XrRqwDdaC15iP98OjcUay5l/iBhC0ty4xcbCmh2BCJ6i2SCXKa3tKtMDa9Fy0KxCCOeM
LGRAGEsP59/L+0NYo5PgmNeWfmsax0g9C2NMxPFi5iCFnLF0GbMnWYxUubXE1WScvbTHZli4DGto
HyroVfGlsHNvRS6EXLh9Y0BLoUJNquLkBqcxra1DndQ+jMs03bVJ+iw0dL/ewBfgeK0Faw3iFrNo
DgBabPx9tW4XGXIRBvi1AkyQxYRVA8P45oCarl3LBh+pPhxjRkGO2LV28Y4keQRrcNuNr1n+yfaA
JNJKBFuqojVifD6RGT5wNLtAx0aP72fh0q8Vdb0Eg+yXzqCZyzDX8s39gxYhfhRCTCetgtJk+vrB
KamDac+g4hBlH62JT3C3LY4FfuTUz0I3FkNZst0OFlDXz5r0qkXuFledXN2tFZjaPg6gyU5Geyyy
4UufzoJdFs4zNk4gilk3G2tqZQDSJnmV1YgkIpvNRz/LvE01ZbhWJzhEor7eer2Ov3KVMzkx88fI
prjwgVfxS6jjg2KnCq3UgL4JQNolkOh2DAoPXhE/cSYHB5c416OdSThKSXFq9XZt8s425RjRGFrB
xQfbPOZQN6LhNcqj4dFN2pIAYRyEpYuTZup4NGmFdrHi2Dncb9y6j3m4Ol4QbZQ9WWWJT8eAiaYb
KD/pDAP1aHCcIxzH/MjbdrtIe5Kx/cWykDf66qfWib+MrIcDTX0PgM9eMJj258zR8hNyigKyo3FB
UVfjwI4j4ETPunKScVUa03DJ1c3oNas07y5eT6eaj3H9VMlb6XjdQVqwwmgejEfNgbUwV1CukzSu
DnMk4l3hJQOe9uJsQGB7gZTFWp/g+EXjDO1LCtQgfHGLsCmdndbF7iLS5bq0GFj2cx1tIpfa1WPv
WlSdH2MGMj8hURHbohi/yr6KtgZf6ikPiDrPpujoBZ27gI+NJ2HcvQ+jJZ8xxlh6HMkvvY9ncqqf
NHhvJ3re3aw7NHWw1VHzUJynO1lYzZMn3HRNMKeOs3P3BEBYHQbII+DbEnfenLLRArhNJ4j1xAVA
POAwoDXFqDBZ5olV78qMTTiDpXf08FKPQZzObssiMuHjUmY+dnVeHR2gw8hC6JaW5nWwjENZV+5G
i4NoF7gQ9gxswlFxeMlTMvVPs4Pzfwoc2CTe8CC9ItqhMwKnQSI9SLir2FUhq0AnzADTe5jYPGGX
MuJpoTqvRJGbKyWFZf/wuK57hOxx/U2P7Wrj5e7XcHL2Q9Nnp6JFVjbETQfhtupWVj2farMIFzM8
q0UIOP1QMh/eTOPYbmTKUR/TNq2HzFSAW1WuI63cuBWU0dAIultm1Y+dZps702HePE9OuZkyaJl6
OoQHK20vutuVi75oea0jZXrpdtfS99xHANxrIDhLIPcw643gM9udsyP8tGgqQuQUb5mem8XR0b1N
UCEzC2xXzFXNuYa8rK3cZ/RzxXaw0DFomibR1+ICTOzJCJTTfDODsTjklbMKdKvYRqQJmMo1pOma
z7ldfIEj1y78aXjrOipbd4xX9/fRuRUi4tn5PIQ5CzgK0u0guk/kfXSrEM9Rxm5Ps3+zRxnA/q9m
tkAssEOPyS1kWjj0rbyWyUFIfXyFYh4th1pma83q9t9n+UoC/MPc73v4npoKBn53Das8X4PmAvZm
Cksq1SC2a4pV5zMaLUK5mF20tAyf8qXmdSk7AWKZe0aWyPVskTqKg3D/OSYvhaFVsAM81BHrQ3vE
KsVfiiGkfJdy3ENYx+VdRjij6MFzAMuMiNw4Wt6Hx3dHLGoonCxr0j+6CGqCnpHg4XbAstrWq5/i
GqpCoOS/g/JT0FPPefADQhwaWwz7wMiJAjEVyyjGtuF+E6bxyW/baKMB1eybCfMOObK4M6ZYBz+p
6ZQt45mLpX7o7epmzYNBzxLBF6OXKQ5xKgIirINsqXsuMIYtyvIwcYU4YTLtUhNH3sCci0WsfD4c
ktf33p3gNiOzAgf9JGKtfAhimLEetjkPvvIEiUI0qrQg2F2od3K/8dSvpgrk+8efaaYRr8mF/vTD
HNo3qZISuhFLOQbc3/n9XlEiQ//Hj/d7TjnFy9pkkkR7SBVcJwPJO9xz/37v/mOoPrDCMK5zW53C
inTOrCTmgo09XU1WiOpQ3Xg50VUpIcPLXsUx328sTq/djDLDxQBjP2OGhbWHulsiE/p+c/9xNihG
45hgBpmNj72bTIcmmHXqAD4M9YpQ17L6lncaBsFahOAk7M6g6gyNmVZQ8MZmTd9HvExT6q9iInsy
VKCppnOT3PFSahCShRzrhptEuK6ZLO8zZeZyv5eoe2GeWnhQxE/3P2KQiO2qc2vV2ymi+NcbLC/x
c+mR+/Xq+rkzZQLb3WcFvveZVpI8YVdfexfQLIeY/ZCiYUH29reb3iweO0PUm16FVJoWnvD2HRFm
OChWnhknW623gRFBMqNRnqWbiPX/EsT+I4IYVmswqv57x7dLWPzy7U+7Jn3Lf/kNTez7L/5KE3PE
T0J5upHm6NmGi/3Zn/80fGvav/xZ469cT0rdY1Riu471D5KY8RO/IaSL55stdZtgyb95vkESE9LS
BS0p2QH/E4IYXIPf8sOky3/ofExeA6/LdIzf2r1VddDVmecBOjrYD6Hs+3naE2MFF6I1NrpfnCFO
tqvJrHuGmRi5Dd6ISiWPdzVyE8YNziledEF2dqv+6hZMzA3rlZoPW6/o0W2UlBNX+SR5y/zk6BT6
etAk4N0xzMBAi5NpRc9VriIjvHJBc73pmdp4HmByVbjuBsAGx2quFFE+t4NcA9MnlOoDpuV+sA2y
9MRcpwXAKYDEzDRbVAkU27TTb918dGrl5z4ixK00uU/MlMYvxlVGJxmzF9ZHW+mHXEOZGsKsDPWb
FtsnL29nsGU8m1QDGsMML3o4sbkRf8QTkh63cU5l2idgyuKcpCSWSOeXHkp37WU0yA1DYruRW8/M
CAAhfMiQS2ZFm6ruri0wyAPwpedk34Zpoo2rcQAIvk1EBdDuMr7E1b0bsKnRXhyOOUwm+mPiF4cA
8PnBwX07z/tnBqzHqE2PRS63XY49PUNrWYF0DdM5qp2TFumHCIyZAfXZ8/UbMU1bM5/O1EoPHEV1
Jm61xug7qeEFTWi26a3a6EMgUvK06LPfTJeIGseAXNIlwSrbN36zcgr35GDTm43J0U7iN2HNh2ng
bSb5cRD9JdT9nRHsvISuLOrWqIyO+E+eZTwdYmAojwgeIu32dYzp0kwgkUvegYiOpUBkj4YXSn0r
KTUhuhvpsLHahIGMdxpQChWO/VpNZBJp01mf7WM7fdbTmbAAGX4wXoKDbBeH0Qp3Pvb9fiW3Qx6s
JmqGBw1dAf5NYgv3cQ/swfk5iiXsanjgOOz3MI2s9JE4Dw/0rwytbdmG+ziHxWYEe71OjuobFv5w
6xpGKHPyFdfoDzLDPqp2vKiPsdTmW+WyqOV8FdWmTvT3Se8Aa3EC1MfNpGzuoEukxDhVScexPlwI
3WHAV0ASsUtOawMwwfRA34bzONvbbor2GVFVwjoVs3UyQj7BcjyIUG6DYDpEYfrhBsBWOozsaIRQ
IZOjaSGiYk1il41Vt76QuBr51vjulsbRdVdjMl7tcLoMpXxlKrWfB7EgCe5YV/Hb/TkmghdGRgYN
o0a45emiq4IPv3HxNM/HTTCmb44+HmzZrCTfCjLmZaLS4lh/7XTuIWtGOpFNXfxRJw2bREuwa7zX
ofFgTwBtKz7S8Gz9Al+RGh4MZOusR2ccz+doTo7JgDorZq1q9UtCLxWPm7rqLzLtrrWWMbJhO3C/
juF88+buAjZTBOPF4Cup7fSt6b94EyKjYb451XxT32CnTwctTdC6Zm/qg1HrUQTDxYkGoPX51kzd
skch0A/QDHhLvtnBj6ofTEduKdjyB+rhM4yEc2sMGxhExpjtMP/m8WoG2ck+YZYdu/HDMFivzdis
sPfY4pDw1ROYGbAngAm+dFq4VGs7ScaDem1pwF42MNyPxIg3o7GJ4/wYR2wFIM8H2+pIi+Ra77KO
aVb6MUq5iqLXAUG9iMarIUDRWUx4v63xqrv5LUrn7AbGvTF753UskVkg4IJxtWs07yUom3VtxXst
rteFiZ18Pp+dejyH1njNdDLI8lWZjWetm25OPGzcHBmMX0RvuNl+ZgDx/NiM1knW+nuImD7ySdAy
gogEMvtkOuO7Z/mfcoTwnhV/tPl0QFywqFjMWhCt2mlfBOikiRrXzv5QPJpFv7QHsQbr2FZzomQ0
zMNwJ6n0M6pNDMW4a+E9Nh/Mryj+n/UCO97a3FZGesTRG/d2Lo8pZEnwSduEy9Y/N2b91HXzwSvb
K2Qp5JH4hfnjAUN35rHJUYsi7LL3msnyGvEzsQJxqCzygvzxPCqTM9ldKwCTh1iWG5+8NeglW7VZ
RdhDwPXpchrodA9Z8ao2bLCUZQBk4nGytfF8Y47w1lbVJ8O/oYS70hegP5fjuxF+ayKPmb7NWCM5
qj1B95wTJfBaXUSNwTUmBNLkPnBfu66s0DJw0njyteosYkrAFHu9vdiSa56N6iHpz+gP3lqeI83Z
3WjiwxHQHzCESy17i72B6yN8rMOTeq7McE73K06MKPMhPfma/LnVNETrvlLLhk99BDXWjpXd0aRE
IaCZAa5r+1FDUYRZHmpOBtmM7D+7cfWGwJLBSizeY0LcdhUTdweL/Ee4XiM+CfY+Zot9RPlH4zUx
fkeKZSYOEVJB+ymN5mkb980SQLBB6pm8QtI7e9BRDhP2Oq1ofqbYlw+m77YkEkGa8aFA5ZyzrbbI
rZFaHmYf+RrXu7n/3eb/7hv1D8P/aY6mzZC1mA3Zz1EYG+u7lVzGrH5/v3e/0WT964/w1HjZD3pO
K+Sp9My787znBJ97FMXL3iTjrqMV0fGmhYqS+guI65G58OqZkYC6IcgSrWVM+Ls/W58F2Oo8df7e
d2lzi/RzGJElSRzvsHcRc++yPkEAR2bLpEc34YhwNzEmcsOZLUSFlrb2Wrjaas77ZT8nq1xqKyx4
HjgDsBl8dZsPu7bXCf51U24t4qldAgZgtjiR/ja1oFfQa5gtY5tTdVpzKAEBvt90NCMHXty8nZ3m
5IT1uKYoQhGHgU6IADvVwnNeyGJF/XVzH7zUepstbxtyCqyq0H2rc+Ei9urdPcGrP0d4+OdaHK6w
FiPyAuSos0dO41SCHDi40JSDalxstOjE4IgWPk+Qs7Dn2HhPtWTf59bJlSUOFzhIJLW7LcrptSsV
Q4rLPK7ZPLgE8qm7ZN58CeppwcW2mrAXgnTgfkn1rH0CqwZHwngG2gjb32gAwk4JE3DNPlnZcDXq
6ZrI4pTaPikX7ma2oreILDkARAll4Z+K+vN3vcSf8i47FxGD5r/8WfxrmewZeJ3YkqQOTJYFBXz5
/naJ8kD96/8TxZgIxgOz+c5JPqoEDXd6Zeh79d3xhJx31qZDRR01OtV3r+338f8F34rfe2a0IP8s
4KBA9wwokbppMZpHi/2DgMOTQ5fbk5Nv/UCc0eznjBpJhVraaJtTCp0IJG8kEErz7JMqlf7NG/9B
P6KeHptq1+EV6IyI9B+eHsx2NOFqFlujpYhnr8nDdq1V5cbTL4kYLrYZvRHl0Y7PkYVZsWRXo7AN
4+m7ROm//xyU7/Q/CVm+vxDXcGyKNk/9/2+/gcDMvdBtGHmoL98a+4tFZZJqBxdR1FRSGIDWOfis
AIAtOlGv8rS75FOFWRKnT0rB6kkcRuWqdD7/8UekerR/fWUEH+uOIyzhyB8cs8sEN+F4cvMtEbk5
W83BDM1nrUGIBvGTItSyiVvtvt6XNwSQQ5RO71Ri16A545HzpnvjuxmyAdzLQ9eaz8HGsLXP+Mre
Wo4uTIcW9kQZQm1nZ9PGqcaNKkFsb9gkWBCGXACqStdRPLvpeMlI9HYz/Tyb1rbmuxgCd4koGqVw
f4m7eiXkKzOGdcXh57uwartpU7vNpZqGbdpaGDgg8MQ9IuwxwLHrtY6hXWUyV86CmxZM78msfwY+
hCZjLhwQFHJrLj5Tw8rrePj4rcZKgDNsYUgHKSqrhqA0TBJT+r+sIJGlG/orA9f84Y+/hd9bHpIJ
iyVsoVvGjzonA0u0rDBkvg2NBuqEfu7INs3Sr/fKeryJtt798RMK8/e+dylM1bW7qKx+dEr3BuQm
/GW+DWzApzR+ifHGjM1bXAyXhoNv7crkbRrZ1Gbld9D1V9rdfSWzvUldn/ZEm88vYZPv8gIXmv7i
echVjfzJdNRi0ClI0346m4NPI2E8NcYhauEE2DmKx46jY8jJY3VeYTse1OMObrnGq8Hq7a2kAFVd
QcpK8MJsL4zxwHiBuOP51tNVgXpjdIpzePazDZ1dg/RGf7/BcvKYQzaKmq9M1SlTSIj0bAf3a5EQ
Oltuo8mwV+OA/wX0DDU3xQkb5NNAMFCncL1c/+i78CPo9d9FSygilZSBIVjWBU95Mt4Gx79GUbfo
acGowM1XI6U6rgtiZM0vNe1okUZvqmhty2ETW+kpm5rPdTe99wblWB7RsoeXqt5FKEw6opX5jPE9
OCZ6dgxd+WoU+HH2+0xOj6MWf2hGuTUCa+kG3Xoq0zeR+nsHxZl5xpVlG04WHtXToW/dV7tn9EO7
R8VyIECMyxW+wb1PKuyt0c1su+G+yp9Hg0OL94FH88mzFdW6gAHbLR3RHwZXf/ddeXIEMMEfr7Qf
HPnvO5+EYeIICCAGIr7f7nyzoxUVBjz5VrVvqqWDWfsqbo5fflZvmYnyNv83u+3v7fqWTsnpunBW
LEP9/T8dd7UxRU6KfHZrJTRkDY1p8e+P1N+5ZB0btT+MFWGgxfnhSaJQ+VrrePNIl1ixwWoAcdL5
Wo/QJxm3wSZ8gF5VXeaZ2sBtsCdBrR8mH6rKrj2CAPFTikxv5VlCIS1bTzNOCW1Pb8hXh43QIaYb
SRuW8/WiieOvrs3TVH1yhDRNwFaKuzvbWTbeugBLr5ituq4TfNnnVTllUP68B3yALybff+cnb9AU
D20LWSnnZdKXESxyCz15SkqJdSklOf4XlnOZh3Fr0eioF2lRh1TYR02mfUURyJJZ9W75CYsLikX0
y3iOm/HRG7qrcKzXIBsPrh0f89o8Mpxaac10UG1TG0ZHfXaIG6gfWR6HOXhyfaCPBrzAqOmSQPce
xr74LDqnIq8Y01BUEg+6EX1YHBfaRE8SJcd+RA4DpT3lm3RTE3cICM48nV6z0fSIxXK7u2ZNvUoq
5xVvbkKH2os3Qtjmtfg+mg52cEm/9seLW+i/U+CwxDzp0hXpUlo/IJC5gaSjmDL8KlKOzzzrF0UF
zTNq6ZvQNhGhneiHglnlQoR8R9oYYXGC9fKovRjeIl0iVj/VtHkw1A6dtE+ddPH7u1kkZFZ06Kp1
6/tzk42XUAseG9d4rNz4i8dEG0tLIDmdwXL0eXKTt9jg8R2Dj3TIibDHVa8A+MstGF8Ge14FBNBz
5VONqqICtcSl862T2lWruX/HAha6c3OI/OHdYefH4OMNl+qjLHmmyd1r0qL4GDcCcAH0ztfGi+f2
F9F1y84i/K/4WTWpDlq8Whs31tyuS8CRxlSjQ6od8BeoI7cq1M80eCMkC9imG1WN+Um/DGjm0Aqc
IEYEotvLurlkiC6mDtIWRZDVKMjCfPXw5LJN/uc7G+zJb0Q6wIMKuCRM/7kEomvdr4mFp1dJkOEf
f9G/s4tRuKn/CNMD2f7hax6CyknbAVuSgWF34/UPsnTANQcI1yxysx3P0t77ZfBv1hecoH8tz1zK
Z05oIQji+XH7rKSJxZ/s8m0bWrcMPp4652CA9Gm3GnS+jDQ7+kOLjIdeJe6XSIy3NQVPOQG8gHAa
XChmY+EzY0CHA7KiyE6ANWvkNaoWE/ZXGyBFFmQFUi+5AKXOeFboBrKs195r1kMV79WWMUTHTiNW
u7c3EKEclDqYh1GFZdN74Nun0DAhcHS0fTWE5vRoZfpN7bsxiy7OgRDzAS2KBelu1cTZken+kqnb
JaDooZ4oqhkHeQ6jnG8zlo820sq+TY45Nk+4k1/GdDpkDvuGuoYDM3lT79mc9dss9FsMm6mC99Yk
XzUHxqKk7eN3kwinQadeGTa7L+I9Veg4o35oWfYNneuMfXOVnlqUbZb/Ch6oVDHuq0Iogp581DDk
uJUnNHYfCg5xeywIqcx/KSpv02fjEVEw09wPvEwwn82OtqTqmOb5HVK86bMTJUTGkwwdjWiNuCpV
WYdS7G2GiY94/SkIfZvdj7lwWImHGR+OhnaX4IP9BMs5dPVjmYLExs6pG5O3bnJOCrUW4HUKbZoQ
UWqTXCkQjt7rXb1ppqpXIxHnSov2ugOaFncXdcJHXBtDb50Cfzqrn+GcwHdGC5vu6y465sDJPQ4z
ITGZgzLtixI4bn444fAlt2r3VcgaJotX2fZPqFfuTezUXd1peBdF/DIDzqBjfNH2atfF0eio+/HR
YHRACsebhIEu8o5mM3yTklelWezQoK9ZT6y9H1uEWxzICHpVSFuGUKfm6s1165UjnJEzxwfVZRm+
xJUNP43HSqcbZnuvcUDqMu5b0Ajf+5Cjjmqiz7O91sf70ANH9MjwsEmzdvaRG6wV1ta2KfBitQqK
LdXtviwnsmRY8Aw9VBkJYWs7Dnye7F4SVEDmOe5SNGCY1HhpuwRDhFM87NThk8uWDtI69U2/zIN3
XQPXVwtOoa8xh2o50js0qNqgqDCCAF5onP6Wzkx4Qkya+orNf+7xfwV1ZjtWOOFc+t/+eNcSpvN7
24djwV+0bDYR/YfuLp1MXAqlhSu8M73nDR/kPOxM/xM4F4AH0jjCdfuL22UEs8Cu4RpNuJAU9qwW
VgO14gHOFK6gCHhQ16aXFKK22rbvD+AYX6uYAreOPgpveo9djZHOeOLwfvFIXNJtl+DdIakfwYOG
FXRzjRgYvcDWJyIISPacOTki3ZWeor8Yu2lrViW6zq47Zw5NemDoD7pVUjK78zEvIsbcoEj2zGUy
2lm9Fkb1VtZeSJQrwcgOoEZdgIW2BdimTmzowymnR1/YiBtHA2dCDBA9UG7CWW4egsu+/9Brs8TS
NPtQ+0s449YXx7DgdIyM7JMt28PKYHNSe84LBL8ThskPRR2+6Yhz3X64oUK4jLHctmWCGfu+h8Cs
zvA0atmHyV+CnFINlHrq3O3So8eKVNdf43gvwnzpmWuksX5Wj6bKpMBQrXG0T56g768KZgJqVSSO
PKkH8cD7a+BlhQxojBMY4O9VpwGT8CoSG5L59D5lvABw+2xCEeeJ9bYuqYKK7qI/RhVCbjENmz6Z
2ZbwOa6aj7TtrqaNNSGoVOv8rfT/v7+BPZq//hc/v4OB1fAm2x9+/Ou1yPjvf6nf+fu/+e1v/PUY
vddFU3y0f/ivNt+K01v2rfnxH/3mkXn2X1/d8q19+80Pq/vE/Ln7Vk+Xbw3+GvdXAYyl/uV/+pd/
+vafzN1Nk07+n65U9Qy//qZ6C3/58/Vbnn9rmm9czt8fULmd/Ppbvw7dXfETvHC4Hobg7LdIBfv7
0N3TfzKFZTrM4gVOK9z+fexu2j8xcOe6kgZw23fblqbo2pCHlz95LhN8DyDQck2PhuVvn8CvQN73
r+73gT3m//9SEhmeZwtP6oAIuuf9CCA4U21q4WDh4SUcMphHrCDufhBESbW7liG28qkoTIOradZd
wm5wVlk06g/vf3O/gVIIEagVw69/eLew+Mdf3//i/md5BzQ9diCFjkMe1d/dRfQAgu33n7/fdVFz
GKnXbnKb5LEUOOhuJuIoF5j7vftNF6nol66LkSBW5lOszCdE02Djdb87+AUxQ/e7lfIwgSgOGVeY
pfFQWERD2VXUocPUdpW0A9zZApzx3ORmpTCCKrhC2O+xZc6HwcS9OINNI3RIQA+zj5QajESsUCYd
olnAom8q5MDsRrH0DGykCTAaGadPY/mpFpyRbeK8a0+m1L9kkx2eJgYfFr0D7uyzvw01ldrbcaaW
ZfrU6v15kGGyQmFfLLAUIHgH1X7U1XAKAuJ1+kAH6og3OnOxrSXhXgVjxJnowGPucM3Mw9eyNg+T
ih+WrimoWOAhBKiGNbNTIrdNJIHY5AYjyJnIkk9YLBN3hGldN4wS+WgJoVd+1u302gwYvdu+B7cw
xSQ3H52FyLJnhMOIhR07hCNXWmvXe3EDIumZLBKqI9zXfMbYsKxHDABwTJh073HCRPZBZOjQoQwi
tGga9mssv1BEqDF5Fa/algBewsG08DK08Zd0zFd5NM8PMsWb3dfFMjF7sWYGO8DUlos4RGs/uMrn
xRkeQVheMkfIrU64gOFGT4nfyTUnCdgQm3hKU7eEEcOQJ3SPsiHoRUrxoeWaTWy44e2rtDybSV09
G8neIid0NalObyLWPNAduXYz8niCCR5FLsgNYuh+cSDXr4HNVtrkapso9Q5B63Ce1Tj7MaT6YkTY
EJNQJ9YYgsL69e2vEOGxrpiOSTy+5n7VblH24dnrzj9HvhExkZkX9wtlfmnSIltOCMj1HKQ9sgK5
DCOMKmQo34PWZnhsOuTKOSwbPy53eZQbMEZr7BTAOFvD3guZbOos9VTy8QUQDx1k5asWwMWYJ5gY
3uBPH7beksg9vEp6c0V1gNN9H5E9MEAHHxZlbY+PuJ9kS/8Zy7MdYo5l7vb9wq6tFyPqv6adFi+n
uXhuWx3/C6UExIZCsq2R92xMu9DEOiNBWOqXFfYdBgqaqLnkNYXZNEYLUFjcfywLY8qGC7EFQYL3
gEgWg1KMLxK8CRjqJtdaJ58p0sRBn7eVREBodAzwk8za2oX+KNoAPbJkejkqiq9rFl9ZHVhkdwNx
8BGB9JhUhcu8gvaqISAzp//P3nltx4pt2faLOA2/4DUgrLw3LzRtbYmFZ+Hh66sTmVV738y857R6
rxdaKKQwioBl5hyjD3/DWYwmtXkdKN9d2Plew/OJ1qPeRFlpXxj6yK5jxsPZ9cYG9TRJ2kuP+IY1
lull21aL9wn+0Byzv1a1zZ7AQX/HCXSHuoAt9vzajpDiYFPA5FjfmKLjhV8xhosk4/aIY7cw3PeM
wtmOJHEH0rlaK6DsB0pKCxs/Goj82o1XliW+ekd0B6BfwAybCD+gaVfsttqXnNPsIKwBhNtIvMaC
n1kr8QpjxNq2Bfhy/wrxLF9PsUHGNNEtL/epXtV76fttqJlTih6G1b4YDdCiR5ynr1ncY9+oLQIN
S7nPbS4NKSE0yvLGXV+kUsV+GUaMweiCwmg182ms8abGue11+2fuMKZS4+ypJ01D0l3PLPuDAbvM
sfUfgEQQIiGciA8oAUdvlEcAHSugwaWBDi1Kmiw5Z3zG+yEVm4VikLOuPMdB/zQzfsI68hFrQZOQ
TjJlSRjBqYJVxD5Z3s9xpO1Nycg5kPhZOyIJIdWTCMHZKHGMKNxGvu0+W3AiOU1o+E7xahj0wMMT
sL6hNFsEWininShFtV1GOGCdSRRlRAMiUWN0IU3IGSP0inEGnj56X2yQbdgMc04KHdc54FoCF95z
tzzWETMVKfKvjv2tFWBMDM0Z2IAlRzQOYPfrb68CGgH/9aA1Rn+Ix/xxKlZSuNY0ZFoOeZjm0r11
ZBEgBGIvrJEDA2tb73/WKibQbLGeSbQcQjAO2iZrxzKsSt/cclYPOwS/wGUQQOTzUYj71JNBowFv
9AyyLtB4o63ztPFYzl21KYxiuFzSH0tNwT6zOucCyHnhwrAf1LvVAHKxiewKga/O+L8kONe0/IE1
4mOad4QpFUEPyx+WCLwI3afECQfd8m90AVloLrP8SNjHW1Pp43G1FpqjNI5RIfcOZd7A7kpB5sWS
H7R8jvZNLhGg23rgx0txi2eErAnH3kS6GW0LUbVHObs9psd1E3bRGlyS1uRGYSPTu3ki6K19boph
3Ubz4cFrHhApzPvJnyZUSEBJMCcdAEARoaeCbEG+UcoROnMmHxU2sO1ijtGeZm8bZCWDxpghsBrK
bTFaOVgYYP2pTj5sS6u+xvEyX9V9zUAzz3t3yV88PKT4uGGVrBJhGDXfUIi1wHcaKgxSeWHJpBK3
882cUVN2246iTTpD642QeoB/B5Bg38dGsk21xbnIUOMwTl8nYF92jqWeG59skRnpi5buhpYygtbq
N1gSZNARdrq1Kq4JABnJ3rXdew2VnY9HDuOmCQ+pnjDwRqEbEylk6NeidB64cl51L59Pqq7RtGQS
WTGi5vMhYyGRtdDqBf4WqMJop1ToyJHlw4AkGBA/OTxgcQugAkcM8vrpnJdnSfO9YEoPdc+7mvpS
bJ2MQX3BWiVrIO6e9N8HWWC3pm09xY61hzM3MdbZJBsmhfOoD+gIZDS/6R7mHexVoeZJJ9/UegHi
1Cs/6lXB3J+l2ZlmscosinudEtluhpARp8hDIDkcFOyhRVRqF/k/o7ml2GiwK4UPxSZ19Dx0d9T8
NO0HY367g4p8E3eDsztjG1zNtgJ39GWQuTZzFhTmDR4Tgl0o2uBfCXoTuUfqtHdlkoURATBHivQk
8y2Bvo7f6UiGQmNO+LtLNBeo4e/PZIiRZDz8BwPdJZxZVjhaLK0z695NgQ5orrCYJEBY6DLCXMBr
nrMoiw5++UbjyttTFr1JgGIJiziHbF3a6pD3rNRwA8b/K8SM00lY5rCfCBFH7OrsxkneTFY1nnBn
ksEwd/Rb09w8VKoOOinUCfCF2hEwd1+23XK0kocZxHWDV4G+YAVPibfj+kCQs0QehV+g2BgiWnAK
T+gUUQMkbKh0TZg3M4ZY7L+sCX0z32ld/ZiSUpODMLaJOQGzuPiZcyx6c2TcI75zJFErrsnZJR0l
2+IS/FKOhvymcOVRUV1DXpKGrjIiHAqIfToCNkM9AUMto75mYujhpayouyJ6t1vKHguL5dYu4pCL
RLe8+wL392FEP2tRJdx1MZ48rCBji7saCBCqe2F3h9Tot8vQyV3XuMiDW/3Uop7Ad0JORJPHy6ki
/nUryF2FItfulxwK4Kq9J2VQ6wpOqbh8V8NDkXpfY8J4IbGDlWB39pWZQ06zniayQqAJPiZKM4Oh
tgY8JxZk2NT98BNtAey4+g08vnl9jlSYjDVrcy4nI86fF783eON2AAvqlXWg3PlmeklOcbLLUCzn
5vBFstsq2jlFcTZCXZbf3ZRfGH1lnWr9sYbjeoTOjCll3UTYlbaTbutQAamboMfKz2pUF0HpI9fl
NAI7FW9LfbXy1bUIyym705Sj8PoNW6rX6nBmpkR5BX6TSI2gxrx6LPx7uGVEXK+HMf7EJjMTUgav
zlTls2UZiJr1xfCB0BOkClou0GJJhpdy2r3Fxs0epbXDa/zGisLfOAWDjbDDroMDqWodp3mxeDQR
yifFYLtzsUHW83CRJOphGImrwQ49XMDjI2zagz3RH8SSa6c26T5YPTznqgJL7rYE9k7Y91OE2hm0
DFw6cAr0TebXKgQjaZ/62dknivzb1umxwq4U0LrIzRM2RLxT1UuiuRPN4ASV7HpRYyC8M5UJgXTC
E4b9T9HwwuTg2kR9TrmYMetUBgLid5EqTnco7QGsJkBOfX6ZTx1Dh6v5DCvEFtFd4+r20lJjRxgf
IqqMG0gf4KL8OCz6ArAwZVp6N8SC3pJH3Adjx9MJK36s5tjddWknL3rQ40cwGiz5UkDfLg1/X4rn
WFiQtsTCgLdSFB2FB29J6RgHZQ6LDl4A9M0eyFYcsWeuWv9ZJTQ3z5ye82k+SxgxDDzZ1nffAEy/
y6yugmGuL1PTuHABrW2tZrmAJsFCyDGAn6MnI+nbOTU6S2rhTISWjpeKeLGjtN8LssbWgEUCTL3v
AvP06XzQdQLX0Jlbd2OxcI6ue1c7rv485HX/PFTthELf+fMu5ULtt+RQb8+HyIUgXQJwvUQqdF6k
Q2kz7s6kIUPF3QnKlLHVOvWBrJNaegL2dNIm6pULDuIC9NwpccliBVJHemLm4n2jJIEPtdvJXE1B
rqlh170kDEanaNHtU6IK549b2QhCAnzIsWQeQl7i0KeMcahuSm0FX09SC7t47A+tgtk4NmwrbXXr
kyOz110lDotyV6OifxrW3/06nO/LU1rBsQY51F//RFUFmXtpel+C3dhNMw0YK7kzbbI34zKaP22K
K8Hce84prTImUMBo10qL4710dWZmX0Rhh8qUsmzX0YdDhU1y9utoZB1zA7FZIzGLAfajr/pQR9Zb
3VMrKDLIgJu8kZzMnnf3i1d0xhlF6yxpSFa7qYKGeT7o6bAcSsB9Vutiz195g2e8xfmgLXfK0tzj
eVr7dbcJ98bhGpoLRz/p62Hp68eys8mY8XpEhon9EbVZvDMiE406oZObdGHwXThHMVtgywIlfFG6
QwG9vsSQiKVLsVXPd5jIj7GmEZ3l7xgDdGYXCRRKFvbt+VBoOtl51YPTiTbofONJUYtl4oy2SYMV
NEuTi6pxsGWYXb1vWvM0sSjdt7j6BZrsK9o8IrCNuAytzLAv9VS0eGefs9mK36byHg4BfTliLcsq
DqUwkg976HUQRU4LZza6k6TUPNRkpPi6F9QSpzNtIuc28sGtFzL/2ZGlHvmr9LHGf6fsBaDDBG7F
zbIKSPwwPIJ0unBEjDbXZmNAJRzqpvm+6MXRy3xw5GQeYxTZVHVqvbR1aqJjBUA/WUkFh5w8pZJU
VTyrY9B7YMnBEH11ff4o9cI/OKjWdxOkBjmyPYtkNYH3To5LWX7g+zY+QW6cKAq8zAiX75scrIuT
lnZo4h5A8kPymIin6zpRPzEULmGyNpLwcApqhSmiFNCZTmeKK7pKhIcVM0BVb/Qvk/qHMebWRX0z
5YV9zw7EDBss6UTH+6EtGRGreamPqcnON66NguAfkg/jmPXE7JbYSEbR79ndho0q8Q5GTXM5gkC+
jO303hnRPMns3bSx9upINNLJesQW9eG9EMjuXzMrxuGZIiAd4K2dbx6nmmI72RHzZQe+Z7doZDeK
ufUvZZWRyLImfjXEe/iwwfDATXSdAE8PdYYWzvoGrrkcXQc9+8JyhA0I8tq8jR6rhSCoGOYDxmN7
ulLYXcBKuEMovfFHriXtjVO2L7LyQAysvslotUziIBUhVUvWgSu4TFv9lXOSFYdYb3f4BQwy7NZQ
n3X4Rwuw4HukI1xp6eP5LtZC8+lWrU7F8+EcDpuOFi5HcyHOc63SDmv99sw60yov9FuHi48esTUv
WVAZnIC5oVc7YoyfsnXkbgZ/PMSWJHUCqKy/HmazuWVXP/5xl3kuutam+9RNdDRNAanufEB9BbPO
VbsK5AIwDmYcJXF6VPPx/HuLmf7Usj3LN6VkrQAzlpgVs2Vxfc7yzVdL7/lgTm04R5y+uj60m96V
8AYdKgin86Inavmnz7dyI813WWk8n3c6FdsaUUhSJifC5CZOFKhiPw2F4ZIQDpTSrn/Q3Nq/MOMV
CDJQMPQpq0QGCWlIj9JDHfPlDVPussr1ezCa7CgVYQbkHSBgkIwf2i3SNBK2os4IF+oFG3tyv0DO
GBez7V14YKQo/y017Jt+m1f3MqavaSAR49l7rAPZo7tAuVgE1ePELFKE6Sjd6krdkA/GaKRsiG/K
uY3NONoCQmsDZx6jK85WHKQgVdn1QATaalmybbxF3qBqRxg97CtLXcRE3gUeDDvKR2Po1+tQE9/2
lrhNBzKEMFeFuTLNo0jFfRan3xS1sj3fN8bTXS31ZpsvCQq9enjKUrJ8bYWvyVudBA41g4avYNOg
7EGDX5pbD1s9rWr099ZXP5dEhSYZQY0xbTYzuiH6ZZ/5GZUeaK+7xk8Dk+Iiw+OwmxRTtGgnFJ97
ihoWEiqiC6kuDluL2KSN3RO3jDiZsdwjS6FO+LDFokh5wuS/6SzMXpazsUfvMsPBGPaL+FFm/hFX
9mWBnpSWBv++v7w4ozgRD6tMMFokrVCjc6ECk+Ci6GWGNUXekFdmcZO5PLpfx7AFMc9sZHvRLw+T
EQGty+t0i3OmDlrYP7my6kszI2tOaKlxU81kQJkaJ6iXXFp8OK5BSq9yzRE9BiutzFdXLrXSXEu/
Jp2a7uiry4l+QGA1xXsyosIwi4icljwPl46Iw1a7mC3P2qhOe6DQ/7BVEf2X2ngdWsq+6zK2HD90
dtcAdnW0NkvyGrMqum9r/u0WV9PG7goKziwHkzx+YCOQWrjXICLGiXxo4bcEdsSMB5I7KOvi0TXj
K8GaGIOwvIIOnJEja6tLQUY2xpqN7ZqfQnnLTnTPpZ9jzyrEE62fZ8dujS2ANHsP1+IKtTax1G6U
sfCrrxWUBhoLRMti5wCjFoljKw3zUEbGFUALqmUA0IJe33nN9NKnCXALYuQ80BKGC7moZsxiVmtg
CjrhNPfwoaypo5hv1LvekIHUIK/mjntvmjQEksGH/YOfbjHcK5dSXNvqtE2KuiF2npwlWF53WYQv
kFT7xWwM5Mokl0QjseKuXYYzASAuquathuIw0A0YADGtnsInqcO0vjS/+2mZ8tosKyJ1tSpnYfxG
pAq0wYj0wAGIBI1yneXBCjWlgOUIisfuTBrpeGlAQTwn4IhiJHGrWRQfFjmuhN96WvPuNPb39FnS
JcRiX15ps+5ckjzwUqaf7FQlxbsu23YZZ3eX05A32bLVt3NiWZvFp2pla7upaOvH1uYEEcuDcnSP
/RJSHoQ5F33yTnORKw0sE0iq19QYR8oD1q5rZ4xIWdyEfe6e6swN9bqad8NISQA4SMnUZRlhRJml
gUjnFNjuzVd660OYZtaT3Zk/EosetMIQihyiei4LSuUGkIMNwWQXTd+QgTRNLJWpJpaz8bhQDifY
i2Qttal7+zFK/OYQieEShRE+it4O/JSQHHdg8VP43g4FP/i3pPyIDQinteNSkWoWVLEJSdXqHlzb
YWTV03bWuCMJqEIL85TZtIeS+rAA5g09od3retQ9SNt8qWb/rcwID+TN+fuOIb2V7rUZJd9xaqfB
PMYg/Ug2Y4OW0jOC0VZAwSRyuCVW0MNaK3LWHu0sT21OTwEMrnbsR+rG/pwaW5cYbNLnsPKNBggI
JjZCdxLtR6u1eyeCSQvVeZcmxLyJybC3XkMslYAc6GifXOyhbEDd2OXkUlYw2VyDwRLmjVVcDAZX
mkqfFPuzjUvs7r7SaVa0MeJbKL179szHxasv49JBLTitBbysChGCXWb+0u3HfMeaBuG2B9i+cSHj
yJanucLEjL3OyB5UbX2bDZYdWiacO+PbKEjSjkC8HwuVX8nHNXC5H7EJYhcqlcvH4PMUg6zVVaSN
m1bL33WilTda0r3QRCAEwzLBYPr6Ma00vG+ozFBHkrsFQDHPuxtQkaRbD0sRZEUldghdnQRgim1q
pBkSOQSiuBOAWKbSojOoqt2Q+59dVPHJLLV7FafLcVgvqJYaUUR+xMaHYKbqNcyK4JqMeaJ1KfWW
zJcbx4xRaU3sQece+2imi63nkqVYRv2WbTlnYYlTSrxT3fxUFQnAdlJvpvEoDF9/xAtMOwh/n7Uu
EmPrM5m7C9gV+pGxJlwwZro6PSJ8XFvvp9gbZYHgpBRwg9O1ZDRQYyeqQOr6DczqDzpsapd0Hew0
wVhma+lDUxGf7UBfHuCPb/SJhl3JJU140Vxu8xqmS1Yif3fb6dEW1akomnTnqWkKsaPeC0lKbtF2
5IGlkkFVeMSBzihWvWChb3SKG7HLBTlv9sy6Ume5rqbiwOr3VYE2ZS1IKJQaAArS4Bzz8oNIEye3
rs16eNP6higlp7KPjsJWNEJWQ5LgbmQJQsWZMOb2mMQYY0SgdIFLaxouupjuwsSYsTdWPZBc+q1X
+D8qSlRioRWcjg3VHo8wZh332Vo6rAa7yr19N9hyf2aI/DqcoSNn/Mhf7vv1o7YYHXK1mKw3VeIf
OPMsys6KUVSv7OOEkDxKJE6iAlo4NTaDgl8xsxFqsgZK/Pb3TWTS/y7yp/r88PPf/Hbzj6dbn7Na
iwmuyeVxzqTwrP7GWIyFLt76guvh/NhfP/7xJn693m9P/Zc//+P1ZjRL25jw3B3hsSPaWt7or0yM
0UlRNpxf2nClcSgW1H84H570xUr2ItbLHdDsT4pi86FHy7QHX1AdSlbX2zp1P905OwzDS6LIRVlJ
RHKW1bUQK6KlfEuXcX6XwEFAZIpLz+ydg2aS5MVmibbL6LMa+uvNciW7KI8NTtf379G6VWH99Och
RefOKmD9GdWBDyFkvSlNX9HmWW+2xKqfCod672Af8WX+9ffn5xMlFes/nuXMkTn/0fngmul/P9Mf
d9oLa0sXk3fNHPzr7369rT+e69fP//Q3/3SfrXXeUbR7tRbQnXaGx0epcQMl3wrPP8oVk9P+z2/P
t873nX97/vF8OD/Brx//6bH/9FQFEmnWbXwXzdocWdHhai3Ux/y3nODrz/94p1UTrfPb76v1Qcmv
B51/Pj/SVex+eu+Ik2REScopTb+am1El5j9vnn91Pjgw1zWlHX89/Ndb+HWfpSNtO0ur/k+F9jjX
aMk+fhYkWCSM18ln9//oyRzdRKb+/6e/PH81BX6Pf3jML/CLLSzLdy2dXdLKa/kfDZqw/mVbNvI0
1zbcVWfGK/13PpjzLx3mi+HhM2KVtyrh/pSg2ea/BG5QpGcOeTe0YsX/RoK2WiZ/s1SavuOgyCdr
DF2rgEHzFwOOZ2CZSCrPwcDmf3o9s21ytxjjxLoLsMBvH8yf8rffHbTW+mS/vRgcGxqq/FdI6ODf
/E1HG/WgG+maRoe5MbKd6fUma7CJwqaykq1agkb/yZbhiLNN6fMVzLdXpU3HvGB9mwz0hURxqnKw
fQDyx3DsxjCbZgjiGURFr0yegIo8kt/rEHxg4bCEilmbagz7pqW5lnng24S3SZ3ksoo9qJm6udWG
GegEKQT//h8VfxMM8486ro6dhW8K9OlfPlXp5mSiUdM5zDFiaIikG4somrBPHKiTS5AZ+Rr0ZH4C
IP5mx47OubnVYVfD52RBn9Q4OKLiQHHwu7CLyzwfxtDLUBeh/tlmxAZQcU3U1mQEMit2Vk1hvACB
pgW6J33KPpqedRxcG5p2bJvbqrMQoGXs92paX9b23LPSTCpMvkiffyvHS7idFEctGCKssPPGWDaa
8HmnNm+7G7w8GDEHb/zVtS/i7nVWLkuNWB2kZzyVyUzESolwwvPTQ+oRorK6inkIaJl0PpT1eDu4
fAGSplxobox5+VK5us30+Jsce7Ics+ShJo3FHCecoxWJ17OdvVWqIuLCHz4owqwCiXwM/8N39TcL
Gt+VsPmeVnk3V+hfxN3koNVWQWDlQUpKIoaKHlMrewejjepkgq6YIZRuyh7vhZ1CKVM0s6pmDBfX
ObSaqDZR3+0NNBRxZnkw2KR+aFixRaNpEmI6nqhpQsZV3uvUujmOWBbIOlqpVKYFfOR436DUo//Z
xTtvvjNeBj13qOzi2wIgG9QJkFYlMImkFee9GrRtMxI5vtj+j1za08lq1GtOhpFdVR5bAMIcvKTf
SCe7KMz6uR/L26LixBOYbrOZ/CYje2+d8hbGDwCgUzWMR/ycoWnk12mk3fQmLHea7hP2VL1FODPU
ADhM+A4936KNnQBHhX+nGyg4iFviy09hY/hzKGx0NOStg4Bbi5tY+jlj/sP39A9jhydcsJYewDf3
r+be1kbQPovRPyRo0sNGpwPnxc68M2wCT82Hzs5e//0LGv90EXvearqnxeL8TZrrDEZb1AavaE2U
yV2XqBJ0N7jX2MGV/UudlNeWBrgRWNJrNnMGJxXfMPVASnuld0To/U1hJlbxYejf/v17+6dzFoge
AmUGU9O3mDd+92aaBvgHlBD+QZiX5I7JPWFrRcBM1hJeRUZEX7kwepbiP3wH//CyCJVRUpMyTkPb
/osL1W9Mk8R7zTvQHP2eHO9RrxkPaDx9t2BPtzGuzaz1Hv/9/2ro69P+ZdpwTO4WqDKsv89RaYx1
dOTCPegdNOwkvolH+lJyzC+jWh8CURs5MpmMetFT1ArSxwFPqsnERCj0b8PwL4phGRCh+Yz+EotR
Wl2olEEm0mkfJDxNTtMcpC7kzZSEFN5IHtS5i8bTLW5xvhJZPycveCzuSvxp5cBHPaPoDWlfbvGS
dtt8otWVo71IawxVjX5LNQKhrAuhNMuLI9A3YuOtldENt/0dKSvavzJGvycnRTEVeEWFtMb1ms9O
f8pqSLRRP974EbgLSrAEgyjx3rGZzRze2ZihPs1UmzIsZn5ge5SueueChl0Wnqm48H22ALD7DZJi
N0EVsg48+bRc2jGTAd0QWtR8bbUCH89qHU6Ow15nfrSG6qk31r9laqUxPgMtZ85RGjauPvEfgSby
xnw+XEdZry5ZXhmFXOrhtOJGpcqQzp/uyeyA9hUQNu03CKMVLc0i+A9nhGn/3TCq6wZzrDCFhxrf
Wa/d38zJkRnlwJOaiVgNzDCjtUvL4Qbg2LLXopa2uX9Hl438aqO+siw4tbITV8u4wHehgUzGvR8O
W0IJLOoDpJFEnn4wvLGnVpkCYUqZiFirAKMbg7EvMhpBfXxZmcZTn7LXNYtMBTk6m9YNux6GqbQH
dK3QWNjwfmKapiGK0H1uiaJzvBFpQd6heBPONjIElWsos1kVy50sZiBKLob0RA9th926fmzkiNVk
pFQxGPWmaru9iTTsqlrsn5mGniSK5sephlPDmLWtOJ3aDGPa8gAX9jJ3yntPeTRGJhik5I86m9ow
X/HMjDtIDDunKAUidp9KZqqFDlFGlCpYYsVGgaDBoAxMC0Ery34nB+3FdR301HLee4X11C7VGxGx
xE61zkszQyjC2fqQppRwFBUAF+R9GrFxzalqua12rZb+iK4yCYdO3PG6tHSEfwAzeOwKD02oHB+s
FGv+kGw9vUgQQo9XzZz2IV6NQOR8VPZzN+ZQTYCBlcr5nlVS7Yum3pU1gfZG7aNXErxvwpruJAvr
QDidvXGBXmZ+WmMKM3ks3rspMpmdlinks1r7NVmga1ST7IQCSWT5pEOw+Kqz4zSt0Zs8NjDd+YOl
GSRgdMSYnPJ1dWrsbCOi/0W1czGkR4ifOvWxO9ygpE92w5KU2EahLKdWdZwo0HE2cErgr8DdSaVx
N6YWS0CrqIMsS5G1Z+ZFUzr6sV4nZwvRupfLbuvZtQwzo3idHeqek5LPS5w/pGhJEhoOqStN4IZz
DCtJHopeHWiAhHCZdqNwCITiZJgpM+mioq/lTBmn3UHp1EJJJ+gDc/bv/NjF6aAND3GLca42mqeC
yxUQonUnR6FR18sujNZcPsD1uhlPw1Ti7uvIfnaUc+3qCv01AQEMQ9a+JDSHQVYxCtKH3utkxHnO
TGhC8gQeAc0jbbyx0gG25fUT4B4RLn4OL22qrE3RG3tRmM3BRsSxkcjQKEoQjYH+Gs15wlp+ZkSZ
pQyGRdxUSX2xSOsGWvS21rQPCCJ3LFo3zDZik1ikazdTgUwuGt4Gs7yPdb7/otH1C4eQ2pYEEHNg
heqwWqmcutiVvfZgRYzMS8kQa8floaXJlqfJSuDmevIAd2hDH9B4xW2qmZdL00p6SVzVnUGKGNEO
gdpMbxaXzWai8FpHs0kMDwyKNGWILvYUTd8aMkQ2bWIC3SpmgNARsL8ptz787hTJ/idJw+ORAFJk
vRNZNYDqc6UeSqgadzukkFf1bJkbTyuv9AmfTAptScjnrBi+UOoloMJwrRj1dUsqgqveOtU/+q35
nkG4VMtJzSQ1JYDet9ksoD81ZRosYnzJEYb2XcSiu9s7mbpepm7hQ0DPkw703ucVmy2LpyYfSCDJ
/Y/MUzHduOkh9xcQHwKVplW4G1ENBLgw1JcaRJKuIadvRu63jbOIPAEY/Zppo/xaYdJ5fjmU0SPd
p2BcA7WGlkyJ2szf0pJPR8Jl18fismioP9MEBu82ji8gmLDQp3p2V2t+CRoNh6VvKDJ6XG1XsTug
3HrQpq5AWRhE7Btp7c/URk3cIrkN7YrnfPLG9kxHvldox1Obi7muwB4ou3sSfnmndfUNkut0dVSg
H+1pYyLRUS2RA+0inuAoA10vYc9Dw2eMXNZcFngm+9brj14n8y1+rnLjy/QjSh6bFsnmODNoQvwp
aQCuQgkM9vtuorJqyPRRKEbStHGBB3YkkdYR3hOMnhTL9W03qCp0hC22Q083KfFQxI/jU+3PzgZq
HLK3BfmtcUzGiul2xusy8V1l/vxDS965yiEYpmMaOr7/3Lf+3WQwV8d+9tTWzd6eDL5+XY83dzo+
n6PbFvtMJWSNyrlC3KeaoIa7qZPGqtN+DVhHgszs242zWK+1b795JIbURc8Cj3kzGfoLh4TG2oo/
yW0e8vizsMEIFApkJKupp66mE9vRoQ1rZ1yjb190zf+MiuTg1iPbiEh7zlyMu0jUybsLBrXFhAKw
0X4dwHgVDC9QrTzi0+hYdSJH7e2H2cg2Ei9374vvlC7rxvEa3iigi9GnBw5UZDuW8rqy5GsUv4LH
yXHVbnSYYNTs/L1RTwhQpHk4P3bE4RCCNtu1i7+dp9zZWD5Lg9Fw5kA6BAJkUyDi8UW6wCEbDcrj
gDsmgD+BQrDHG0UGKNl38kD3NQ8nfl8Sezd3SNYHl25SnoEZn42XCqdJqHRnayIe2Oo2GXyMcdQi
aIYmnncxNf43EWxTsHgVlxrqU1nTR1CEjeJHf5KEYsPbIsxjfOu0SmfqfKWP4rxqzV2a6PfFCAtF
E522MbXFD9Bss25tiuItq7Q9AYjhOKfp3h08DGA1AVzkhn3JlJpvP3+UnXs7jjiHBFWEo1ZPr0Q2
XXboYodyQMKlyQBr3tM8G/ZxWpm/Yz3gtVtFwzZGf6aBPOyFfZvVF2ZXHu1Viamxc23tXQQcaw9q
sP1D3cIusIEXv/q/K0SInevcsVxdYFIC44PUjYFh0ajrTEgucE2q4y++3/nWr0O86gWLlE4MMmmc
f2uC0+DF0FVpX5zDfc4Bf+6qfe6W6nqeSMSRZ5VckaSBT8LG+ln2Jw8V1J4Msj35FvBm8Ix5Bf3e
vLs+i38yRLSNh+r6rNrDFMbMMUIckIJ2aZYa+55clNrBelNaZKubFLwJBE7X1JeseOIUZ9q1Mwt+
JLbFPmY14qA9V1qRhTq5PyDvEacb4Gq17IsOz+24FHR/vfLLMfIrIUFvsPdY5vg2iqYrlknIaIW8
Hav2qWzpE2bJBbXor4b0IRz2oeGZH17vvtskK7L9HAgEI4j1y8zjW7PTA8McC7Y/NMJSogxYZRBU
4zKv90/YP79YQ10Mal2m2DJM9YWpj2KYpyOknzGtICphMO14lQWPwLb2i3f2ffPprPcZrb7cDqLl
WV3ciBuHeNzOLO3jAA4fWdb+rH/tNVWeXHOKtsQxPJ+DHLuzB5QvOmudi7jgEtUSNMPt7EWn86Ec
0RMjW7lm3R3tzlqshahLOx+d/Vkc3+j0VAMiCujINtVjmnWf7RotcP52z7fO50qyIA1L5oh1thX3
dLdW16o8pz6utzy7h9CvkExKCeW/8RFekPtHzMoP9LJghBDFJ43+FqdUf4CVPMOz2pdrQUNPs+90
iB7ZMB1smtFowJxLs4ufUDIm+5k8tqXX4cFOzG7kGHTIeaH8zNR3YqgnQTJ0Pdqx7JgWLOKSSnb0
xtis21aHU7B0to65/LTn8XiuYXYpvglsAX7cknBVGWzYEme3NP0ruzaWR7oGeHNBZlGxHnR2FuPm
dlxRXhEfT9Ol38AtGS8d7WsaUn/TNPwDnQkcrJ6MDU4fFjcsMU+C7WUjSJ6ZZlpJyv3O1ml9Lf2d
N4lR/V/snUdz5Mp6RH8RXsAWgG032js2PblBkGPgXcHXr9cBpRcvJEVIob02jDuXM2QbNKoqv8yT
6boWkKHtott7FWaonyO3GvjZRkIWshi6Q20WEH2XX5eE1gttOQCV4XMtEt6PzKUV/nOj558EXtnX
ZozPacMByZr9talJxLRyEBPPL5XXWNes9Rjl08rEqbxJOv0xNT00tpG/5M43bWCs61esrkzgmB1z
P6RUYqXVibGup0hhs6SqozPIkQiIBsJ8CLshYXlmC8fwnylw+OTIcp/O2COlle3dvP8qBPHEZDAP
NFa7ZzM55z1llUVI7IyQ2jrGQbR30VM7IIecoJYrZlKxCJpFxxTK3BTxdjBQD2RX1BuHOkVbzhSj
6h7hpEWOBtU0ECfT88Pk8BnvF1kRC7DP05runSt/hwJFAAzqqTaWQt8BoUKk7Vvo1XggUTgcvXo1
ekUtH5RLXsHxJHGXBjn1c+tR0hFpsWlCcy+DQrpL9yAPSmgdUcBD1Z56kHmbn7cn5k5Dp2u3FmH6
2fFGUF5Tvpo6S1mKMjg61S0lZ7bKKKgOtHB8VDY4A9xzfDwy66pZ3l2HdLFOKCehHMx71PByrCYS
TOuOV8VNUTHo8P1I+uSuhWi9P1ddNsWbwtAHKo7YnYxARPnT3wXxYsfYGRYhJJNcPMoiTRqiODJ/
0Aklec95ahNKXb7Hqa3hgqImjd5RfpUVL0fqRYlxC+cupf0rr9GGfLpzEJL+JGAmSvspHvBEz7G/
/XlJEwICGyavi1BJLpV9TknP3vLTquyLvW3FxmeIz26x6LgLiUS0eN+5wDdjlz2Bsb2mFer8UHGW
K4A+r3o9pxhHgYqPCuxUdbYvERvg0hE+VVzwq6njff0Rt0vEOJTt8dBh88CvwcsraMapst5kkEyS
phnTjTkhDFe0ne0ZrneIThmyUeEc+m6kNmVOPyMbFcbQzoOBKCFTrJk4d+l/zra46VmOY/fUjAZV
sBq4s3TwsPsmhBjtstv74VPcElWLQ8WHllkYx6+yJ+jsYGHf5iMnBeVPBwM/tAQtEzF64FSAuagM
j5gLvscoGw4Z7Zmr3FN/C/2lWy5gJ0ZY0/wM+xzOORlyPF7ycBm6mSH1+1i7u8JCndNTZCXorCm6
EJIFFx76Ba637PQzk8GS9xd5hbd59J7Jul9z5dxbEogbNlBtXlDyVPdsd7DE/Vxjyi5HEOIWLvUG
z8UgzY3eN/e2hRSGX/ivrrjT9vKCAZ4wY0KZWjg7qGGGeTJNm5zAztCLZmeaib+eiC0WeouupmHq
ywC06FTacpNpf4VheFlU3DA7d838SPT/TS/4UE8Cs0xOWwFe1UVHYxccDd5BhE4czHyeeYbtn6bO
5HpO4pNjkCKvmfHtUxuB1KeMT+OeAotT0f+OlImJAEstYcNwMyaPmaDGlZgES2wQ2vOBA//ZH2Fl
6nxQwCmyS5w45rQ20U2z026Rvy/oWaqavdTNJqDfOrPHHZVx1YFJwVtid3e9HffVgl4wqVRExAZw
xrEDx0zM+/EqiPRR30D36Cg+pEHqhfzqi1Du3ijcr8HTfskOb5U0NHttsoNraDUy2BYmaYIU5Vhr
yfkGljSwUlINyTx9us6oYTHKDoOVn7PC4FxTGgPA4QHMtWivoW/usaRD2CZGrBKAMDl16Mm9rzBh
5UVyVn4qVmEu6efRo1NTiW+jz9+7iMNi4i012ICBU3IumauXhKHVwFrkvBuhirZj21w13252SLbp
qVApQ3ti4HbXD+yEM1jaM9sU0d0TGz1zlfT7WRHrACn2J1Rm4631kGgnOnO8CqlpPf58ifSGFNu/
/ix9ZM2GGb3WVt5JNvSyWFr0KHkERNnJLLo295Bhgi3ZKmfFvaQJLO5Lq0kt+RBi0QUmeqkff/7s
x+HNsMgIZb1XoC7S5hYykFVA0pjVuRsdsYDCZxB85ajvBKZ9kBSWceyybEl8Lf9ZOxElust//XwB
msXElLV7868GmZBacM642IS6pULmX99QlHyj+U+bKEUnlJW3TSPrKeop76iDqCEfzycvq0xoE0OP
cZT5JJIpR+P20LMcOSfd5xdVrNqgvPHE/+uL49OVZ2EgpnaqKU8aZvAfIfj/TQn/qynB+p8raV4T
GdHK9/WfXQk//+ifrgTnH6YtHItOGeCiGHYZIf1HHY1n/UOQ/HNtWo2WwZfFGOg/XAmW/w9cBzBx
dB3HGXdkcDb/JOOIf/DTLG+Z0nimaQrxf7ElMMP6b8Mmfr+FMUFYPAxM2/9lhu5RSlwRu6OVWTV3
5oLNys7KdOOesTSylY1SxJG+BIXMZ125p24EWzwYO1E4/+wdm5dT34jTlrDDtRqoWTYnjugLY6eq
JXaszNwwZRuORa29tDLZzIP2ogxQLw5ARp/zUW7lE+7omUkQsAMDnihaVdR7x0Zvn4T5orwW/2sJ
RMWtLrkh+o0bXzP2NvKtDqf30K31reWzAM7R9Dm2D8kr23AD/wKlg4QdXLP+TNvoe1oStgWnkagW
j4kpaM2hatsTFt6Ew/w3aWl1dEW4jVqi/bB7qHyHFbtOMpMgqB5Va2rK2DeW4sYG1Ty2lW3tPbcP
MicUjMZA3awoGToom/WRzu4YTIGaA39WAXL/X5deCOgy4tZIH+WKcEsw981XuhDFhyx9lPpr7v+2
HHZdyUBxhf8ygXdc/bRg5a3ojrx9j0k4yG20xDORZHkyFAhrKXYDB3CbLCiKr3pkMbvTvHUVM4cx
9XLWWU9iOB56aAeTT6TTjQNIpEDptDEC6p/sOhXa6yzh8ZtLobjksn/BvfxeIWXaeXli9PSX7Wd9
rhNxyhue9k/K0URmwj+ZPJh9K9dOSIXC4GA6N1jCt6Uf7a05Sm6F3v2ux6HfxbSRgHgJ/dfZno3X
mXW5JkxgNiwcnKONPYkP1FRFZZudCWPvpXf6Dgjj++OWKIt9G2YZHryEeYW1ZIEy/2EeY+LHGjtF
ZSGc1OULqd3u6EdTC0nN4KHY0WlIJpP+DBD3ciJSKyeNfzeQtF0CWPPARWN89iG67E/HWtGar8Ri
4y1KWUvJl/QPk9gnLm8/dd9MmRZNJM3/OKP/DO9hN0bVb+Vp37EKq+1oZuNGD2e25DZLJ5kUQhTw
5BDyvfIsl1CSaZTVNom9o4fOlqjWCQqeFiaI7LFiFAdfcIDDWpDTwNiz1ulzPExzfMoke/RB5sa6
EsVTrVKIbcb8PU3muPnxkPr9cGZUQoxj+ag5k03PppnCRF/slT9fZDHRgaJxqjXLskZQmkGDNJAs
hiUx2S1fbIZr2HlBLCxH+Cn/IDT4Yeu0rkrGOd3SANf9yjxvF3X0taey7Nj2ei7noWmh4+mKFT7/
ix5E9HS5ZJOWgV6F/GBT7pW7xZssdDQHwCV9A+cSrwmOC2YHY+isBLVYx58vIfCBZFb0Ey1GxB8z
IcNBZcW0WIZVAACOwgaqsGGfe9PeJ9ltLS8MJJJLWkhSPKTgJThdnbnHBp4d24ufFbOIKGUokX6B
lLSnSm/vshfZjh6LK3heZK3MuTZE9nfCzwOtTh/cRsJFdGJmLPi7uygajz/2QNNmA0WA7tBV/raL
9O4Au+MWp5TQ1lhPMPFPKLEjbM0cQ7BstWrv9oSlRWs362GhPHBqsLZy0G8NJ5JVIiIAp328//fH
mThP0OvG7VD1al3qOC+sasA9PFGbN8ZfXtwirvKXqE+pj7LI5v2IAVj9RreZjubyBX7Kyhsfqf1B
NO8ZD5HyKBvVHi3MyXXk8tLCI8iqtDgwLlm3kzvDBOZCaTSDfTq+FXhjNZZYGZELxT6mlV9jYRVb
gkIP0Yh9vOdWsJZl+z0zV93WmCiDtjcdrqXmDpXCDjSXdwkepwu+gXCnaabzY+55Z9ErensKTe26
A3kbegGxUV0ZTyIRuupkpBvBxbv1JukeVR09y3gqdzlpPI7xo8sdAbVjnA3soTbqRIsE7mS/qaSN
NkIQW4VeU526Nk8CItXbeM4OPwvRJO0LY5E6mEG7nqcpeyqzMNyRwb1jM5JXhJHqUfo+FZVSvs6S
AveiaT9+/hTFbbp1rUQFVvc2lqZxMY3WvnLOkusmh5RUGRnlV+zt12VICVJGuUYQ+brGFIUMrdGY
f7ohPhaykvfMO4+2TUGN16kvE2tyLLNl7GHh9xolRxHiulheAFn22PBnvZ7OZQGrwsy6S09byhbq
WL8cYmqkQytZ8MJGRAh2TJt15PsBRmVKV8m9rbKs46qbqBai+WTc6rkW7lsmS2tVwTXgwocQ0hJB
Y+YcPUTxt03nygn6eb6dZU3QaeofpFIet/wm4bKb5xWDPtqopui7Dinm5ZBFTMnwDo5TuUfT18RR
sMXFvuvtXDlWC23hre1s/eyElYMHorTO1KQMwH0ZpmM+gmNQgdMM85BxYESjgtmmr9CGGLxa7RSM
TtgTiMsbKm5yD/JE/CYYcZ+jXuvQ6EK4GvUo9tPsmceu6jy43H73xGyUfuf2hr/vFvtVRXmNLnZZ
h0sF7gyqnZHUdBX8Li1Wkc7nPW0y7zQmdn8wkM+S0dD3Izsy7hM9qUPPcPb5knEwyii/6PwsUhV8
g5ewXA7LO25KDF2S7IGDw0Oq+uGptEqxq9rosdeozUwYbV8F7ZuXWvKnRE8f6cxLtji0n6PIOmia
RdVUFmIXM0eky6y+SGM9DGn2NFicclybws9J9YExGd3Rc8FAyBmQz6gdY9UWGwv4xy6F5wephF6A
aW7CrU4xNXkDqtOHWkyPo9WCSdIeILj4d3vEjME0TJ5aIJ0RhYJMCxH7rXaP8rGEKiTbOMPfj173
XIFa3QwFIwFvzr+03n/kpF/cMgFrwxmac+S587mszzjfOXs6oXns3enidgNULenb2yqy6Spux22S
3frJig6ePUQbOfCXlGBfVofjR6+86MHoyl1pNv7GIddRElouw8F64i1ipCPO7E67R22u1VYY2jti
VAFnoixeisjGbJnuIjwBZzDtYKCmVp10+YRlRVvH5phf7TDWg7kwqpPZ2k9w+FGEC6ndYn2OLxp0
i5X3OZcRcVENP2aWhdMezizVYSmYswxbTa25/ctgo4BBI4Sg1ib9S+9lDvdMGgiVaogf8mmbvap5
KYx31RsS3BVvDyGqIpbuxagcjqZ0rCcrk3R0kANK2aeOeurICZ+7jCxqp1fmW2LuiFqIk98pQHPu
5JzrLjlpvsni23fFOU3VJSwH7Vi3JuJr7KPCqowgQsNDAG5Z71C0rDODMzDXk3/Wl/Cl5XTWS8P1
tcbcM29iEX1JDiPQlcZy40uQQmlEoWNLzfturJIKbbbw7tMgb3463wflS9Js5rTBG9lfMleLjvE2
lVp+og813Zp16r5Iy/zk1rcirta9JBMF5xHH7iLmimMXVmzUFEGOjJP87DbFL2pkNTh5Nb6PtHfe
M+oRo08zw1UUs0XczK0e4yqgotBghbzNvfXoz76z4YbvbgDRLUPPWGxBanZQSUIJKspdONaRfYwm
B33f7uQecZfqyowkotnOxhNKXxdkZRvep6p761pyWXrk1i+6OfHAyOX8dkC/JEPtvUhF+VeRrbXJ
lS9Ab8jGTRN39UbVH4RRQeYbWnTClQchCO9kEA6Q+Ao5HKPZGlaiKp1t2TY4M4gjG/E3aaCbg/aX
LBkUu8IBGtKOERgJw9/eA7QAUI8BQMdBJxX9a1xk+iG0yjxwHFqAaH/ZCe523KakCSesVZek/9My
wSXE57J5YgZodRkb4kFwdfC6ahoabFmwSQ7l2xwaEitaxFGu1wYaqKnepqQAeHTHeD+NxYm4cBZE
RZlzwHO997gIcXMzQJznAc+cR7SO0cIq9Yt8l0Ffv1Z++sVPCanKFki3buV8UWVHfC+mQy/xR7p0
JkKp4WS8d4s1UEWP0RSR3QR+hTAWtzwJvT0YBq97GlEP1LnzQ75gnLWyjRjBx3Q11xa2B8gSOyfv
/oJ5ip/o9wPAj7OilPizC4vNoR6S+eTjDybDungGhOcC0wE7NaoexiR8GEjAQsFx+ORof0twfwdB
iBGpLkp7n9rzTO6JSClq6mi3TzoNwlMErtybF1BIq11MbT6nLJ9w5+h8p5OJAWI8B2XFlY8DtAmw
rmwTXWgXdl+3KIs5GWEgW1Huc2CRYFjboxWWjvMdj8rYtqlwV8g3zCSi1t0lw5JBZIx4IXB/T/ru
efQRtdn+UiM51D6n4OhcN0wDOtOs+MmKjwT6Y6v4yW5j/XVCmBANc24I0WWKTXNkv0Hy8lGmExwp
2ofWRdr5+Cco0OjCNDyWFt0ybkThg8YOIxBhdJ0Kr7+GH0gQYLThfO4LRAxShPgD8GRYh25270mr
dXuirS7CK6QgVyxZ6iHLz6CdlYNFhpXJ3LR9RSto7L7T3YJ5zM1fylC/afbAtRgX51jRMVg02c5W
5AR93rW0TnluTDiCaiwhTmVL5hxZ9QiBAxzmwEd9ZMkfi+zsKzs+9ZniRQ6XyGHW3zWXC5MoalIi
XFt190f1dnMazIxHX4ovGWX4YGxik27Z6UcN/81q9Eb/YAwLSS0EeNSK/p5N9YcRm7TK10nErg8j
kFEtnMyUYPWA1WZf4FxIyfTuZzg+gVcP0568cUJavHhI4sHb1BUIOkN4dF8r71c3+9XJIXO97kvz
FDqLKaTJxrMbjjcmA5vRVVjD8rS/DMSAteLRsfr4CWdocsG/8KBroLnqoXrUJEXbHuNIxouafZng
F+KUnPDxuOcqFv4tdghmLTaComEa2tn2SXN/67SEnswsQnNOG95LCuD16om+Owt4Bt8KkTV7kUcH
7MzJwTNHjt1mdGojTYCYs8Jn28PP7vrVZlL1Zwf3q0iNB2guMW6vFSpOA0rVvLYDqAKjkiX9iXq6
tjC8bH0abgNvWXHdEGpbMRXTvpv1ag2+6D65LVfvmOr7yAMGYwN2iGEbrRmNu4zFzdNQed0pTazA
qAw2iF77PPszAJQOeKDI4Xjqi+vJ1J1kUzLQ2HZWvm9dH8ugk36yVDMWNMr5KCDm6nHUH+LWDlJO
gQfDFi9RXPY7sqzaSpgUzEsdkLt4yTUiKhU7lybPt5NvoQiD+V37WfwqZM62JufzZPJ6b1kCVvX3
mEXTfVIObJZh+G1Mw3Nc9fYuzej7HRtnA8znDw7AP04+mTuAk78ckclDDJcfxVZcOAzThSOWIkEp
zFfLhkHt+y+mX35lY+jtKZxn82oAQ/T6o0k9+aUrASnYdA8yUyxr4px9/RUb7ROvxLvdwvQHJMVW
ML6Xag+clR2iqefvcXcF4DW/hZFyDnzmYBJTgPXImO3gV9F80Nz0PAz9K1QOrFW2z3IQVzeHj/hJ
0xYrjiQKr7Bo3SsseS2wmIieoF98CVSdrbOmdp9iSMfAFLfaSPcNqUqu+GHEu2PGwcR26ZYkrRnY
Ay2IEbKTIBSe2byiM05nUhjyQ7hYGeLMjjaxhbXQpSyj1JInRueQSIF47vr3uU0Hju/9dpRGHfD/
0g1CW7vWynqra1vmnuM2yhz0wY7qna5LFFSQah+bQ7cuEFdgF6oZU/7oBbxNFMMJBL/B+GpUUW0e
THd6G0YagtypWnoUGM/1SmcUM87XfvTsB279zkNeEAA30O4D0dd3nM7eSegu7k7NY0fG5LmRdfJh
xsOBA1X+ic9gY7sLpTlp4gsghYSdegs8esK1q5oYBqJEiWmnvr0ZOvqLx9MKRBz+Jk3LwE4K8g6S
it1ZK9LDkHb30lM0BWuWtW48oBKTheyh+22/VylPWjB3pU53btnWGPFecskRd2VoZWPRrv8UEad+
I2oCw6bvAdBW/GBHNEaMuexY/QF1637iXHzGSxt3ZvLRYXLJwYjJJrrk5dLjwYLeO9yVvRJnpVlU
VzMLz0muVyecNLvW6otnhrh8/gH39b39lIy4B5oOu23SbwbfeaYiJQyK4wQHXdAkNixfYgFZ0O0K
nMpcoJz6RFQzEp064Hs+a2Nr3HwtcPsjXeaY5xtGnRGjrmGOLuZihZ4zEOOC8WVbWVSVZHxIhV+s
pazddaVxhVV18q0N49rxmzejp4kAK9YE4o3i9Z0MMWZMsrxJnDUAVLlj+V0Q54P1wqs8SGSSm2PW
H1No77MJrbsgoMc6yD4HJ2DpWReHiS5Sxje8C9bOF+n4D7UX42oZrRUZAdTnSLR/7QSPWlXF2HyY
e+XseGBCmDdmmRRnObt+7E/I1nJF7eKEe6UL+By/RONMVULzEuc2PKhEeynzgZR808OFAOWwUjFQ
orH/oF6HpmDn4oJEQcQCsZFbwtkOPiyKKS3ecEt5iM7VG0gvobHfcEZ8sgSS+jImczXxr+pKfZjJ
QxyzU6jzd67JTxscEfqjFW1r0X50sZ3sTCN89cP0VzZl9i7T9FM9AyVhjV8Dn1qRI1hpNM0Hypzx
LqbGI7CeY4FGsRJiIi6YuyhGvKwA3qnReHSNpuahWO4J8e01mgVjvbisUQhsaiIKc2fPtb+KvPTF
xntg5sDQEbQXoKOmAsqsmCho06ZvAZdUaJaV5O3Ty/SjRx9cZTaljGqw1t3Ik+0K9TfXgOREKoBr
yIadkEZ9Fh7NK5Txkt3t926bS8iEzXfvTd+uViMbIx9kNbdaanaJVWjEPBiIGxEou6711w1qspya
PyIJP5VoVSAnmEJVfu1TzyWOY5/YM5gkw6Eb7Q3bOZl2ka5tlZ2pO8tWzkzFV2G4D1WGSjNIm3lD
N+69kTm2qtrPMPPurpEt8D5O74bfnmbGIYab7W3/2ADu21TILBymITynDAjb5CTr+lfkspEDYLZl
jF1eDJfeQfWt54UWoKYQEUkxko7Jd2SP7SGj0gD97iHVZ+MAF8pdNUka2D33KM+1zoJvWcKIAE1X
FlTy9k/YwGVVlBkXRvRrNO3hnZ0KFkKX5rXE3Y1Ug7vsuRlWUmyjh+zsKouXVtaTsxrrvvnMmBev
es3Nbt28wH005W09ntvKh1vaOSjeJIG4sgdrCExaUyZVmSsnhZ5Biaa11m3zGpHAOZfMO8jWvy5F
cmI4uEyIP3ULa2Wh/dVSE9eu4oojBhodHJy9mC7hvMID4kY1hVu11MDPLlNxZ+hfYn/ClVi3DwR1
EW3M/NxZmnekGnFhyrEzyzsuBMYbzbPDlnYyNFaOktNsxb+xhwrTWotlPcFHugMT9caRTH6koubc
Og3aPsTQGzhaSyQixMBBaS+GhGHq91qm7JVfdFR/OWe/rEkIYCDrHzQV+gHNQ83OcFFhsMFAjvEJ
boi4gR/EwXMaymtZz49i6pgMmCReOHsGZWvfxRhxmymedQUhDIoMRqjcxitJW8DG1FDYm0p7sCrw
Stx4TZxlfV/dQNY9Kr2r4VRk2Tq9FhJHv0MCLYiFF5/aNL6Ro4NmOKhPjJnfvVmPXPkckjjHfHO7
MSCU7PCTjiur/Y5GI98O8QXL8rKoD/PWjZxq3bZjDRYOilYTWnLri9jF0k26P4/yM+4sSjjZH3j4
qLc2LuAZZlfeRhizVXqwMA+vu1JyuZfDypTh3zBRf+fMtu+OzjiHUrU7CVwygBmLwqJa2WIGU5Bw
D9AVsQxHahjBPyfMlGtHRe+xE6G6Qztpprsxe9R5meaXkJFzKhLtocxa6nQpqMp1owtsgKU4Xayr
b9bfXBEF7qshrOuLrRHC8HQju5Q+OwoGS1iBVfcyDkvsq1fd2crrw0jTwNh5GmnSRgVFJV9Tn65x
bBVrr2EoV3SQKh2LHbrIv8qcRCPK/OtcCSQA1RiklmdzO4CePbs1GP3OfWkb2reysOo2Qq/avUzM
k6WnO9a6EiOE/+3DEXzP9c8qJitgoQfs5wbfdTNrxl7hseLW1Ib75tBDoc9rXAeZ+2Y1xbOL5rwJ
/XZ6G0eoV7ibkzDZqcL8HKsQM52KX4yhwcpnaKTMXMq5EmwRn4b0NmIqiptbRHvGkiveCNLDEqd2
8j6wrbzgalvPGhqsEjk1rYhmITKCKkjgGOzwQLNRWAphFWRmz6GMAjHDfNS4R3I+NJ7TMGQ9qssj
DW3HmZ4xZrrkMmqsk43NbyK1DPl+qv6Ujk1rvfg91ngcixpzbZVp1JtNbP2b4tY3vGIQaCzMGsk0
sy1klrTvKzNaO3S+6QMtDkVYa0xv+sfO1D9nHhzeNZcZrjv+htYMzqPQ57sgVTW03LcI4GxtibXJ
EUuWXhvlNSdB5dFMFpv9fTYrpCr4Mzg9tzI7CEave5tsKpK6CsRo7iJmbxgui/ngtDVlgwNNsWP/
5svUW9nma9viSOsm93lQ1YvZ9U8idYmnt4SdBTjQsThEg5491IOWPaRsC7EI+09RPegnXLaXLBbD
1eG2WllCuzH7EvWlwEx0HjoWWd1NDm5Mgmym3OGEH6F8LwmW1wY3b1KkD4R6HthqNwHY4oOnRcaV
Eshsl9SsVUXySgjJPBeoJtIJ9Qc+w2yAG9YtFpp1a9fsLkjHU8u0HOhnTHkSbBlhhmCEMh049dUj
/jMqTt0srHRHH0Te3AdLZ19oN+/9r6TQh32pxKfjOwlppwIMf58/zabD65boeBGAxWJH9QJq1zde
hUQB+CDAzwqndgEe+Zx+VEF3QoqD35nNuzQSUopEECgBY0pRDDtP4+1p9zS8QN+a+ovPiIGeG307
wk5zZV4fvUwzNj3x7yT14V65jP3TJshrxiNNbL9EPt7WmvBnkVmn1GXrpc9ntQTcmhR/Izs5qINu
vusMbnWxsxw6/Exe5m3Bbf3edcu9PYnVTp8akOGmpNqKyKJiCsD4gD08F2bcfae1YQRuXG6rCV+m
MrhDV0Y7Xkf/e6hphk7V/CwqLpTIGsfVwKHSzsw/+cw2NlOMJ2NNvDrp3z61/hBdONfgEjZTjrfQ
Ax/Ek0HU8xJCoioFdD8a7t2NXIBuwNsVCq3fvKKvFcfO6l7d2hiOk+PcEk6lzFoK6+YXgPjH8Hfm
mkvVnEObkAbtfRop+ysy8rnOo2FwH23H8MVT3uMU0hMyR7p5rr3pYIrR5mSMBdCQ1S/VpxwdFGjo
wfWA5JvdriZaOoZsd1t/8SP309dgiMAYavIc7tfkEols8y/fmPeT1/hL8R+O1EqfAuI8zbpPVL1y
e8NaW1biBDBCr0MRr32zVUwbbp4e3nkFt6DyaJwwmx1Z4v1AiZAc8ZTS9V6uuX6JIc/dA0ZBJleO
N7OprteEOE3GYZToKes6z5W7c73+j5a9ESJBAaYGWgrrqrIp2fQLytbFjj1Yd7Tfd4OQU+hyuGyp
nZkSLQAlyG91HkqiTe+TkuNGDLgtu1wyqOZUv/NKPVoX1JN2SX1NJ/Vbq/AI6/P4myfkQJToqSWR
j5VePvp3paLxhYHX1hFefRGdc3UYIc4ZNRyezYEWFttjVrgeYme1WUZ7MARgdJhZs+PyuYhGQiFw
QIt18aORRPT0au3KsMCSEgY+djFOmCLFKpv4+aFPFo80cOUBx2PS8wYp9iRMWsHLDQjYcdkcGa5B
MAzVrhCg4jz6o6jviDj4T2KVFtxdK1KJhmi8zWIeTV0Mo10jsWhSuoIjvrkNVfzOyI+aYTB+ma9h
s3FveejcG8M8a7r12DcZm0ybrs4IG4NhogX1RfRMozvMq2Rdzya+DHLUBhSPtdAHGjd9AUjT4PNW
shxpVBx0Vv2eUUd9WrxN7F1h6fXtOGyqgW4SbZZb+ug62kZ16j6avg5iqmN2k0fhn6D6PXDdEfxh
jGcSx/MW0cQLOO1lZ9on31uvu1REK05N0R+nqMOh3YljlGBHNTh22ZBZkfurkyG6lv4YOa4Mw772
Be2sgvnTekr9ah2X7Wcfc3iKfcCdOcOVUBymEF9SNrOyeD2r5uSv9Lr8Wr6bjNPFlu6t0fwTB68N
0h78qteURy4wy9YCRWIUW9vGnBOP96lrX3VGmyrWnqtuGM95bT7re3zCrOTyYliMKoCNlgfi1+u0
FY9+UkzPYa5tjDhLA8xP6bZp4i15nmEVRVUT1NGAPjBEKLOdoQWgXvuVO9cXBcx0s2yBTfdnlpcE
HM3n2yBihmLRV8Phem3NPXlPOEu948FPHECPskmKfFvfgGshaEo11y5vHSoestTf1DaWJojZcjUX
7fK26fbGGBNtg6iiHuj1ubjwYLchvvvANJ8cbB8bNPEmqMLyEsZtzLzIJODHtqswvBVRqHU5YJAa
s4o6F1p4Jo73mCvV2QynU8Z7soTKt16Egm0BIB1nxs6OjRjTelN1GDwY3TDBgZFsgBLVW1trzLUF
fbcln7a4vjUvo4HJV5QXfoQZ1M8wzzZWaoPu9jofxMwxj3vBKneKSu8Sz/7E6SoOd8undm2DBIDH
q5ebNA1vXel86ZTAGk6irdRyaJgbxGzpbCsYqSuiC+KwVLjK/iqMcyyBZZNw/ALYSw4AsMEmszN5
MvXo1qcou16Y/7FnRW+aPv2O8YgPHNWsdPB3UO9xkpJWvP8be+fV3Da2bttfhF1YC/mVOStZku0X
lJyQc1z49XcA3vvK7d6nXef9VFexSZmUSBBY4fvmHNPWDiUiqUMhlb+NRXqIacL0Rd2t2yJfY773
sT8Yw9axdVRHWETz3nkkJmYfseLahB2OsL4oewJTyCbBnnaHmDE6QqFk8e2qTUs+jUFdjCv/SRpz
6SbMD0bbnjvD3TcpTYV+DLlOZGkS/JMiQy54Zw4C2RPlvafYb6q9XT13U642unJWzLwxhd7mqjfq
2cus51hSLlRxu0dQsOkdikZpr+ZY0zevkOGh/9Iq+6Oi+7CKTOQ7QyQegRJAkCHMbuVF9pfQTXE3
gZHbdkVF4iZ4/bl5m4/GBhDrtKrYjThF9tyMTLLxFfBk5Qp6dUGjHzpvOqaRvc1pL7PSyifrjTg0
tdWYJE4xHa9tiGuV8ld+zSD5sNNA3AJs/2OCr7/M42+5lZ3qIXDOhk3XyWMRODJdNdRBSdhMMJv0
6kVV16ZW/WcrtKBFJzoyyyNrMY/7YKVHq7hWenIxqclTYX4iEePB6GSDj6o4YV2iax3g0vcCg80n
5mg2yY57KDpOJ5Zd9cpQZfFWaxFuEFT/FqPXUYs8vHk/Yjc2zzrxrLgv9U6zjlaJcNPOZIhlLO0Y
BNByJXLaBaFVX0KSeiYhfkQjjkkanx+E7lM+sJ2Pndnto8wW90LrxD3VOQDQAYVhg7Ywrb1p7dOS
21Nfr7fjgE1j7EnijTD30b7VA7bcsOY35mB9ykQ0wJ58GL1b1ObylXmCzx3bI651rJ7kmlFTcXFO
wzdG5FgMW7OF0amrfQK3cV2SPbURTcduCSL5Ct3ZBPHeeGn7z6SyoAHR63Svxu6BsyiDxB5tnMa/
pFrN4hS7UtzSaGrK+6if4EfWbQ9HCDFoUkevTrkWRKo845u/a6kT73L8djnTzDaknbcO7BamdHzl
K6ieUEbdK19V+CgxOmbpo7Ldaw+ysHXgQdlevU4sWAttQmKgXbEkljbtKIUiti3nVB14mn6J4Coj
9mLj1F8B+tOdVmuW4ScSycEKgBHu1aQ99GPCErL0aHaHCT4GY2fN/ibTTiNwUPPOwGxSMro8FlgQ
Thq/Ig4xhaBNl4elEEADf7pO8PIPOvgqrryKE1tn3FPWQTnZBHzbZ7EqwZRywEnxQ3AI6rT40jPh
nybcdqnmRasuprxryvwV3hbOTc+/Q40CSVsP1YGqQVND8Qyr/LDw0RObeoYNKjfO46Mo0L547Z1O
ECCp2jnJkZVFa83PdiivvmRhX+0TaTjgunrGZQ63UVNukmzUMehrzaYM7RABMVnVHgsod8L6nqCn
2ii3pMAScgkqz7zmsCAKx7M2QW8zEljatamy735MJhM76VH/VIcT3TmYF3X9aBGNdq6duj1q0Hrr
omd9n032mrFtGxkpuc6eax5ShDGA1PoY8m8B92hj5Ri0SUq6hW2PiJE6GlMqG7gcWR6nHXlOnJYZ
OW+0gNiNtaxcJvpm5IE9QvBl30VKkGzexOwPXvTA6RwzN82RQs0cLhSaLFZUOSfSzdFD5az5y4k8
iEwC2fVYfJ/moKLAmKXKs3FTUaeqlD0ctbK1jlkd3tC32TsE3KQe1Xr9IfUIQkpnrmmtc74sDbUe
AWEwByfp1bhJ5iglmrKEKqVVeLQw7S8cR5RRGFErinNj+GJGT44QEx15/9GYw5oWiWdOflPqN3hW
XHA9o0m40yK2ZCa4IyjC2nlucrLnKCjq3eOJK+xK6ZniSlt+aGbTa69aAcytQT4x3OFZb/a+TwF8
1bSDfqqhxk5zCNXydki5oCbJw00SPw21jiYMhNwmcxQms0X9vUTEYiV9pNgNwWdOT9RkjaWy9/VN
3wO5WRvU9BAjTDDANat76PxS7S0WAXOgVjVHa+lzyFaT8a3aiigpW3iUxD0EaEEuCRQln4t8InS8
evS1hGE6DFwcNjDXdRpiHvLmgC/P+9Y35G1B5QCOYQOCJrRqJBNsmsPBGlLCOuZh8sJmUWkx6241
J3+DnSy3RJiTMNbD4METHW/JU/80KzFo0zgfYKq6qA5Rc65FHUA0t4pDFxJg1kzaZ0EFgvZK/tAK
39oMc9wZl+1V4oeiLSo/51CPSZaZb+aYtIi8tDIkOM0MWMN4csK8auLEKchXs+VjopfuNsaT4s4p
bMtNRSYbF9y4n2a780Bem01uW0R+m90m5wEgut0F4ymec0Ut+MAOmpOAH+EqHO9qN3yenDfDDXpU
HUiGU8/cGxZOptK0jomQPwKt95hm5zAozxdA9mK+ZhIKqIGRWVMhcZrZDSwkfZhSyAdx3VrItomj
ejGkMPYVg5zn9DlkZ+Ge/MR3T5g4NjJ3NNyfgoSMXTlraQns+5JidEPCmJNBpjglMKWPa9mWb2xx
X91RkOKUQUQSmMNNvVNgFenyA/Iyd1VbPSKdHrZR5jx6bAcsdiTZ0O4zUPIAlqlqKpWeqTxXyJ24
+sA/iKdmLF4mGDQwX7SPdjNK9r6zgTZ9W5TDDquPn1pnRRF1b8beAxsHFk+wdpLZHNBOyb4wuzvN
84LTpENpCW6otXNEmcSoxayFg2AiIMTPxzWNZvNEwoGPoeyE7HSnW1wJHVM07S2x0TxKmaVl1bva
SJ+Wq0r4VEPw8jfbUg/xIfn3Br97u5yWi+p5uZnqgs6+fxeM2CBa7QHUCl2B+Z0XZUXIlqteAIX1
OxYdr4MDmI+pJ9ipOVVMIyaDqGB9PzSZOHU+ujulXxi2ESbP77YuUK9U85mi+3p8NlUQbvSY2vho
D/PsoD6FwmhOWhXwKywsLyVughVkMFLU/OrOmtiuVIX/MTe0K5FT0cFgTLL77DHFn7ATwQTAOg01
Pl8ffPfygXmuxuunEDijGs12wCDXZiy1Q1vNZ3cMKWZO9iDRrmRPDaNSwjnSbZo/g5lSMAv8fTWZ
KC8N6GWspyjMjTjjuomA1HYDg2+mLdfd+I0COfM+CIBgTj5aLsDAYEjQ5EAnU6NYHc2hav08yMnk
qSMDDm5H2iS3TljdulEjwrAoeOwTGqoeUBHkHzvSKFAdlw2Xm1mgvXLAyvwRIfYbU87TjTm/WxhU
5QS+l9l99AtALPCGjo35WKNQj79PlulvYsslPsimmaTIKQOKw/krXRLLEJ5ISih0zRRJcpTx9v+M
M+NFf3szpiFcS+IvZysird9wfmnYK+gZTXHQdeTTDmETu1RlSI4S/SrL6okdCdENNThO1FeUggi3
EK2RbxpSi9EtF8FLUTwlXFoXJ0ryy6yEptT8WIZJcrOplOU96ZGmCqk+QWQYQjffODLU7kyWk7GT
UBaPIuPUYrTdYCxoLr7pIKJs6XSKqK3XrRurk5uzcBrAG0XEGz+2LUGi3nQjcDX6Qef+i97r7kHI
MkSXi9SIKafjgqcfq2e5v261znxWFiFXKoD+EekPWPYZ3YfeOqYJXQOrYG1vWqx/gpRpMyA0azXE
YsfpqH0iWMAyqiN5mrh0K+0mR5qFWThGiJ/06HXyWFraab5FOoJDJQyOse32x85sj75e2ndmVH6U
NaQhqP7FOTLY2Cg/f9TK2j1RhsBWUPfilruc52UdMUzOWJ3emGfMyTXu9Lm/mJNs5MVa8EIRJQ3o
mbPrNnauFd8Gx6EK09CVQHJr7NPUR9BWxO5Rt0D2wDn09pKhdEvhB9sxthaigvSPqTVlj5rlPppV
Ol0LitGbtoTVWkVlf8+41OyRZ8216PpL4ufBeUTti0eCdAQhU+1C5fAbU4U4JYq3CVIM4yv53mfT
N/aRM4wXCP7tqlDteEUpqK0z07rTh6r4QipTsHIfmCXyN4QGEQ7u8EDX0oJMhVPCleVL5I/JRaNL
iarN5LzH/RyaExM9pcUik/KDBIrD0jH+hO3k4JSpu0XV1qIQNKfXzMN5HpXpD6OUUMEyTib8KAr9
dFK/eE77WaRioPZJKWxQqX417To7mn52382PYrsfKHbMd3NOqKsh23RHgA60URdWLOeLM1ERpNuv
jx2GvMCRIxwonr68JsrpZHWKAOXlibqjOYRZKHXwbaoSyM+Sk9liSe3wspFyLFmSWkTQB8jojiGZ
ZY/NWAMlE8jcxoaSj/tixugHchrRoeuY6yJwiNdS6VOhiupaeLa+IQpV56qkljqxkkIFgr+WazJ/
aoYz2qHsXs+c4FDaBqwKV108WO6rFDaWHrY2Nuqq3kmt/l5poN08p2EGKKhi1MlAVHBRm4+sN1FV
+3dpxanfdf6ciSHNXVD42KE4sHftALrDGxL3qs+cr6w1yUmmWPiI/pwABFC8R99saHj7uPZ6aBai
jIFfWT+qoIeThZLGIsR72+A636LMtCDNkXbpY3xJ3FYwHaLwdeyYWqByvrhBUR9c2ZsXP+ieiOIu
r2Nv08cU4y4qCQFpyxrbYjdRyivqlPgPBjLfJBnGopADWgoNTTht/dHGC866OMyNW2zrw8koim0K
cO4cG/VSYyLius+AHxShuW7HYTg7xKhvaE7XOwSj0Pbt6Qsl3nqN2C/d66o4uKkbbayAssw/D85/
o8BiALVs04Q6a5k6ttjfJoqkFpLUJ704oChYs/St16bI45NOVtTFGqTPBiX5XnMe45ghEVu6EVEY
E/g9z9Kji+y1O1GxUcoJiHuh1/KDauIf3qKcnbC/8lGXt+jZJi5e0zX+RjB2a5siHxqoA8AvY9sE
GDUGlwYeWi951lNQPV2Wxd99hnIzyeDYpZLVqWVo9308bIT+kOaU3kPKhwD33Hbf16NztRGrzWBw
qGyGoNBNv4qaIcknLOgpdRbyD7OgwDr826eAtet6wFBNnUgfayaV/zIjlxpSel2NBbKxvLqagXWP
AW9ls/nYWMLKr012KoueoBUMWeRDziQ0k44mgjxGnwF9e/ls1lG08cY32kmo5opKQ6+b4Qn751PC
NP7LOzWhonhSOIb3t+ONDVHzC79GCQ+TcS2Jvdw0pW4fpDts8qDCIdMMX8egfqhat/7Y2l9BIrUX
xyauvs0xdrh+RqBnnm9Gvye+NvNe88o5Z7kaLy4i7m2dMNVbdUWQYiTlavTB69h5aZ1A+iBspAG6
KuHx7fuhlhsvy/aSPcWrb4/f++lOU+74UJYBGujUPASRZ+OWReqvt5R3EgdhBJX9iGoSvAg6ecuh
+T9D/h8N+e6MqP2fUwJe35owygNq0H+15C8v+7clXwj7XyxILciqrmdgswdq+29LvpDmv2Yn/OzT
Z/H4n4wA71+6LrGxClfaglvGpv+EBFj/skwLG7YhMO+wwhX/Gze++GtKACwWrkrhCVNHxYjJ7PdB
cCqQ7WpNZz8k6J03eZ2oY9MGRxymA0G7gGwySO+mK6n6eQS22UMB7BjA/JI83ZRutfNq7xDjMLtq
afLjlyN5/3Og+zVWQP71elzenUcggqPrnmlzgH5bPgfWaKZO2KI9wjNcTQXuKzLGgTpSBI5S8VCY
/qMlCptwUBCzqK6hdJNDeKDGYcIPcqNtEiCp8Seg0izpLv4EEpLqfbgySIK+6/yIfBpSXieg2kbh
f/nD2/8r6ODfb9/Az+BirbH5/v868NVYloe6EOYDAJ7yUz0VMfxcRA6JU1Lym0zM0CRm3YdQmI3h
E73r9r6FZENDMyTnzmSSCdITQ01+cxDtulqCbrYVzx7itajQ3E2eUYGMZFUf+755lI5szvSWaYoS
KGaUunOhWPTwh880H/L3KWn+TA5+YsEYyYhuiN8/kzSiIPfi1HjgRM/3NXEz6AtpwOpDcOwkpVEH
ai92iUHsSkogB5/B+mSJUF1G06eZ61bPLp7Bs5MZOy+uxM10P8goQukcJ+YjyxJk1rkAPRW0239+
6/NF8/e3zrVjckVxVf3OVs9L0qkoQ8sHUWJzt7X4UWGmz6o5yQ4cqBP04TlHPE1FfqbqpePnkjoy
LTnL0hCIR8LbFjXJYODIxp0BYolW3hDtAQKsKz7CGXHgVevpDCun8ZCS5eGdqxnbthj0c2hiLEDX
pNZxlHhzBEy649ygxGaGtMJgsnNK0tlpM+mxV5jidTIgwa3sItprA94sx7izApiRqVkEB7LBwwd2
aJvKbzFGA4I8Viq4kULjgQHjhuap09sZnuuwY9WpXxVpkEeaee1OsPwyfR3hdlCozyDXWnzb0Wuv
Fd011sx0y1Ax7hsMT+S1ibll1yJomO8NSX+P0z3ZooZsHg2cQje98o8FjHW3Yr4aBns12Am5m2aN
hi8hLlrgkVJxXVFAZJk3aOU3ZY/eEXjVR8AWw2oaXRPMc3mwMvxA//x9y/92qi6MEVAoQv8b1N4d
cDeOTigfNNldeof6Y+rWNQ5smiVzmIbryNtggM8oVPMcshPdJpmLpiAo0NBLX1zDotx3nkY7uJ5g
x4mHQdsECdQ/YyZsTLV39azce/3D2/4rFP/nFUaajGc7LkMy///rqGFrJDiNVi0eJgvvk26Hj2iy
7gwH0qi0ETZUQBb44gM2M46bX01MeZGWPDXem+7pEttA9GNZz+MtMI5N5rE+D7HtVjk8X9qkf1rd
/ZejTInDIMFB9xgWfh+je8/LE5in4iFjK3evK7q9asaGpZewA0/tunm1iXPgEznG9ClPLiKInyM2
Icd/Pm6/ZdAsx80gPo6FPKtNx1ou/1+Wmb5yWqYmvqUu76Fq4oOvX9Mwxs0bzTR4rXvJelCqOd6B
KbkGcvQQcEt5txxK1bS7SGHfBTABHVPBygLdGMtjWSHSrhsSTaNYu/DlQGzCXNiPmXOUUU99yyxu
eUVR2Rce4S5i5spW+kXT8AhpcfoxTkLtDzWuJRLjt0HYMHSTJYVwLONvI5k0tYLAL19/aMaIzPIh
Pg9wPtn5Gs4mja1HBQjPLtwHjf7HFl5N+jm2jatQKBRkZEzIAdtur3BQHUMHclqLJG41adQPAcVu
Kg3kzD9/N/bfJ3LHYXHBnMF/DvWwv57T7E31SDN6tHJN625kFvV7Bun95HRfS9U6d2zR6I6kdIU6
J7G2WOiLM6l85rGBSNwl1r3ASr81i/Gr5fbuBXVIAue++GzqsAEXQyF5rskxlDHSP+qQ0u6RFpqv
dhu4Bz006lNShCX59gDWZ4dayKZrk5FRu6t1o1oBecwuXaayi15ycQfFmfoDfQTpYpfuva0b1wI2
tZPB/4CH4Pa3ijoUswJU43FqsQbIewylFvrwjqjBUjxonXMyYiih+AafyK00nrNRo7gnC5PuKHiN
PBsp+BoadKAaZh4fStYYUf/5uJvzWPHbieJILgkdD4DhMaD89bgjnvQ7V3niwcMLOpFI0T8qAkUJ
N6YeYmt49TWPik3E+uKi1IQhb1BsvZS37bUMU59u+ruuMWmiij1i5VvXgTS1TKoXsU43JEaXGbgF
eMvguYML77MNpFOxqIG6aMW+1DvkynwKctvb9UTKAOC2P7gollMcixPygKtblDodQH+4YmfdTUNy
oDGVPvWU3NZea+6ysMuJMsbAMcROuc1A+R+poHR/OEPFXyu1y+jhEEHCFpVigGktUSW/jB7aKLve
9k3xgBz4lUBmYPVd+DGZDUhNJUyYTZqCB1JXaz/KMmyX7SqkA4AZZCzP1C9JASix1BjU2v75O1wK
1r9+h7ZuMaaxcSBHDPHK7+8sawMJNV01D0Np4IYaEtwEM5vXS579CuNJ7WgXpCI51aoIoSf1UsAt
yO/c2Tu7nL6lkfS07mtr1UrNuNYuKpGo6/WL8r3rRAt+jf453Zuy1HYmfIBd0uDTbrtQbXPjEHSm
/jgYr4PNvIh6Tqym0say5LRvWp6iVJyzhicCU1ML8reJjGlMy72qsHeFFY4gs0Ec2Mwnv0E3WO9L
A5VvyRY5pBkTeeFOOJQWcxPCQRigazIwB8HiMDY0vtQtSd7iRHUXXF5lytDM2qNgrS5fwA+KHUyb
GuYE9H8i0+t1CPZ/3QTIFoBEIR+NigBPbpT+afwlQea3C4vtks4FZTCqSQhdvzPMJjfx6CKp4EFL
huIGW6ZHj5U6ayunhlloF8uqvlFvbXfOpNxjG0cnz8jDD+2k1cfBStJ1SNVtrEEiK/KdEfRO+I5K
hKYsvWFn0HIEAKQQWwYYEWO6fk3A3obWxVZ5g34rGlxwYALvdfGpbSvxCEbiGQqGfu2K+9hL7vRe
o+hNPMk+jOuvUWfvyTTAdOVaVvg49NJ+ylryyMEo46aSPcIhyrzRuEOFzOaoiLprrvhIvSlYq8YB
utSAmujc4upimptjCjBtjtMOWSX1ZL3j1VnHbl2SikWzxSZQfK/Xc5AqXfV1kzvDxbCT8fLznuwe
xsw8Of5obIPI9y8iarY6zq87C5ArmcU09LUa6WuKmhJuEzZ7dGnIegXydPnoTYP/oNaG3V1ye/A3
bRW/isGpDzGdrxGE43ZKaNTVk+JMS6dmT/wZLT0nugsIuUJBXfZ7J8YWz681aL7HzYZqK5sxXN2r
xBrjjV6g3BpZ9KJG+KhqIY5d3hK61ugwf0Z56ivs+l4pIKA12wbWyqGeib9gfQOI5F18A84RU97x
7K0xZsiPASbldcjntMwbFrSLZvFu0nXWBfUdWogKCRVcuN7A2Dc6mHggmOGLFi7q3P57DFbkrA/N
LetTAA2ujwCkU2t70roHc+Ds4etN9xSOvokYQyvRLhqROBWKXL2/IbIz7vs2/twYxH+4UMbiBAaA
ytWKOUMgK7Tvzdr/WMfhdI9UaQfVPdpQqYMmRvo1FfDiUKGG2VlF882k+XwcHbxXde/qH1D8owzT
pzNfG3wBlwhYT4mDYRnBeu4ERhqq+bjEyqInaXlOlX1fcqkc8Mq013LD/sffe3l4cYvuuyvgU3p1
E0PbI4BI2kazQ9YDU1RFzS2t0RRkXX10hZudJRkLlDPI6vGZb73KowfZDNnVL5trF1Fb1E1KZQ6m
+01Jbnyf87HsqFV3bioBcLhhib1klr1bBU25ISNaWiGMpC/I6TAdHXw3tyH9UaRcYGNKvo3Qq1m5
c/VZchVBM16VgZCjs0x7E5FaDuKfFTgDMrRxzbDPrd13+6GetQlJXd+FU9DcmSnK78mgdx9DoT3j
AaCrbZkoflEnj64+vpi8inIsQfYlyLTXUePz99OBbmm7ws6l3+MV0+/VpIb7+Gjl4PWjloO0UEK6
DJpA5pG6DHcvuJU9bN/CtC5ZaL91fhJtLWc6RO1o3yFWxmpaNACZLc1aB+5Ev9kxyq2sva+Kqjz+
1M+j72r7Pm4wSsEKmfvVjb4FYTWdDFh5Oy9svzttPN68+cYpdSQeLkUh9nbO2Q8J1OjH9BtSseB+
agcUStK/L9AYaLSePxR5c0UdFVwj20At7NX9QYT1C7gG+WQH8hxqarpF+t6h9oC0HTejxmn7JZqm
byRNOPtiApEsWq+/TKXAFMVIKUQ9nkvrOSzZCyWIzGiLiZXpTc79spYJ4uiuGbXo5jv1LQh9Iv3K
zIfi4+QrShms73qMhQwE9jZsejrzDnIa23fuu2L8XAGVS6sxfDITdBeWPXcQp49WiDw6qxxvJZCJ
b6reKT4M5h14mhXDlwAegUG9K+NDIy0YkmHj75yk3xg2SN7WtnlZT4s67LXvYSuMY1ejXEDksGo8
+qlCyGctnNB5ukDgVWQhzOpo0Zx+ucvuncf7UULNYzdbnfoZNcm2qPz5UCLcWPa51cmNQTi4AH4X
JZCF01vfLmKjn4/1EHl51MxmKSRHFR7WnzfAJTG8Nc5u1DisHbLIX25q76RHpXX8mf47Mspu0dt+
AzJVn0yDdRHtRVwilqNO0XzjBJM6+SWybVv2hwqJ7qLfAMHTQ2vOjnGgqW2m+refPwbrBUk52Zdz
CkA932SG3546iM9UTAhDXGKLM5r7Dlt6wPzAf2Hndg2Gdm5+ai50hBdtGn61s4GsnTQFY+s1EIHx
0uyGPH1G+/lc2wQRuD3NPfhO6TZ2jfyUKsTgBhkCG6MX0dnJuVgmyHkr2JpPaE3EJpOESmk0ELvR
IlwJgeuim1hufns4DeSITRokZcdrYhqqmKv7Jn/BhJmzOEAHstxMDmC994e10swDSmvst//JIWYu
Bo83P1zuBQPYHtyJPI5BQwNxpnfrYDYfxVOMqftIvHIwJ25p+4HBHhkVGG9yojednUz7wi4+CKic
CGC7ZtMn6l6PiLnSIGPU2Di3jvhOg/2KWS9eGTopXLXT40V17WHVVlO1NoPK34ymTc5NNeiblDw1
d4iLW+p9aEni3QU0l7eaTN8Gr9kDyLEQsiOP7foEItFQ7mCeaquwJJksREDSKNBVmPfy1VDBF3Wo
V5yQyP3QPO3NI/wu0ujRBiE73IS0gDqmz9wGB2jvJlJJFOEscS4kj+TH2UPrVsz9KRK6Q5S/gXrY
QVvuiH5vkOVZATIzWk1yTJe9+uzd0J5sK0pQYSBWqIMSOKZw+rUymjOloQNRJJwQ2eAls06XS22+
Yfo6ekHd7JcfxXMixvK85d7ys/fn/nzt//jP77/BCikOtj1BLb//zaxhSF29/5my0qO9p8bzL787
WZ4jqz7di9w5lQqp2c93vLyunFdF8FW/1w1wH0TAfIqC4Ql5MrYVH/fW4edfeX/373/v54cJSsma
H2N8oMiYq2My9fJxF5NCcqaZOJOr2SC5RfsN/8BeG2e8IJLFjfTQmcMMpB2/3EwSlWUX68bailsG
fCV2UgHSyIWLBNND5+mSYbWOLUc/6zboxcTr2XGYkmJYKb+GcWQfIz20SGusrFMyWEjJcgJgd1ob
PiFn5Epe/nm56dgHIQD0Enp55ZzqYUTmevkXZkHrRJzOuYZytl+et/xouVkeZlYOroNorWb+JcvP
rdT9970yRfYFrBxy0vyLlhewkk+RtdF5yErlHiwSiGJXa49Z0k4nq2byJPmkket0IvYjmwChfQwG
Uisyy4VCNovkA4vgruUuGaBQbJpFLLb8YLkZbJ0c+3gWeBXwWFddZXjAi5kBlhuIlf++9x6MguSI
U/f9Oe7/f/b7z5bXvceovP+aMWhgsjcuY8ygA7vtHEkRQc6XRGIa7jSv2T+QgBLtJD0AFkCQeE7v
N0C77F9/qCxMBu///NvD5R/aJsp/eUqgQlet//klLAfImhDIP8OOWsfPZ2cZOVw/707GyLt4/2NN
lBCTxpRjmR2jvPQPvhv9582/P+39j2oROuX3h8u93563dMPef/bLB1/+5beXDB79azBinlHeAwCl
4PjzyI2dYwjgvfNhQvLetE/6fNfPkiw7LEemTPo8O0w6WSWZYx2W7+z9G10eeq1kA5YVKbc/7y8/
fn/qcm/58iPI2RNFlvkFfS+wq+Wo6fcGKsRel6z7h8krt7C2NhUb8W4e5mo1WBB35zNgnGTcfKQB
zhe2DD52ze5IzHDZsZkjOJCUJzORN0fG+/OmblxiM94f+1YAQq4J5zhLG/H+ZLHDmH/1/EuJOi5O
lhQBdQn/nGoZkiathoGGsX85qsv3UrPw3cmq+ID6pT9iSCAqe/6Cp/Y5jdrtcgB/O/zLz375isrl
NP151N/v+knJaRN13We3C746WkQXy4qKsyrwcpOuiWencvKHbvTPo68BFJis8bFIElRYJTsuHQ+3
hpE7iknKwAbaIQilh2kmQ7J1EMtsS0y6yMoJgitYSq5iOdVXWhDXsZLVq3Wv2b5xcfMHX1jBkVS4
YwBBEJAq2MMuFF+mGQdbFfoHCyLAUba3LtHrs5eZD5VbywOFli/RLmosdTOdJN2aDMHMeXSJmqre
FrKCEdWFHyBozaGc5od4qAgWq9wvBYPVqkuRPkUDbn4tYq4fI+8zgQ7iVnSDg3DN8I+60s7I4SiN
2fpnL3QR7Mt4OrSu+ARdcSJdDGWKzDSEVS2ipAknYZfDY9L9EUsKG3rNVG/RNH7OIZ2iTKICpets
nugwSdYGnr2rm4QdPt7fFUS+8eiJ8SsqPHDXmebt/aAJ7vVmG2I6yE3C0wL1YtkF3uLc+Zb7mdrh
1PCgY+BadnTvscqD6BEsWLUv+/i5z0xiRzIXa7AC/GmoArV4NlhvsqdgZogp2DdBdBy4GO6CgmpV
BLNnR0zp1Yv1V0thORO5D8EgG1F56/UtVy6Ijjr/quV6fu3LkSiVPD5QB71nQKrO5kTwVBqRxI0M
7kj88IPp6dmHrg8MlkXml1Eq/aVODwhb4bxqjrPzNL1Asqf2nY0PvZ16xF5uAJMyYSqMK+/UGNQM
+D6+To5xwzeMvAvDe47Ab0d36AcoCLrMOuhdvcnF2qrwXJ8y+kD46t38hcT5tWaQ6127b2mAwy+Q
pNWIIkiB7q/Lduwuic2gYImmupeNIi+0ETgjhXepSCN3W21kne1PED96EOkEljpiVI9RWB8swoE1
B28CIlNKKIaiR5m5yTmY7a9OGrPRY6LTXOc2mVgjsG6hz81hUYfpvmsfSN1NNl1vupe0L1/g8omj
Cdew6n1ieRU1RN0CUlj7APfcHm/KOGifu0OamA+Ew3mXNMw6dKlhf47EFw277FrraSeoJsD5M+GB
9O3KOgIw2nv3xLhO0tUYLsqbRxF764OC+5Z5QXSLPfFC/4YVLDv0nUDXyNVd3MaKEwvG9trI6vws
auBk5YwqeJtoOb+03hcJN0VFuf8gIvOzUZkjPFKfMHalrrTwspvlxAxint4f64KwJFU0L/VYW0+y
Sq6prONLo49fQZFAJupC+wqba9h0A30kD2rTRHP9g6ul20GPR0zWECXzpngZDLc8sj89IorQ95Ex
XhYtkRP1x5K+CYTQ+twLchEXHLbiAJPmY2qHVE3PcZnWH5JxFftyvE+MXWAHzQNBeeu6sE9kzqeU
iumKCijZxOvJNTyAcV9jX9zTtBnXLDYDGAABevjQLvZFSv+gylVwxs24hjsCtol5tU5aa4PLwTy3
k/c69jBw0C3iQpIdTKWJGqEi8n1j+KZxZh01rvNMxgeieQEgONCT8w5jU4xzknfObp+cs7r9qBUD
AYtAN6+YT76jj/4Yls6Op+Q7Q/qc3XpXnqux6x6RHjzJWlJP4OGGxCuDbosGBOv/sXcmy5EjWZb9
lZLaIwWzAova2Dyb0ThzAyHpdMyAYlQAX98HjOyWqlVL73vjkkNEZDrdDFB9795zxNcsEIR14126
CCrLKLR3pKzyAuQNaSq5TWm58SHNphxakfdt6iXV7+apDUdvE0qxK50J+Lt8K7X64jr1sNUDdq3+
8K63qQEyKh3XiV8H0LWAoVs/erJXhl9/Gm9mUExnLdLWdb2XQASe4vEjFpa1L3v7Q5mdu6PLcW8h
KzhwhneUPcl1lkxz82jVc5d9athQL9g01Pt8vHtxpa/7wXUp1BXTo+qZMAKEXhaWS9aYW2vmJtqz
Yeo7gQMtS8ynyPJmllt9cirI3mwexDLXNEoFHniPMdT3ZVRvCPa/TjbIfEAQ7cXpEXSUJbxkXzxi
CKhJ67UM+qMBW1Pv4ebmBjhqItwmzKMW7kA0PVYze0c7O90KSY98NBuPkZYFJbtT+cqLje6Ema9U
Y/3gMa7rTPXIUc5dK7YHA3S8N6tJcXxnp8ZKokcUx9EsXa0OVVNL0P8qetasoH8QIDPiySf+M7lU
Jsfv2CRbrTUuZfGKZkmb8qFlGlmwjYU5KMQwLuuegHMoU/kwtrzTvAxnQjcv+vhCzHi+h75FTfn7
nwRWWB+tofihEp7tXLuD7VK6gDWKk2c72m5qOEOZUxytmoAvjCwTQCb879hJL89hMkAVdBTfC5gV
jIbT5HlswWySf12OXp5c26Cr+VjnbDz8ml+G4jpA+z3UcVav+UwsG9c8dg0vBlCoFAnb8Y/rtJcR
ccMiHONPTa/FPizmx3bOLBpPNN9vDpUcvWp/k7WwhLuR0EPX7ibOUDfhttuDpZfOfvC0Obtetbx6
be0xSyHA2/bfAuzai3SSQwppj6BIFt8bIr3gRMKtXibTLfLTz9kze276AjAee+pDCyGVJaBb2RiG
CMiwduEqbwtQLQXYVwDPaEKPrenu+9JVz4xW+Phq7bSokUyVFihlz3Xns5L6ZDivb7OEK7xHKepM
n4jw0GRiU06HS60eQrDIljXtFT+FzWhMb5Fb08nR6VCmGmUIZv5Uw21GpgE/GarN4rkF1bNEM1dT
B4DoCuXklSpCwEYPzG2kzAakxshojhbzRgYRAIwmwuBqZm+2nT33cyXJBMTsB1W7GmPlch4YnlKn
MAmXIURWKrwONdNPIqNymWiWWKKy2ilr9LaMhRmuEIjW3U+Wd8ZFB6PLD9JCtvFuFY1Bwyb8CZHp
wZkw7YcBH4pftajq/NtAC5QGGJn0kI9yH2M0bgwe/xxh+FSM0xVCSHLwuSurVjTXycA84YbDC5Dg
lAnyFD8FbncOycAvK2ecttPo08O3d1bi/4mrgXB1z9e1JUC0TkQDgqetV8NorZPGFq+6/ZdTHape
U4lV4RR8XDowj4NN79TU/1hazCDZd195e8k1NuqVYZOrkhAioimfPqMQOlaXTAWfD8q8A1ycI4IV
5FJmpW19YeAjBuaxb6B7S0t/0aviS0i59mPsCkGMo3K0J40xW9CdpjDyTxIIvOEKzvWkR9Zx1sVA
JLhpgIrqTlzFwaaIB62ZT15BtkOtkm4RBTxMVVHTjGJcok8xWzZDlnNLFLH6ADA+pJbWAOtcRLki
AJGkXJQJ/r77YfbhUU1cOJlbnZTRr5QawqPejhGOA6XvIPmh5w2tm1fk3s0p1DYQTDAyFR9ZCe4Y
ZTNXsaf3yqfqU/EwaFjHrIyOMVyJLYzqWRscwKXeEzIzS8r97a7SkIGWbprtWVbxdw8s7DIO+1GG
VVf3zROhBObFNv2p5FkKULWtTvi8FTpBJN+7ycEfD6mpv6O7l6vM4IUiWKqCc8PmwJm+4cW3k2L4
UznGdRg3Urk8q3MRHCukNqRAr6bBsMWoin06iXQJj3eFIlbc4A29SyM9xp3Utrph4vCeBBgttm/b
BuXjgmNVQiai7feRkd+TUev3vtfR89a8vxx4rKNWg9IEzj+Bt1N7l3fbFYrmvq4UpwpEnIxwh0+3
YQFja1387OjpNUetPAwBxybYh5u4xk+ftoLpkuXwpbdbgu7upYiQpHnphyNH8QNs/dMu32NLH+5u
ol+zznoviZZehS9f4RkgVTPtfG3KZuS8qQK2gI6z04zuWKbA4yLQV7BQjBxODTdgXizELfv8Qhbr
EM3/zNxps6W5dCvfeOozSbMmyNm0TR4tO4fVl+7dU56/2QizKSvJ4ycgvritVPlWl725NezBozsx
/WU2fo+igh9WCQZVQD9wpTvuptB4L1Vw5njUHDzL3dLymy56TNqgHm59egKl/V7ZyriZkY8Ks6rk
yinL6TrwJ7GQVh2sPY05vtUtShpk22Bsb2OL1hxT1KG0H11KqGejbXEchkZ5BiT7kFFgTUs3PvsB
YjtJamqTGTSFfXr7wvMihIbEM0OsjWtbi7INz9cl85KGJcdMSBiAk4GBA5g7H8ZTbbh89fDP2A+j
IhS8RvMIf5GuiwuS1m+DcjLoc/fUe2oHkJYqNhawJT+FkRUw/gELisrvZ5yY7CoNc+h2sfpLDHEb
GRV/b2qz7WdZsxhM1tXxwJlSt48VzmNS+tOKGA4laVbHB5f0qBvkxp2G+UvkaSe2NOUFS5cmCWp6
DCFvBKKBy1S8739/SQm7nqt8fFWp6Hac/HIAcs4u9yruZ9AyKFiSRMq8dhnZYw413XlqgM+26VtT
20QlfeB8gSsDsDcgCJXiDvK7dirN/pCowDonQfXy79FApln7MNWOJf8hbSz+un4zEjedHOmfCu4j
i4SL8yrlZbNLfe8PG3/gsG53RPD3UKWpcQwTFyd3Mh5HC3VAoIMJsOFwLoMK2r8xaHdbjT/cr5sd
XOEvcwDun2hFtFNRCUNV4+LuOG8s+Ly9l0Y+gVz9TzkBXRRToW0oMTbHrotABvqQ6eGGsxGD08RW
JVjpZktK16boWdjMhUpm8HYN/sNWIDcy4OC4RUZzT884ZbYPbsQqR3DogjJaaUPsaooSWy6LD7js
vAtyvlxLxjbZsaDssx7z6ebOLNE5aIMTpDkUsFAWoEIIIyE+HcS6QVPIIsJ6dco/UCjXYiwVQE3Q
25zDX/nMNMfGurdMNR7S1L/gfJA8JnWqupE+3EaU320buUs+plCLwpnw6GtH5gtUX5ICFCeumzC3
dq4Om4krYbSZJFrqKACvZjJ5PZgJBcg+azjPE+vaUFiZZVTxK/rV9Ix9OFg6YdvOAy5kTZHwt9EI
do4cptpqFNeWktTvkX/YiCNkKcZq3LmNS9qtpmykzQOSrG3+yLgPzoMMb2aIomJ2lw2tQUS50I0j
7912kUh4zjG3RZ1g4KGwDY6kNMx3PkHBtSUycnJOhzw5rS55VlbbNsU5j8wkX2tWMqxKYJ9aa97t
MfkpFTtW6APDNg2c7uTnqb9zWJQti9b4qzW6dRazT6Orq6tSqlm5cXyY+JQuB8hQu8JlfY48rblG
QQbEL9+lTRmdJCsvgpDoldgPDQeIFuoWTcnBZT6jRbD5GvdZSu3sYgbd2AIMZufre8Id47lNfHvR
5jNaKcyuWlVD9J4vJCHarks+da9TF20EcIg/qhfQBHwsFXZnPmMzYNjpxk99TbfN7sWlaszqw8/7
TW1n36bph9zHzcfK0eId+A99i7YwXuRQpR86lxNJiz4u0PC0lj4yZrAcsEiy4kb80sJswbcho//K
YQxpcevit2D2sCStk6zIUs5XBgVfi5VnYxKgEz3ggopQVGmuReAGu1riurN4ppH4LiY+kSO39flQ
kswAu1ByR2B9yaZd1rsqInw5xYQdqd09WeAF2c22FguDwFwPCV2MFiDRTCoyA29lmx0uHrrXbDCo
MDStHbO/08HWUTOqan7GqXzrkYYeOsdM7obFMgQ6H+Tv5W8lwfO4vABVQa4rMVn1YfgFmKBnzXgP
eVxcIq34m8/kQIsruZdS/m/ghGFTJAXbdAXP/SnTcXLFMFuTRNv0WXwIEzjkolDJyRvpLEFtR/YI
WT8ypq3XPGtJ4a9TL9b2rOAt0kyTQBhhtjAK2Nk3uS0OaTtyTEOgvGnL2GDhZG/4RmN2wL9LR23V
BtrVpLae9ijvwkTvjnrq0Xcl3ZTdwnaI9nJ+zKrRpmMoIrkt++oRQrRHCPxsscLfkfPOWfjam3/m
a3pzT3xO1LX0x+s4cV2AfZCA8g1eR1mD0zK9cGFnsrla6sbbKD4hgXn7HcFkQtmgzkxjl75bZWaw
wyUQVC5bvm6TPbBE7PVVE6bdljZoXDtQnWJl3wqw/k6OeicL1LpJdJL6mXKWOHgenabQllXpEJuo
0Je7pf/QgyHcpxJ4XWgNAVNS+Zff9oNVxc95EZorXAI+FD0Y33TJOBz1TFHg/APvC/SP1kiSlRem
OrHbNsdmMvDZiZBCmp1+iEd7Axkw3kpC3LCdi2mjRUG1M0XJ+A+vyMKyZHY3jezZ6+O7P+DSCMN4
WNs9BxCYd/lG90u8S7lzGRrRQe1eFjrmmWA8ONL66YhYnIzcWVFgBC/gk56A9cTHzXfB8+basAjh
t5BM8fAExtCZq85Il3R1OGD0ZBwb6Zzh/ObHJA2uqtA33uyAUfJsTpF3snLmSHlC+8RJpj+pVkMz
1KHVtPUEgjaOoSx15c9vGD4YvK8C2PjrglkVUhDHC7Y6v8k1VqPm6irgguYz/Af1d7LKJXgfTtOW
3e9644sDV3xtJ5O5Xz1kZ8srb70bM2wsM2uTlMRTU77NoEAVNI2uPpfKOzkgHu/Mbanlxq5YcZp6
bhPkGaybSQ/EjncicPRuS1kfq5CORCfw+9VZYC6SJgMRUjUkHryB1UftntzAXY40ri9s2I9B3+ls
tn12+34YPY2sJIjqzu55YNFJ5TorUsXdrtGN05RJ+xwQix5oqtjj45hFEgNDHW4YK1H/nEePSYjL
CaG8mQ5M6bUx3dht8lZxGT4lrvbS43rbemQ+j2Eqr008hxd9LHMWS89CGeFB+XcpEnH8/SXTbD5z
DfAKEdAzTu2fiDsqwWHScwuF0G9MLpySy1NBK/k1jQW5U5zmRkS9AfzTk7T9x4wvwjFs/LXb+PO3
OmUYN2SMuNKovZKEa64Q57d+oGc849c6YDsGvdZa+Nnfyu91FGkTL7JGnq00148sWdr9OOFUjMoI
nymZfyPVTlXWZZijkvSh/jIBuxVxmT7zdjZOxVz2rqutrZnJo06yfp0bIysbwx7PPnYmjM/Ndmgy
jxBHjVBwni0Y9Z0rirbTlYRpHJMwjNh/6F4d7/Q/Q6RFx6rnaZ9a2mPR8u/MzsEmbvjnMU/3WhkL
Ivd1daAA9xFXHdx4dFSb0oNmqDymvLhEF4pDrbCLYUfHgRlWZMJMh83NwCbejUle8ggygh0JkZnh
Aoh0zD001RhAVlxG3BUKnke9sYatMqJNG1niXohxawEvskrPuORF+tFOc4Kml829SPGkKFUSO+2S
owSqs08KBoVGXLZHCu3bcjD1a1SUL/wIYPlNHMFHy7hZEb/9gg3lknB7jj81cZeQfFCCcSLektEF
yMOEJaKM7FeueRoz7UtTvYuoFNGaQPGykfELLvBhFwXQAtoCyDDZDBxkiNbCrG9PmYfhIBi6/FKn
X35ZrGLPzD8TnqbQBFHCKC88y7RV68K0kg1CHJ5GblyunIESh6YM683pGQ6n7SsWjAB2rPZkyVZe
mpDnlrAN4Cj03KPBnx5qSvW3YPhbsJRf9xG3C0Y+4w2FRnId4ILCpX+rddkcSipjRPOAQPXxBH4w
KPAmFhKeoMP9wUSCAAvjTOnIObt++p2HVbYvkbNdWfY/0pYH7uP79WVQ8L7RCjAMeuSd44MYy8Wx
AarURNlCo6W56/07c+/0UdP+Ao4tt+wM+yWIBeOuZHqifk52ElD6EsEPnzawTSc3ta6JXZZX3xD5
JWue//k3Zs/ngkj2UosJ7Ll2IY6aRWBVK5S9ju1Zn87l7Ck2FR8SI+xPVuu0i74Dq6AQlu1+Cxem
4gRlNtwoWRWVW08n3gie41T1rKzMUCtPakxeO8UkTzf0W8nCqgE/uc6GCm+PNGomUebu96bIb4HU
b6LhSWj584VVffScloCtK0BsTN1S6DAho5jh3ZAMNyfkxhkGD3VkDFf+H3BCh56bKRPsZFAOazK/
25I/rCVnGmNFOnTuvFefUw6/auiIcFShAaO0Tt/D+XkiRFAsK7BAYQNMQu/HYUeOUVtxjBQ7EI5r
LtX/FOnZG2iwmjCtVvPaEYCDsQP70Pg2ui50jVeSit2OSEyykB0vB4Zd3izi8xdFm3IsbcqjDtwM
/0jOSr0hk4XTEbLksXLAXTeS2Fzf0zfj90QmsYUj3TGQCwfjpS+5llXqmwFmusNlHG0ClXtLQ9Zi
YcezrtVsrZNUxlHqU3Llniy5CsTOEiIXu4hCghjOQwaurWM8MdDvmXQzY905Qo1PdmInDyhWGSgD
z9PF+Kgah79Cjz1yZbgh5Xw8i411MJknhgsUjRLcgmM5equgBkIiqdCMqK2eQJyRk07OuW1Sr7EY
8ypP/rhWau81zsWXQsklg7hVqsXuh0VHUQCvEp3V8mDqvKMxPzxzoXc7nT+3GW9aI1fm8GekqzqJ
651ZCuZ3+bEnzUeLNnLISM/1yZgRIUusQxlWya1nnrF0B0a9TZtgyiJuwU7TvUgPkuLEhetUuyal
+o8hdNsX/rCg2nqKfcWMxLI60gUuGg9Dj+xNZJvPvVV+2WalLoG3NXNUGZnDBUgGPucPN7+DtmXP
WW8Lp5PvptDWcAkecxPZoda57W0qoaBUybJ0omz5u5lLM77q0lDerjXgiNpmHPLCMY2LaSdHMT51
NgH0GavJAzIbr2U0ENBy1fsMPTolfrAyS2uncVM6ZfaXRhx3G3Y4ogGX8NrsECP7sH3HzI2Obanz
5DDS4CWP2rUX0R4p8F4ukAsCAatjpiEhCeZsQgHTjJbcFjkj2FYdQQuq21NIWOno2NBrkxeOTtWK
MHPCC7nW15077bzAYlUyO/4QXT0TlR6Ovj2o48imaGgcCwJPWp1rAitb35u+hBUWR9208uPvvyod
WRxVaryEVS03gVVOh9Dml99/NUwo/AZtZJaUNWcAimsXNPu2dcgJ1EYwLk2T2JgXhySnu/KuqA+x
Sf7l60bEEhNfX5SimBkuk/E01iHSXEGNvQ49ezEU0XCuWd//1ssK1quPU/JNEOta2YH73nBfiXzj
XUIAv1uwzI9CVZTfFe4aVwOPms6lgphhYFNOZxM+xYOVfBBLdB5bG+EcdHgCZh32lRmkBjW6NMH4
tH/LOH+LOPlvWT8w1SW9zkt5EhvOtgdWZpy/8vgQh8Obrec85kB2rHzP4hKZJ5+/+YghHBlPY10+
TzYiDpLSpMtVwSDT8/DvRijC/ARuNXaLNWOoz47/IwlZvQVpir9G64Bqcfga17o751XaY2/bLzne
e+J5/goO5ncST/nWCLQVJHzj4EzO2Q68ctW0tHd9CC9JPHIx9IBOsi46wr48yQ7rpZLUeO2SU7fV
dtQ1/PLAzvg5pPd+4Jjkrlq23ExPeTu0Ylr8E5GtzUssR2sTz8HlQvMk60CAq1kHK1jSo1uT7/Y2
Tc70JFaWhs88Ypcsn7rMq9Zo3XigAnVdkgqIl0mBbyEFzL1oBgbmtW8wVlRtQC09ReSVdz2rvdJ5
iGM3I5/q7JMzGcjg2WqwCTo87Ze+SyIFwDCz0WL8JBpe7XTnEGqae2aUxbHf1NZxo5vPXiZ+8opc
FO/Nbc7mJe9g5cFNhSmdMNOdHPx9cPR2BKsArhFBKCIGz1WPtU3Xd1r+RdGl3PaoniMGsguaJc2u
adx146pt2iXiW+2asl6rSXX30qyvXqTqVe1oGUxE5p+AJVw8JD3MsNQ3OGmbxrXq23NiU1vOy7ec
kdqCOpHg+QLQxZSihXHPLU8Qmhh9xIc7P2vpvbhi2AywE0n05dl5KLrvITGYSwbp3hrFc2WwIqlE
qi0GO6EtDq113UqHgSrrSk7SQNM83zhzQXmocX4epFO/h5aOoa/Jb61jbqxYhefGM24Qt3FY61mA
digfD1FIoV4vdPZh7J+4/82ZR3XRbKHv66m5//YJWtt4IuBZ7ls0pBfbTh4T8Ka7qXBfgCBlXK3F
SEtF++Mo3hR5lFZrbfR96jaKmh5bp6WbIfYr2vYzrKv2GPfjHCB1/ik+/38iyv+NiOICyPlvFcbV
Z/v5Hz9FS3/m8pn//Nd/vv407X+8xHUYF/Hn/4Ci/PN3/huKIsS/hOlYhufrnvtLIPk/UBTP/Jfr
WLZB7c52Tf4Caq3/m4yi/8u1OC8KUruuBVaDOvq/ySiW+Jfhe9AImXbotum7/v8LGYWHGlSW/1ae
dSAuuaBXbIfqMutLeIL/szwbjrYixxVGe6U5ycYzy5+8r5qlqWiTiLY+KsIJ62yGmFVd99l2Xs6A
85RylLkw1KfXs1cdtPoiRGEA0KHA/75y7FxbNGoWnwke7MG1m5HrnDgCjOQgmtNKBuy/CeurMDjH
LgOVCYQvs2eL/S0QZ23ZmXW6JrL9qj6pQkjGs5VYdbyQO6kwrsody0xOTtRQNrrL7Ly1VlNV7WsP
iLw94+T7GSxvQpgXM2oeIiira1qbBhT6fsbRKxjK7AB5LUTVNZ+R9Qbv1gyGfTQrhGaovR+Bty/g
3GslwHuyDu7aMB/hucYrK+169gg9dxFrug0ubYJ8RAxS0ayZT2T0QEdQz1y7/PVggZkmoZNvbWzW
kBc0fZ3FaceeeHhMOzD9QGlqcLyLsaiARXeoyDObEy9dLt7yPHZn3L8E7NiB/3dHea7VAIIk5vju
VtxjsbglC7b9FeueClB2Rx0g7pJNFEnIssD1IiJNT1bv3XOY0U2ZlXukzoAWnAbLL0y+XS7NJzmr
C3QcBgYug7FtXtxIPThALnpcBxXOAxf1SFEDoI1fJzNexPTTKl07KulfXY4Jfec/60J+2ryue/iJ
ixTeNLkUChett5//WysjMdHiYQjxMahZzODMioZ2ljXohn1p58MpGM+GcXNJHAVsZjxLHrSIwSPW
BzXrHzBCH8LSyY6ezgi619/isklP02hyHxuMkuwNoJyKTXeMrovBAF5Hn7XaNuknubI8cjqBQTwk
sQEE9xEh4oZNW8kHfNGC51jqlXCOXZxVb1Sz6eQcW1bMfOBC8sHc/lbSmBQglHyJMS/EZggIxRu+
meY/gVSTG2Me3aowPZt1lLC3su4SzwZ7hwcz869linysUh92mIl1bTCCklF9rTN9McSolFjI4svj
kOHE7FG7OeqiYfOKa4MjIF7GExcWuHlxRLHH2FLcn/hJVodmloXYWENQP4wraoxQKC32T10YrPOu
e0X8h+iIguu6m/0jeEjMWUiiA/ldyDo4BTX0chNpicBeEoFSQ4yxNRqk0KVtkdnAdJLNyhMjRhrd
2ET6Jo5dLWD5SopLa+cV4kRM2G2rnqMn+tUMiu5ebsIGswsEK3L6k7QAiFgV/HG86hIE48afpSyG
3eRE7hC10AuCyjbLW9DWzsKSWzBrXfxZ8NLPqpcW5wuLTb42b0lyrxyMHJ2Sq16Y8Rp+z0XUSbWJ
Q1T14ytuwh8W9CiDeudSucO+M2oCt5hjmPKMmyk1SqYf/W0co2zVcYde9h72He54q0R1OyIfSBCC
8KFuo42P46bpr8Gv8saP+CdkF1GU7GVToIimNKlW2uSSeoLRq7C08qXPLXcRxfpObz4ZtztLo/kc
GOashC5WrHk+dYKya3DANPpgIYqg2woEtKwWmhC5RdGzXqu/yZ8A9sxte5vV074yyUZkCkeRbgVQ
Ff3gOcqBJmWPeYRJoaUDxBkEpQOX0UNTALupy+hHUqMwfGVdY4UpKbMEKPigPwyRehG+lR8i+wUY
b0WODZy18maHh4dDaoDajtNo6HEBeX6N8Il8MJs+7qFKtqfcc37c5G+MFYmyJ+ulEVGSgzEJoPVC
5exMRpcbtuboT0hpm7VqvsPYUhdiv4iXMrydLLDJLwJ/92mHQ6wla+ZFK59ZVsQOyKJgDRiVJ1NV
TtuBQyZRbTt8cGFpMHdutTFfypi8eVTH+TZAiua2NUI5alQLGyRJKrjl4pMaZrEUQ+1lHdnP+ayc
YnSHYTxhUsoCJ8A+CoIB07XWEgcwAFICyt5EMMB0S3RsysPnComLx1KwV9tBQlNiqzNrQpNNUAfm
Q+7r5F/ITFWMNA4NnIyV4ayduUujsbLr8WqFiimRkw5yzQkbGCDuJTrjj3XGairzw2Q7pf6HCxN7
l//lzPqWeDZbJUxezaz0MnbDLPii83XN2DZkLkmpYd4MyY4+LdvUuiXjyKYhW+hhvbVciRdulojF
2MSqWSuWMXBJHNK7WfzCuwCqQ4qCTMwysh4rWV/zWiO9cbNmYRkILxKSBc1Dhn7DLDVz51v/hOes
m4VnWG7LU4wDrdmRuoS+ixkN3X1/EbjS6JvpR8CIj3GDRq2chWpap/NLhmRNS9xdhHXNwb5mtN3j
JKpnGjtPgKNRJqSvUVlgavbUK3g5BG7I3rCCjVgCKuK3rgW6G1+psvw9eNmJwiBcXIsbiQYSiEiP
B5rqgeiVVN6SHFZ98RX7xHJiLY6Dk1D+5EN/Re1kaeND0FVUN8fpTwfNYhEPlbfhq/bB1unetaNG
VovPv18hepd8MDlzqB0g8HZJ4u4QAVQuO+akOXpnhQ+rTOWqK3w0eYqLiC1/CFKjCcSkV81KPbdi
dGTEGIfgc29iB1gYW5MDmf/i0DfRez5YT3XnpRtuqfeQA0icQSrtfL9bR0gc/K4E4IXjj5TLCW8D
VzReR3GtjSukdYwI3P4s+rfYjHcBhKlVXnENxiDoDKgE6RkwSkQuWIlZMzgLB0lBRvxYoud+lhGO
WAkj7IS0X3jBU8GctYXuLDA0q/zJSMWr0w2I1IalewDtFewsaUTrisH8zvXbbjOF/IGSz2TYGH86
2qSYE4ffAMzpF3rp1jKto1spLn4ePzFdowRtmf5zT0lRxJ57MsGBzjQLA0Kvz2vMMV/yWd3o4nBM
WqasGSxcMesdnVn0qGn9PR/bl6zrp1VZgTouyTYKFmBj6LencKD2Srn0ufJRk0wJT65Gaem5TAhP
CTHJcznYzYIYMAZKfVZRWjgpHWKiq4EFyWEaKbDF0UNs0DFIpfMp+7heG/X0EGuS2zyMWJyXyHR5
IlYfbq09QQhj5B8hurMpqjGt15BEiujc4P4jzjY9ZLFDHtZKHHgJxt88Z0pI9Z0r6+RxCTR5LCmR
7GUTrTNvzisEr+C3/E1tJhvBn/Oe00p28gDdOwXPulgF9Saf3Z9tQ5DLC/GBckUeN9XI2quuz2EA
am0SX0kq1QKvi8RKvchSk7XR0JNCJ/qimfoX1JAP2ywxkZJtZAkVH43cZ4g5Sdoq10LnEV0o1Era
WNyDqrriTy0B8ib3ZKKIEz0gIMjXRBA4Us5W1GL2oxoTplSJMlUwsSkbG+oCXE+9q1kw6hYdF/1e
sma4AGpfiogj+mxiZYsULRxzfrgndrWFmBWsiLHrylgOZf3AIOvkIXYNZsNr2Q+0H2brKzD5ZGHP
JljfwQk7DL2244nUrafZGJvb1StHXs52RGiWVs+qsJDNjUAim0ED5yw09r2cLbRp23pQxZPuDCig
J76JrTYisu/N/lrJ38PUgLUkattBGD3Hcmy38a/3tsWA288uXNuyFulsx21nT24wG3MzjbUqBl2X
GPSHMzt1wYpY3UutNxstwblLv/PSh1h4mUXj453NvMy292OPq3fw2Qtj5QoonlCln42+cnb7NiOW
31YT6TWZzb+ck6qPSg7OorAk2vLZEGzNrmB3tgb36INtNMKTKM6joNVcMtR4C2Ty3XucRpN0uDZR
/9NZjbVMbBcof+7cdC4bJwdlcY26eECTsLAClznJ/F/x+SsBMO8ZTH41Vn/UPT6jRFw1DN/mV5Sd
NAqkVDjKeBOp6nV0xh9qHnd2/ahhUV0susE8NWdbc7ZFVZwLg+B22TT4ZBO2lQ2LA6FHXwQHpgUn
kQ/weHuPnOAw3ZiEH5pOfnKLegCC/aJoxekadDcTdGRWfbQaTgc2H8y0Jv+e9+HWCXAakOmKdLjf
E5u05XR3pX93hvCTCAg/4XpdO2SM6Dis6vAz0Lq9D2vYYeYUcr0R9kxnyoiiGN3KB5BAu/CgZ2If
52xLTVZ4jIlXZJl2bhB9+cbzME3ridtbD/ZS0mI3XP/ZFkO8aNbEuZ6C0f/m9Pkuep4hsAiXGqNz
4+zbjPkxGSW8Wjw9425QwI/g8SeC20SysIhgmGssJjTAgV5zs/0QOV4m7mz/V1k04fAG4Ix2EH7M
kGBp4b4ZIgDhH5Vk+YO021XvWgcDVv2KOE2+MLXh6rgkllR9SybzrYD8m1BkcHoKiwFPaC1YZ0Tv
dVLspdNErJ/gh/BcGPhp8nF0K6Zo5kOpGy9WVe8onWNkT50vQA9BWZ6heNCjq9In3yYDKOsrFZOb
iSi5cd/xPK21tDzN6g3RaPDp7fUkZXx6q2Okd4alP0UFXq+Ep7KxD0rT5eFtEzS3P6pSPjGaP1PB
p/a3NjWNQ+EsBScK6zuc9yrnC8sfIizM3Wk0sIG0GfBV7oY0GkGvaCmxK6XVwKuAgwC1/IqjnZtA
GTW7NTXwb98ZHrIAIXiAlk83xf9i70y2I9XW7fwu7nPGooaGG44gaoXqKtVhKKVMYFEXiwU8vT90
jn183fAdt+/G1tDO3LlTUgTwr/nP+c17Fx2XkrbnLLO2bYlosL40VVZt3bDcl90xTDm8s70yrPZJ
1qjCpqZDZYKOATl52xjleaqt8xDaR/IfBLytt2Bh0SK5t2ueSOvPnGrD5652DqupIW6uo24+ffJM
lQV1a/S8Te36ERb2e2Ii5MLAp/bjjr54CtTp0nTcF8aKV9SLgjGK0zMmlvvcG/eQPygtHR336bGh
ZPdS4fjdTUMONLPM73OYICcb4lmN4nKlk0HcZG5PzGGhpHnkptHQYKUXzlHg8TcBL1MhPIpxw430
+oaDstFu7WA88OwHNm8P1ywRd5NCAeDBJTGvYCfWxlNWW7hqWF8ZMc6fgW5FToCYZ0ln4J2PL1Uy
3Sy5z30Xb1VXt38oaGaSm7Hbcg0tk1/c9a3/hpttPNacIlKPCstJ9evClUKTxVhuSUxsaBU7Wgqy
rBDpZ8dYl416Exd1uRMmu6qkOaBcMcYl9q2bSrX3byn86lrGAplaHObTK7Pjb+yVbOVPfccYJzVP
Cw9/95Z3D22kmIsnjmj4MbLj0tS/sSoGp9JpRurCTL01S71Pw/6+Sdp0Oxj1m+fJy4T2vIl78bsz
WDWK7K4N4oQwRVVv48F9dpLgyqPvfrSlsfEEzKfZePZgqytbv1o9Ekzdo1aJJtwbmXXnu0TOVL18
kPdevUns6AbK/eJaHXlf7q1OrEGYkL1jlV+JCge3WWJe8thKaRtIdx05nbORg8om3rutQVfsCt53
5BzVIW2sDxAsDNHNlzOyP5g6L5J1QV5Q+LSL2WJb5/VnHYM00wNbM/8mD1cEapINz1WWn+JQ7tK0
Gy4FimfkivScUMCr02CTjbTf+f3KQcjpxbUb9nBxeMBMxbndpP9Zkj+C1EGnOSAGUv9iYyJ17soc
bJYezd20Uhpdjhz19CTTkS1LGW/LitKFwJKbgcFGF+BVHWM+uWQctngWLtSKhbtBxe/s+DZ4ASkU
zqnfCXtCMp1tHs1O32KvyziPIk5mS91wovhbjlygym85SbrjO+VInBf0U0F0aIszQW2ymghjH3Iq
0YVvX8Ju8fZg4x6IB1YR/zWGqjUsQ3LgMNlDfrSsmNPd4h55pvqbIsC0MrIHv2MUB17Cw1b7ID1y
1z3Ok3fu0gKWEp0ajhPDruuRN7DfjI+T+q5tTTyK7QhPbo1aZV9b5QQnE1B1FDo9oWbFXFBON0OD
UIlXD7dUd+9P9cFEit3oaZx2rbHPzfbLjZECpSe/l8nziVpQeMIk+uXH7p/SN6u9LoCTqMCXl7ER
T13YHwUYrIjmrPtBJA92ZrALHnlXhz7ecMLbDaccZsFJbU2Qrps8kfdN4XxlPQbRQI435KGuixnv
c6tbL1G7jDp/3Qk37DMxg58q6zleqt2CbzUmi7bFDXpbiNWGI4eHoraflVEjDswGeWnLjtiQn4eR
XTs2GowxguYg6MHYVwnHA8XyMuY2YecHtxzF1j908fBa9wl6bOLtmlCWOyfHN2LZPVFLlFEchGdF
mBpg1bfBlstby609mUBRcsflgKB6pLPhSMSl3BgZ/WJ+N9GYTs6rYW/IQAbYnqz0jthwsE3HEHbu
qaWvEPA2u8OvzqD9BIaBXo9MD2ExW2d//ZCwhTunsnD39Kbd25icj5k0MedIZova88867f/1GRvc
BV89ztgwNowzFwonQs46kRugff58KNOCBnfH8s7W3PIG/PnFIczYFdtc6j33zLNKMrW3EaxO0rba
c6LMWwQZKk3bsj83lUgpVYMx42VNfaZaBppZkuC9wRtcn+dq4lObXm6gHh2HDWkenTmbD8jJ7blZ
xqMuS9wya++SvZJ6fj7TA0NNMJ+KhgcYK/mTqh9Ks83YS1KPGuuQo8jP356SDD034Iy8qg6LCE0+
wMbJ3/vzxfx8hiRe87L/h19jCmXd3VhHyDZQ6dhNbnTo4xDtlmCLb5G6cGHgEfesf31IK46tbFbe
7JUDMq14ifQHlfHzqf8DwmhXBkewQi+ygecPxXE3bUZhLeZb98LuUh648przALaO9NYYYwxTztas
+CH+fFBcNTttic9//5LlBmemXLrbLYWk9u/fYAn8rz/182tyLk2scdza//0bumaBYbcMc3XD7W3F
7nCUrM///hB2Nvn2n3/PYD60nYV3LeQqCFZ0WmnRYu0r4wygdYiAaeZRULZP9MmW15oGvmU0eJpq
BOy2jC8lvgHAsRltneOyMxUF6Zhc7agj0sN6OmDzCvAa9Aqr3y0sYcgNoWFw48lJRyXZQ1nx4Icm
Jx6LuGPJzYwkeZaSWlksnqc6u/EJ9lCAjsgL4ApX0+j9WSxjODbVeOJM4N6oOTt0Q1DuGlQpY3qy
EjKaJdMtKiRufXjp7J+BF5AYgA1WvsyyJ1ExgzrgTXmRjr0mYEf6WFEg8lk+m3HR3BhNjkDvpzvu
0ec5mdaHACkI19LWro7VvVPgbBFLujNrSqmbqtovgJR43tjyyNKXp6pPfRv91ltuc/V2GRWZTCWm
bUkPbCVmqgDj8VdrlC9iwrQm0YNAcRD0feCcaG9Tt/FPRaw4LpHK5CZpsw86QMvlQ80QZyW/OfsW
941hZrSmFyFLG8yDjo66qvlurfquF7eJYx1bm6OKPR8KH92zdF9zk/7TvLP/lIb31HGoJt13wTdT
sMiukT6deG3jI0ZsvRDamzFBbMo8OJHj7ViewKVKxum5n/2zzJ9HC3d+Yuu7WDkU5JFACiURrJkc
cf2KGM95nyYPjpLVywyu2CbOtR3V+JGW4f361zYBhA+Cc/TqkGpPM1p1a9rZUfBZxM3vMSZWLO9E
H0X5xCr/zcFvx29rCt7Ee6W4s9ZL9607+33gO3QlwsgK34OS2/9KZzTs2nrqhptaZZRhJSbeobl/
W7+7rYPccM09b6HJZfj0x+Q+NBjOa7BMSLvAewDmjbcyCTi50Yct3OcmZv5ZuDyKZuXFNuKlHabD
aAEpTDP13euB8YpzLgo4z0ow2Kvpox+eLUnPmCtKOqiK4GRhac4svNopixqvXUGKWfknJzfLxoTK
USCTMgPumlKiHXOqoJ6LAhTbnJ8bK/zyEne59A0alIkNZwvidiAwAGIs1C1z3wCu1kg7FIeDq5Dp
ySu7xCiCkZBE5tFqzwhN2dZGsMsoaiqOy44WyWrhW6jY7K0/OhZF9mdLEH+0jY/bsuaUSqQ03PjK
fTc8HSWD92QqeWBL6VwtVnByHGjLttC8YxPBN8bA5GFzXF+Prs6qfZd2ZPzrHpZ28DZ24pN7pR1V
tf1rrCk2c2K+57Yb1+rnr7zDL0lgN7E6cra6wCYTd8+ekyMgzB6DjX2XVA1ZVE1ZFHoNtBnpgkhH
8/b8mqrLQf6eK0x+Vv+Qef1fP0cIXRZYRmVNG7oL3YKyb3xwLCIEr2JkT8mGUOTHgtNtU4cBiL3w
Zgnbx1jZ37ociU/ALmagpnF3AB7nrBBIfivLfLinef9t9RinAufVy7hI42zkcqxfO9+8CzGE7QmG
AF7D4V20rxyySBywu8eX60Ae0J08hTHs3ZwjZVm6z2zUHd6kiL8hNMVogcnt+y1t5Fhns35kdKbQ
p/0l1NJGbhnzVM14SYLu4vr1G2HtW4dq5wgZASzpWz+2J8vRd4OZ7LNhzTpYgUOxssJVSKciJe/P
MnXbfeB165jK8i4wnEOSEJ8YjJYbp1xnd05boXWYew9hhNzMJjiiZr8bqU30J+Bhfsnxf3ed99Ey
gvVuZfMszek4Dh7b0Psd+GxueNtUtvpj1ctD0977Vr2bHWRA0nQofvyGdHMWwW38vr7hSYfuVBbu
DGB8tmOcpx6Lbaocsml+ZMzykwrZY+jRpQIgLFIeWhxo3/s5RolhWLAimsFfqCAgS5obj2Ve3DTj
byOJu00wDniNxGlupUOte2JvwN3dxnDE7F7RfU4bJSb5YgOeMopt45h78y061YPne/d2MTxQHLep
Ki8iwHD38/fOQ4GjOcdm7dHL1vn1Y9qLemPhSjAp/No4IuPdCdJxw4DERJTPtHIWLz5OabauSY+b
gMxhOBzqgFLuCU1lM7mIbK5FFah67H2uJYyl5EG76hpW8aOHo9OedXconU86FPAbu+4XFZf3emZr
27UvEiBR36UXF+i4HY7nLOWuOIX3AWqSjdOOS5e0PVvYz55CV2P2P4Yg+BsUv0UN+I7d2TPIcZI1
sHwr3yTnyta9E0durhpRGIV1EsdFdx/IuKtJVXKMHA4VN1qjaj9lQslto++60KXB1QFshNOMdCnZ
HmaQm1QkZwprnl3hvDWAHLySb4DZ8pTNfhFhN/6YE9wM2DdXYuSmYQ2zMZBPmcl3bF/P0gVyUbLu
VEjGqmhe5DiB73wU7vAlEmYci/y17oFWwDgd1aGggEPwMDBTVjbOfGqwj/O6oEsGIIi3LRGNooPf
ISk/3DTSOnSEI6HLAFfPst0snPd2Eev2Kr7UQDkr3AnKpxY0cdmlCFJHbfNLqvGtzwexpcjkzk6p
HYZZ/aCH6hs2B6t3R70HRbvrh/53OzsfZVu9VgVjAYHt1ht/QZmCIVaBQC6aas/50ecBQONiofPP
lFxlyHaCqB6Lhqr77fJ6xgGphpSF/lSbO4rv82MwPyXSGB5kLW6aKbJESzV2M9l3RWwSvW6zKuLc
tmxdLqXajjKfV7RREygcnfFOoFWLPSVpN6uJMCYJFl4De0kz/xxaHAExDwrWYvbeG9orlWfwgPjB
YCeQMDA1+1sr+dXjzRZze6kGJh8n4EmJheSC8nrvGiIldXGSk/Opx5wO0fk5mM1PRDMQkno8GCGe
BrusvtbrO8aGTBbP2yKxNdvSAuo3Od4z3PnTmI7cfTy2cNqeb1yfTVvQeeXGs/yZW6k6Jv7g3vUq
5wBqGV91y//FNV6rNXDQt+SKYSADwHHesAYcncrr1raW+ZQiGf+M+/7wbXnoU0MCKyk0zPXRfFeN
MYNKyy0TrJqZD18G6S0kZvN3T2JqAV62hNgn6c2lD5AG8c4NsXWYJ5JZy9E4A2t9yYEP7ZM6h+MZ
3FONmF0UmxK7XNdmCxuZmgVpHT+HmfcuUvYCSQwjGePxIMaL1wf5zmzpJlIp+cmq+TO3FbcMa3mo
YC9SbAqZs8wvNcchVAVWIUPQ0sAscTXRutxnyyb33cjHooiQJHdwxI8ViQGHDf8WaJVHijywKHW0
9aE23DegLxrQGcUnkl7prZ+9tdZypxgiD3FgQV+w8gdGIDwKs/+O8ebY0eQCjTLtAJSBeKhtdtxq
JUxjmCzU7Yy4Oqp24paBZxy5ghw/9xVeXGdfGelj2ybtjiLimIaCPYx8LNv9u7VIc6cne4kMjEl9
uCZBwG2YNph+tidnEBDDme0NMeDlm2XQpek5VdS9e2vGo3+wg+mFtwKBPgBcrtYkGmsgK/JFCxiT
2HeSbVbxIKP/ZycnXUfYw8jvgXhjauY75xZ1qvAOxTO6T98XXCpcK2RKcoY838Aw5YWQaWTVHpvk
tEBo3SQcCEWLuX/ET8286Gh0Au8+nDGG1KRwCnSrAztncRjN/JFw3+8myQkhu6cwv+04ZD8oc7lM
aWKfWJkNAmhLMpRMNjywSF4QJ4Q1fXKaBfe7cDdLI/FKoeY1qmSOTMUGXvbLgCykLaJzBLtbKPV4
qbvXoa/LyHbfw+bLg5gQGX0Wb4SVPZbZ8ljZyHQdO0sgX/oxzh+COrksaCK+gSwG4fviqULvgW7+
7RYKT1aCC7dlgmDE80+uq/5aYYkJPp4prxYvjvEBCeePcJatrqzqYlc4Z+wxuwE8suzCxHIZ3+1d
pqtbayle17h8XIUNGwz8BEsfgZWr9oaXenvVJEfdD7ejOYnImS3EwWHYx6mZ7dCjg42Vk7xbbME9
ca6i1OYZwqvGbCNPPXR3RFFiXEUM8y88eBMo2rryD8H0ijyDRogXfU9C5HdlsZYpm/hJT/67aYF/
Ue2Lqoi644XpDkbp3WLvRYuev80ORbaAzBF3bG2Swsu2pYpbbhOnpRHqkAdKE1ZKXPD3PEiMor8H
NQAdhWRWBLx6P4CBaUO0+iSQn4QLN5Yq3zUtsRRkfxAM3ldDx16+iVsGKn1lIU7tFJsD0SbeA7tZ
367+eNUYbOk3h/yryDlojp/JUh77hQ6YDORcucAZBuNnHr3FuqP9gEELqdO192mfHUYNDryZzN8g
jTF9F2QpE3nk2ZccavNFhU65ZU2M+aQoAYEZKYHg8l7ShMt0Nj6ElfU0+t+9LEmigg1nWv/dDOrd
k7Qad+W1cCWzDf8sWJY2oV8UhzhebmyhOOZaMC0ryzmz7j7mmbcbwgUtvRfUlZhEAKnK5SDWTTuv
Ll+yDJd0aVMS7HR2FIplioZ0G6vqb1vBQQhVQplq5v125okAfQl2fMzMx9QRw2nSFbfm2XtXv4Pa
So95yzYJiVH5cGPcNSUuB45cVQMcniNtrl8Ct72mlpcdgsDbDAuMGbd9yWJSjWG5PHmWkZ8zrl8G
vkLuBoseVbXGx7tCWTtcMgdrGNisVUfTHvSW/dbTkhBDdZM7t0NZN+Ps0wus7DRa411vuGzn14Le
YirlNs0mCqYxVofV6NN5TCWBJ24gIGnIjLxzexpvVd3BRpyg7prFkWUOCftZU0ZiHK1mVA95wldm
yRGH3sgONyG1JKbvH/fx/zdq/ydGbTN0/5/Nlf+jyz+r/rP/Py3a//wz/3JoB+E/PAchwrdC6E1m
4NOZo//0w3//b0bo/ANLVuh5lJ+4LqWAFDr9y6Fte/9wRUDZkxnatgt0gj/1vxza9j+ESR06JVC2
HwaBFfyXHNq4a/+jQ9s0+d8J+OMYtF2XEvH/q1aqzVrLaSzlnCAzY3EqHTzLZX9B13ktnNWdRbhq
pz3ni84rv99SOOCdvLD75U9oMRQWZcfEm58Cr/zVhwUb7CXg6FUT2zSN5AXL1ZWlJhvCRU07ig+9
c4ruRsRUQXBgI1SOkYwBVozKf+OsOR1Cg5u8A6UtyeECcSybqV24RinbwD2aNWsJE7nZQpHeZbG9
bXKTDphtLEV/I6ps3KY032wGX6JRmTZu5dr/S9jDe+rhK2gSdZaSKd6U+Fj0eHxQjFiDhjPT6CTc
Q0mhLC8LriQBlt2f03tUIetUiB2Ano8TZx6oG4t3CVoua7KELIoX57YM6uVeIrxHdP5AKnhAKB9u
jEAuJFwZCnFyhce6oHkgl5ROyux+baXLAG7w/JSsz9dsaVDvB1pPdqEoza3l0G7glKyPE8L3lev/
iX27OLRd/R7OLN1LXZH8Wi4zd9kt/jaxFQUi8q1Jt+6pVucmjCmB6Hr4chgwLWnT1YLJobSekPjQ
Wsr0LVyoNWOL6+xnbHm8rENHc9TfuJjuBooUCmABUStygU8lZVMwNvDrQSjnKnMu6+7UbcUKhqJZ
Z0Gu0Aqr6uiYb3FNUQYdcsyBebyPk2zfeaz4Y3fcl61RU58wigPIlKtrBvughZ8VBuexxkjXpAX1
OusS1u4mprw8QJYCMRwFc8pc7xJth6HGFg4SX8a0lng0Qyy6+qhF/lhj7fD75gOkSsbyK1xuYxiw
WOV/0F5ddprD/hYRGCpHznHfw5rLce6DwHnY0rvVy4O/mj+S6ksiFKt0elwZNMEsj4yCcOPd6SMN
1uZIj/boEmm7FOadVslp9hrzOHjBu+hctS+6kX7R0Pw2wEqE/S4Om+euoNPFL0q+L9P/dCb5i21G
tvUUr27r1iiN6AaJzjmaBSDJMsPwj2ViXct6zjGGxfFFyChv6AKwSPwz2KucucT5JZoM0bvDZ18j
09uNs6cacjNwiCigl8kFTReQmOTLTT5HK3FPeXxvyAQBp5zfWd4crdI7zNYQ6Zbnx9An4aNfkrIy
/rhLKh77yf0as8I55FVylFX/HaepjvJiTjnpWA+9Dp6KdLR3r7UMGmZ4w2fdh2axhqcn5d13OXvJ
GntymEWG35IOztkFOnpgOKvrKE6/cjbGG4ehjFdywPRufzjSlTtcRpTJgy/GvLT1zRw3jYu2tS4v
dPUI+3A8eAt2mVHhOlUyqjxcPxMXNBarVyTWXzUVUusKOSEUGiLSbdik1PrK90Tw+2pmwaPkikPq
uKFA+jbufIR22JzbKmSRO40qsgtEFSu3qXIwTmPhPzhGuHMS4JytksfJ4Qw59ebGWrqMcbP8snA4
IiiW9y2nrt1cZM+JwYKZYPQ1Cdei+cq08E/ieDHHXDET67+GDQHbKNpfrhKAEk18wp08o7h99Fih
bx2opvEv7D2oHlPqnR0qeuwhU3AMSDCSRPwLnY/xt4CcnTwGDUdgaFfGk8Ne0PK/SdwE+xLg1g4B
cF1kkydInHQnkjbfrujcMi7OVtUNuylM3vO1r4NnAG9zJwjww8G1yBb/F9Dcx2ntIOCi5PC0Krs/
IK7AqPhuuh7xKWesn6iBJMCOfZFwyVLHRx/qDTMoDmhvNCX3smxCVZg+9GzkkXDxExv+bye74pb6
zl2dsL7NsVc2VVT3RYk8bJkHXjUAAsW+VPLOzttiP+d0FIDWxfcRE3IPCICavQihKnTr9o2oT84q
psOMcjMsDFHcfY550Vab4rueYPElmt1XEtxbGS14AHcESVyU17agp6JR487wwuCidPJoDbUR9XDa
9oSht8KNAFpfZ0FXqZ1RgpZN2TaBtH72S6Ifs9cXhwloyVxPN2XcUxOfWLsFkmYUFFR4sPkxDsPM
OTh0gCA3KVNuWmdIOinielu+xi48FsuatgOj+c6OtY0zHqeOsUiLJAx/Q9oVewuvy+dkFtZxqmoe
sSIQZIyru9UahvAc3IR6gKxct4SGp3dDFeI0qXdjqPptQacQ2XVjm4pq2TZpGpAVytcE5F0Hvgvc
OZwgpwKSCqkAk1vXQUvljhduatpnD3Luwh2N93g1bPeVY+Fry6lp14549KRb0mSxarwyrtmbz8zO
ubpFdbWxh2LS0J4BMj3JP5tMv8i6W16X4Ng7YRApGpC3+Bwo6zpWiVRHtGhcKBU1P96IisUx25la
RJel2LkhtqCegFQFgmBd9iuIwnFgH7uKD3mTHXWmM+A44Ssi9ktG6DVhZ5N54UGsNsqgGW+w+/Gl
qoRXdnHRZOH8YKOVGxArxWF0ISuRUOGnU4w73b62AY8XLyYm3iz8hzRJEZOlKm9DOr7K56e8su68
ga/R4EayWTlMx2x0otEYuqvXsg7Cef4wl94H7jJwAZM+LZkZXtyEJqiaJolOgFftuJDJlh/MRqXX
WHo32VxixHaJvoiaRWacRQSVP2doQxLbXuwDyGucv6Hd8M5HTUhT+nZxmzdwZUXB1mLSYR2hlYtI
GekdWIvial56fFEYSSb7Gi/2kSWzdyJzvg1qfqAZeHexxH/C4a2UrrPtaPLaCsojERu39J2WJzPX
8c7w53v3Ts288TB+fHgCZ6CheUBrGHM+N7NIdiSEhpJkh8qzw+p/1BB5ubc4vzsuRAxf6p1qZJhg
GIdRErxoeffF8EFjDWWhMdkApjeKWOZ+rycnuVBP+WHKNT5r+UxAOn+WBv5af31qkzpqT4EQ4Vny
A/RjZ9z5SR9Hdtm/LwbCSuo0Vx/EBf/lc5uP6V6Uq2kU0Wx2gVjhCdPFJz5jUtkNT9IqTwT3I25W
fdbLIyhQNtfhA7QzvNEFk2DmzG9zZhNf6ocJyjCRY9H2aP8C2ZQrbEahsU6yM3h7KDPexmmQA6Uw
EwAt02nRbraTA/4lcE6UJS8ZG0PoaEvIvYspUG1wf002r3o+UzZo2gFSKqvycMzUTdMvWTS4JlaX
NKdaLw6P2PdJ3WMj3Jh2+omlXW/zukOZCUAEt9POr+05SnCe847kDVpA37IcvEPqeZxwlcS9FlfC
YXEq/T046jrCX/7uIl7vKo+2y6Cf/jlzAZeIZh3wo2YxTs3kuTdkE5FiM10E1hKLfWNjMNcej8BZ
tOZ2SZksOsC/LK0U85KdRUjzDqufnRGnd6EeE55gM19SKx7RPViId49pRsmdu+A1kv0StbwIHagh
ZdpvPXGJkynZ7MkKs6ewPUYJMLrGiCquyeUfi8E9YNUkRs2LuS0nNhUzFga20mCOlveC2YX2NYBZ
hFpIMiz+Bx6b3ypOWpSuhCo0tbPGuN+YMqgOU16tLWbTZVaoRzNHDsSK8a/Z47ciTVgju3BTnrXv
wQVI17HNYdxk1Iydia2ltm/1X21jJ0azamv7WlrwsTKs98jz9nsbVEeV4+h3VpRGkZEGn4I9I2Jw
bmsKlGHbdrLZY72nDtnUlHEqJSKdLo9EVKaoKDu5t32KPHqYyVi0o6mBDukOTrXrpsDm1AFKtxMj
1jgfd3TN7d01JDmYEfvhMJD1GBjBIcJ/ZkLcVQwr69MwyX36F4qQ9YEHeqs6+d+oq+yllcnOv+I6
6aI80OLkFeOlLr+X1Qrjjo2/8YLgwslVPM/65GY0O8PH35OT/GJW+mDSqya057oGchl6a0AJ6183
444apjHyrMTc1FYCe9er221qAE+0vHY3emO9520dl2ODTD9yvWXzTTKLkzSVd1UxMQ2t46/F03Tk
8cxRfmXvKkk9Q9/D6A4MZJYChss+T0dkPaI+2zlNGb6K4c7BYuIuiGadS6Qsr41LzgV46mwLjrpL
gZ8c3oI0XZuJJS5xXCDSAH61rKormxkMDxXgaKUhqG3CBzVLyPOhOqFj8/YINBtYqhvtboFSaP8t
7OJpxF+89cxrkEI7HEMWArIOd0Uu7pJ+LzJ/ODhxT/EmSJmks9G9Vqw3MPk4i09YaNGhWvs18dn8
tkrXB0gta5nIy8IpbOOzDbDuxoRZIhEWHqnJY18rWFKxAWWj/WXXBzEwylb96OCRgkdS80beO7RE
dEZ/yDPjt9QI5WgBMFdZ+kBsYSbhsGOy00pxgLKbc3a0vkXQms9BUVMstiZ/GWp5npupuYFB0G1z
PMpBj8sAQY7taRkgAdrF34BeipTGO2mm4YEM07Rt5vBX5lhvpoiHp9A3HgUQ00g2mL1DZyuTF7/i
lcuzWO8TjuzVzNmkfXRwxm7DhW2VD7wtgi61sUTzaVIKiD0vD/fYh3EGLlUETpXKxRqPuD/ehFnY
HWvlPLNOwgLVzaTIN44Sz1Lam36aCNSpjhyvmV6EyhBLQWJuw6B9xZpL/HcG5Z1kLux796WRkpfd
eg/dUkb0o/HcY4yyzQhQWLWj1y2LMIqSkqGQbcQ6B5WkixQUGNB4zt7OsfOO9a8BB/y2zsS4t/SH
zlLqSbgVZFUQHPAMPwUTGz7hNM9OeRgR5HeZ59mMCPeiD3zSqQPPPEDQ7pCjnANVr+UXcvqbDFr3
hiQ+Bvk52PC8nMy/odF9JCo+B4PYO93SHgKUl43V651Fww81EEDdXG/eGi7XcApUyuRrZEcWEGoi
BYAEEZ+S/h6QGbW5xQ1cJ0hDWt76Qn+ju1o6DKMarsZGKAWqDwMkWxXwQTi4JwBY0RLrMYJQsq+8
CRhVQtysr2996mUfaPfZpP5EhbhF2XCLN8RQwVUAQeT0Rrgd0ztbsWA1fMVH1aOqD5wqgxZHGUYw
fZwhW+P1vhkcd+GeikYFZGZPV/ezpVv/FNjLW+nva4NSllJyc6lj85qXg3UcmHg8+ETRqEntQ68h
1xg0tyBFWX/HnJvsorqaLlaHgWUk91Px2ozhS2dzpXnDq9cGy972rC/NjgxDJ+9lB5w5bO4N3vH0
6qFquVZyLZvyeRTcorJwNdPAc0pK+TSlLWnRFFlmS4v4U8HqkLMYiNYWaWhoZs3bSViP1ZK9gx3v
Hwnx03cGVGBxD7qXzcm37XcPePl1CIenbEmfF0y7vKLcwDKn+ae7sVe81v/89MfZKMvvXAX1Ccyt
PLbGsms61mQ/H0wvOHhcc4effyuIlrGYrIZD4MT3lhhI7cEQgd4fnukoM/axEnfjj2uxVCeoomQo
VsejOwcZqOT1UxYX0O8lU5eZcSfL1fHnMBl0Dr0JyYRnzevHB7I7bM3034oyCpjdLFwTK73vfetV
sTyNmmCs4JgxOoyslAfuyF/aABLnqt8kzU4tjPzNiJfk0vPZViivQ+LQE8Qq8uylmrgxtQU/T3LN
MFlOHjyno3QVdzQCs/ykq51Jew618fnderluKF+Yd8aT8LE0C6Hv7di/GtpjhpxzFWVJcxKDQgQy
M4504mj3w/wYG/XEcLIbRTGg0rdf3IoqfG7e1QnKc66LD09jBU/YA9cGNNc8ubX8CzUvL9omr7hk
CldQGrNl4q3d4EtMQ4oThPhA0hd8E5iMZQGSeA6sxyIMrGjwm188Hi6mGM6tlD3rvwX2q+vexE3F
RGfkzqFrTJbMRXALveBX2FjvWNof24ZiDwbELzWFpMBohqpLQa0JfFvZgjLqR5ZdGFgQwBra9bwI
uHIm7umQxY9FYM6H4Ig+G2NHMeE1tf2tPwsbonH1tBg7RrKH0TXyQz0MBjLr+A6hbOvT5LvBu5uf
tVa0NEEvb4nmVemWpTOW36BdaIot8gtywq1DYHiejXbvrhZfHdoDOYxURQKP39n63x/+7QL++TWX
HuOtQYcIuFz6PvVUjjtI319NWVjrPumu/5/snUdz5Ei7nf/KF1oLEwkkrELSorwli6ZJNjeIdoT3
Hr9eT6Jnpnu+eyMk7e+i0WVQKLAKBWS+7znP4VDaL/f8KvvUZO7XCAfeumpSZJppTkz637JfU7gG
J5mGzJIO+2mUyFN7UrE1p5zuOZ5iFxlYRVtbsH+09VXuF0/26TyBqqZjvOw5uczDPpqZ+82OPlMI
UXreXglWHPwKJFTIfdAn72SoP9R0NXHsuCVYJxYZaRZ8KH/fhwyyEjHK5mUXl8VPqfTP37NxMCmn
HwtmRi3BE7sq2NRKx0xEOX02UmucXe3X16AhPozYDIo5zDarY+u+Lj9G7OYbSbbgYZFjL5vUf2my
1XvLJKJAGrgZhHTeJNXAjS1/seV0SNyWz2G5n4devXOM6dGS3Vevh1MfUj4ZGr5diwhYsjGRxplg
RAi2MxlOMR8TCINkzmQsGE4kigCkJ1gOOzc7qfZ0OYssd4tazpD2mDfV6otadr2W6VvF1YpLDIG0
ntGtYQ2bB/ot7SH3i63rcPolCYdhI3HobeMD4rViRIB4lFEzLxF4mufluyr3HulUYIyeTLziRb9n
DKY6pR6E9hDnm1Aq7ikbtT2JPzWiwJjkzMg3SajqmJEBNdh6dTKcBO14FPmOjalVpYMuAXvL+wCd
ZC5DGhInjqRFX+80J0sjmkVr8DRrYLzXFBen8qBGGMv5NwlhiXl5c9dOy1cIr9KsUEsFCaJwP2ax
3FoWyxEnIiygYoQdnYccZkZAgRlj3uHnT2VRzauFYU+cMEvH+RmD2ZVwwVZL4KXHi1du0DibMopR
G0dENBDMa6/iTjLQixArFMdywhQwlvg4gs44Zal151IpQNTT9adlIZ262FotP3nHSfuTLCtkco4c
HQTjKDsLn0QSJ+VsQ2Rn1DBUZ3JVrLvU3ycjopeRC9uGFIU/TQKLOL9Ux/NyK4w00kYQmWt1nqQr
y4vAJ1TIoJfFrA6Nb53dcZUFSywV+FueOvuTwOVxXL4H4+/ww5lqjosASOstpoJ29LUavOnCVG++
NGZLumIQ1/tAzJ8QjDsbK8ruJw1LjFCLCgpKpxnTrmnCF2ExpRvd6c/n9FpDWGy7R4wx1gXecI99
TGzdkgkTNkvzYrtUutLI3i8r5AMEawNoxvIc/q5LY/sfg4miSRLkYtYAQonNgSY0BL2JhKTu95If
2qou8+yuN+WhR1dOdz/d6X1dcILyrfBaWdQgrBECw0Cy4WUsCEFP+ydqC1RwawZJhtppUdPjwugL
cICBxjUcmZZqPXc1c/7qTR2XR9ldWsc8E6d8SObs2nkp5Ytcz6/+9FF0OvxTo6GGRMFtNYdTcgSa
f3ADW+ziltnzMEwmmk4galdOmca1r6EnGi4NBROtJVix+dBVGtGxfYo6EA2B42qfq4DMwY7kDK0A
Uurn5ECQ3U3U1Gg9CI80D33M3kuFT7FE+kae2bC1Sg4GeI/fojq7ZQmS8AnQ6L6rGGNjOAR+uw3t
6KJbRnnuiFZfGVNpbTDFxExPwoC+5lRH2DBBJ/5aOCOOUCJY9U3uX4zesXeh6z1QuEW2iV4gPeOb
Whfd3DIGCSDgRVzqMMSiKcUK4jaYQpZbZmxsNd2wD0KA1ZSzm/5c4AShCGQxOOucH+PkRJvQyraR
VzSrYsJqoptSJ9eOW5VaLLd+PREqa8/o58p+St15eQKcJqO/0soIIPhrA8tWlpVNPXppqK/v8KvY
p95UPp4iRp+83CQwSIN6Gm5SUoNOhAIsj/5a1EPh/HxRXhPaWVgqa6uXDNFG5wQHTqzcWV1JqJOf
CCZwT6MwCG7KxKH2p03KiHBqODiHSgQrEgS+UlzB0ILMCaD33hv8EAoXvxivBMYKzyTOOD3CEToJ
LpzHkrMqwYztiXzFlKL8YK+dIBnOOjxlM8a01kCzwEo7HE2D81qL63dncRZYSUv/ZoXIqezmFaDk
D6oroEfbN1lU/LzcdtcVzXOUMMdNXI9sEjQzSLBWfI4Hyq3dXe6H31Gn+qvRSdEoDSWtt3prNKiZ
VA3zJJP0XR+u8TQoCA1tapuETTK5v41IK7G0Oqe0br55Dj1vt8WXLZ9j742Ak2ATWWa8bs3pE5ds
aNMkxK6ngUpXUT85Lo0v18ayUbfMszMHPbm5R5D/HAqygSlmkIYDw3osste0gQcj4VQijeYiyxnP
Iuq1aYj1ay3KbXmMnDc8+WmoOmzhc5+9R1nvcl67lxjnsYlk94WhiQ1JAZ/8Vv3Yiy1pBVvOg+VR
z0eqQ4DNWsULip2UMKi8vHMpa+s1pmYfoA8hXu1ZlWXVqB+S/QeiMJpfzsGu4pucTGtjOFxK57T9
ypVh2LnGfUq2JX3821hAy47DtwpawMpLn4lWUAcW7Szi24b8uXb8kGiGBAElKIEVZ8q95432iqkD
pmAg0TMb66ku5iMQiAK3XFMWVIzTcIVoszHPDifFAD2lAeZ+Lqe7LCGKOH1uQH1temncZk6A/IJ9
TKv8gI0KwJeYxbXy/c+tTpkyqrZYx4hxG/l8oi8lnQAHC2yRV7gh6OZoN80o4SvS8vbSB+LaMUTo
RC3kd7bu4dlyjqi3v/dOflf5QNnCHlgJntOR6JASkJgdgedwk3WCBxPSdoBpnCgncG3aFKxUtM/Q
bahGbDr8zzolP/DNK5O4YMs0LhQCC6aq4jr4/b4bGH5KIgqT7EL53DTGu/RDM/pD1PCtWvW3sZyv
Lik1yRDAuw5ealt/0u2L71jfa3mXKFMb9b+nEY8lk5vkWI1efJ40e9xYtjRXcy/1M792/bzcWhad
BBcAOokLVxi/l7OOUwr1GanVc7hDhPBqWH6BBTTNqfSHIZ31ENoZpwB6DgBGh07sEZo/EGxKlBVR
VBPuPKEMbnatLHvL/aZx5k1UKM2q0XoQL1CJEfYLfMusmMNx5gV2JjHudNhBWgyPTOc2Us0zqVXw
ZbZUS0+1WhjhQFmqnGJ+nU29jQKHsOV4EymTYhcU9Un3cN9Fdu5SUGAeviwcx3loshmvVqvcbwtX
FSBGSWr4+NWeRbxGA8f0Rs04+r4E1+tMeJx9JScoVqnpM/5enhzv4wZiFhXX8qSrBYRcRmiZIJQd
gSXhMrgMNoYyssX8VvIQR35lkuDmoBpbJXo9njRb8MXToMMgZa174gxXnIKh54TWYFAHiyL8t2AO
owwXZqAWGVOek3iXarzdztqTm/OX5Jq65C0r1RkNg9DO16ER16cmdKoTk7UGl5+6ieXRP45gaJLU
3zZu8GoMSraXwTRm2KX+4lHlqXd8NGuzQ5Wh4VXuzmPAYA/NIqV4NUKVDV6DHjo6Td2/7+e6dRTQ
9PZwkOn2/nr7WO0IjT063ZxbBAdElpguJCPfRkEp6tPy2HJrWWhGcSn46TM+8sYTQxXnMGK/89P5
szSblplr/mL1enTmWqBTgqPIhMCTJl2hqL9d9yaaiJJwr5qF1DrsTnQnSoFwBhyEhVNEIGhj61yN
1CKY+cEG2rjPqQ2floUVOlvX13DvLX9hM0PLTxnyUAmIjTX6cMpYekxIdCk/pRqnxe2owNS6U9Sb
skag23S9xgHAWBsrLNONyA62zRLgvTyYNnZ7Glrv6b/Eegsb9f8i1kNMJpZP6tv4P4IfxX+Aqm4i
QMvRt/Zfxce/YMF12dd/slV/vv4vtKr9Bz04RjOma2OF0o1fwj2oq7ruEOkqJMMd3RS/0KrS/cND
6KfEebrrghLmqb+Ee+4frvDAUHmubTmGwVP/+3/+3NNbkeJmyZt/u/+vvMtuOOLa5n/9N/X2/wCr
ekLgjQE+aJiWtKX6y8tvXx6jPGBt/b9Pep7o4YQDR9HgaBRkwQdOQObZO9EwOQIkIsx4E7vg5fUf
irvS9E9oTbj+fTdwEhEKt43oGlOmPAzDjYEPWIm2etNplbTR7beP+c+d/8fOuv/Z3tIi06Xk4zFQ
s/1zbwvLtksoOeztKE6QuRvcCuVNODAmffNt8spLg3IKFTPYLBjP4lENKcr5jjhdapiMJnGEMlY9
zJng0pJsTVKLo8LdDdI+TrjkhoGTXhFijQlXyNLkj4Z2QcJsN/Tv2YzySiREGuMVvKnNTTYsO/UY
aySMWcyq+KbWIWOTuixUU96usLzD4PlrMSujvLtroYWV8uKC81APqVXUJqtS36s9YPq3U5sarPIE
lWwrIGCw9b92qqI+rvZJ7eCyw9WwK4S1tcEfqHUiNhfgGfAHm54p6xbYJ5kEGtBi1G2E6CBvaS+3
Jm+d7IhD2hI7d6/WCTN7W1sMIHkpT5t5hgiYl6hVAx7jXIVbZOPSCEvGIyfvdQWBsao79Gn40iJk
AJn/bjdVulXbiDjLVSHDHuxQFa+tTBy+0x4iwGbIPLQKBgl2Z5SfB1P2O7VGEg0PFWsXLYog9bZD
Kz4MxsSgl9bSvEfgbxa7hlckORvgPZb94s0r3dn99aeq92tIM3LAcjPdqPL+oJ4yZbj8Px4sCGOU
9IyKeav6A9iOCdjT16K9+njU367efHkcFSltqZ26rT5C4k926jlcECtkEhiVBbs2yfzFRC4KTRUv
DWpXPi+xz6C5dMCeAkbdNrf74kbgs29nGypCa+qxkYdghEQTdVet3OgjrhP3MAmy1ZG8VKmKO+x3
XZyh0M/P6nF/pq3bk9M+vwO42avtNtgB8O2sEzanNgG+fu3RUcwpXau9sg1U/H++1MWEwxBilRCm
E0UmsC0V2Mvnpza7LU3+MraWAPVdRXr7hBqUfi+lKPZAvWxId7b3WZfaNiFLrSeDvfeoIsd98SXD
EeQBGzXBeKBR4/C/GFBzhQw3X3rwRnWXPI4atqQAhAxzp/eENLsUZKw3yZufpS9DaTPOQnGTu9ae
2tIZJ/i1qpEEBN26jSFOhsa1G6NuQ7CHTiNgP7QM3QzXfU7yN6NBhqNFfrWGWTHxNw3fcqIUshAI
la16fpoe3kCRbzF6KrfqVg7gPASiXWKwgNjwCWIBpuez/q9r6P/LNdTQcZ/+dnb/DxfRa9SghGki
OFq/i97/fN1fqnf3D12YyNSl6eggFsGI/6161xHEc8laLqh/yd2tP4SAe+rgUBXAZj0o4n9dNcUf
ukNtwvMM9PO2Y/3/yd1R3P/7ddOyPE/tGddMzxQWf+zv183IiSorKWlEpWA4Dgjn3jvTvvOyFoBf
jtCFkcDGo0a2z8bEPYC+OgZoLtdWG1LpMAwa3bSFV850A5jQnj1vvvf8tqDrVH5JRwCHgd79GBl5
ozacKWNnGPOGYPjoCyO/wF29T524UMWNedfksVgRKzlxcp0czsah1t/J+E2gyEsMo9jMY+NuRE0t
dQhNJjvyo6YvR4k7OJtDlp6tWxdMM1eaBi9pAB8DoOhuopa7oUcbdt+CkIJV65pPNhHG8Pdw/Mog
xLvErBnm5nzI+nY/dmWy90Qd4lpHyGbrhXcfJ/2IpxGARUxyq6f56V2iWclttLBGm3Pf7JFBlkpG
OZ30LPim1bp3MrNWPretjA5YPz+HMo7uPBDYdw4i8E2rAxp3SCO+xA7lvLrv6XpFxLpkktC2nFrX
tkbktW2oD+EaYqCQjCR/1JHDzlVgLC2uAi6i11U0pS0gvewKGLhZ04S+Tk1Kxz8p91jghxsMO8wI
DhdosqifXPF17Asso3n/g3RFtOr+54EpwBqJ+IizFTzyRELvpho2VRTNu6FoHLitLumxtvGS+y6z
NkgLeplPew+NeR9iSq6wSgMuVGdzqz+7wzDeQL2TYinDiWAvauhzNaFr0tKLp1dUfNiwdAlYA+Pw
RTLtX9ae2vDOAh9xHqNH9LgUQs3qpJU4HAQbjLOK4CGBeX7wo4bgCXTEstS8w1STXekZ9d6V/JGo
EU5LTo3jMvIb2ugb88X4TJ5yfBbh8OeiCaPkt7vLs8t6yyr/2d3lCR8zH+pWE2w7W9Js21pnPclj
ddx1QDr++R7L9srlmeXmjJGEVpX9+G+7YcaKKTh3r5VsstOvvfi1K1jvGQe1ldz8euzXer/ednls
uWsmEgO0iBjdqj399cRyN4gDqPnLzd/27+ea2vxiUcEgyRbowG8r/nZzWXF5G4wOiNmsEocXaXHK
D3BZFg0WWVhmZBvbwyQulCx6eHmZR0gAJU1EaslOBuNznpElRgr1r4U2mYRSGymPaeQzg4Gosb7z
2DiYOpSlvVMNn5fVl0c7Fye8dI152wfmyRqa11qkxbYyDHQnMq5gxPaXUKuu0VioBB4OJV1k2sVv
B+2y3JJhRoK2z8ChNUYga85IA3aYjzWhgNu2EsghGSAJjIPZLC+4jyQ2FhYeSvmLuYZyJUtK9+kr
sZaSSCKeMloq3w4ue98hbCjXKB0KRF67vhzMSxDY5mW51SJFxJM3PWKo9RrJF6xxYM0GtI4gJxTb
F3yGvx5zQq70HRWBUa0x1f632gvdTZrIQzQMJDpkuX0OBzByekgtmLhmcZlH0pmQFbn1JWQ0QqI6
NTl/VTbWvJ7RQV+WtZYF0Sn6z7sILuN9OSRvhi0RlsXpFyiw2V5m6HR9b8qp6Sh1smdRVuMfWkfS
Upgi6YHc+Wb+jSlAspJVnO3IFi6vmZOQ89QSPV4N2Q5dHkUzuIdb0cEcBHYzXhw0CpcppkNMsP1z
BgznUqjFGBMLT6Kbt7XUGkZ9G/pZnjPO9KfBCu/CWzQQNKX5rY7ApLCOY1QcQzqBl1gt+jGWsJ/D
tYBZtE0lPMuGRLHcUfrtCGs7kqniKvN3zMfphYatGBji1g3tgiHX5os26TOV1ZreWEyiItqAUzjz
0PL4PAQV00kID8vdWB35y62vlXmSnlsQs0XAB2HPUUClUVZ8BbTSuxbWu3GfmzgOqPCj3XDrnR71
ACH7Or34HnsCmDo+9MYqt9qn3qRMz3njMo2zfpyygcZ3a5PR7iVI/UrqLrBorX2JEn05sGqpjTtE
wSCKXT+9VmaRXWdmGavGhL+03FU03x1R0YySxZQho6kRJztFt9JqrGwNPUzECg9pkN3qjszQwnH9
TZEA7U0IeMOpUqbHDqbOeiQpAWZioENPzPaFlOlrpOW0XilSG8TyHn62HZfm86+esKl6kZMf4/at
hx57FVCvaik1xhb0LZzNdPHVrZ8P/rq/vDAWBdqJ5fl/W325a/D17DzZ3S9v7RjMHMooQmmoNvjr
Bb9t+ufNPEs/NQrmCBOMouey5vJ+y9vPS+e8HvxyHdhRtf5tJ35bv84bTGoBFe1A6AzmAcTUp2Xh
qjLer7uJqvj922PLs11vhnvTpErq7g26Z+vaFzbR4c6d7FQWUTqC1Ir5wdlfK+S6dJurjUDAaysh
r1L0dkrbmyiVbzy/WYh+oSWnx1TpgC2lCDaVNniMzb1p6D09Kngx5YjapQdsprWqATJHaG7BXB2z
Un+lKn+0cXxHCJFNpUheJNyWUz6SAHoIscJQa6ZoqXTMuHvutRKwGfrmRCmdy4JmguwRPAQ2pIIA
Bx9ZLJiq9Dk+0kHHaOS3BwrCjQPcSNeplaOqnpW+OkVoLcze3jQtmy8QYdtKjQ2K7m1Q+mxNKbWB
OWZ1Jq6OgdC3aptnnZkg0u5Qaby5LrcHW+m+KZoDQ0UKjtdiB4gGeVmmvSNNA/seWd46GF2wTyjJ
G6UpL5S63FU68w7BuVDKcyGANuuFkquJo4aXDop14x0LlmtPadctFIKJUrMLpWv3EbgvEm4joldr
VLa/lkEM7NKVx5BUMJA3YlTUCg3CBbp5VynosUFhPWiG11RnBOanFhnU0nnQ+B5qpcD3lRYfhYzg
yGyS1YCGF/xDCjO9OSZI+LuAuXoCcMkqwl0mnmyl9Q8Q/U9K/U9V5g2XEAxA5QyIsAgkxFrRHiPf
vqyTdIO9zltrfQI8C2/BOKO7bmecGigLzqGocSBweDIWs2+T1WWE7Nbv+YuzeBYU9Vy5GIhHfqOF
n2y80fk6OIJ+4VhuEkqP+5KemfSaeeUqX4ShHBIBXkZHeSZc7ImGiImiuDrucCsdktLhaKVHnXDw
GdtFPwBZTJUTw21fZ4wZIQYNRzk1sKmshfJueJg4+MTkFQn7uBKEPeLyAPB13yrfx6AcILPyghSY
QlIKUWYh6k8Y1Qkch4NWfDhmjY0EXR9kU1bPvxTKZwKm6FBjQQhpiV48rChCeVJyzCmecqlIXIfk
yCJ9jnq6arV3llFPIxYea6XL93GepgdbNrCakvpK1NxGuBQZqOLAelMuGbcU97XWP2XdycGjv0KD
yvBZOWss5bGxTXVO9j55oUZdxxwteiSApZQzh8QC+LSsKCw0AiFZZ4A2CclIgpGIKOCdMSafkNID
JtKdbgSf9Mp5MeOan5QfHECLyUM3GIdQOYYcrEMWFqKAFCRwAqfaAEJS6MU9DJwRRdehUe4joqzM
HcrV7gA796An2w4mKP4aE0mYOPSxP714VvsJntmXUbmbRuVzypTjCchJJaHEai2nFYuqBPUQggRI
HCANEEMBKQXep7GRL3HSwNAuU28b1FWyB15gK1n5nMOoUhYs5cXylSsLyrCJ4vzeVn6tSjm3osXD
hZlrNAHD1VHMzzJ485Xfa8D4NSgHmIsVjJRX99JhDnMxiWE0F4i52xCgNIJYe/TwkilXWU6xCMA7
1sSJ/Y5LQLJWlUXbzCOEOw7FjozYFwuk7tZQnjVDuddwuRP4jqFtkjjbPOVxE8rtFinfG7jvqxri
pFglbQvyQ+6kQNTaxj5FQFaLAB7hqJx0HZa62doQfYFSEqedrjx3LeY7X7nwCux4pfLlhZrtrvvJ
Egg5nIIMMPemMZLPlZ9v/OIGeDZszfUOFucQLTYiBlIefHGh+GG0bUu/9rAKfRi+Qzq6k9WbKcDE
aCo7ITiPe72H04U8olKGw1xZDydlQtT4NmJlS5RR+T2wLnH71ZX0t8zRTjY5PkZmrBQplbUxVyZH
V9kdGdr54JyxQALE4AiW/RVfKXXSDNSKabNVaLIg+qjMe3Z/BHyBMC4ZHkN8lvliuFTWy0yd8Sh0
wSit4jddGTRTnJou46c5wLqZKxOnRpQgJ/aUMBZXbgFM4OTRzO9Bd0IZ6T81fOir4JbZuX/2EfWt
psD8CJVt1FAGUkkBdcBRypkKb6n3WeI0rZXl1MF7amiYUFFBM0EGtYE7taYlT3Rh+1FGFPMyPmjK
9b2xISaT3yP+VoK5kXzjeK2V9ZXBw00qM2yEK9bXuQJ62Ef1GvVlhYb+MBA/VLjuFnf+AylsR4nH
1lRm2wnXbaHst91U5+uswdGr5+KOo+AiXeJG8OzmeHcD8Uhf+So2hJkDVwmp0eLzzfH7Fvh+A/y/
Az7g2cbc4I3RBs31C7YPwrGVabjPH0tmniTXYI2wcF6UUYPWzsWoQDTN4Pgxujr73czQ/ha9d4iV
PdkLvxnKrtwp47JXRWdfWZmFMjX3BYILPM6dfWsa1EEaVMo6dhVRUi93t9It5Nat7KfcFQ9Jzs9P
C5WBGid1iqN6UNbqFo+1rczWpvbDxXsNodF7HJUde2Y2ZI/WXlb6QUGk65iBhTvdQGwx8sfRnXcc
XlqCK4PsD4bI87og9tnABc7HTqaEMobPOMQHnOJ4FZE/K/M4Pd9kO8esjq08VQZzROB8iVjOPWU+
58KYb2xlSC9xpreEU6KmoRxdxOFnJ7K+yBxqkBwpbBkyB65P0Sb4VGbz93Auk21iTt2uwws/K1N8
EWoHH2hUUfC9hkR0B0wb1hFO+lZZ6jNlrge/3uK1j/Dc63jvbTz4dYz5BUt+iVoJh36LemxjtQgp
fTITori+690YAntIUgvNY4c2+jTf9T4+NJEU7zk1mhwewAQXQLMABERtuZmw1uDCrS0qccEnN86m
9TLkMhRiwFxgA7jMsG0y950tj6QvNE6kw+xNGAX5YF2B5wmIjeALPDgGlQIaeJANPAgHjUIdeAp6
UDfzKznmYBBwGMtR4L0lnu8e9NOK3HJ57p3kEJHrBeiRgn9Ve8RP9T5GBmgLHtSFafiwFIRhVDiG
QYEZXIVoINvltetg7Jq1+ZR34gVHsNy7IVP4JWCkkOdAniwphuN7ksw+xXzEXVFtWoxBzwYsnDP6
RsBtZvXmKYgEWPEfWlv8CAxOm75teKsyjPR12JDgFmZGsUv9u8Izh/spo9Sh0QED7MnsM3SjI7Bw
kz4eAkD8174CXDDgbS/1A/49sYkiEBjQDuZbBxWjVXgMR4EyCoXMIIvu00GK4r206fOlEuxkfIvM
QN8KsiBIElZTdgeLpoJxZArLwXXSZ3wN7dsxg/tBYnSDkt9ktf0ELPnDQF1BsB3yH0P5CjkVYxdS
GBDGdQVUkJBBE4yFZFs6tbWLKwd0CJPS3Soyx/naQRap+PWfIlgjtPi34RQjVoJCkigcSWIAJunm
hvG0vOhIIskls06gZUHlKZwJ/jKEosGnHGU2aglaXbWCnzhQUGD4PLWIjbnSAkixIKVQDMeE0qzj
dmcmxreOyszGMubo2ErjBVjjuSaUYaPXEm+2uE91ky4JBiMj7M4e5Eff1oJrG5R3fdPDtNLISTQx
IG4R3l6QWpJvgQ4nmL0N9Hdk+IrSaCWIy/rq1hvhI5TFDJ+UweVqbJ9FcLH1vD+ZDaqUZpy3tIkU
mUkDYQiLGPSLx+RlpGuseeOKUulr4zdbvR3UV8EMx7fsO6ehEjiU8b2dCYcqcIMVzLpZJhbnrL3q
IbvDoOrK52Ti0L03SBMDGei+TmNj4YBuXkpveExK86WSHSPe1us3uZY8pnqHMq+crC0BFEQSrcJ3
fPJEQaMy3iRxtS9sjywRuZ/G4ZHYT/dQauQtuJVznlGTbrBHZzG91/2UGDshm/zYOcawo1EP868G
u6X38R39uLsUG9hWnS3KcmI2J315aKjyk3vYY/Yi/nxNMHy4LaUB94tGHDmOkqF04G49zfheYoA/
MwmCREvxv6wZJeMpx9VxrEc254TlWUtoHWQ+FiKwJS89tetXO2xRBSE2RUa6yimtf8cm2IHVpSQf
YKJxk8fIKDHx1Q6ZBVwcAOD8yMoOhFsAUixH+h5DdIQnY6E0Rqrt12m0HfQ851vMMyRr0WGEOa/Z
ZAtQTaSE1R5c6uSQa1Ibvi2ZQhmN3Ip4rW03Fge/obhgc+oACJmgMjLA2fv3gWNeacT1O45k6+iP
A7Di/la7jbsGg4ceytOeHXxoMAgKJtPNsQhoqM5wPEa0WnF2QCN8dgtEY73pZ1xajcuc2g4KYZN2
a1Njkh4Mi2E+JVJQds6eaeWRqLcPH/vqIcodwGoonWTe2bBzGG6Ys3eqOrqcxFsh8+RaCPorgZzi
tTMFmfY5bhoDcROTHnzy+hlC75FeA20KgfwrcDTijQhNm0B42zLnEt4+jg5Ao6AfUKp1NrU4PSux
ne56x6Xt7nN57xDCdg32smhiEJy7pBtyQOmyPDgGZLHAs6atE5no8IeSS6BKvpsssrK92aDfG6Ff
xdOD+eiHg5/vXA7B5wjNdJvQXA1NYgg7671NC84fac8UA0RA5DhfpqBMlSGFcbAzHLp6uvOoN6+D
BjztVMRcsVIP74vD1EZiRSbPE+fHc+3nGF87Ep3LVhg7i1N/KbLPQTAyVMndF0i3HZ9xTrXGU0Er
ih4pcuOUdGVFszZ8IDHsyPiN5pEQ1Xqu3iUla715qVMA8mbXkMATkYhhtm/JFDKbrTU8/RaD7FFe
Gh0NLFQJB1K0m1XOo5ZaEExD69TmQNkkkfKUIcwf3hy8wKWGZBCO8Ec0sl0MOXwh2z3bEaf0Mld3
OHCDK/bx4halZO7OjM23ef2SY8nkekIhx9EQkJuYhkiPIaYnB0ebxe4GKKu/74fsmexJFUrDsNQQ
+WsjqQHPIyiOZP7OVHC2DLHNaRqVU/oQ8o1R41aJnjc5MIRuBTWIcUQ94tkPZhV/JKN532f9M3Er
ztaxaXnobYlQMUXS6wX9FmCuP2Z7DRYGdVUmpLPElEaUwXPKzOxIEPJjNyNDc8Z95BrXWvjxnv4f
9h/BXDV6oWiU7WhOvlAVLUDgtI+t+pFSj9xMzBfXeWqehjaIzoOzSr7Ofa0ONbSz+rCgNX1CW9N0
HXdwKcnl3I8awcXSwOIEq2HntRyZHi3VvXCQo8Tmy2AH8FmshllZOH/Mg8SKrZn88F2xrr75gfIb
DE9uP6y6YPxuQerah5N2qt3qzR+DbpsXpbcOpUf9yvc+ss4Zd2Vlvc8y1Q9cNhETpc2Ej7e/57Bo
SSpGWoC5h2i7DPBjo66O7qTdBI1ZxMZf0ya41G75DK0O6ZwPcqBDUFw3yYMQ5vOQkj6mN01Gzd6B
OprQhDRhoAMrdUTAHHj+qpvwbseqhnDlkUpuMVUMapNkLeSRkLTjyxSSX6wDBh2GAvmP8Pldew7U
lSCkepy+1ciYtyFiXJJj4Onq8P0UCkRb4xPyDllXihWKGFSC01HWDkNrsYkD87ulOdCcOuTNECyL
ZPwCPh3X4uRWWwQUTtw2V8qTGy1oUjRMT33zNa7C4VxJ+Z61+bYc6b2C4AhXACux1Y/fGWPGT45N
t9Hq+vOMabPra6qApcekfNj2Ybwl1YVJW9QxfKYKtmrTvlFd0R/4olcO5DlshozIq6ah8pLfDI/G
c0iEzSZEX73SOWPjrnTvPFnoB4sY7j2B0t+ToMt3ep1+bzFSHMKqI+vQsmkydj6NK4aXxKaBN8V0
heqWE9pGazXqkkG+qeci2yVzcIXFXx+LmvEhpox96QZ4e8AbxQNU1hQ3mYY7143MCAYP8SFxNX2a
sGetDUMH5VO7xzZCBGr28cbLTHpQhVvtQ/j1iK5mCwYy1ktTuzZoaBheZ/dm3FymnOJh7SQFebZm
eJI91ZdGvha+ciDnFv0Hm6wIhq+kG53NTjNxCQw3LdKdA2pQqgZt8uB1MdfMoa633dB2mAo05Es6
THnpgd3WvVubis+2JXpF6dn1feFdpP0pJYp6leLiRuKKbjUX3Ybz0z4T+RdmVtdZHA1Syu6Hyrsb
p9KnLKi9tyW1sJ5KwX5yM1Jn0+YK0DRYI7uutpNFqlYRCh2p712ff4+mkhSJ4Wg0XDcbCemEZAgu
J6Tf2CT7hsWTTG9DN+Er9TXGs37QbkvwZlstJ5qhskjv0qgyaNojQtehATda68h8rSTbUASibi5u
KPrJGte8nAOKnDAvldfItJ8Jn96T8tLtiQRHstrPzrqKUiLTkCF748X2KXf2HTJZWeoP4NDO0D2B
cY9Of4zS8Wq4yMpKk9KjFRW4WUuq0T1D9BGUUZQ/zInxhd4U7oejUUwjIWcmvoIkogo9WMitybMK
veCRc/OHE/oUUTwa/XFs9LuUiRIJ1sfIddJblKEC1o1V0gb5Je+CU+NrsGnmpD4Ysr/R+Vd0ekRv
cYwsSSDU2k0pheq+SvgtIjgTY/8aVnxoc5vwAeOO3vYt1ISqDV8YiUjkfgguhFiHVRod54aSKjFB
PsmmfmP2b85k7zXRD7eowZxi2q22m0QxAWoinRt8WAexPZxPgxZQRuiDbs9VnPJn83/YO4/tuJUs
i/5Lz1EdMAEEBj1J70kmjcwEixQleO/x9b2RevVkqurVqnlNciUpMS0QuHHvOfsMrw5HAgOJXSOC
juOjRu9gwWa2jZM0kav7Y07kGmJ0APvZAdc73uoUXj7r+N9/vt2r5h9//O72J8rXUEje/ub28+3e
b/8nZIoNyR6O9+0fMqPDwZFOUbLRlPH408N8f9Z/+pAqgbYsxhqS/u2l3Z6HqyFD6B9P/v0vnYg4
87yPqNLAExNeukNO6VPwzm/xx+v7/jhZo58EAtzNTw9bVejLS+gXvz/y7efv//H2TmolXwN8Eevb
Qwc3K+ePZ/nxVLcP7vZjcNPxZ964vP344xMVkkjZEOMDybfPXidpNrj0KsOo+JwYcxClsIlm93vc
0W2HEzTR2Ll0XDEHw2AnGXPRNXQQuh2bYmrmh4tt2mIFmB00mRltbWHpYPZnv9rUPiescFFjrCzd
/8KWnzzJnIBsLrH9OiKX0oTWtuhdxvfkhWsebLthrKnms+zZxUYxmuhZZHRNurcuAfkop7RZyja+
CMCXBGXjbxghGWHwPOkZOaJl9GUeYVSjNtcKxbkwp9e4xtDbgo7oDWIC0ZIsKDEcudHmiIAUKz0G
Vq5PEaiqumsiclpcjN3evTBZUCMHhYApQ456sljVhAeJExal/J3ts0RmKGOnXB7LyD1UZYDVzbSa
JTZIQoyjRZYE5yHEemjbSF2L1Dj2Tfo2VXy8OSMuE0C4L6BzuGb9DPV41o4yrnE4aDEgDwRjuDut
UFsaafg87PHVpJc39tpHdDrAFozhhDQHexKypA5P7FKG1baIQV8EgbmR9fgJWQ47B+DRqiZzXIs2
1lAjge4rRuZWQTyw/Q7HZ1ghjnzvnRR1Z2yxcJvEhEQ+10C9bdJ1N5FKYTzlCeVtwUq2whUSr/IP
raALOkwEDOtrwxAAfrVQ7voY51GmRy58egboUThBsnfVthQFjxcfPS/UVxUMuaVlwsBvG1bTLmG7
AahY3ze95WIsbT+W5EAtHCt+6j3qCqiXRJaITxM2fhppiDZF9QbzqU3eRi5qaw2JByQ1DXeS3Z8c
snJDkhtLWpzlUPkbw2EqD5zvwjKGXw3xgmw0bRmlkhdfugeAYA9FTYIzErh8PdT2S2/my4EwiGUG
r3DTYIn1uCBMpNYRXgRHcXJf6qk4yLh5TQfQpuNMlQraT2Jo7bXUSQDwGsfZ3DRPduHUi5/Uh/9M
Wz4L9r7r5ffv//c/dBWkbUjTtJRlUiqh6/tV0Bd4FsTFlubUODJ0SUlqPziEFc6w5PtEoO4ILe9J
FqW51tLMYD4TeBvl0xVOWyJ8NZOYRmPLDAW1rO+3JBZr7oM1jHAXnfQOhsg6d+pHlgL/37xwfVbo
//7CbcHhYCoU/PT9f33hU4jRcqRHCyRMxXvNlsg1CKrDisjkrI0aWoORYqafBHeA9cPDaGI6+usP
T/8nHx79D5i9sxRSUeX9+hpCYtTsIUjDPWKN8a5IjH2sR8Geyk/Hc+RoYGt7tfHYHWglJUMrDvbd
FGTFp79+HeY/+ANmm5kDekQ34B7b9m/+AKJFRquKHX/fFt6IDbey9m3DeF6wCPZ19LGb/HybJ/aT
rvzyrGJ92IU0W7oC76hXa+fObcoTBf0CKGB/9hHMcL1KuKLrOPctZOhM9kz97Dn+0bMkhJy+PhfY
lpeFwzy80phJZwlEAcIcX21FRuiQl9vYzed8Sm4w7TqnJpk+/vXbNv7x44cLbVq64+hKKMeZ//0n
E0cr8EQ3XeDvbd1IASkQaAvVAVyk72wKaSwDa6pOXdmzt+ymHebmfTpkzPeTibJ9OGWp3+1S0Vs7
nZzCvWfBpAcM5WIdxzSYTAGYC6N/BJ5lbm6v/L888H9jMdJNez5H/vfvTp1/kEfvXvvX8Bdl9B9/
8ocyWpcWNiAb247JevXDU6Tb4m+GZVs0d5U1q+fAdP+hjjaMvxmggQ1XCseybMRmf6qjdexGwpUK
z7pwdP5F/088Rbo5s75/LEmQN1mKbgsqCFEm3Tcbz0/Ho8DlOkVoTx5FAWSVBLh2pzEmgkkETimM
tQ8JI89FwUxBb1rrWUE6XRiIBNA5Fy6ZFtNLXWvMALyMsy4U5P5NbO8aka6auNSOQqAbtX292nYu
u0HiKgnoa2gcEue5yErpX3vgsiczxrNdqI1owp1jNdphjAPvgO23X2nwlxsX8Y1jkNrR6j4zpk7U
eIIQP+qD/VlhRV0knHC0KtmOKNWjGGzEHHHcO5AyvGztdvV0Pw2ErlPbNaucptSG3IaH0u8QCIvG
2LTgSyEiR+rcEAM11fZzmZF65taPZT6QwgrUcNIaefRj9p4t7aXInHauz7UtQ4Q1mGB7LKpsjqUK
3Ybn06x1kF07iJ4Dq7fu6q7/UhMPpI0FFJ+oaLdp0beoS+y3Ro4fVGZVl953HgyrKu66pmJyMeaQ
SeP0YZREvaraoQERMafAEy2vtOJXVuk0H2rlfSsLdu12TKb0YNKeom1YrJGOEDkNnryP653hkssi
dHgP0Dg2Ude3F2lBsBq8bk+Ft9IT2zrk+fAtB5cM41r7qMEHqnNjugISpYCOa/8xC6tNQ2eMLRPS
m67ycYQT1wqOV3xDrN4fw0B84RJmX5CvBysPt+nKF02zK6fpqRwcrNBNkG2L3CnvUz8Ov7s3fnHL
/Ww4s39dWG8HMhcRh5MDFKjS1Qy9/+lATicLrJhXM32lmx8Lr92BrJHrYEjGtSc7b474bdY8L4P0
6LOQ2UoWtOLIK4oOMjDqu86FqKHlurMCOLjt405/cLJBwo/tzPtywSjCf9JzrMrTqMCdFN1DGItu
OwXRuE6GdmPoWcg4Sb8Qy1TsC6ZxrtYQ4U32oQ+xbKtopSyQq4QrUyumU+eyHyQ8SKBXvORpPTfg
YKMldJPtJvniFPGr0031B5ztW67LL13SyisdLCrS/rOR0oLsag5V1ydbsjbzu0gfr7WFItls85Eg
ot6gc4V0PTMFQPgmdb9bTv/lB27Mnsdflw5LOPMipICv4u+wfruCF8oGGgUU69EpoWgFY+McmmBc
911gnk0fF4EnPwCu8+8SECxFd4zoCA5F97kRZK/HIbONEn4nSTYVu5asWjD0gQqmp9VpDFs2/8Y5
1MNoEynCmolAhmFZsv3WZwNEXfT6IRp6SX+khZwQmfd6RC8tIPs2HN78zIoPSdGRzaXh6EjCe0Rw
dPhCB5S5Sl8qOjs9DfNnAx0fU/EyO5EQvFWtP9MdejRt5XAvlffiW4OBsDcLD8y3Aa9mfUcy0kQL
ElhXz+QR8HpGWTlBdVEnQhmb1Zij4UDyxk5KwWoWtbq3e+sAFzOFvWu+Z3Z76itD3zksbqNJPEva
6SV9yCh/Gf3+ZHkmhQwAzcbSmhW7kUWrBnJLMMmjTkWlYfm5exxHjGa9iFfQBc1FkgbWgVkI2hf7
koiJvvFIGpUJMBXJxj4NHbgcub2p5tzZGl6FI9sv+RSe4sD0ToX1jIs/fJQ0suOmBnlf00XwzXgb
5MEVzqYCV94ZS8a3LrJmnBqpC1pstjc2GbJfAaI7SrRLB9B6EUeTPBa2/sxk/w4NRYk5NR4YVJYG
HbWw37jQcndhWJOgQ7nN0TwSoFphMKSiXxVFuSuT2Lq0/sqpxv6oBbRKGza2ZKcW47EM2Y4WGLsd
RMKq99u9BfECWQzcxUQMm9LR1CGDbrXwdXyCk2QjpFS7K7p2PIyjf+46xLyc6O+NHRuLyujmxDA0
PJ6Kv2RBXe/SpDIOoVgl8E9QnAJOpkFA6FZ8KmUFElJAm2ExMYopO+MLzzajrm+8EitGWU/x3TA+
mEFq3Xstzv/Mk9shlPRNRgkG2XWK8+0G4MaiKAlAHnln0GbjgmQueBbozM7YXEmH6dVnkxCOjWir
eKMX9o6TIJ6DCTALSMJfPfrtWW8Mu0jQPOxIncaXz4TWAEFmTcy3xwl9ByP7U4CcEuddcd/Y9Ze2
CvrdT7XO/fdK4ed1Vzd/XXilAJ3m2uSJmLqJ15ni9teF1/A7j4ECjM8omfUW0P4AyWErdJ0IP4Rk
2ORa1UNcqgNTXLWie0bWdYvUi6QRTpaabbc7YomhDTyhFnLSrHvxKwZhOpf3fcd8YvKFfAzTA+iQ
gvwjkNlIN2R5UJlGn64q5DotiuagNQiWArO5lKr4CIo6ZlY0tPteciRr/kiSOzyJk+szRbWdbXAn
2KSuMVIs+cr1Ux6S95TXNdMMQ9fW7M+/2h74g8BvFcInHVkbJfZxwuZNWlJGPkV2KoOh3ORVwtAy
8Hj8gYhq7G7AhZau4b0NWEUp1q30WNXkB+UD6nF0JiJxjHPZsfb3WofC1pQjXE/Cj9iXG+uRE+tE
8xVKsEC3FLWIrXN7lg5pztzdbdJNYxJsZ2K8OJajeOnS4HNXhG9oBtytgVjZRdMLyAiMeYfWopUj
LgYHZXBjTwTZl4ixLDYabpgBBaonFEIoB2gRahBP6HD5HRZfxMv9bCu1zn0GPEeNmLBTlwnRKGP/
iOSfweYQ9QiWkogFIN7W5BUFRtjvsHPFZ1qtbLHyJEMB2McntCPvMAbtbTleQyCtG8shDYUGU30l
dqo9JaX9xKTWQ81PH0tt87JIT+3k+KhKuNmR0PDtr49aez4of5S980GLHVE56FJpJbANxn74c7XQ
l3qt+VPlXRnrubC3fffo2YV7nBqj3gnLeCmqdKdp03Dt5JdocsezJTc6dAo0glP5ykR2ixkgXmsi
oQo2CIZmEGFskFqTCtDTc9amqzbW0WFobG0bV+pBk8n4SWV4DJQrgmtBZPbc1Qm3FrEdIZ3itVRM
5AtJqp6rqg76fTqcS3RGCyA702YKBwCtPgQkSCDelpfxZoe9fmxkPNG1mdZNbZ674QFuvDoNHi0m
G8UYzQ9LXKWXVBTRfGkohV7cwFtNzqTvenOinWj59kniBeLMwYM2IBP3EmfryBp/XKt930X+y6rB
+m3bP3/w1ry30W26IA5tnF8/+GyKkQQEvnNN7IkwikgfLmi//M1Hq528+4wIiK2wUNHmSmJua4CE
BMe8ntHokobWaGnRNc0vWSA1fBUJqN8QFG8bFy/CE5IOqK8tK6tzLxraOK4rJtJ0XV6ySmDpD5Kj
TmWwJ2mSwTtLxtLA/LfLwR2tcjjXx4SG65Mu5F0SK5SQQX6YuiBYZoaX4eFSC8Xl/LHxPfiSIvE3
VMl7zaq9w18fnHCz//HopDVCy88wHFywv39IfVqF1WT18kqNyBUzio27UH9AcNUeqgBRBM/5kYwf
wmLIQjyIdhrYrkQdJn/d2pPSGTLvkdk2hqlO7TsQVuGBb7EtOJKI0Jngx66+mmPP6eJOZ+Gi1jQ9
YqgN4m33CgrzIW7Cs1NGH/JWWLu8PgVpdxJOgUS5CPR9b6i56dxuGjt1cUk6b2OQyh2r4oRWBF34
YLr7whQMOOvw1HXpSi8QxVUiwjJJxbgyVDqsdBWNF5A6FA1hJ45aWG80MbLDcXMLf0ymTqmgjV57
EEbHbOwXKiaMOww+asRa7bLwQ6e11Qlh2GZs4+Ds4LBftWNgPQl9LIi8RoKW1phLKSRYSA6+j1ws
ClP2VwZalAA5yNYYNpYGBresSaNzC5pvTSk/2j2nJeT3YY2WTmI1Ahtr5TUSztTWV1Fm68ccbLtA
deva2k6jaLrXrT5cYympGJ0m6bmvxqURBCjtc5vo8aS9hpPYaI2HfLEp7QviYWcVhSKYjXYfW7Nm
2aiHpZnHb8YwNK8qpp3ZKPT2EtUT+eernlL83uvM945UhVn304yk62azwkdvK0wv8xXICrJ7xQJ1
ykV5CQvtLul1dVeVWrUBTJ6vLWM1ZUl9sZg9ljMzDgnuMndy/cCQKpfanCrnaIcisPciq/wXM04Z
A4/h+BCWwaGyiWtFIfMBVLP+3A/uPoaFtsoGTA/C0mAXGCHA3C6rN42msiPS2PumeE6NNLorwcrm
RgNqXKL9y2pWHj8lkq8zj6iZgK537RHBg0sIYf/VQd9CnKLtb4qwEkhb0/jJDA+QIoNTqXyw8XWC
wnT+Ebbl1kmjL2ae5vtxoIrjlGLbazDGVJBOVczHbiUG448B8X7fPJrmiAhlRG3mNL67GAcf4pYp
1OKvz2IWs9/PYvp8bEd1dIK3hs1vO1KV6WkLo6G8SpuvZkjdaFVIlEY1HZULF6XrZLP0yyqz7pxY
ezQCD2FjieMU1HG5HT1iB/TIpqJgd0dgRHU0wZ4TgXZPV/vBMqLsCdmwTU7ugzCiAKXpOCsBAuPZ
VTXJgfSAF6oTGTqU4qmJQDUI3IkofFhnzQr4WpgQHRZ4I98E86g7FXvvnequIjHdJ2Tzm5yv+dLF
HmFJelRtPBooS66Zao2UulganQKc5CHVpzuDuy5nzl/3dbxyNLwgHsk3S3KMmBjgX1wkPcRasOVH
bVLq4pW5v2tTOPKFXWY8sY9noTWP2hh6bJ1cosYyv/3kFNM+iuLpydbLbp34IliXCFuXWfHQZY2k
IZMHz+ZUliRL8rwg6KKn1Hu0ySdfswnSzgSMJ3vXqnH0hSBzSo/VTTj+Q6fjrMKLiJ5YmKfIswFt
qYrOhySGwiY2ORgNDLoldX4XIKUkk4CUttb5kuZ+dvVbqN/4q/2jY6JIKPJd5pqAC+dyxo9gYyaj
i/OsG6AGUzJdsYQtG3oI29odYHVIrlxh1u6JfnWWgz5RzYegkZOk22YUezBDU+9ikBJBYiqiS9RS
0LoDYHhNo2WXeojpa/TaS9jlHfaLQjDIpwnu2C3bDIqOPMe0mhlPeDTKo8w7CdGvhd2dR3Ld2sEK
omW5mNIeXmzrEuGehSiiEVJw6JRlg9CwjXeJ62fot6MPAZHei3IQ5ippcUNm/kwzTFz2sLV36hhg
PvA5rLAwfGG6rz+CYYy3QEh92FdZfUeGAWxpRopNX6ZfdOuOK673ip9qBFrDGenrfbJHjwLg0sW5
YKXxJVThAYxT8pzo8o2GjX4u55+a0j26/nQty8Q8JEyHnhLEHWtfx5pihy8pYM67WtTQSQLTWc6u
r42qye72RKr4Ct34qvB+EQPB9tuKv3lV/2aXyn6IXgz8pYeg7mEs7JrIzB9C7T3E7rZsqkodgwSD
kO9kCFA7qVa6yNWzNSXpli4ilsUoybdxz76Ly8CLVkOQDBqulbFvguDJxMoMuP4OdUqMwZSiFBsN
AO5DFu19mT2T4tNuW5GJQyGe8FhR8uRm+El16a6szg3Tj9PkSwZ7efOum5E6jqkBirkZm8UUhxtf
D8KLgP/xAHZtL7XO3viWlrG8FuNL7HHYURwFQTN9LIeRgyfuiPBi8r0cWcVPaZLFBGF/KgbGiXBg
nJ2B6RqedX4PwXZC0zEk98SwPraN8jeJW2ob4EhED7TYD1yP9mQXDtRkWj0e/Db6kIVIPBU11LJV
brpNsx5juc/0XBp68DHVnRJhVucQKlvQc6je6VMYF1wM7moIwzmSJ8DY6iQ20YNWvWxCHVtxo552
GbXRlWplr2WTflJW8Bx5TDHJCE6iptqVYw/mv5bp0S5GykD2Twt0QN6O1MgavdPNJK93V9wZRFdD
wWxqaKhZQDZ2igZ/QIOFbT9L9kxVGhwfpnfASArTVxIk5+hEKWR1aLDqkHKAuP0RiHeCBGYctmY3
HtI0wRY+l82jfG2SotqzeX+cPDwWI/QGxDejcQnDVeKO26KNvpCplmzEbEs3mKpPWgeYEBzmMkdy
49ujd9L6croQlD6H2CEy7yyLYlboajfp5icnc3aI5D5BHjegN40MyAnGWMZNhNY3dPoL8sbPE83i
tTBTwUi8vzJDcPnQ3HtOluoQiba/JMVQ02sis6QkmDke9PGDNWZ3foVmxypK1jQrrq5xZW9c90V3
6+yjone+ahJJKFzQ1jskTc73K+V/J0v/ZrJkGGqm5PzrydLl61v1Wsevv1B3vv/RH7MlV/7NZJGj
+cpMXEgyQv+k7kDj+ZuQzHdNR+kOjAjas3+MlywCZQWEO2Gbrj1P0fmnP+A7lviPxknUUr8VPYyy
ENAgn2OgZUte2q/7u8RsqeG9oDtlndUMI8lJgOqzXqd7E3rp4Xbvx81//js/4lFcBSWGBhiP+i8f
urICFi0W2cpa6WYKGmJ+/hwrzx9/2VlmtOhQdY9Fuq+85IFpU35MkLYvMRFsIRqgP+urp6B/yQmV
3mdTT6K9yZ8rXf9EfsmexyowDibtIcuqD0BuET1EBXFw1mvbatmahXSQIcBpu+22IsCxYkIZIgT2
yVPBR5YEguFwJmF1em7aABNc2d7LAux2lSt/2Vf5ePCy7pxE3YvKqn2SVPbZjVDUN24kD0WPyM6s
NCKtSQEtcrHWEQui3PJnT8cLiKbXvmcZsbzBW7VAQVkinYMUPUHfhvYptZGdwUDS9/heF2NrvuuN
TcwsaTw8z6I1YT1bA8Yk4ednwCI5sWMW9lHltHcknZNrzo5mgZeNSXUE5VTH6VFvnEi1SwJXWRiL
7MWI/F1ty7lL233rrcBa+X32GIsIe3rrtisvxoIpm0Wg2AIg033x+aLWjoI46xGGaPZqN2QdEtod
O5NCahJvVnbJoKOjVcSXQ0tkm43klPbuhmofYXVkJZtJ+idHqhcXZ8syt9HqdtVTZtvvlPvkYgjR
nMcQAXifJ/dVUAZbNEITl6x1Zbofukh/nOxcbiyr2NZO+jAViryvEsWOFk/4MbEhVm03LNzKCbhO
1vsh1s4qMvdmidyfFikZqiVTkIHjINStz0z3GQQysCNJ9kUgrcG4IWyM8lWD6odLTODkiLWg2DpU
XZlOPKk41Ql+nMgCjhgXLpztmZVG3h/eAzJ4Xzsc8NAxAmPjjRCDqaooTb7kbLzAE71qDvbvRKRY
dIkURvBVQjBM0hWX1gYtJkPQNon59vLirkhdG0ZbpHFIB+U6tK27acjsQypbituU1OHGpHbuUVj1
Kl/7dv6S5U6BxKAoN23X9Zsi0fZ2CqutTMlJo01vTPI6jNSJPuIsI2HnTHuTU2CoDkVZpUvbwSM2
wtVYtjkIuNSmtBZGcEl9SDd6ou10G78qLxXzcum8JVX6hlx5lVsUHp3lXCOQ30Jo4zKQ+zbDWWbL
sTho1msGGXrh1KFcd8ZIPKbc1+P0HnWDtzabBws2NI7hfDXEiXog5XBh+MnnOIiZiw5v5AZ8opVb
7eil5QsCZF8VXOFlDT5QM81nVaCOanu+K0KLJOF+EJ3fBr14nNdXmqOWy5dmoeHNzm7ZU0gyfFVz
SIDWW2ILYqw4Nl74zY7TK8vjenJ9zAEgitGiQSYA5oA/1yDrFheu+YRp4KkC9bDThFzeMjG+3zjI
kVLrQ5iOLY0D4z6q7Ie40VzCtINyKWum9HqrUOsY2wg+4r0Td1v0ZMYCHcJxCt12WYEQGnLOCSca
YiLxlMRkdI5oeTVp+yXi7LI0eFio76R+1SCmmHAjaYZbx1Jbm1P4ATozwQcNsIOo7BPMPckxYV6y
CiHpGu2GfYkk1aSH+DX1W94LjfvOOiMyvAyhx6FhlEQDWEu/Ge7B64cLYhydnZOa4dKJn0cNpCkB
aOYqdOXZd9Qb2sP+VMndoOJoJzwwXUQwXPNQQQBPDHYtpbOWLcMuaeIXHogU7OxpjcOPrB8JX9ia
avoWXZ/deZC1yJUqBFYf+mafiKQ+pAV5cb420rpAnRg1I3stCxlrqrB4KoR9+vS1oKlld22/hYiP
O8+yPhdEONftuRrXUVmZKKFjMhJpxDBVlvf4NVq9crBikgpp9BSXdSzTi1mFV90mmAbQ9FK1lURU
r721lsL0W8BBMSzmZolHpWh0yA4LRcHmrbyOnUmC/xAKXAo22kJsr402A+10QqGN5Ru/vjEFzAgp
XJdj5G3mU2uYMJCxRRrXcfSOYXLvSetQTSSo6TbTlTbXvpZ995EFid+itndbRh9B/l7k/R0XgxN5
WRBiAhZdAHQP8HqaNTsRNxqhD/TfQsNIFllafQ3sgE2F13OpbL6N3tjOJKKnqKmLXdeWq1z3J5qD
zbdoaHDqg6RtlGOdQll8zIAVxQ75Bo0GINJGN8PaBvtF89S3qUnxhAZMkeLO39dNt0OluEjJTcRE
T7OjTeSdoL9wMQlvoQsW5OfA0t/6wbhW43hqsIrvg27MTp0HvNWvF66RvDDF0AlxNTsihl2W2nC8
J4HiuRQoJr3I5dxBkSsn29jQJZ0WdoFztvfODVijWhWcyP3KjCVwmmYgRjP9yuCkXqFtoXYwdMCw
JOqS7rPO1PCp6UlP9yrz1Su9pdXy2L7TfiOjCcyoBayACcxpqkOSYl8UqYhsde8dayqXDt3kdTza
32QykGRo6oxujI7E7IqPSTpXHnJbQiVaBr3AQisgysK+AIhRaqeuJdaugDpVpoG7A/cKC8TY8p/p
DZUl1rwGtQhVBnnpMCjwxKSJm6DcJ8qjbJGAhnl3aclKXxW6/rXs3DU032LZ28VHeHQhs8Xsm4s0
kBjRcttQ0iEvL7EKNNA2anbyddr1xxGBMNRC7GNVR0qgUamlTvZaXOvJSpVY5W0WNj8NmRzlGvxO
EOHAZAxeMG3a7p46kmyWgVaCm+E4M+cYF0bFu0YNr17joemhTb8hOfirf9D03AHcEZNLN2mfjCgK
t0PttEdqBRuvjFVwsSe0DmFgsyoHK19iLnvTk7nEU83O0+z4pImUkYK6GxujX05wv8gqEpi+kDG1
IOxWFjOI0U+bnYnja2xoD8PXJyGTycVCWcVKjAzMEhPnBp9ftIxU+bVtWTCY1SsyLB25Yi3DvjTq
waWUJgdKWTIhNLVo2zhpfm6CYqHr6IZaW3AADVD0OzP96jB8OAFNZS3aiT58z/gmy8kYqa/Sfu+g
idj0idss1MxU7J3K3CjpF+R+GpxG8+CwhJXTT1xZC9/BVMF8O+F5gb2BcRtrBvHYAFd1T2YAfjF8
N4N40Gqme+SbNhviA9BoRcE1o31yklphbHIyczBhtmeOAWqQZI/1Ll6XPr6NIuvenTp+nyIAvZXz
6CGzWRbWQMnctp/LYCIUvVXyUEUZgdZc39dSjs8aGUQ7ex5rVZ755ALHoucx6mQkwIXp3q3BXaPV
na1RE2DmhJtqBBnlQqqzw/xIHsYXo/HlnevMyBKz2dqF9pSmqniQKKQ9uVeljr0/q7KN7ypmZyFw
OJ0L+eQX3cpUKOgn029PNXY2OxKILmqnWiVlqDH5mZZB0qd3pHNDZHFIzRl7SJjVRE0Psax70gZ5
l1fVJU4Cf4fOLt/BiKEnxnVNeKRLBrjiGq8JQTHZFqp4GpWOFugHW0u7pSjIlQEk2S7jgMrGtANz
GWV47HQikE4CI92mi8uvwB/LYx2Z5fF2DyXnnSmFvje0gbLR6WelcD9SLUhz6ef9B21MNZRK48mS
rbwEDie2DJvdGI2MvblsLiKVZNtIdMyzx+gypLG5d5DwQZwi2ZWdY7EzcCUtNd87j3o7rCLstpte
RuTCj96OC8Wpqh2ogd4Y7mpvehijztsNMVOMXjiHwWlMgNrldGg6Bnodgx0Xg8Tei0rxkirzPmJk
R4sB2ZXhB2tGC+sROmZHutyxLYaIVA51TllIWj0/1fkk7gd63qY+BqfWtD8hdPOZK+AqiYf8CXmF
OqZF+SjdgvEb3RAjvdZCIexD8LIup7TcqCz1MELm+DuAsYO08pxNr6aIvCjS/3CnLz12FpusY86R
CP1DY6zhSFiLqkv7S29kOVG5J9/rSWtWFKeEglAnzDcTrvTvN7/9TsXJl9Cn4vAIszvgvOOySCAn
bVOtIjzs9ltROKs0Zz0rimw42INHqBj9N7rff/7cpTjoZjCD6RqMlbp0ZEiX+d8iMbFdwxJQH243
eeqTj2OSw+aX5mvYmC1TXqv9A8fmulAUaBuTsnAjrqGQfvXxgKztObNBjzWIXKgUEVIjlq7mSIjb
P9xuQvKuNaxMu9Yagu7IQi6xD4JyHtKegJo5ODK9pV/c7nYp1vhWrz/cyHfWDL37cdPXQO5uP46a
9lBaAAfb2hOI7aHH2XPOxO0xbjeChZ0NiLP98avvT1CVAGG6QFvdIr5uj+ZpAtfm7e6PX7o4DnND
jFv4C9nhFupGrYXr53a3omu89/VTmiecDcGtd9AYf7/rzYGWZRwOBMZqd7ecPDYe5Gc29WBvB/oH
cU1cg9t6cx63NrFF7XSx1DGWseMX7DdKH91J7knMpy2BhoHOR3+70eYPzD7FJdJCAG1UjARdYDmD
jQfcdg5F5R76kElfhxpxfIMPnmrID+acfna7VwhJEK41OB9bVvD1LZLPlmQJ5kU75bsRrgDx4GLH
daE8BCahJ3GW8AXffsa8QEgHrP2dCUdlmNNQGGzyjPM9ZPeII0l2aucYlXq+ud1LbtlEBvHW83/1
GOw0aUCyoPnHwXe7R4ee990NCGD0KImXt6PNp9bR17c3zpfEW3SLYBE5OPrC+X0286HWunIomKAm
2wDT3va3oLuC5uOhZ5TeCz/byjlZcZqcfAW/hD1w9kyDmziwW+zdLQ0SCkJBEDI3mVUQPG+272im
m407Ng9l8yfl8CeW4Y16OAYk+KKUJQN3dthBOOdYqG/euz9vbj9OGgBJRnNuBiuPbXiIuxmnTIsM
IPU2twNHY8uwDrz0YxDYwKKq+R3c3tXtvQxXvCbxoTQjHF5YIuf0PqcrDrfMy4hB+9Zu7cP/s3dm
zW1jy5b+KyfOOxWYh4dzI5ozKVmWZ9kvDNmWSXDAPP/6/jIpmZKq6gzNjr6KjhvlQmwAJEQAGxu5
V65cK8v6YqnGgXmEtNY8cCCTrqz3rtOYVG11VOZv8d1kHsBix4MCq2ZrCiodL3XBM/3Q6tDbQPvu
97ruNnRjWO8wM+yYI//+nmfsjB4VZo5TVtYhv31xtL6wD4vCuG/TlnPLHPrdselk4Z5RvCI2kY3b
WixO84hx/vTJutjjNiMLbekH65b3MOgNvCmDLmFtq0nqeoe5rsHpzZfaCu38NqtKqQzjU/kOqG1i
rEnlND3ubukgRuMpQTzUJpw9fsOV1otV9E5moceo0gRMUoenw9t2AfXUSamjlGurlzUM8G3UVV2o
Kdlp9cVHNqjYzeuYEZ0EbroEZqIbJubKmAzWOaq4AJ5Msx0cuDYMnq1JIYeh1puq8QXtEv1NbWYd
9FZ/C87e3iSdWy8Ccchc6eAUyrgUaBMYNxv3Ge+EMnk30Lup5YxPmr0YWQY5M+loU89w0WGQ5BXO
MkHxf75DwWBXcS9srw4oIja+8OqjeOv3z9fVSD6hLV1s0uxr31T2BG4k6EqKG2PNkEUf/r2+QoAX
xuxgdjwdkTDTFtKyk7a2ojkwcT62XKM6nrDudAuK3SmUxldi3THDI5m1kfGFB2iTz7XZDqg+A9Mu
oaEy+B5QLV5upaWr7TpnBqpWOuWeilCzXqAhW2FIxMLmrc/YJM3GHFyj7fmyE0qf9NZVttQ+STK+
mZqNc/Okf2uzjIBCdw1adLqKyvdutjfNyyef056N6fq16Q7s6ZPOr585/Y3MTI1RfCAbrtuiDTkk
0bPD9dsJHn6gfqXwUq8ftZ4P3c5o+vG22FCqt5VKWvLD8XIjrRerusPeJf5I0wz/k5H5FxkZcini
HvDXGZkPSVVu/ja+2yXls6zMwxcfszLeheNQ0+biCeSSlAk4ZnNflP/4+0CzMuRcbMcNHd/S0qLH
rIx7gZQiNWGYPVOt4kupzmNWxrqgMgcvBABF4DqTgqTHcqQHiu4/MxIybf8lwSzkGJS3myZFiBYP
4gv6Y2gUcblaUZ+zxYhjTOV2Cn4Bcl9Z8AbbYrco1ozrVCbcBq7EUt0Ktn1x2x8GN/tuhe1rZqDx
0KDRU2Nka9UCl8273aTbM+MO1s3NuhrvIcqPV7zISRdDxTZWQ8xXelQL9nukENaEC9tg1qKsgwgL
xN6EaN6rbm0IETi0NoDs8fWmjWdZFtzgWo/GOEPvws5NFMwqPB3N8CuQwwei/U/4ZF83TvsjSGOE
exwU6Q7dJQoiy2DVzsNdfOXuUOs9bPw3MI3RVbV276mi+W5ve4rl53E6QGwTL/ad62OimkX+BDFU
xCSQeMq3+8neat0rs0ZVHIQuOFDQXQ/iX7zQISq2eG1P47SmYqi6qdo9OM++WNRtkI9XCWUxfDja
U6BcOs4nHO7GTbX7DM4PyGVzzi7zKPgD75izJ0ycMw+pGetHbzqTDsrEcJdZ7yHDLwPP/VA2Rgvz
vaSmuArHQY7ehFt/TLP4DmXRGqGdotsuYOnkI8tm2Ngl/WTQ5p9MAoCx0YzLHkU+st3bEZxRAnHv
DWISZAPaz+Ri3pDegMDTHN5QQDnZ77gKxUBkTuL6Bnw/GaXwH0dptJnv0DDZpu/LuJ0HvQXIU+2u
qB5rRwGFyoDj0V3WbYC9OxLsfQDpd3+DTthbd119cKr11OMY012VZogTY9dIkfPYslHmWddrRrrB
4Hq1Q8YZvcDv+QGYZoNpFcJKqO717/fR+9T7YbTeGxTgG2IWtM/SpH3ftfF822EkFX4PdtHlAA+2
UVpR/dv2NxvutbWKqOVBvNY1diTu2sxHq2dHEfBuO8nNzsdCd/OJBFgw3+TlG7TL08vUrz8mgVNM
NtTCmT1S/rVfcvWQFS+4mcO62NGVt+aXw761x8jgQuEPoAsl2RbKgaAgsGIQCseB65r5AqpI/sob
ber4FqTilpQDdfPGZ8fffUl3CEDtaqcmNDQ/45n8o6uFjfkGvts02AHEZk4vAL5fQVPDsjD5kDTe
+x5SS7IBbO5SGNxk+wrvgOnSegWQVlxbMcKe+G+YlIkRQaOblczdnlyfa2M4YqChBcnwsmwbc2RD
JH9zWhRe5IyTmFM8BBDjit0u5oFuulv4ZEjmmFhPl/fVzoZIA7cNFbgsIjN1+JSm3CKr9iZAriOz
d75mqCdCjECWPfY3yIXgthDX9rt9iZP32hhAd0aSJqvz7Tju6nGYbwCpy3iaCxmGdzjCGv6qP7ZO
2waZOUStEfXweKmLCuvqY6uQlgzGk9YJbh92SgCELRPxVkVh2GN7IGHkoYJOddz35HAHSKFOKmkC
y6mWMAXNOR3zuLbD+cVGom6LeJuV4DUMwZq7c/DxbnLFRwZ1ymVQRT98A9ZoWhnkkgogcKvbb+Yq
RBGJM+MWkhxmVAQzaZiUZE2IbbTV2OkNxewmUNPjJt2+zWGQtBGlwb8/H8kn9GMd75Jx75KmGyQE
aFZAqMZsf3bofYqWmHmJ5RLbDFnoR3QRr0HKMKQ6bTl9irQ634qSLmZwM4/fPB6p1OPpoepo+34d
1lBKc3q3WycfispF9yuO0HI6DKhNEnuF7V0aUNIFD7NaB/bXJvm06iukoLMIOQQpAjRRXhs2Zeug
4FbPqqzcXjZ18rHpuvxNZVHITBR/rXABMgkYF6RxtED+OCb6tzbrHkXj+n2EJDe1OSSHB+nUPoDj
t9n2uj+snKu2qz8eogHAPJVPw5XfD8YWnhDLHEn1ubVOPhXBgPSFja9BmlaTkvqqyZ76jXJTXlb9
bWsCqTN7WC1XvahHgfUOvvZ2IMSdHB3PdlteJ6jhoSKTLNO+uINCjI9dbFNC1CXfndZGDB6kfL4p
6uAT/mGkOpEDLaOBRxAeHBaDYP0166r7GFbNew8I8QY/agyM64lPIcvHHk+wJe6TNwhaAtW1ZfLF
Q9ny0G3eo9S8mg4KL5+kG+ihhW/c1uWmn+3W1NjsQl64hQkW8ROILScIfpfTu7BthlaZdFmxRClk
O+5isjSoCkHXjIY8xiS+6vVhvXBA4GaetbpUmEXnzJu8yOK5rgcQqO06XFDHYxzA/5k96qKPVm/r
mmCaaIKKx8iAnVGWsOomAWlAkhlo5TlFwVPoo6K82G9BwULSWJrZ7KvIG7stWmOKe+gCIUUcDULp
jKf1LjUsiFT4sbaUpo6sNk+XuigZgJlaK9agYFaL+aE3GMRUYT5Oyl9Mz0+rfp9+HkBhnujMXCGF
43Sd8uFJRKwwN/cIbkXiWKB7IcmBNls2GpplZPcjz0TcJO6iBUzFbKkL1xTZR20GMs8KbPeLJ9Mv
BWdcogIL2tlCgaRe0CSFVk6rSBjgVrj2MXEP0OYVXa5ieWwqyKLrJJfryXaH6eAaASPOF9QWlIIe
ycyZemy0EPad382bHjajIDBJ1wTDcFsjVi2GEUffBwXwqISlOMcLp3qXNzjucoXJ5MmU43SXFTI5
gSW6Y9/t7l20kSYhlSPLRBg5utCOcFrVVp9VkF3QRDve94FMeHWh4Ir2BapiiF5WOczvg5d90nvv
mD3+tNo0iRsg3Q+KW6wc3YnvG+nCiL4XgsKtjBXeDOsYpyG5oifMtBQcqsL2myf3EUfV673eFubM
bSUrBPxwWiikdVrVlm7rva9Zsi0XaEmQwdJrqt1NW/AGmTNi/ozCNDa5p8WpD+o27Xk+hdMGD9as
JhnFGe2Dt7sYazvFtnShKOgR9dL1JkohhkfZvaKrx3t3fEbVM0SbUVwytCEwerpxviJcf3YPbcrw
tg1WN3pvan1mj0/use1u0x/+1iomemNOt0jv2IttfhxSfAKmTWUcIKY+vSQ2QED13um67rEGGxje
G+OzKRjE8eHN8VGG+cF6gR05b5/aP8B1Ylg64Zn6KCnIqS19jLRlrs2ZX6BspMhmsSIfUcUj1y/a
mQKbjgChuu/4AQE7kzXk95rJ/zg0GA+NwQYM7nfrxbZBTtHMgNh9iFx7L+/GMpr6e/ih7abPL8Oo
nymuh6c9JyQIH4r0JhyP/JveQgUqT3f0iKHrehrF3ryAe6OPoD6SSbHZ4Ha6Nhkp3R0IO2nweW4G
DKfHcfY6bFDR07bt+Tao2HY10kfSExE4NOA2sMBBCzyV7tIPprb5Lt4e8qne6FgJcPq06mKlVLpc
/Jh3FVLVGLiBi8I33BFVSPO0XgTeAPF2g8AzbjeMOHqHZZHKXTd046EuqXcrt1Pj9/DsCmakq9rS
hd563YZ4/nBFvej8NFzuV32KCqiMnMcmx/8ah2uSrbvCmYbykjnIUON1CHjPAz2F1katf3jcR1En
MsfyiRaZlMNcm7rL//1dXV1bhk+hjjf4XqcYcX9flbvDbC2nVJuckrZOiz/bFg8GhJinz6wPcmn+
7BAIAcSTQ7/5pYfBPJrvrdbGpYufzOzJ1/7suy+2QZf2xkC0dEf5rbqXqtI7v6GQT9eSFmuyAkED
M4c+3sjrKDbJETgCfulCAazTtmYryQPLGEyN3PJnbbO/PAwqNIU9uRf6jXUX0dSv6Jf/7DC648l3
ws6fuFv7Cr8r/Mly+4u5sdDiExzueLjjZ2sFj3ELpoyi3pHLYb8uFDQ77q17B6oOHWXgpGKs0/D6
T03DoLpikzUL8LNuUldJnM9rE2wXzeZiGW3QAxCwvZcn05TF0ac9VVy+FIi+/5BIlKBm5pnGC4rn
r0H2c8NxJyt5ArpNiYZU2lxlAnSuUuhH+SGiLLCTRAGDDDj674WuHhXydONWEg6tpB7Ub/640GFb
m6nmKwIyF46kMBpyGQdJavC7eW5koY7zugqRkjzINv4USGKEKm+Ut2TkqSVtUhOt6rnoJj0hXawl
4VKTeSk1B6Nm8BuJEiJ5NQaSrFHz9bWkrwa8GJjqSRLRkARPJakelOAZ+xSf7eQlqi30fTdkVse9
DKCo9H51JVGF1BxJJVloy3SpZI2Kal7K0NvKR7WVkySHJtXP4cHxQzR/1Vh0QVNGbF1vHNRmOwvK
ZuniV6MQtQLuB8t1GCVXtyVaGP1I4WmKkx6A6t5wKekYIGIn2bWtnCccFPjv0sokDbclH7fVzJz1
ZiWJOj1xXXiSxqOqCeNnCSoOmuUzJKBINPeXSRowkISgYtINOcINCOCsR2kW6Xd5GrvB+iZzk3aq
HUexfLePGU+1eUT4ndVVJqlJxe4NzVdqU7H9WNKZ2JXMbZnrNhKEaesI7Z82GpIerSRRupOTOC0O
klDtyayeNmH/gMWIJGARZQUikaRsS3ZWj1ZLwlZbp8VaQsSSDG8lqV49EKWaxOPa9DQr7JDisCVR
XGrOeFWTPt6QR3Yl3ayLTOLODdlmW9LOhmagdccgIS0dkJ9eya3R3kbhCNlrXXc1p72R9PYgte8s
8t0IX5H51s6ni0gz48ig/ALsy8hTSN7cJYPex1m0wLm6JbvXtEukS8i0n9YP66yZ71LU7iU/j6NY
s0w0a29mmwixe9ka4Qs6Cdz4Ryy5fzwB6+V6xUJX/7Btm1NtC2Xg0FzVQiHIhExQCa2gsCbENQBF
8A1CIR5QdxWNSrgItZASIqEnbISoAHU5nvlCXkiFxtAJoSEXaoN5eI8lhj934Dzs4T6kQoLYwobo
hRYB2RWPJ5gSllAmGrgTuZAoKqFT7NfzFHYF4fb2DTqy9iW5qKEJA2MrVIxGSBmwk0d7WBoI1Bqf
ke7dLXZC4SjgcmyF1NH40DtqeB6NED5aoX7kcEB2QgbJhBaSwg+BEL+ao1NEtNC4VO0Y7bj3Bm/g
JxoQRLfZ3PMRwR1QYAllu7AXVONdxysEFgYUl8ycjkjHy7xqUVYVghURlMzMda/Xfn+1pfocKLj7
0kCqHjVCfImFAmMKGYa8EnqJ8GNAtnBTEMqMtipYNKQu66lLIeUVBVgS5CLHuxu0m/FaCDhQLrtR
VuX1KHYziIFrH+XD1coZuXsnut7vqaw1hdBzgDYkBB9DqD5bIf3EsH/62n/LcNZ8tKsomHYWvt+m
j9alI7ShtRCIdsIkIv8ODIJovis0oxy+EUo3Fd4NUJBq5JrGFMkj1CwEJciRmDRCWfKFvEQN6IKE
3V5JTbCb9kJzCsgWmUJ8OsCAQnf3EpZIMwFqnVVCkqKis0BxEeKUDYPKgUmFPVEsxKpAKFYZXCtX
SFcroV858LBaIWRlQs1qhaSVCl1rC28rEQJXFVMAmYOsd3C7PDheCVyvVElfQv/qwnnfIipLTcOb
WAhi1D5a09w2QIL32/eZ0MhsIZSthFoWC8msgG2GNvVeWDtiPQUVLRBS2g52Wl2uoamFkLaFuNYK
hQ1C28QRUpsv9LbE6Ozp7pD0VyQMcXUg9J9SwNssUqHGHeDI9XDlcBIo6xIehQDSg+29Ya7Rdifs
GxlCtCtg3MHlxw1TSHiV0PFSIebthaLXClnPE9qeJQS+Uqh8EZy+Ush9O6H5IX9FUo5XLUJYvOyF
DNgKLdCCHxjZSFytY3O2Qut8jGuUNUbjc4I+N7VtQjCMYRpSh3gZCvUwg4NoCBlxBysxFXpiIkTF
/8ne/TtG5jb6JCSy/jp79wXjVbT5n5ZTPXznUapPa6aQx6SIiWNpCu4xcWeaUk4VBjYSLUcdv1Pe
zoDv52F5jrYvbETqwB/zdsZFKLr7onphGNRhWf9J3o6s4TPNksBgUKOyyjVhmjukFp+XVlH3V+xy
Cgyu7ex2U44gEwypy4yxsnNujMO/Kl9/ru4lFnHP/5rsf6Knlq1txL0b/hrUwF/IBHufk3ZM7nr1
DqUiikjcL6QR1m/sWYJy39C5RXPufj2LFpjpVRQwjYIRr6TP5lU79hfUDiawFgFgJiWKm5dPbuKf
SRB5xh+qzhAhw1PHQhSWuSnyLs9/bGfCNGb8Nt/4hYGimLBqYlmEjd0ye5GpACqZlAZDqoBF9NEv
+nYxOHRgaxqlakiqre0aiu26pWhsY7m4hDsxOcEKM21doHdIIZljfNOAYiABhm32Yp6X4g0mQUe8
orTa9DrG3S0DApXpkA6zDCvYANOR0xwh0PR+3NfbCQqRaxSPifWi06RA1zUwO84RjPomDrLmGNJ5
LiNwYqYR4RfR8mmhwXQntBKs6K+V9qELql3NWequ56dNuSmzud43YYvw3hibEkAbAsNUvsyvKlzi
J1De8cuV6NL1sVWMs3Skc5HjNMTTyYhu0GlK7yBntNnzfqWcHomaGs17mVCdpiPaCrfgYzoxKfKr
pDSthYaEB3sDjKmTE11o7GgyOo+R44DHrCCdTEt8jQ5P64mDs+K+XX3J9tm8zACJdQJ4yOFM9a7x
xoiYu+mmskevZxhYtkcui1prAX3AwH8FNRr9nqzpJl2cVk2c+Vzmx8NBhgK1nq6G0xiYtP1Iz1yD
YiSfr/zigKKPzMj0LLWFaAcS3No0gh2lyP32w+kMLQ2Kdd1XXNFg/ofxYoHZKqEx2m900tPJassk
hz7ncZhoKDwwYNAcg+IswfXO6RckOtcUVLufdd8eQcqFKKHUVuEAFBfYSSprUAG2EE71NKiSzyQt
mX/ZwnTrZieSkLa0dxB0WfOGAm0lD+km7jjockifXytanwkSlK32SA6Ym5K6MqJJ+IcDpAHDzMXF
iozDYJMRadtV2yybxqe5jongo57kfRtGLWB4jkGE41NwGPdznfFpt8W4FpKjgOx1X707uKuSaurf
/TVV8FB/VJEkwbSg7lR/TaI/6fdC52ih5Bd0L2GKgHrC6hJGGOWNIO3CttNVXbSy47T64iOUHFDG
WXRAY8JEMzp66PqwQ7XLjXMf1bdkhgAQrEvZ20vrxSoS9dYwDAvsmsDmx4XI79v2ysKUUb4ChAoh
YV/dng6vrZLsy7yiUkLX8g1+LI1w7HKh5TUCoEB9E04lC93WKcYSC1dvJ6w93dgLk89VTp/ufvLJ
0rgf1NgubAXXIKqFfSSt1tmm+a02O+KefqJNXWQq0p81k0JR59MO/TbSTBAUdePpaLpKOszEqQ12
o155yDcP19tTGuTAel8JwpMdwR7BfdauDFGmoEFEksNGf7sv2Jaery4sQZJCIKXjXkeBrI1iWMf9
gkRFQFIYVcQTD5BqJWCVAmT6Wf2UruNF8XBkXdUduu14uCffiQUz6wDPTEHRbOC0VoG1PzvMaZul
AJ0FVOcLZoc3yWgjUEIgeB7ppztd28omQ/rrXvA/3dYITKmt0+LlNkUkPUEZB1yNgwKP+pkYMLJT
YE6O/PJ4+rXTURP93mn95cf/5BDrytkYIZehQ9gsN6xfCaPZRNnFNhi536ao28fGLRJQVFW+MDGH
AuTvB/gsI69m0EXXxOF9QuFnH+X10Ci7Ytwo008WgWu8B9HLp5qhOy1OOb3TtpgkSiHZFAyquJ6S
zYuLLU6Z8pqLmxKpu7LBWokJWz5WMF0X6rl+Wn2yTd56VNniKKUs860PGzR2QHfjpqCkqMusUeH2
8y0qKFPcdBeYhSTTXV5+43LUCyhjV1ss7WeRh0RJzJvWONRL3Ec+OG+d3W631L+kSP4xmZM5yY4y
VmrKgjakhhSi1zDPmZm5mY8qVlROLMmXa9qqPhQNIZu8OjVxqIu8pMJu4637cYDncNtQ6ZHWP/QC
MSmKk3kSo7xTWNeawNCrpGn4nV+83Yb9Fhcxkm+Hxv2FPmZ2WZGS69qABPhmPW38NYyropuHMfTy
ZA3W/GlDtehCszGagwn96iCz4NV7Ss+yqW6T7mBbzn6eoypIEDDoQ0TGrhqTV0iR+cUYLuQ7uGyf
S2JdJta7ZdRcJjnobV2QunTXm0WGiPXSHNjmcdE71Vs0E/DYLjuq4pLgOkWzbGOhRXygeH3bHZZ1
k77HLIh6OZMyIHcA52wV+++2To66UdkiZS3MWl3IYLvUfMlpmxF1NWpVJL20rkAXxx6gzcjbEQTv
EIyNmEIy2xhc+xvfGhlFn1NN4Fw1K6p/fZEiK3s4Y6iZvsUdllKoBqnaVtSqvMp/6/X7dnasBTAP
5q+iNQ6YjzME6kLTZqeESgxGOes9PDMS52famjfx3kbLLRiAXUkrQ99vaG42CJkmALQHzgBArweY
fbIeGgx2YIqyeReC1+o+weZrF+vD0yb9xPEYh6oGu4OlC21ojRsyQsTpkWMLwYYcuTJc4eFUw1WE
0orvVERERhOS+dOPpjve4/ohbSltV1unHfq541cAIH7uJTWp2/wsCxFXRgkojRkJZGH0scPlkyad
3aSUF+VUYjayArLNH2DKM0zR2e9Md6GbdOeG+tGltpLBDquBjJ+3r3KkYPDTzptVsIgr9wbqjzOl
p/BKtzaLfb5qZtit7cSqSbaV+f06WIPep0Tmusk9mIMxOq1b6sP4xGnHabV5mxLhOqRBJ0gL1Bj/
UvjCC64b+jMzqK/3s/UW2c9LM5y4waT5Et8HJiJzkAxh3c3wZvy4v2ba8X4wWYXQnsc1uCFgUjsr
sTg+DOFzZN6yd8Zd/r6gphrlIGZJWyzOll39ubLuML4aCscZpNeabHY4qr81t7MDoObgMtm+9alc
tHhmZr55GUDrGqx4vq/i7TWOBFULBXCIq+1hdVkOFkE48tx3a7yuw/E6WuyAOjp4lKDhnNfUW8ZX
wcjpeWOPyh/9epxNDr8EtyxnCGD4g285DvKc/4fSX7hbLBC7t10+POy+4A6DWsd6vPmE4SkFnQMK
mUa19bHa4GA7dHDyAKAcUuOPVRNpQMee+cbUO2AuQT5sih5n5rwN8Iv6lG9vCuP7/o0xTYdXYF93
lI1fAwfxiI6iEayzJfSIb91VMd7+6qbY/iXDegJKd+MyEsXD9ls4g+64sH6SVJ00i92tMU4/Z+Ng
DNO0H27e2vN6Xg6hfd74Ew/izo3oUQ2NRTA+vMHY+TsUu015bYLbprgnD2E3rgaLohl6V3Y9Tis8
7ecNapSUJo+/F0P7bbxwpyigUQk02b0bXK/vu5+bz+mv5Cq7apn5j/LJgZLqocc0GxOdMe5wH4tb
Z3xfzvvLRfVtteBXRbN+hnD2O545HG1vlnY792eAXp1DbcUkSSjVgUc2tGfxYeJltyUeypv3zXpC
6UGeT71svpqicofK9OwAQEgJsfeh349x+jF+Osk7BDK7r2jyDYyJZ4/7btziD5qPmmoOOGdvRy11
+4ADmAKsh/C3yMmkiOka+bf88sp/F3Ja8QKrmQ9eu4T8FE6ihYnq/+oLAvvJetZTyI7oAJ3jUzXt
V1ebefgOgd036ymu0uGo+ImO2HaI5/ounMN6RFS8+4B5L1yWEiGGcNKsII0NE+89RmTxnZ0iNj39
Cl92a71DAitNrpup8SNFUqqfTDa8SeX/KB523/2fPkzfBlXEyx2GScblilAYafC3Zjjcfc660aX7
sR4MB5fmlDLWL+7PDe/BQkQjhuHV6j20TP9rjdwWVOVvYTnGlZSdzqXjzOtv3ccwvbKcuXFFUvTd
/pt5L2hiMDS+h/Fov6zvUCPcZlcm1NsZsnC7cQozeLEnRoFI2o66YBiZzJSH1pd4VtZj0En/s/e9
fne4CW6zRfsG/Scx5IqvePwHlJasxs2HGnGX1bD6uR7l9xR/OuYEg58VghjmdJ+gdjLjF3L4PUqw
7ch8Yy/tdyT+UFkJD3Pxd79HJfFu8GN/40xwB1pGH63b9c/dR0rzKZSvqEMclqPV9e5L9iW5xP6c
HPgULsKlmw6962QOnaO/3S+c68/de/fDYG7fbO8xVsUVwIa0NzZ+RbiQL9tpMkE2hYEm/1TO6nfW
3Lk0FtD78s/WZlzfwbqBmj6mmHoyuDWSkT9djanCHlcfsTNlLDRHzAq2HbXD4wyBUyEaLej0g3f1
N+q/0TcNOcUhzFnjaj1mTP0Cx3E3XH9IVmNOPZlAC4GLy+wXeZChNQ3m8bvwKxTDzwjzj/v57tth
5k4GKdqKb21cVYsJcpWz/XhNLdYIMWRntBomVzxu2ykg3RxSs/uFfngFe9gcAn1BWhjy5FvbWX+9
3YyCdoo++Lsfq/n6ipnnPJ73PKikXIMbUOJFw8iTT8URihEQ1no4tMbZB67poryEgosqeTKK6anr
ecQ51OM9lpU81jfhbUbqBU/J9Sizp/A6kJDHBSm79ufImAT0wxlk7WqG4sAom22/Nm+SHIv08RZT
LY6IP9sXs0aUbJQeRvZVMF4vsqvVFLLFZ4ffPMNmigrg0Vv/MPKx+J6mc5t3CjnasY+cxhTp62o7
ue/e7q7CO+dm92n9Zj3bfMeO1r1u94dmdHr9BXEG4KOvSJth41Dvyzng0dJw8ChEmP7aDCCOlDLD
WQnB1ZG5UdWQAoqoFKC0MLj1tgGxNf4cDSVh0DjHNgjYkbuhLeVCaAttxxJ3AdndoLpsTLb7+nLn
FJhFyczlSMf462/bu4woprCYlJTudpyg8LIrk+Iy8H9tktjHxG0TVkt8vh8W29yoSKXv66W2dEdR
pN8GCdo/gyxA/b7JHXi8PZrRO2tRgFwFDRKqvdqnaLM1wB4LFztHbD8LZ1JsCDibbJWMoDu2y03q
71HoibEM9WwwCAisrGM50i4xfR93u1039/KQcNqID0ChAXl7bZXoHQIp/V7PE5l9bIxLr3b2sLVx
G7ekAs2QhRJmtHXaZoZ1Mzvk1Q0WzuPIpPN7HTeY6Qn4URab6Rh6/GC2Wr9de4axxNGRGMSLzcVW
KG+a49ZFuXOvs25gTjXHfVpo7vm0ajWoAyJ7/FZRtlZmbdrKMcV+yEfrRsdDR8WPcirNhTThWdXI
QAx/rnBwKZwQbR2JIfB256I/YXrmBxxSIXeEQFNpizN2l/KaWFGmcJlTQTN1bMbj6jO5qWbRYGAw
gKs6OwFIRoBTd7fz5GGMKipFs7JfHvBEg16fM6qjQbvfWESeVR2NURzErUFWUXioRwGhUlivPiKE
Yyw3h7YhZuvNjyk+vFNyAO2SPAB5bLO1ZzYemute7nDuuF8OXQqLZo9UI/IT4HUO8ib42QaYIihf
S+6c0g2OpYS/t9W10S2s1ZWqppk1HjVkD7EL6Zzso4EPic+sR8oV5rUAcQrRSRZk5OJ6N1IChlNI
QegRPD6ByZZVf3NdqMTGIEEzKWntZdzBo+6yDSNr9r0rdyHPCMVVqErYX+oiMJm5sTAO+AQaTTUp
EKCYKKyq91IXp9UAP0VOkomh0CX19iqZZ9Ahh0hBduiibga7tesCQG1l8RwXwj9w05yNsOrGh3BD
SJKVq9GgN0HoFGFVXshxPTDaw+T/r2TcQ02guFpNNMn2rrrPu/f3RbUvfxeVyd6bBProR+jyFD92
/+mHHqvV/vxAf7v/d9J76KB7SCg/S+/pj9If88+Osb/jN1c/7//xd5QPQxtfGqQtjMAhX0ciaZ/E
64fdA7zoLgCvkXh3vMAnwcZfe3KF/uoa/PPTO17Mf/6ZZz//R1LFpdyEdZTET7OVPPP/3gV4cYTT
BbDDC9egKBEmjB+4FBKSrHx6AcLwAkFR27BC04dtpoKS/y3X4O4nqdpxVJR59KN8eg1MrEb40Wd1
Ayu4QJKbPKpNISREWfNFNwik3pLsr0Wd5mOV5uu6CpZj2SQ5z7oKjnHhoJRPytSnftUhf/q8L3AV
fIM0c2CZuG1i13B8+v7fPw9/3RcMA/+Isy6CzUl6nmN5WIE4lkuO/sVF8C4CB3MbOX3rv2tA+MsL
gLI8Xfe8C+BfQJf0PGbwofQBOcmnI4Jphhee6aP0argWz4SIxb6yZ4HR+txu4FgXnCMDo+eKXr+O
e0+vgm9eeBAi6AiuF7IIjwPxa3oWMAw99/VoB4x7DHghjwQcGCR8n/eFMLigwg3jUgaFIDiOm6+r
L+Bqe3xIj440v+ON/yBGsJ0LTKwQZzbFnNZBifz5RTBhAjFiYApORMuTIS+P13URfGhKZ44KjnmB
drSM+zCBlLv0/CL4DJuiKf0Kx0REEuAqnTcmYrIaMgxQ40q0hF/Wyy5guBeu43P+nu/YJh6ur60L
4Ip99mBAKEgFsYs/LKQ2ioxevBh894Ig2eP8MY71UbI4RmWvaUhE4uLfDJhfvGGfBMzWBXIdVhAg
1oFgut7qpy+GwEbrAz4gwh2vNFQ0MZI6+/XoMPCHhm+hj2IdXYdfBAnOheeGzKocC/aULWLzr2tM
xHPs7GkDbwbHkvkCo7/FKCOOP0/7AmoaFybDZQh5UueQRzbqa3oimNOd/WowLiCgmg7DozBaX4wK
QXhhOsyv3cdw+tWNCjaTnbNjBJOxz0ZCH3liIExO9nlPYBptM2dgCu2YthG8xnCRctXjrTkjUgov
QhN+sxiSO+hrBAy2T5+HwLsgQmDUJCgLlP/82kYFQrzgJWX8P8aUrAtc2j0Xp3ZCY+YOHPDpVQht
IBcDA3iiZgFcjn3vNQ0KvODOxRJs/0JmhxagGtMQUANGmacXIXDpCtTj42av0lavbxaJEFZw7mvS
hu/PwM8DjyWux4P/clgwLwLm2U/mFq/tgeDlbZ0bMjk+IZGcvck8mVeBBANP+wIXiNFTplgW9bPH
YeN1BQsmQ9m5T4SDNQ+wCpAKYKvl/AFq9sILi+QSHuqObzDTpjbktYVMBiCo/qgzXhHMpGRgcEOZ
SxBCvngifA+M0WS+/Rt7el09wQL+Onc26TgXmBv4AO6MjDKXehE2MjYiM8RrlJep8yqxJTw+Hrrn
/3lPcDyeh1DqlwLzEUF7OiqEzgWPnQ24j4P2a3xNMjSaZ8+pwQ2oVvVdW0QX/4g2+0TPzLctTb38
9yWgXsyGj+m5xc9//J1MwNkdAZCRqRMBIaEx0SFDw/PXQ0jyhdK7J1OI1zYwMoEwz3092GQigZbA
0HCJFaSVrvX0cQgMQgVABdBG19cn4rVdBURKg3OTD4QKAqmbIcEzCTeYPc+vApEk8At9ziMZJ/WY
rw52Jw0nhZjnwY3MFl2PN4OJzmMI0PTiJYlMK+gKA8dpyv3K3pLy+jrzIpCa9wIy/CQcj+Pfi65A
Bsb1fTwQjAdV3VcHu1uSSDz3KpBbsBgTLGAkMEVLRICfDgtyFYBiQybvrxF7B2UTLeGzngbS0iYQ
Wsg78sGf8sUlAGoU7gLJWkpCAKZfI9Z4PlPFgqkScj0BnmGkKIL0rCO4dBTgbaaa1AyBz7++x8Hh
1XZmX7CJl0Qrm9fjQ7rpeV8IgR1+19a/OmDFIow99wrwNARgCTI7EDrOH7Mw/kVgB0ysDKxeJZh6
dW9IGzbR2W9IFxaGFTL2+y4kKOKv5/0ApBFmAjyGV/tyAAuwzp1IQt6yLawPAJyZRAlj5/lV0Mw0
s8xXOoEilSxT3/NeDpga0wX4z7bCP4GcyUt7XOiQR4EX6BFveF2xku3aZ0cJgrYCmjx29j8OCsEF
IwZInmXgnQcW+epeDuSHHpLmZyAK4Iwm5gYeocIf8lBHJic5GoZEgkodMV5ZR+D9fW4ujrm0stZI
whsMs0yQno8IzCI9rtAjzfEVIgq2MI3OHxSIFOkFnOtDWPw0VCIlSaTI5AnIWfg6/0nA+G+kaX6z
pKnJ3/9UfnR0X/wZQ/qvPvBIDf7j/gdasEIvzH2ffVC8TI5/+0Sf/q9nyI1Sl5/sfKQy6995+PrD
Cf7xTz/7W49n9bhxHt3nd/mPTac7uoefeX13gGP9v/Z33+8Od884u8rTPP2Sf/z92e98cvv/xYGL
3YvjCkx/9nHzCCH15wdWGtn5B95hqXVXPP5EuY341BK7nHvk0d0++pXkcfTsVx/ZoGcfO9kn+d3P
5PFXyq8+cqrOP3Ic3/8oox9V+ezgSlc79+Dj+/1dc5ffPz3ykQV19pEfWOh/S379bZTsq8P355c9
JMX/+Ff/1GDod8Tzz3o3VZZ59PPZ/Xygup/7+2f3Sb5+/pN5Owoz6twjz7niUfR4HO3etloanXvg
xc+7zbMO+EBiOvu46IbHSfT8iTxyYs4+dPwzunsxihw5FmcfOWmed4sjaeHcw17+cWw6UojPPjAH
qH7sumf94sgxOPfQV0mFYNrLy3zM3J977Dd3Ufxs9HjIAp9/3Lzb38U/n14OEt+SWj3/0EVx92NT
Ffe4aTweToOFIyX+7ONHPzbR+u55DdIxI3r+oXkXFC9s1B7yjOcfuygi/mE89OyiQOZl/vl/4+hJ
lb88tOTFzj50EpcvOvdDluXcI1/ff8/vXkRP0FBkYnj+oeu75++th5zI+Qdu/va/WTuTHYRBIID+
Sr/Eixc1cYlrPJI6EdIFA8bo3zuUqTpd4mG4Ns1rS6BTHkxnpqqb14aHdeSH5YYU/AU4D+xNRQo7
BXwJT5OzMEa7UFPAz9YVbRs0Qx73oSf4slxhOq/OpspZjJQs7ND6t/jemwv0SyjSziMpfq0Nb/GY
KCfGFlhN1PJZDeqVILjFaPwhUDfNs8l0lYI3UNf+VT5UZ5pAWlqK32p7gWzue7EtLoNJ8bum1OZQ
R6Tl9zQX6HfEgEcvI8XvsfXBe2CfFOTC5ewnn1XSnmYp93BXun3y8E4haS3FHsFVGNkYObpgMdng
zKbTvUmwStEnhXGnvt750CRvKYZjNdjsOHTzUQqK+cbnNpTsZm0eVZuYPf4X7fE0/q96Zabpk13P
jv64s78noAELCisvQbnJGwAA//8=</cx:binary>
              </cx:geoCache>
            </cx:geography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_xlchart.v5.8</cx:f>
        <cx:nf>_xlchart.v5.9</cx:nf>
      </cx:numDim>
    </cx:data>
  </cx:chartData>
  <cx:chart>
    <cx:plotArea>
      <cx:plotAreaRegion>
        <cx:series layoutId="regionMap" uniqueId="{E4C13479-BFE3-4D99-AEA9-5F3074C491E2}">
          <cx:tx>
            <cx:txData>
              <cx:f>_xlchart.v5.7</cx:f>
              <cx:v>Average of Days to Ship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1Hxpbxw5su1fMfz5pZprkhxMX2CYmbVqs1a7vyTKkpxk7vv261+Ut5HK6rEeRhcPwgAatFVURfJk
RJw4EeQ/78Z/3KUPu/rdmKV584+78c/3pm3Lf/zxR3NnHrJdc5TZu7poii/t0V2R/VF8+WLvHv64
r3eDzaM/CMLsjzuzq9uH8f3//BP+WvRQHBd3u9YW+YfuoZ4uHpoubZv/8Ltnf/Vud5/Z3LdNW9u7
Fv/5/l/p7vMu271/95C3tp2upvLhz/dPPvT+3R+Hf+qXr32XgmVtdw9rKTkSrsuIiyT85ELi9+/S
Io++/9qR7pFkiFKCKCb8x/ee7jJY+wJjvpqyu7+vH5oGHubr/z9a+MRy+Pfj9+/uii5v9xsWwd79
+f46t+3D/bvLdtc+NO/f2abwvn3AK/bmX19+fd4/nm75//zz4B9gBw7+5REqh9v1u1/9AsrtQ9O+
u7F1ZHP7mtDIo6+QMIoRRURQdgANOnIxFVQhTF2BpTiA58VmPQ/SwfIDqG5v3iRU/6rtXOSvCRI7
IooSIjFTDDPkkqcgYYyPwL+4cjkXLhZYHfjQ7w16Hp6fT3IAzL/+epPAnOyaZndnuuahbcHPXyu8
MXKEBaGcuxxLzpkL2/84vAlAB3EEAY67Cn4o8LFv3/0txL3YrOdBOlh+ANXJv94kVN4utV+K+nVj
nTgigI6rsFSMf0s1j3HCWEGwE0QoxPeRkMqnOL3MpudBerz2ACHvjSJUpEW9uy9+7NEr0AR5pBQ4
EGKYI8g4v4Q5xI84E5JIV0C+chn+8d3f/Mh7gUV/g87PlYfYnL1J7/Ef0t2wqx9+7M8rYKOOEILs
LzljinzjAY99R/Aj5gK7o1hKJly+x+5xjHuJRc9j8++VB9j4wZvE5n+Bw4kjjolCUkEOAhT2HO0J
NsDxlHAJI8jljKh9fnqMzUsseh6bf688wObmrca0PH+4a+1d1/7Yov/edRg+4oJjDpkfSYqQgLTy
BB6ojigEtV9KH694kTXPQ/Nk8QE63tWb9JwFJBx7v3s9ZIg84oqD7/wobw6ImyRHTAIRIJIyJghE
tR/f/S3hvMCg58H5ufAAmMXbrE2XDwXUpa8IDAgGLgOXkLDpEkFpA5n+sctIesQYo4Ih+SwwLzDo
eWB+LjwAZvk249n6fmdekaAxdkSlQoIwLAkmUh3AgjE7crmiAjFCqEvJAYH+rTnPg/J92QEka/9N
BrF1mtq8sK9ZfqIjDIgwIM6grO31syeuoo4wky7lP6S3A2L2Env+BpafT3KIzNuMYuv83u5eVbZR
RworBeWk4oxLJaHufwKNewRZH+IbVKNyzwvAnR7zshcY9DfI/HiSQ2BO36bLFMPux868Ah0jR0gw
lwvG0Fe5RjxFRdEj0GqQC3ookDb3UI9e/8aYv0Hk66pDON5mUrksuta883Z1AZHsFYGh9EhB2Q9U
WFHGBfQCngIj0RHoNkiC2skF+ZWNvdyu5zE6XH+A1qX3Jp1nu8ub3StmGyqBEwMZhoLSlV9heoqS
ksARwLHAe6QEoeZQi/69Pc+j82PdASrby7eJCsT57i6ZXi+sURABQLQkkilMMAI3eoqL5JBsBDAz
5grxjLi5fYFFf4PMz5WH2Hx6k9icFHn7qjyAiaO99o8VpBwoJxE7yDiAFpQ7UIa6UGrusQGe8JgH
vMCg55H5ufAAmJO3Wf8fF51tXpmioSMlMSibHGQxl0J/+qnXKAw5B4qdf7fenkLzIpOeB+fR0gN4
jt8mLzjZ2fwVFWfGjyg0a6BRwzkhzEUH4oyrjgh2oRsqmEB7tnBQ2PzWnOdh+b7sAJKTt6k1n+zq
Kd3l9z9e2v+ePUP6V/s8w9W+HQBiwIHDCPdIIBCj6c8O25NI9gJ7/g6WH09yiIz/JpPM1cP4qqwM
Q/uFCohhULIgBMX+QRxTRxTmawRQNwxR7pcW9G/NeR6V78sOILn6+CYhObF3xka7/PWcBfQyCdFJ
QcsSA/FS5GBuAzgZ0AEQCEAmYM8NBrzAoueB+fezHGBzsn6T2Jw+DO82D3Xz8IqMmYFuBsK/4hS5
VIHeDLTrsTwjQMwUEmgZB1rNoOd5oGa+zKbn8Xm89gCh082bROjEQrOqKdpXFASYCwxAYUaBov2Y
m3kMkGJHWEFHDSaj9mrAoVLzIoueh+fR0gN0Tt6mhHbzUGdQ1rxqaEOCE/gfJeoZbVNAB8clrnIl
lfQ7T3jMBF5g0PPQ/Fx4AMzN1Rt1m6Yputq+HjLA0GBSEwRlyPSgLgNTexrWFDQ1och81BH48d3f
p9Hs7y16HpqTnysPsDl5m1M0pw/97jXbzRRIGHeBB2ACshi0Ng9IGsYutM84hZb0j07OY5f5vTnP
w/Jj3QEopzdv0mH2mXO1y8rG2Necb2L0yJXchTwDEzIMnOdAo4EZTi5ghubnlA141VNwXmjW32H0
ZPkhVKs3CdVZkkL7+VUPEsAAIMxiwHQg/j4ycxDbQAT9PmPzyzTNS6x5Hpx/rzzA5Wz7JnHZu9DJ
w2jvXnE0gLIjoMiQeECwAR3TFQelDkbuEQZowH+gg4NgjPNX//m9Tc/j8/h5DhA6PXmzCH0q6uTH
Hv33ug3MqIMmQ2A8UxAOU5z7GfTHXBrmN12CEAMhlKj9hOcz8e13Fv09Ot9WHmLz6W1iU9T/O+1P
iG3Q/RRQjnIsfj0kJWCQA6ZvvyanbzOeT/LPi636G5QO1h9i9Taan3f/8VzXt/365ktPPvn/epxN
QZYBVRp6Bnt94Ous82NfUjArDcQbEYVBcENfz4M8xurguNnfm/U8VAfLnzzJ2zjLdmHgXN27dfO6
0jTM2boEhgcIpBmYDCSHR9n2FA7Cn5LPzdq+1KTnIXm6+sB3LtZvOM75u+R1NR0Bk5v7RhuGwhTG
0vYjgo99B3pxoGTvD7sR9GNm6rHvnH6NU7+36nmcnq4+wOnUf5M4nRn7ijwORFE4fcNBdxMUs/0p
qaf4wEi0gOECDoo2DLTvD+z+4Cjf1IPfWfM8Lt9WHeBx9karnvohKl6ziQBjUVTC2RoYq4Xhjl/6
oJigI2B0e079Ky04+60xfwPI93WHkFy8SRe53YFakEftq8ICgQzDyWgX+ge/DN1+wwQQgyAHmgI+
PKn2MoOeh+bx2gN4bt/m4MD5Q543U9rvXvW0J0QyCf3QfXdtz8F+PRUljkCbhg426NigUv/SEn2p
Vc+j9HT1AU7nbxOnK8AJrlh4eMUhD8rh5geiQBWAZgKDIfbDdLNvAVE4tfvjcNtBWfoik55H6NHS
A3iu3maP57rdmR/J+L8XDPZiNYHODQwTQPttzwSeEoGvdw5AY/vZ1tvvTHkekW+rDsC4fpt9nVvb
3BV5Y1+TCEA/mipIN3Ahx/fTgo+Zs1QwTAC9ODh/Q/Z3QBy2q19k0fPAPFp6gM7t/6fa5u8vWvl5
D42/a3fB1wtsHt218p9/+/Xp4Vadg6XvHlfoTzbgh7ut7+GSGwhe6JGSsP8j31d+o8aXz87NP1r6
sGvaP987Ak4lwp+C+WoXfT+AMMDlL/AbOPZGQRiCU9Y/qtj37/J9QQTfDuO9oBsBL6f02x077981
+y/8evsO6HoIzqBCf4NDWcx+Xh90XqQTkNWfu/L9v9/lXXZe2Lxt/nxP4J16/6789sG9sRxKAw7X
WbC9tuFSGCeCpy7vdhfAsODz+P90liR5HdtiVRdttMRhL45t1V1lcI7SE+NtPfTNRd9UlVePfe8b
qDeO42nbz1moO0jFyzORqWLBZJidiupDKJzQV7Oal4WDN7SIRp+ZMAzC6XSqy3rVI3UXx6nQzpzE
vjs61qMsNtraptKDOxZ+dCqzNL5UCQpQndPrKUyln43UWeC5C/3RbQM+JXTZoqjweSSll9YyWrC6
LHSD+zlAIos0z/N4RYpULcpRLUQe8S1MwmmXVTohGAcYDNWARRGouszXRWg3chxHv0ZD5dE6Usu8
tEEyMbUI2yjU0eCeNqxfNE2ZXgqc1jrrqbuqknllnb7wK4vLLRp7TatBrjM78SUx47Uy0ug8jetj
hy+7UdptORLXm9TQfHLoOOqmpssojtXCSS07Dds40yG8Lxt3yO/rZMp1XrST3xcEL5uk49rBY6Gx
y0nAbPMxLezx1Dvmpk3zVRxbo6mt6FJVak1gEGbbFQJv0oF+rhubeLKp8jWO1sJifqWqhgWFrdY5
qdkiz0x2HI3hqgtJtMGsj7wwyIpx2s19c5zRazh5q7bUKXAQh8MFRXG+mlNmtItSeSJ6HfXC+srN
LsLWci9xGnY2TCxbNypKdWJC5oWRQFveOdvEndKNSVp7GvdqDJAqr3vXtAvaTZU/W8OP07KYtDFB
2vXhcdjUkx7CQUtqhkWds/rDXODbvJyrY1SLm7EQrUd50vlTiMTFkLR+2juFF1bdtHYLd/BU18fB
NFTGc9vCm23Ib8Ku1S0J6ZrU0QWbLF1UaezJqjRBleXnKHTDLXUr643EJv5k3Hk7JXOpx5Z/qAVN
LmBDfUe5q3lohqvSUanXKNQGTmpmnfax68/lIHWSFIPnJBFdRPU9hsfVRLjinCWx0gX9VGa43E0e
jY/TsM8/OL3JNENN79Wkd2+N5ashnvgqL1HuFyI9E246BclYRvDeu72W1XSSGeGcN/2VG6Fya8bs
QuYksF17CV2BeTPVJpAmMtsSu8eqCenGOgNfVYKKD2HZrEqSRWucR6uOVfWxHcdB05bRtZnxOk6r
LmilRN4Id41pwbtm2zrzh6rok9Wskmo738dOMW+ERQ28QNmlO7anJLXThyIK77NOZj4RCAGuudRN
1OULU6lQx5lrNbZUx9VgNfDJ0XfKfFg5GOEtCbfY+UtM6qqydXWWhH4WV3wJQJmhk/4Uy2NHNUNQ
4MbRsmvUJqmTa5Qxz+FKHU9pfobyvNxI2p2NZEzP8mV0Cp3gbeGO8Xak0vFshFDAYrLp4GKZQDlN
v1SmHBa8KDbhWHbLpI9N0IykPhvm0VNttVA0N1c1uclr18ukHP0cYXsaRQJ7sSLeiB1xHhbuFYQg
cT4M3RfT0FKLPGw8W2RF4GaTe4zyCGJGSQPVddYzUOQs46rOPZkUuYfd6nSMrDguWhUuU+kM3mTT
WHdt55ww2V1kZTVsYusaXw5T7g1RRwMnrqg/lcrC/pC/QL1mXlolaolMd9+4ySJKI7J0ojRZxbTJ
dcvqB9FNaTAOCfZb5JhgiGV27k99IrdD7VyncUgWliatl5WF9XMXW11MxaxN5JzPJp6CeTR9YKj8
wlR4U1OTeSXOqbaOy5bF7eR09nSSUQTYhiHYPZ7B1nrGTtlFlT9kadtd1x3Wxcj8mCm+QizuApZn
GieZN8rBa6O4X9eYZIETkkQPHI1+36ejHiAJGNmmvpgewjK3y6YSo66xmRdtU93GHCee7WvXR/AZ
lecf66SutBRR4VVsvM4FKvxpbIVueHhscEO8AeV3s6w2XYFb38mHuwxHmUeSdt3VcR+IycRwRU0a
QPO60VmKlxhEat1RJ/VsNeoQt5Fuo2lBJgtOadBNOY2NV9Ck13ZOjI4oqRZg+mpUZl3JRBwz5ozn
EhtHD/N6rF206UQB6WGGwEFrXgdjNGQQ5kfmzSybgsa5ZTa6nprRBrxUdD2pxiun4TMfs9FzqRyX
ym2yNZ2rTySaP0uThh/qeu2OrL9opk5PCf8A1bQ9jyzGvmr7RjM35v5UwEM0zH6ojYUQN4Fr1hmN
/G52gjxhJzQcue5zoRY4iUqvpthzaKI2KW6Zhn5jE8xp1voInciez2etiHMvKnO0knn8eZ555A+Y
O3pmgQORblkgOWhRTZuo4flpxljltVk26yiPsyBzCdmIvEshZcc8mMzUbty5CkLBppVKWOLNtL6l
rWtWpLVY49zmQTzku8m03tiqeD3PCdetO3Of8BHeEnjB0opAgBWNWhfluevG0fWYOatsrILZRPOq
mdn9JIQ5mWNDdUo5BJ/2y5RJfJU3K1RkH7EYyousj26Lar7LaRgFcwvvTDZZnxe8Oat0mTp0Hdul
Ch1ng7v6k3STalWl0eCrcuj9kMexJxrhLpWYs0tM2nUSOo22EL8XFQ/JeQgPQGuJP4DuEcS5Yz9O
yToem3AFdVoSwNQRWrB8DDfcjdrbpGeX0o4fmhybjz3BXs4rosu441cydK4hLOkStuRW4OjesL7x
3CRpToXt6kABg/FAT0OrpHILP2m79JLZofBlWrd+hSDmoYpmXmya8OPoTn+RqW1Psc2Zr+JjNyJs
16NI+oMYwm3r4lNZWbQ1ZkC6cVux40Z+DMtwZ9A8rBHL2FXelZEuolQcm3pmV72ob3uGwF9w1C+k
rKILuFtt0LUx2WqeUhy01mFeKcZk0/HxgmV9f0L7OvfJ7JQrN1pFc2geKqcaNHfr+DIJ027Zw9nS
ddhRfhYPsB+cFe5C1cSsaGXWZTKwL0UUQ2hMjwcyPRiJjoUR5boaTaU5wou5KqPlYJLJSywOl/WE
842DZ/D8rj1284skqwddmXKjJlVfqRZeYqjW+ruxcL3SrS6sbJBXhahZl1MYpEVxCVuFvKmx5bpr
abdwwzk7pmkdbWUV72wkXC+uZAegcL+oceXz0ZorNz7f86w+mxckDd2lMDn3VFZdQ+5duHWUrEVl
O79D/KIrm3MyrMOiln/JkFHgu7O6nEVDA1PM+YkFugqxup29dGYes+EDgeTvsbZw/DKns+/sX5yk
lnGQFJGjHZEJcDv6JW4G7puWuassR+fSAEtqbtnA63vaqU8hKe1HZELp9VMJCS5mfjLzYUHN5LlR
cTPKuPHzqCQecrgNmiwu/JHP5lN4nlN7EophfIjKYmuYmT9NDb10BP/cqLy4yGm/nlh3AvEIIoik
6TJl1bE7SHuG4bXUYze0S3f4yAcsdcaBlRaeKoNixvVD2AKOorHumezZdjaZEyDnCw07s61k3vkx
igvPccchGBu3CbBI2GJy2KBTMrRePof23GV+FlnnRnZsAzzO+IMs0VkROmaNh+S+lEniNwOeVkU4
3lZFE1SlM3lqmtWnpK9PwgrMj+GU5orXox4tuwmlbD2ByJcha0cNvKf1RYe6DbVJvoAy4Z7mo05c
0m3zpicalTbThNibHqSHDZQes0ZFn/l8v+brwoHV3cawbNBFBp8Fhn5ZDk7jz0WiNNRYcTpvG2Ru
clQIj/XjveS2C2JSlBADW1cPMrxxkYM0EI9+00XR8O0HxOe1QeUHpyXIL9I53hi7hhNCckFi97TA
fb8EAnYyki4KwnKONevGYfP1x6DsuLH98AkXldHM4siDGQgFvsGEN9VB7xbDJolc5aU9ybw5mged
T9HsI9FWKfi8qDbhEOd+UpZUV2V8i6c5WXRtdeo0wi4xH3PPJBHzLClTPTTdNhJd43HDGqg4K9en
qJs2RKbTZgBuGdBs2NNm93NbjU6QdbHwVDpb3YftVTVOsd9ICzXdHC0ikhY6m0Tvt5P5UMHtmwse
dXIN9GSuxEXRd4Ewn92kT47be9OrCOqH+CzjHfdaOygvxM22GNNoHTqcHY/9ZsotWiatq9ZRycwJ
dkKzyJN4NXMZn0mBch2bOIiyWGi4HUed9HN6U5ii0mPC7EUypEtcuV7fKSDIJokvcCaWJa8eFDLo
0onDQg+xkwRp7hqdhPHk27n/5AxO5vE5R4skkh9zYitdtANbKq67AVyyiRuziXOj24G2l3OslOdE
8lM8Fqup7s0K5enHLhWfWOwu2xIfi8F8NlzlXpKxW6c+MWzUVaugEK1w75EYklYfzmddO31qE7WY
UaPRkEZQfjjUj9xwI/eRzaBJK9SvoTDZJnm8YelparkOs2JbpcSHKcBpOUBVXJu+X+WjGladQ5bN
JMNNCDlLZzMHugs1oK6T2F11VemlxnUW0YjOmDuKTciP+2xgG9pVuz6eO6+z/MJphhi+tkQBD7Nk
a81NMsidO9Jz8N3zvEtuQ1q6G9VmGzyiUzhN3flA7L/+oWIe8aoqk1UV1hvWlJA4SoqDENWai/mW
RBnZhgX4sakllIV9G3pDUSYe379+XZINUAWBfGBUug2VIuuwRuCl2bScMrpKq9Td1INKl0ninPXD
6LU8Z2s1ZVUgsqrQEYFnanoxa5yS3rdKNj6auksIPB9sR4HjZEAis5BYv6+hHAnoMId6yM4sS+pt
FBd6OivHGK/Lhjqbroqibc2jcO20904HRW+tROdlXedAEVifynGSC5uI0Z+ysdVfnz9zcAdVj7yC
yopvGK34JgbytlGmo0sOf68smfRYxFMPYSfT0z6mqW64ZHP2KXXbM9LZ1uuGYfILB3gUcJkrXBXZ
KldiWKCobHVoojtgQzXw+shqZvgSEX49jCH1Ve9c5KEX4+4CS5wESTskuhdZMMv0FM3tHERzGXuQ
Xm+QOxntuOYkEul9JlOsZZ+zhYOWDgKuTJK0g/rAxFqwpNwk3bhkfelqhMJrMVjjd3h6GPJPTTVm
l4Q8uLO6yUYbLUgi9dBXkU46mmg6SbJMzVk2DZMmrhj80SnWXdr4oRnxNhbtZ1zhVW6AMs1ELFsi
z+MI/9Vhv8k7vmYd+tSCBrgpZKv5NAvddl28KgY9h03km5h2PsU7BYqE5lW7bJuJB1ECtU09VaMX
kYfSqdTJaTcp9RcBpUw2XtVl3WIAZSyS0dZtZKpVM/W6Iu2i4BPSZoqYH7WV7hI6nLWjMZ5FMVnw
UC5Hm8XHBKi+19ZNFKC0g6jdlJuCBTwDMKZQ6onj+2FMDUho+xoAlBF4L91t6ERC21j2QUFxdTbA
p2JeXKOyjYPZLXWV8dlvxoJ7Q9KPXgrj8YHDInMmmoyATjMkft+Rzg8Ta3VSFNRz7NRoBRVwBa/1
qk7HoJzT8ySv1u1YPFRQ6+rRRCsreuk56XhWXhvRLoex8jJT3yiH1To16Xmj0iZo7F/EOIVGPE0g
bCRLnolr00JAK0AKmckp+PUinspNNmYPZQuvA6HVloXV5PF6ODFOP4JfJf5IJn/up1SzMt+hOvKq
yr2sUJx6Jm39JKRIE4ZGzVm3m/Jx1UPXUSvanBLIJTqDMg5uzgycdj4RgkNeKICz0FkXUH9Ydi9j
cw+6oTLx5RhlXZBQCgDVHxM3+TS4e4l4zWpADlflgoluyUP+wUTwwHWf7gqDT/qxbXU+ZjoNBz8x
zlq04SpC+b2sq/VYjHmQtnwT5o2HYpMHDJiyzpDbe32L1qwNy2MoqrYods7LItSg9pxFdXxl+/JS
mtLuI/wiBn4D5OgCfKSNyg+57R9cksVAK93bqB9PCxc2BySKOi4vQGDaWOJ8tiF1NUvZokziDZId
AgoAb00brUIUNLjKFhDUHA19wPO6dRtPjRBxe2aAtd7Oqr6bB/YQz811xtxgjsYglsNNE7orlY93
NkwqH9fTiWPpZ2esLuch8/rY3vcIX4h58JHq13OSf+pTnOm4AP2IJ7nfdeludEqk1TDe47bQIWnB
fQAHKFROGQHZFMqEtbJuoXmEr6nL11OZrOE6efCnTNdl+6mo+NUAVcBQxIsUgnlaJKumZx6NqJ6N
s8wy4RtRgOrKV0YXDgVADbzcJY49B9F7aZQP6uisW2EFyDbpDXcLsDFsLgRUIaiv4FfSqfyUNP4k
y88gA5+bNcvui4pqp65PaD1AYkVJoedhAqdi00nRVp9bwrYhn+AiIw6yypjfjDwqoJBSjU6Al7UI
dM8ifZjYOndCeMPTfXUjs9XEliOW93U4fGI9T3WMgT8WuQzcMj+r5nLr0POUBa1T3eTw7EXSnit4
pyLpZZX1w6rV1TwAsElINA8XLCLwABR0XNJ3mjeWBnAzSaFHlhpd1U2j6w64teHOZW6gCgpjdpPQ
6ySRG8VB/yhg+QwadJs7GMTQ8UvJEiijEnVdO2zSmZw/GZn18FV0XtMYeXECaosazJcmp6ctFxO4
p1p3sgtI28U+NTk6qYqHCXQwNy8DSw1d5p10Vm53Uc0ZW6NMG9A4PJ4lU8CGPSLdRaPG1EtlH65b
ZU7CpDFQlaeLdA7zwLH2LOtDIKYg5uSVLRfWgdCLOXY1zYdl3SO6xqavvTkcP0eJ+SuvSl1bsxXG
Zh5U4amHs8GTU71xQDzdptCaMCtWVv2yR2EOtWLkx1ljl04NshQrweucjngExZ2eFWQ82UCNWZuu
0HbqQKoKi+nYAbciaSV9m1WgyWLuNaJkazguRvSYdUA8s0Y7ebxzTTSsR1QlXqas58Crr/mYIA96
9VYTy93jMVnSUeqZOA4I5hkI/GKTWQkcqLO66/l1hGGXh1O4GH2Xp3dV2NNraaBDUDedJiGKt82E
sTcLPqzjIsoXaYRSCNf1And9rUNLgGNg0CUpC0wOTCvvY7poiL2Y464AuZy166gC8bOyPVTqkROY
0Bhd83JV93V3ys/m7g6VlHnDXEjIchPQRoMXxJkKf+j7q4kgpR3nYi5pBdsAkgQSygQmjnWSq31j
Z9BJWkTalsm4hLzIVmTsHJ+1SeMrLkqPhvnNBCpcHUVXpUq5NrG9Tdoa1KeBnfUQtBSuyNK66hxV
7AqbKdFEGnvi1oZoG6XUa3t+8X/Z+44uV3W03V/EXSARJ3dAMA4V7Eq7qiasHQlCQiCS9OvvY+r0
qd27v+7V3/xOWCBAtjGSXj3hlVTNcNCVi2kLm78NVfk0+gUmQ6pEv1MCV+3IkNlKPYbtGKI3iII0
SNtexJhMHkYtyiQEAhQ3EiOEBFC/GwxaZxhFIlaujViEVtHZFWrnOYjWdNnjTSnsmyEyc1aOZM9G
gRglDH+JJuKJQF/lG0dkc+/vq77TWd18GbQlz27px86A13AUZTa1tcpsPmbV3CV1ZL8gwB2SQAbs
SICJIAJpv0+dReKOPJcs6A8swiTMizi9t0vzrjzu472m3d1cDTve9s+8CNSOekWbeLrFJG+RqcWL
r3IyLQBAUsUzjWagUm1OWlTLZsy3+/kFaP+ULtPPRunjSvmPZZxTRToWG8t/c31xb8oy8zuZ9zPt
4mY2r0KxOvYj8bgG+FL2JQw69DxA9QdvQTz8ToLlMRSAMCJnsTPpAVAoGdqAMP0Os4q+7WMuVz91
pwWPuvQbhFy2jO1617ii3Tur2jvBhIZvWbE7aifWRaKGxwKQTr2i4w4aTOBsMh75UlysInhUtLhH
WADo30QZYEwW2w1NA7TxSJEFc80GZBgDoAAe4kEPLkujAFi6smGxwsXMLX9x/cPTw21gFyR1JGg/
WssHUmdO1CD4dnOumzvJh/dhGfHGtm8ewl1/XW/qqkyA/ybSkhpgWFCjV57P7Do3oCZDOHM78i/+
CuawYj5iLrv/adoZ0xSOWQrgLpoze7qQdfkCdjHjiqYDCY5WNP0yeCSz5/4M13ZIbYlalnLP8e7V
9CstVEYY/8GddC2jS6f9NXGITIJouUGearCvxZjx2b8MXjoaxZKoZFngl7d9rd5VwDKslPOCKM/d
1VN4N63BreU3aTlg1hrbTvs0T+Or9Irjta7BY7eic0+IWPORvvbRkICxwGRrPToYW2t3yYtanEp+
3wfiNSL6vNj+QzSpdCxy38yvhAQ3+CejpU2JFrnXFKnyAsQp6H1opoWTE3SR8YrIZOi8rEUnNYzX
+YlthrgzmOpIfUslusqaO4+hNk+1Eq8rgI6RNukazDfclye6dM+t+4SnlqKVHmp7yCbwIcMa3XvL
dH/9vyYLgC5v7vGRdzZL7M6/FKN6XyRQLdPMc+xPmGuvS8w718RWsS+WZU913cSkHTC0cIyMLrB1
SYceMH1/8dvpSx8OeNwKIwB5QL7d2Bq9uPHN2W+GbKDdDnT2W+NRFXdNf1HRRTj+Xa+rwxDqnV+1
uUBYHC+991JPZOd79rGYxG0/TDSWzHpaxTDiyV2aBkiVFUQga6qhydu2eVmt9QdYxaTlakzkWJ7p
xB7sUPjAwuf9Og4ntwVvoCw3rVjhxnJ273tS7pqp+tG1IFyrXoaAyV6APVfoCYc5DshIEt8m9/5d
4b4D2Dq1eiapWAFaz83ejspcLGTfYZbMTbqge3Snc+mv2Yh3xHL0be06ed1Uh6mpnkiDwNuiOzPq
nCm5Lwpr57EhKXywLlIcC7mCVXLSIizKuPWmxwIg8GhhThuJfHU78DaRfUO6OsMCS4/XF3+0mq9d
C9QDY1o33y26S2bapwMNXltWnQYrumuZl6kxfAbR/rqwLm289YQZNrqr3v7iLKEX2/qXoGGJwVpd
NJp87Pgl/px5sZLFESeEHjf97B6IPeRcOSx2iycC9EEifuk4uVvr+k408ivo6ze1hnunGcGNE54H
y3fhilSA9nQtkw4IXCz0qOFofTOO+jFx91mT8FlVwN0BRvwQo/+kmZ9ZFjn4Y/8CHvPdIFacinfb
Ky6uUb9YXz0LwXbMYxdwzoeFm4RpEK3QV0Siubfn3Or6J7+aUpBUuzpqvxEbPLBPH7E8VFZ703fA
MHszpnpiXwfLfhha9cbR6i0hb6aqeSVyeVtGK0hKl6YzC/aM87MBBUs7cN8lGXY9wwDEuyTk0bEK
mhRjzCH0y2dCnXOH/wQi0B/4rnG/VEmlhrzjzzaYNB/jZ+/wc7M+gV/6Wejwri/JnWrZeytBxgXN
vq3Km9qsd6EPzYklbg11TwOVP+uZJQObT541vVI0Kt8HA6UdntbgTJl9aVX9Jjg5tgMBnocJ7oTO
BA3si2d5N15dpzbARhn0cVXLuyqI9nQGmWKPyz018n4hw3E09M7iDuBnjJdheVQFu5mc5Qng0uOA
MSU2YEQ6p41LbbKxw6uN3tNz7FiHaJ6cnCeJ+dOD8BYrHpOSA4r0p/Hkd9fZ1zBk7dE2wb2nSY8O
HOKXSOgqub4sBeHnojw7xbCrZLjGNfAr9DMWoBI1tEkhAFqJFiAd1VBPyF03DCIu79253UejeEIq
4mymOgk6j8Zj12ejLe/bUWdT8Eib5eBpCnECEP6SvHpa0JyvgIAC/Rj4VzRmmYCkDfdmdm8bTc6R
1X+ja7UvB5lX3NwUYFGVMXecqXc+1Q8df4qqqohpEHzR4XsR6cPqrd87S4JJccjdqNhDkYRmfV6c
/usy7eZB3SxKvVaufgsmJ+MseqlCNDnhxq2rxu+a1LcuUHDQIrm0O7CYBOEUHbrDOpK0tso9CwIO
agzMBnQxNYQSSwQsjoOMZt1tU5m8YIiR0GNkPsXftEgeB6sfxNDckGxyxK5HmJUI99GxdJnOgfMM
dus2EiSGOuCIOc6+dtsXd0azX0yJ2s3JBvwgqdoLZ8DrB+DJc8+IeX9qnC+cMIsivVude7/nT107
5CW9rKb+opbhEdkGdhHCCLADgMurpJMV5nVyZ1kVAGovypBf7df1c5n2L8jNeqr66rZygAsPBFKd
6wdy13kMuFendRXdrOX0EFXiiGnHvqjqZ8LJbpy7lyAZHHPrOVUZF6uLeUg1560XnqwK/PP1opX3
X6agxHSv/klUNcYB9586Ii9TtQuqhC4ppI6PISQl7mRSxqNvRBU9olrvwTYGI3mUGkzg4qJrgAyv
CjSieaFmyhtP7aSlclWHie8CFLEGgNwIdkYTEwDMilm3i8O7mGkMB+uyH4L5Pip8wITuoVjUvbaC
W13SQ1mNeWPowX2dJ4DY+mk2dbrWeh+G071bv5VXKHPpfjZL+A1o68EX4EArO/bL4FsfPYOi2ZdF
+7Nww9uiKppE+/0htNVXU/gPBW+yZaoOoQCCM9EEH0BiS7WpNugiJWc5ILxk0sG7AJuWemDI27Y7
OmzBo2STmxmMWkkgAisNQKsmzcghXYBsAAyUSFwKBGDl5O3aZZZqffV5LxKwP35iqXs/HGkSNXZ/
ZN0+IugeoZq49XS1HxFPHIUVb5rGvwSX/yQY/N5JPeAV/2vJwb8P/+8TGl7Ht9XwPguvKxZ+HiFB
1cdSh//xKqTjv2on1Z8XXb/N33V9rrt3lVz+vQjfHyLOj8UR/43C8z+e/O/kn8jghczrfy+L+C/q
z7+XUvsQk16VlB+3/KX6vCYBtZGRGqa3D/MiDNp/yT6vafUhwfYh4bwm3d/WRfqH7BOpReGoxyIJ
yMnr+Eg19in7dCDghtgKRq7Q8ZDE8n+j+nR8il/zu+rTxspMAUW+pRALUUIPTpG85HfVJ+8DpVbm
LzcgXaes7kdz3DbrygzCbGjHiFm7RMhyTiLLHo5Fr7Cxo3/sXQ9r035BWFHuFhBDbayXaj6i2wYv
dt3zQF8oXh0BMYnjpI342NsOl+vhVhZgNGPxVmj1bMojUh3stWl2Zaefqm4uTRI5XBxt4ZTDq03M
DanGYteEVBw/N45SFou3Y24i7M4u/+ISE2TTRq1evwIQ5ZChhVvYgkbEQOdY6H6iWh63DenH1SRm
HXD8uUva6HvNiMpKJVgbb6fn2Sx/XdlwoUG3M3BzzYzxzidNb388sVC3/R5TPUCc/gzk/voUP04v
PT8pcVzt3cIhVvN00R1Hf5bHz8MWcHcbC6tqjleCohvHo4DOxU623XIxBLLKa+m2sSJnhH61dwG8
iclOTDdjeLj+8s+N419/fumEASag18fvGdCrDpdBOkFUeqyk3x2DuQGXFqoagDw0ho7Yb8XbBZ9X
LdDCeQu1MtNN4073/YOGROJIBVfHbc/5ew+d6wBNxD+ftuu1cDJKG76zVuepgJDvyEaJh7RduB2T
+fogfzv1WftvdQp6fbR67Pu41Zic/vHp8uP09dO3r7TV8fFJ2+7n99xu5DKXGu8asxg5zm3ofOxZ
7kiO1Gs5eIzr7nZ62/SmfcdaqEX2WbTt8WsF257XW3ovOggurkWf5Z83eMrhR6AdoOO64ypCPHlV
Dth+7G/Fn5vg+q58nN8K/8fj36radut+aRDU06fPW7a9j3r+rOK3z/2X3Sb6Abq9O/z5Cb/V1Poa
oNNMguS3u387/x++/G83/Lb7+aV/u/V/PL9d+edX+/PK2gd36rZ0F3isS0iI5v/5em97/7bso138
ebpuqdj/UWh1aExb09FBOxnECGhhnxupusHOLGPwN7vD6ucEXdrnPZ8X/lHtdsI3F8w0vENo8CpA
4tkdtz3nqnv9PPyjrHOLpo396y3/srtdup3a9rbNVtFW5eehZ83oAbdjvlW37XrLiJr/86dvF26b
7WM8t3qypqXdbUUEqrT5dduF8na2s0YZJ7eXIKetLY++F8ojJDccse7U9setcNuELXFN8nFqu2or
hVLDM0lgeoSVfbMA/LWa+bSdMjaAksdt1/ZK3t3/Vg0BwRWv0mEpZ2XXxh91AcqOm9MAZnTH6g7K
yda5jawB8z1//VYP7lthQHNzZ4hFxQEHDtM31rpNMozrms3tD73YCe8gZeeW4omWArrTqwmg7WTW
rgIwAUQP/EiD8js187wTGIJiyHN5Ugx9kP32LT9+hnbhJ9A1ZN3TdUibr/34Jh7aDv9tmdqG4L83
2x3bvR93XAeKPw4jVRUYRa9nPqv+L6qhoTflrhtC3YHvF22D7Vb1x+5WulUTbuP+f/4m3K6PUB13
+e/fBrzzThL9ILeRzPY8fowAaR23vfH6hT/L/rzm8/TnNZ9lsvd9hCL/XMUf1ZJ5wPi5FX5W8b/7
mO3bfn7KZzVbWdSwN85CcdQR4oX1OnSR62i67W1l2yFG8LPT2JgqXq/YyudKLRgLr7d97G6nmm1c
3e75o8btkG8j5Hb648rtJnOtdNv7OP95/FFn5Vqptrw2Nc7I4qCz7jwivZNjv1erxU8VdI/dYs+I
LjSAr2lZc2UvUIggIt0xR6VdyOzUFHQCzelLCE/lN7ADJg01qCuMz2PmV5B3lx7U7APnNyqKuv08
Onkk7TkBqfhO3ZKlsj4CO/Ct8OAwyQ9L2JOkKwgUj8ED4AgdlxC5Y2rWf28AQqQzIgwQhQCASnMu
+yJXwHhhIICgpK37Jzuw3Lzq4Kqpre8bT6edKYLY0LsrFxvzNGKS0vsC4WKUR3UUZd4SJB6rcnfq
kqm1l3huBTBd4COqr76zArS7Xvw9VdaYeMWSXfki8BAqm9d22YnA3UvWnwur/sUEQCAsQ20DyYVT
ILSruFgiH9NF9lW34ZXRZeIE8AqaXT84tsT+wilb73gtb2ytrj4eYG5+8DiDvz54cCxUA036ro8y
HllrBlKDJfNSP/iOsVIfloD46yw6DrF0V+GfBBDqdnVzUy/mFevEfA2AWGXO8marx6mU5971krLf
d9zmmQyu/ZxX5WagE4DyGdFkbbPUgwEsnorGiwO4JoKL67f73p/w9pKBJBRu/mQKu/cOs/Y4HEsL
3WJBY13RC6E/2jmiR15U83MbQCrHKv3AR/9G1P2b5xVrOoUwm+lLyctjQ+SpkeCPuQO5bj8UsSdh
VPEWOe6cURXQiWgTFwJ6xlHjLAPJIjQ7LiM61d6mYucqBWEUROwhJ1MS9DCkOZDhE0XCG005XEw9
DDZRVx+qgLzN1aUYBkAQdT3BSjCEqZQjbHJ2DmVUkNHEbwVifw908VTjZ/nQQK9L+AYWvLmfJ2ku
02v4aK/TnAe1hvRHWT+tal/0Qu5aEM1dZLp8KKBvKTH7V4aeaTtiOchd6ckgXiMZAdqBysmZp2SW
cBe5AooMiJF7wFx0V4lWHfoGJHwN+1cKcgA6hX5OQWYHaQHd+uLxfk+j8a1k0y8p9JrSfpxizu5n
e+SZ1sq795wTJL8zi4o7CaX9KSwLWNRaWAPkD8svix10bLuWSyh/OntKxsk5Rkr+Er17Bnzs7KTE
65BVQ6kgQ6llHrFzDzgCchvSJr4C4+VVLU8ol1HKCyCmqsMQ7beY2bg+h0yjnNF4jPMgYaeKXQdy
Xbeop7hZ3kazXvzRhwKuhtoBoqLjdoeWVZVCcgiiSJ1FUcq30Gv3tWNOYxDsONqHgnw7LVwWq6a5
QE8HUke14cl3qgUMAI/BgvFzRNwj+FL4jpqmSPB7yswtne+rN7RZsbggNkstz6vwD3qNNHRLkZ3K
kCbr2k4XiVYFESKHXWvsqsSDwOIMigs0MNLpwyoQPptlxhg+2GUip2LcBbR08t5zn8i09jd9Mz7C
QRPujTlyUzduDIOkTpzOw4QMIXTPSnVrh0deQTa30va8wg2DP8nVWdd5z5V1VWwZvZ9BOxxW8Efz
pBwI7QaVyXDcgV/66gK0Ab0E2ZVCw086a+h2tIn5CHbas4p88soVKjghcK98tiYFXHukLpDZuYHM
+Z0iGPFhHUJ/KkH0h6BI/AEVwGgD6VoJxMrtd054YngbD95g4smbU+2hS/AGCY/T1H7pbPjbFiga
QBgNKXXVbb9EbuzPkD4BcCtjIxwBCnB9HccZstZm2Uv8uTGZq59mLn6KrrqtZ7P3m/WxEP1ZFdLL
wzE6tVYf7KQDRc1oUSteuxEIpIWXAur42IYPD9whfZzh84WnMDqIOhQwe60gCxtIfmht5TNDp1tV
LduN3IN7onNhEAzkbizItOu4yct2zPp+vYPi6ZVHjZO4rKtjHoGY6cxbqgV56AP5gtbXxIj8ZLxE
MOqBKoth4tp1i4v5KKshbAey25A+XwcFzbcWc7Ly8rlGM80n+tXpnBUACpRfTg9BzVCbx7WIWBrM
VZjosTrMDWxLjuXfsNJ5ciaEZWM039jee9QWIpcwPESjC60nfLIg+/kjLa7emoGVIMBZD2Fum/vR
6D22MpnnkJwmYMu9dVrQwNDSaN43tYb2IEh6Dcm94tGJgISDBjYMs9K/zJDTpbVEm1wKyHxED/5o
9c7hNN71KxvSPsC7t7ApjEvFDmz8MiCKSjA02gW6u3Fk75ggdImG+Sgao2jXFRPeD1+y1GV0yEd4
jzNE0ofBbtKJaHVmYZ3pxm0urPRS9HZNbLR2T3VXwf27tukEI2my9HCLuXVzS6GCNyPw1nlakylw
cz0XL8YHVeeu0QsUIyZz4YqL26lNRl18HSbvNBMh0oWBZRLM/8mHFkjsqusELUWAM/HLGGaGR7HC
bsSKGvxKcCI+0GG3L6J4XCPQhlXPMkiqeuhSyRtMHU4SDWBeAkjNoSezw70OoMdbRfcGRI0fzIyI
aPLrneX5z+sMJtbhz8KsLkRhYt+W+IcDBQ1FFZmbPnRHzNYVXDSQPU7UkCSi1R0LuwX8vsfAc9XQ
J4RwVZqlzCiIueHBHgmYrbHbBc06Hju0jYAVyw4dyZiO89d5qrOycNe09oszDaDexgTPwwttH3uI
SbIB4MTCgI/Xk8ty1dQvQLnbo2msu2Byv8FZsKscU0LwBxmMF0SxC75yZzS8AoPV5m4N3aOvb4rr
k5bOfNeJAJMliZ4PXgtHjksmwiGMaVj/kE4NPN1FoKBqCDNG2+1Aw8shDq3IgrpM5lMj4Glysgn9
8dEvo12lnOVWNPUcFx6BYXARd1Nl+1lJ4TnRdvcIhuIZ6s0hHUfI2Gg/wI9MoXoh8t7zyQsZ7FNX
5Ks/wQFOGSLWRio4amLes8eJOTe4CH8bmBbPaRPDwROS+Ztc8FF2E+6EDY9Q4AXHYS76GwhbHtwV
kgrdjLsFKk+2vvgLO2qy/moX+EP6AGIXUToHJSD7pi4L4saFApT7CkqGX1SjA7F7OBGwwMdzGFUB
/BPVXTHDm1qFlhP3waxj2NcjGEhgj4d1pDj0CKHtobuR0ojMt1217+akDcIuDmBDmyoooCd2E+AT
EwP7YlI70C27PbUPsEnuTOfSPfq4jDtRceuL5iF05+9TUOMFAONch3hwVQs1zGQNiHymU1/5PhBf
/9TLvWh1fYionZbqwGDEOY2REYjn+6RtwGQRZiVRJ2mO6UNCQOJDz3ivnGvX2Qp2laykfJq/C3tB
Z1JBXAhPrynDJ8zYJKZ1eadkDhUzSLqIP6yuCOHFlLcltR/IwqGYtsWjN00/SgWWFjp/EK3Va9tE
Mg7XitxYbp/ZNZn2FV8zA4E35ApNdbID744Bhl4NyGvXeYVIL4rRGcJnx+QNxkGEW36Ixw2F+dRF
EUQleG9deFVdqtwcSsPE8ZQEgACXXGm/z6N+t7x5V1LIGBzaPfAorPN25EUqPLinW6NTmwwSfZ6B
+rNukIVgJveNP5zbEoNxRa3DxILmVjbznVf/GEJyNyzE/0JFkLT1UVqIt1cGrNs0IAJpB5XZgOAI
0sks9Aze0bmDGsMFYtK6sGj7sJCGBQjwzpnSfoFIA57q2YK+cl0vDlm6BE7eO0uijm68UrpwJ8eN
5dN4bopsdFogDUsjwSTCMzFOZR4MJltKfVsMlb0TZfulmgy0F4Nh8YT5D3wz8nnsTshnyhI0L0QH
zuSl7QK4Yx2hBWfV10nXT0jJ4KeiWH6REb6SaHYOjp5/gb0HHM8gZNcwRq30xav6CTkC5DWwXGm2
ONB3NJ2abv20wWpE+9ItTpYqb+SIdA7RZJd5aN3yaPkWaQVyfFp2NXLewdGhbqEMg2TalBDzTnQP
jP6r1ynkCxgNHKz2wa8KkwfR9FOGUqdtkVV2/X0mbIh71wdoE9UwtC7TAYrvHwMvol2/rqdQe3Hd
w3jh+BgUZBB99y2edlBpWkN06wUqdwcfI2Y7QqJZXsKBvXSk2C9O+OwqePxnTJLBYuunoejxr07P
TrmismKGJ9xmd7OtbtBLQwY5Arobmqwl3UvnEmTfXm6sLoh1N7eJDgUEObW5gzcOUt/RqfYz1jXJ
hwh/meVchpFZZ7vxijMSIbTnvji5VgTh9Va0rHBRry27/ShzglLGplv44fOukhRVyoe12slrTduJ
2dCvo4FJpIckj1bmUfWPqnWX8+Is+RgM0PCJq3THgKxc/KbBFymfLTnDSlggim36KcjmGdTqWp+Q
eARqHK+9m521vIzXjb7ak6GPFfAEgT32ztsGcKRJGm0QiXbBX2XC131upuqqmfpH2WRC6KLcmuR9
aMUdBJT3/LqZ8DJCfXFGo4A2aRwH0NOEnM11A2hW7kMd6Hg7VGNFz80Q1PfLpD6KPsuV736pEf4e
tyJItcm5latJ+aK6bCvbNpQU5KBKiLG3S347QeF8QPjyWeIRKMBr3YnD9sHbiaJaoGQcKRxog0y3
ou1kzWxx8nz9uBV5XNZIW2ClS1k1F2CFXcD0eXSc+rL066+17ovD4tBbWzftzbpCQbBtQoN21Y2+
t/ssg6BK5IWibcJsq7FiCdjlhlrTESIf71xfN9vFUw09flcwOLBHlQgRwt9QtNCPGk+G+cfx0EFQ
iYVkYdXdzlfSI4iM1nOjwnuI+6E/NLDoIn2Me44i+J68+gTBr3ummN58bDC1eoNYC6kpIBy3EIUY
la6CYnD4+7qVzdG+NXb/URGc+z7EfvWZSz7dyQ7ZULY3ysi6TFaIDyII0u47RF8X1wrLC2m6R1mU
62m7bNv4kJ/HRSjkfjvcrnVCMaZeD73odtdWRjRpoeJnt+20IvODXUbnVtDoDK23OVI6vZfFEJ23
chLw+d6H+axoQhu/43pZMemDDEh1u12BWeDZhhwasA3ev07X494qI//cX5NESFH1mVOFJsUcKzhv
J5yxUQdbQqu/HW4nSma7d9CvIkcIGyH+iZAnRXFKk7nWiNxm7+bz2qrvgzhiKshb0je7UDdlauBI
vEjhhenqapZRSFTLBD7MYofk1VOCtD71Zbpu3BGGFGBKkI2uq/3/VQT/VRIpQn0C4v/fywgQHSP7
+D/nv71qCf668S8xQeT/Hw+5wrBMMlZP8pAYFCmc/iEmsF3oDHzICAiUBh8L+P0lJnChQMDC1xFO
20gmhTVI/hYTYDHGiDo2xVrmJKTEps7/Sk0QUOgSflMTuJgcIomVjxXpkEf2uiYdlgv4XU3gRqFU
8GiSGwrlKjibbdOONTWQzJq8tgOSkyvRbl1J5pkRMEafx1vhaJccIYzwUzWXHUyLVBgASMcZkqVD
t3H67VAUCVs0vVqyVgPLfQtGO7iqAwZWr7u1su43un/bLEto831N5+iA8J22gNSBjfRijz6vA4uE
Yw/pZujaV/kEZPHQIyMBptEPYiZlAj/5S9uF75WmD3bZ2nsx34EdMuDb6wzqQO9QzPfMEsgF00A1
7PfyWZXmidvLdLNgoLUWkkUARmNfM7lrqtBJ4VcAFuCGl6VuYEerJiClELgzOOP7SI9pgQxg2Vq4
e/TzPC11311lP3Ncif47xQBwNSWewWi/IpnIg+oxntrjl9brg5R4cMvStsnm0KB5c0flwP8w10Gu
k14oCfdy9MtHID6ARFs9zMbHOnRiIcfbCF4aUDG37uhZICS9Lz3X9zBVXRxav3vSbxHk8YuASECQ
ot0b+8G3rW4XTu9zhDEQS+DCJwklGF8bk18rHCv1BfDw0a1ZrFe4kD0OgwpbVqi3SkjbAFlHeeAB
WUIiITdexEMH31RSdODQJvjMG3pTjeJdlniqawDtF/NbaAKB7GEJmTcZhk+F7h+dfjiHKkB+LedF
hdBelkuzj7h/GzkFnntDkG/kQqwB4P8Auf0MWYc8LcvQpFXZ/+hHuiL/Eqx0LoAjxMcQ4WatLw7j
snxfFvU9pEUbc2gbSpZXjciMao+F8uCdr3dwmu0oFAxpVABdDnwAFxBxK6cCXSa8Iuvc/hfSLEax
htYtryZ4V8sL1g+CcNL56bX4t1r5xGdQNTBxOACgvF+8BNLY+KdmLGHlDBBA+VelocGPthq4GlpM
0nSAKTxcKO/10usY1iu9G8gIFhtmob4NkmWJvmHsaNNhGe6R/2axKY8jWQ/wJDkIdrzu0fnCCB4V
5DSIUV1/ZyO7FkV2tOv7BHnkHnlaLrAAqbi1VZUQGDTr9iAW654ZkCdX90fg35NZKxgcvBl6egt2
OV38P/bOY7txZFvTT4S74M2UXiIp71ITrEwpC957PH1/EVSJSp26dbrnPYHCAaQIF7H3b8hSTO+z
Nl6lvGdhAsbXnauqW1DT4bKz2FPLbmtEZhaVmjzVms+ix7tqO1tZduq0Rn/BgtbcgTYv9XezVW+Y
mzitBl0qIWZZuvEO07JkSeJTcD60jVuWj9Zgv3dFU4MtBHrXIw4W1uk9UjcziO/4wpvHa3DCLAZZ
ja50I7pU+kHQO1mbNeZN7vhEslP/ygKgkwXJc+Wxbu7gpbL4W6qTsdUAjtZu+zAkQ7JMvQyNIq5k
WweGmNvpE7FMCPvLzGa5nBYxskVlvKvvh97lJJPAMAN1Ddf9aM0V7MRErNYs5sCjsZ9ThFO6JUBe
dKqgybmJjlJDOf3FB/zIIvNGCWHeJXX0y8zGC7XP1r4gotjxL8oQSEgnuYriLUbWrclFCWxwY/jk
bcAPEx3ru+3QI9dUiP+nsQJOlO4i6WUmI0vzrFpalrHKprBkHh+zSHf7VVD9FbfKLvCuckRO2lq9
8wI47gi1EJGPjZsuPKa1ky6itLm1jehpQANPaQiDkUS4GJQBmnUx3Oj5dAeHNeUtweUVv/YGc/Ws
sf9qXPKDc5uUi0AZ93aq3hNH5UlmAaN32uG3al0BGNuNgXvdpNFvXxs12ATDXWvUKB7k7YNWkGUy
Jx0GzZxD9WrstTvzSgk7/74P+7eGxbha9q9jyZc05hy659QvW8Xb8p+vAOfdhB5AdgSD1k6X/VTG
+lEbgJ7r5mMBmKAxZ3eZVITU8oL0nXrn8xIg/vKXpucPw1AR2Yr/GoN8H4/zRtFJTHYBb5MWqZQl
S3In8lbgO0RMAPRZVa714kqpIpt/sF82Xf6ocniM3OO16gPvTgx1l2b2uva7bTUvWVfGPCu68CZ2
rbd5Msf1SEhirUfR0UPeYm3lPP/mmUBfO5tXETInATp/SWw++5H62/H1y6IwYdHNZkdy0Tn4Ory6
cdg7k+YvEZS5ifxuP0JMMc2+4jsRn0A4qtdhIUHQV4M71U/SZdYeDOOCKOWNmfkkGB2F92BprevO
u4wKCJ/kXdM0v0379HcQG8eZONbG68efrjGqK3csbvpKQxOLu2tkfWAoZAi0kPC9xXpgsKaF38KN
i716NUzpylBeyQghjdd4u4rMZhsglpQkebdkvnLl5v5bn88kwjS4IvkM/TV4GsfoLnCnZdFDk2q7
ythFNuC4xlFfcr91N5bBKkBxgYtXRE4cp7/Qq/owKskNwn0IuPhLy+EhDz92FdrDVrVmhDa6aUGO
CmUXwgc2caMW3Ss1Rz8qbpPtgAJFOWjoNDnP41iHLNW7C08vEWF00S4I4gldCv1HMLAECRrjV2bU
t/1A2DiKt172kofqzpnG397YrpXMOaLA+FhqFhFlhC6csfsROz4MIHe4JN+37DqwiIXS3FUBsH0e
DXBTd1rjhgRziluj0O/MOdy7XhuST1+gKpZAnrRvNL32l+S6RzdHzNHbNGXy0xz0fGFH8VM5cyHC
SQOnAtRQgSTsWCXPO/g5RBiqbQFnEEoNOevc4rrpi2gJg6tfdvMcLty0QnEnI0Fj0V7Cz1rk/uQf
mFKggKHyduMKMUyw6ZDn7NK8JCB52dt84TKaH70x29eDWXLGf0RaH13Es/0eJvrWdqp0FQ/KL4Ri
3GVJ2jEOvYshMY4tSh/E2tLXlhTXtijjrUtegvyMu4QQDUoyqIgxg6rfR5YO3VsnnRTlD3bJLQ48
+icKog/5xCOnrqvfrMGTjVs9GonqreOSeEWepoSSmA/5hcLtYDwWPbcrhIgnBwXR0n2M0J9csjZ6
ThI7XFth/QN1mesJDuIqKOI7OyMPlQvAlsf0yYkh20zPoCkv/cj0EVyIeN4M8Aqy8ZdRkijTA5U8
6i9UKhfmkD5oHjo3zo/sCnopcwG0dRZ1yhMxM5sH1wQslGbqs6KoPL96rgRfDTboNBg8WN3nsSRw
Z2iwD/uW6FGLBo85touuG3piftkyM/p7zS3fLO8Gs67XwXLfm5BUe9MMh6RxddTa4uMUosRYFI++
FyJKFKo3MIhBGhDbQ1KzXuitPSzUwVwpyQin2A2uSSl1ZnrRqUTHiEr+SI3kV1wFP1E7vQqN+K7V
4ysy4EdnQuUnz9S90WjgZrJVPRdciLoWL+xwfJpyD2zUDI3fNV5zBRFGCwUFLU3vu9Q+FBr/YzP6
cFGVTRYTZCqCZwspLCTowr1VGTx343zB44+IsPmg6CRgFNtc155Qm4rGFyuefR5eJQwXYmUwLUFG
2QiaDTEvoTC4Lix9AEkPoniHUsR7rmntIpgvg8zhpeVOb7GdL9WAkFnt5ARWQQ2QC98zI1fMDOqf
VWzEfV4N/kPUIDHqtvAjoUkcYaXB1w4tY+n0t4UBRzZueMBNYXqHLhCf3RI1Ua18hvHq/wzAutnu
zDQl940lLBleZ03xnGhFsLGrt7wx72JiTQsAvz/B8r84Yf+OANlvfUbLUCl+RUI1o1T5reAh3HUK
RI4UxFjtQSo323in+QioQAebrOGg1f4eY12S90H92gUN8iZWvYmKLUDHkjz4Lo6cFz2GCVpVf4Ut
r9hJS18H3YXB6O5alAUghye3WgfogHTNW9gq0ULNh6OmJtee1pOkCpFZSuFbQO9ez4l44aFsM/yG
ieQug6FG387O4Gsh7TOpFa//7t4s3F9GTLBRT90tD9yR7KSuOVC2MdleEIgj4OmObzxw7ozQWnj+
7UBWJwmGZY7ciF+ECfCWmHxoUt0iG+UtDa+odyF6j1b8SMLgYQoCXv9LP0OoxsuQ5kgGTyPtieqV
EpvErJkpd5a1qCxYmi7CaEWnX8+hcz346rVekgmaquairUYWQY29jNxs0+vdoSqGe72GZYZu166b
9RXg/DczmO6IpVm7uqtupkF7Ukv3h1/GByW2eb6o3GBu767svF2kDbGzeciWAwnTPuKeahP7fWq0
20Rxt/WI4mEyR4dQRFQr70nX/GBTNEizGZGqLlXHvK4NAYbSnhInXGN3uYWQPy76IdvFTrYf/Yd4
MK2FnYpZrYkCjh3zAoxAmCjRsWvqECXPsVsaxQillGeUh4Ldwv/hDxoKl6QqNfAma3CYqq2tcget
EanFZKNYN6AK56OpYpjhk+v3y2Jwrkp+16AE+4HWRKerW63qD7kOxL7/HYX+OyJfLwhN/+pC+ykw
mW977iXr7xuzdP6qkvIWYbRx5QANGcOS3CUzpNBDPkaz3mIdTWJtPNTR9QjZnSxlsXULeOOpv9WM
blfpTBbGLM0Rt5qKdUT2ahEU5UNTlZdtbKM1nLOoheaMLIOT/swqFpEzKDRWfOGPsL42kwbwUslr
3lPCQxsld/psNGtvCn/HrrnpggeL955ur986mEWXoxk5uxz2ahj7GeBDNokMM8hi3EIdtZFFRXOA
niyrtmHJtT7O2YTuUTksA3+aT9hHCW30gusQ9PVFm/fV2ivLd7lfOgZIN9bAjDxUhHgViYMV4uNz
34vXSBwGX9rGUocZpYxIewHTOH0nVwQ9+h7WGbxg1HRIPv30RZvcIJa67Wok5pBwBeycVYMNb65y
yCqEboPQBR8XeBEhBRAYr/0A5P+EsLRNIPmIJdxLyKaduATKSf0C9RLBmCFKLqwB+IEI0KTOhIRy
GLUrCeeU/20u/i/LQu1IFbDMM8bxO0DSCsmXGFy0XtGDEiVXAC1RFsWmUALBxd9WoDt4eQ/JjPIa
/1sKtXhefynKvZ3JjWbuWvggp6Kgu9u5He3klxjhuSz9RkzrnudRv5S/3OlXisjQF1Y6oc3EDyJ/
laTlnd+0GlGXz3Mi95BnR7adLgdZlxsjFeLPXbirTG/VDt2d/CkiSTaRP43EvJ6ArgJaWo8Dq08U
6lZn2OoJVdoGBWogLeGOyUL4BaCg26Th6fc1c4dcmALiK/N8i6uOEEiOnIaB4NxczKsWRCwP2Bzd
NTZZbDtblPc2ATBH4KqsgZDQbDpb6OUU//HB8of6gmx1QLQvyHPrp5GnsxeFyNnlvaGvRoE6DkUU
rauVYgeGZDXepWmChLo4TSPhPkCB57vG1R2UaeSP9/0XRKrzqohI780wY8Mc9c3YDV+VLlPX51+Y
W+RSd9ycd9zfYN9C7W+Q5+yBvwoEtF9dp/asbkrV6uclpKNDO+jKRv7A8jhyT1n6X9s8sHqLkNcN
2Dkuhz5OiSWAGpBfWYf0uTOR7DhfPmKAXc0MMJkWl8G0k1fw2FnDbkLCc+6qde4QlvJdcaf9r59r
F+mFH5rl0suNYCE/W36k/LZzfHSZujE1LOz64nQlyf9YXEmyem4rHHMtnkiWDu3Jd6phEzopOTbB
dzpffue79csleirKQTNh0J0n4iDix5ZNJKisrfLUNvnmdFbzKmi2elBfnO/w87V8QjELRHYgrkIV
VHvTJvxMToRUM1/blBBqucN5/++XoKzLsyZLp31k/VT81i+r39pOl+0J1C27ioxZlJWaaOYgaJPq
Ow2fhKXa2/bp98GOo4OD3izIA23ihgyf1bAaEtf0YOvO2nau87m9deKEcKV70AFdzCpaTCj25a6x
G+pub/VmeUms8TbP9kUzgrDydPToi0Std4YCeLBSup2CEPWl3BRe0V7WGlLQS1l3UhdeF7CZYeUg
a89szNfIl0LmSuyKHjn+n4u5C397cPX7JC3nixSuP7YK+0Fs/GgQcoGyqKOIL9A34b7T63oX1ep2
MMYBfj8qw3vZAYMY1KaLfm3GEzoTryW58cRtca6e20ZjBDcvu09F2eXKy/48/l/6z0eORqfYmbUe
jwdrrOfNefcvhzsVHfF1vrSePvpLw/kLno/yT23nT5e9o2295j6WElujsdbfOs/7nz5OFxfHt8PP
dR5syqh9PB3u/ON8G/flq54P0xICWww6a6nzR0Fr3Gmp+gOsLwKqiSDBfCmOUVdd6tnk4d2A2sRn
+kUbITLKjWyTJZmXkVXIn5vOV5Wt2gmunyfyMpUOSUluJtkYJAYhxxE1HoLmvEbCT87ll3qSlfaS
QBWTUPncz+U0RmyAyPDcC8R71KvLeoOW4K3MzFhnyqfKC25tNSxqaslnmYHhkuZAZ108KYCVxpfj
KadTSbpHm/TBzkxcVCxUWJ55E4YquhO8iuAKFJdqBzIgyu2dI7lRkqSUCIaUrEtnAFmF3vCakTtA
FRjWpS5uWlliJoFEzlwTqYxQkULYARpqx8q8zlWIQCAdVnk1N5euWjWX5WfpW1tdqw6rUFRpm4oM
VqsNH5shKOrLU1usjlsBQFRnIIBiQG96sA/QnpLnMyLMcylLGj/MqSTbokHnGgBrDFUyBlhQN8x+
LUGRQoqIojzDsm7X+hMKRv5aptdkti0iM5Kiq8VpPmffprJOEEYIiRiLeV0lNrIk2bTf2sArNwQG
IVTI1/spA3cqyxPd58TUWtdbytN5Yv7KV5XYnKi3pwydeInZoKbCvAWeLuYskVogZyCLU0ZGhGcy
+BjgPb/7qCzX8gyakoF2PqOyMc4LYrPMVTtF5ReYw7rZ2jzllTiseNlwbv3eQOVC1oMJanGVpY9W
M1WXad8Ww74s4vZisn9IdrOk6Z43/9RGBGanRI22DTUDwiu46dOmzQkDNLiDrM9tUxW0l3FAdNlT
fXNVo4p6OUe/jMArL4hBWuuh6V8sTRAB5XkK5CmSRdRVH3FjCTcncvP5TMgTcz47IS4IS8WZpqU8
BeeNIx5O56q8M73WLrC1SX7L0yBP0D+dKknNHpB02AWEu+RJKW1vY5aZvZV32ukUyTvPjXtrmU/Y
nTQh2s69iKgDudklfp6i46fHEMV5clxYyI4YzEJJJiTlG/D6fj2I3y7QIBulriDyyvqp6AVOv1RD
1s/yJ1TF73j6vUVJVjWzZ+2IiOPpzoh1d90k7rN8QMp7xwO1Py9l8XQvAZND0pn4GSB+CAiZCz6T
s78ED8zCStFQME8dQOGqnuzGHOXwXLCwZe8snhR+jsK0PZdP8lqqkPaDTcnmXJUl2WYpCokHJhDy
SoMNgiqgOMb/F2iQNl//aOx9VlvAXvDfgBXfXLW/7feBq7Dt//EcdFAcLCt0Xh9oJJxgFZqj/w+P
W8ezHQsHak8ALj5QFdhOG5bpGIAdXGkU+mHLpblAKnRL8zxNd9C71Z3/F0gFLIQ/ERW2y9FV3EbB
VOCfjMf1n4iKVIvrHClo6zcpjaOVE7QehYw2BCBvq/W2/jiYlb7K5trbyl4V5PCpV68xzZK9LMk+
ev9pX3koOfif9tU8DAvghgV9We3lxk1T5C7PdQ9Bsj2w+Y9u2SHbYoSb/x6oNDgptCOIzrk+nDdp
6X2tRmam7BExJI1hPAdlSgzK9qAviGo15SRTh9DZ6nZlPutO+05ecLgOQBCQZVoXTg23HclU0AoV
IUPNe+5htVhe3Lb+QnVIXaf+7O+nCYikLNml5+/hDIH/PNcTXzMIqBCVnFRIQCxYFy1UlwC7nVnb
j6nmwHQxXW0v66HdXSuFr/4CoRnvJlQED/EcFodUbEJ/BNSrlubyW4esyo0dgeVO0FtryNYIWPfO
C4bkIPvSkWdMEI7oxgcTC1xjdq/ipgZ8XPruVShKM05li9qzihUZqaIxmifiX8pNyzpjmygiT172
yDSKja8kbBwgA1aZCzoGzkHlwszsjLUILmeGcPoI2vkqKBXzXiuQiNR7IpH1WFv3YVAORxZLj1UG
0hm6jtXfJUkMGTVcon3c3DE1au/4P1B0j6Lo1CY7xL3CiiAOLmTVnvXg7t92kgdKrX6HOFNxMYwG
Gvk4GUz7wU2+bmRbqTvjlw7Zxmv+8eOcu8bVxCzE1IZUhFDDe4TgrG1j2tqyNu3wfkTFlDBqM65i
HSE++A/GXtNglpXO0O9cDc1ga4xtGAtzcaeP0L0sJQmfk9RBv3P0+n2ZV5gm4C61jIcmBvsrNGU/
S82gRKe2cwmrR30HSc9e4xwXLTUnt7ZeiFXFUtaHvLe2QeahHqpN3aqfQ3glqAHdY4iCz1rdVztk
8F1kR5FZ7ZUsfg+xtWirMHtt/UnDlI+Qr4Wf2SEwEnPlw3PZFB3B4QwgpLbA889CZtSHNw3U+Cqc
wuJKderiahKbykHmd2SGvpEdyASGGvcNPUqItKBblW9ONx4rP30ldUA8vPQq5VJU87wXMiPOrCDK
X7xye/IPfValU1szX2jGnO1ngLXVwkxMhNTzNAlWLbolQtK+PjWe+uNG+2WXWbgTElXrIlRsaD1K
7KID9aa02XhMHN+4ykayE7GTzk99CopGrSKZ/wlaVAgsRDGZn0w33myNpw0uNuwRfW0JkHYsqhp1
L5OhYzouR7IE29QJotvCByuqT3X2FiF/Ocbd+Gw19ZWTV9tEPEfkhqeev7fEc0RWM/kwOdc5gdf+
DLvfqbX40AKAOYa16ax43cwvAUKudqOTE4XpZc5W9Jy53rBGgy8+FHOdHaEWfwwlE36AOlI8f3kV
fmg6fTV91DTcXr/i9QAFwmxkRW9iLcQLSxVvny+ej0wMIyL1ofs7sYH4nJYF5xVBK/F5cg4qN1/q
34d+qf9H8fu+DTYfS6UdzbVpzOojlgV3lTWN11kUxY/45PmoBRFYEV464jTLjWYDfPCVLDnkMEpk
U6YXwrRJDHHFHqNS+2s57rzb5x7ndqJiSHnLPf77Z1R5fazyIb+fAPcvmr4YbiPCJQcfXbuVZbfl
zwB6STAawRP86uhCuF+iau2WP/t9GwXJzyYrmk0bFe7OTpPmSVGyiwwa7DC3qMHP+Y1it9ZdFnbH
YHK6F+Ja4W62SW5qTtu9kCvIFlnd4EVALH1XB/jMaTW5f6+ewtfeb6Zlpqrjoc/d6T6DQu6I9gZC
DPK+M2ShyMqfZ2SAZHvnxc5mamN9i0NG+Kq118iLOy/+lCs7FIvMtWwOkKBs4zJ6DDy33bfmnKz8
IYheDTTG/svV5wo06NlxFPiqA4LU0E3DNZjhcCn+efXNseE2tmpH70CBDHR6eXXFajK/or9qL4dJ
Z85Q+sYdgH9e5cX0qqYe4mdB2xzmBjgmZnTPEzfsRoPsjiIHYoq1oSaHjIXsqSTbFKztknxGwvbP
djl27Gxk5+S4c3dsVzc13p/gwP7zcLJNbeJtGXa3DmZT65Es/AEOtXVIhKNSVszBS2vH1464uZHz
v6lsU32WQ/XQ/Bjaz/qXoZg6Ou+Iyd/E0NmfbZ8El1Zq4aoOW/LGJKKVucyhWg4X3JKQzcyY7CYl
NTUT8nHI7Z1Kf/Z+H6eMoBaTgj3+HFe4jXap151JiBHlU2Wav268Eg9Ig6jzt/bz2MQv1YOs2lZx
aMfM30XJBNDvPOS8r2yzivxaH/DEk7vKTtn+fbfMU+/QSwJaWiQbf06nB16e8RKjkPrFnlBXjSDA
/2ItfZyTAJlCwPE4yOI+uABeukAKsb6DjV1jCpk/avEYg2hQ9cfP2uwFxmMUVY96jzqvJmqiT9Z0
3lTnkf9X+83iEz6Pcv68gE+Qtc++8+eJvnPt85tZeYrEdSm471oUHt0SdMFo6cUqc8zgKNtk6bxJ
ZEcAJ8NGY+g07p8Gh6Pv7/79Tna+wb5ZOxmG6bI+QVjSE4ueP2/kMYyIG9WG8h7F6n071+4tULcY
ThZJY3lHMyV461C/vWXqEx2h/n20u7Sj6//RjjbjsCwqfRJTiLcRUN2X8bLdCJy31P8Z1d6d16Yz
RCw30w7+51V7Kok2dW6qNT6Z0LrCRmWguKhlt9zIq02W5EDejnDRDZMjysbTwV1NiPXPoQoXhElx
JcA6ee/l+0pMirPCULehakQrWVVzN4XeFJ9qhRiBXWC5iEZYTpH1Orcp1gCTtcePq0ENdhBo7CR7
q6wQkp49EoeM4vV5hG29+xYBONe+cIQ6aKvZTLLO9dL4L7MBS0j9FdIpWlANTHEWxWJX1y1V91zj
+1ksu6lAwcVw37EKFbaNllbpa7kwLAD+dbryICtJshusUnkoIxtZ9AnDOmfvN3FwtG2Bkvislr7K
F46xCpS9pJnrWy+AH8n7BkAsHAEzDXZNqeoHS5Rwr/woybZzb1H6ChItf4+TpSEa7rQc2MTgeKxB
TH3ctLhPgFAOPjayo+i8kUXh321yyMxLFugHHcCkwcHVYj9NNMrDyNFyoJdA3/v3O8X+zzvFYXFo
ujq6krg3Ot/kFgOrj/AqCo13K8eLEXk97UCI/WNjNxFXqqwDLGV2WMLqbqPm8txU5ZyYNOoNxEMt
8wqmp3mVEEmLjbA5mlNnXuliI9uj2EzBN2g4AP7ZIXtHMGxtjdB823lKC7MictIrFWjlKtKzlwrO
+4VV4HBJ8qq5NkRJtBemjQueHAv8NLk2u2Tfm73+OOuFd+M40b4eSgPM3eTeiL5Kdb/0NaJmmgge
c12ukWmoLpqhjPeyFA/TRyn9LJ17z6VgcOI9Qoz19t/PjSa1Lv+8AaDO2CYSYapHOMj85oAeOqGf
xpNav8OEn3HFdkpvU4eTckR556ZUBJdS1E5NjubPizrvplVgEOdOT/XP/hgS/eXg4A6Rw1k1stDq
t5NXfDmM7JDHimAPrQhA45NVQqmNkZ7/YekQIsoanCgBkql1+BsYN6OeV6+DXwYQHHP1Xg3ncZ0X
in+sSjW+0CN8lFw7NI5CVRDdnri+N7Icln0TBq/iiGGC0ixHNP0guROgv62pkAttEaJ8M8HqV+Mw
vUQ9liCz4gyXWopKgByR1vZwlcYYbLTychWX54jTFVRzcc1CRSgXlhGk6BH/3XMeWOgdeN+gz5f5
YDS3Hs7laTWG92blhff60CHBjOvZRrZ9jkAII1lpo49hME7fuEjmG933kYwRVdkWpU62qTzmfo5c
cQaf9ZyVGgapDJRtihfHq1mLm1vZcT5WJheuuW4uNLSZUPvE3g0dhqsuGFkPi5KjZ8VVaeVoWlU4
Z/zZLkfITrGnHHreyRJ71mLPz8PKEbJdDtOj8XRY2fRt9z8P2yB79e9Xu/sfT3tLt02XDJCNqAE4
+2/v7NbGIGxCUuAtmfKVpjl4InUzeqSzyjLd1txsL6s41GqouBD8L2ZygyS66f42EKiG4wAZZm8M
hRg0ikFy5Hm4PKSsykO64H5T3cg2UdxOV5GJgsOixc31qtzLlnkwpqtENjtl7G+CAQeulJc67iti
D9lP1BbylJMm21mLpqtT98dRNKJICwSbrHURrMsamRIiJl190OKiylayKDeNkvr7LFjLCujX+vBl
8HnYJHpC1fX2CtphZcnhZNOp6HfQzlrH8Dd+kxbHJs8n9KtnkLrE3o6yTW4sIgtYRosx7uAcSnWq
oaa3oAXPY2Qp9NqPI8iqV1reKWGAhHLwu/inxb/5bfHvYMapmiy/WP/zhDLcb4+7wJtjyytb5VfS
JGskDFgWK7WL8VbRYcUu3iznd4nbe+OViyEwL5cIMWADLgbFKYO/kczzx3jZJvechcB+/8aTRBz1
fKw/j3/60Ch2/nI4pYlwRgAv0tz2zl2omtXNac4gJg4swc8tgZslN2AtpfEK5+U2aVPr3lPIyjZm
YW4D3wNjP9vxHrBEBWeeXjCF1r3YgVxwc9qBiCs74LWaNk2+lXMbxUs6hLrdYierAShC4KpasVNF
MB0lxI9eGXk/98rIu+xVxeBv+2pQuh8LzEkvZvTK/Akt/lAN89NGCfr3uUw0XFhpkp2dm2Inq9d/
wdfKb1Kkjlejp5MIXmRF3m1iDLp7MXOMe/xVJn2yrqtJ7fZOY5Wk0P0AnxUFFH9ovMyzvwL5VWz9
sQtXvFzC+74ywnstGdde0CrXsmmMxoKJLDZUgyVc1ztBWWxRlQqVCO0urfCugbS5144olRhCLoim
pBfnjjHxzGOlzMiiMezcLg/SAXn80kGscF4YqsJkI/LNed/XFdGNhNlcXBY3qmK/tZMzvkw9ymeO
Zk1buyynF78rru3OHe6SMPwvD0KHHM4f016iYgCMVdPSHNI2hv0tBtYNvlur1Tz+Gmsi/SpWewrc
CXO0jszTbgv8sbC3ac2/jD709nOsArR3cAdPEKxGpYOq3PTlg43NEA5XtOgw31em4/iob1ENtdw6
BrF1K2udn/f3feT/lQhvML1XSny0S/MU55omBcDboOxlDOsUq0rRhtmEfZosz+MMGcXyOn9dedZK
SYENMAkDEqhskzJVMfNmplX8WfVQVlm1CFuR9rKORlrcy+C+3JSwfoK+Lq9kzecUrFOYvutTNiCu
7fP4QpugnTNBvTTjEQaVKGX26D5UU30A2TC9ynZo5iZ+q7770Lrl93ZjwEJkiiElDpoa+P9tJmeJ
rNjXmZym2Y5pG7CeXdMwiW/+uSB1K71pp8YufjWkoxEi8YGoIRoQj1MyIcYUjkcQGONRlookby7s
urliPQe1Uw4WVfw4YqxsjbuUXPARGcBsV3peeAnHIztC/rDXDhY697xZPMS6ouynk437BGtuJlgo
cDmwm99JxseLHHKbTkzwSBA/J8LlYkPH8hj3UNV1wW1POUxEcFPOvO3weV2E6JLgp5ADqcW/A+KX
ePWcN3YYNQesyIiCfXb0OS5WqCEsHN3T1h7TuxYXY/sC/NIu00fj2YjDAh0m07qw8Kt/bm0XkphX
3nXpNNyBZt7zCEyeSufacebkwFdBROhz4841ZNC4b4GypdpOdsA7IEMEw2V7WjaTeHpIy8bfnhfa
cm1+rvpilS7X3Z9jZZMcYSvl2rf69qIBQLk/b+a+nPZZmu0yxOp2hhGU1eLce6o7IQkrPNYvEI0z
r2d7WHV5Vh0NUZNNLW+dvdqOR1njGfPR3hc4f02xOizPbXIIOZxXrZua7UCMt/4VIz60HtrRvjBy
OJzQNIMfmZEbS2KX075AKfxZQ51Mthe+X+AIF8drInPhDwPd9UVma961meX2rWa2j7Zoh8RPttIb
/W2uODlJpCnEHhsnFG3a9+Ng3+dGEaG0s5GBJ7PRZEXGj8zQDUWPrGDDRqi2/zIMZnIVY4b379NF
Q/3TKAAbAvFsdMBcgdJVLdsWt9yXVMFoDHnp5TMct5D7BbMD9yA3ijsDpJnQwDm3mWE79QuAoR9j
IF6pB+4863MvOfZbVY630MVbpBn/klO196EyT5cxoqA3cjMhfGiazETOTXbUYI9T6TkEgcI8DQsN
O9nYauMuZRs2tBoKH161wQ1hXCK8ml1oY+U9VLairm2jJKMrquVs1jjquSHLDqoxyrF7rUDWWVY7
19KQyjSPsoYQSPEQWKcdZUtm9zsff7gbAPVvsZrl+8wm6NyZo7+QKbBJLEC+tamiLflz3LlNschc
n3Jt3/brDHfaW4MuvPKCH3hQJ09N3ytrsNq8UqYAca9Z7Veplag/VESRVK2z3/8cirFftzfFUKvq
8boZx2HrYspO5qUPr5B4DK8qeH8HVUVeCjVL3CCrTIU6R4esD+54xWIPfFUN2AwLGMZ4vRVe1UrS
Lo0QV7kv+6EWiB6JCw6gQmoRR6T2dUaW4gmdW0QQMoJjslqXg7l1EhgpstroabQ23MHfnganaF3p
aV/vZTVQqhfHCtExDGrtKUyapWtYvzsf+wXTMqx70PPRsbS1F/kWk03k5vasb6Nrp/CcQ5CYd+aE
yS4sZhZ7GkTIRakRSzqv1M7LMtmrV8SNvq3XcGREeFOLcDjFFmZYtd2EWUNkXoQj3l2gkUi5T83e
EJsgKxsShpTmArnOBiHUc5MsyWFyhKzKjdo6zd7HdR4T8ThaxEHnbnXfMRAAjaIXuygmRIOn+ZgM
gf/kTdeh00cvqm/5e/xM86Ws6l5mrhxbzVCzpbdo832fa/5dXMc//Mb+mWiTI1zcx0svxEsLHbh9
nfbTq2xHLXC8xAT5H9sdYuqXkYLlsUyHjraXrGVV5kRlNlR2nNOm57ZubnflrF4ojWocoU0VUK4S
+Fqiet54n1VftbKFVZl4p4q2gNjHdBpd/x/Kzms5bpxr11fEKuZwqs651VIr+IRlOTDnzKv/H6I9
bo9m9ny1T1hcAEjLEgkCa70BgtBhDDZuXmiH0AmLhQcpbKGNmn3o2YajDNEV7yQO4Ij4prtryUxe
kWPlZUddWI/QfA7VGFUdjPzeC1U/BHzZn2zdd26Xj9OwT5cneIqKdpZKuGlPwskF6n0C6iAOGhzW
hzCxtK0IWQkoJ0Tt+TsAmhhgW82MkVWiDZn8ZDVX7DAs+4FdOZsDio0YFUnlog0pYIk2w1SoYCB2
0WR/G5Yab1HHzgcqq+Q86sNlJLmXzRQnlea45wYQoxv/SXYK3N2GC4JnQCFa8/TfXwjFmDIGfy66
VLbwQKRMWdEM02BX+fcvhJVIadGmbf4ldxHaSFh/4XEVpOWDFigcb+ema6C7Ce8UyrKJq6joug0Q
XbdDaeSrsAMLSfGzWLVJGt8S0fkU2jybC7HlQs0uX8GYjhdiQ2a22a/esE2yR4dXVeAXBJ5BnDVV
cy0R0Njc2+9QiO6vTjFeYCLuwxy5u4ZjdckgVo9pFFyjsF9YcOvfVCXmnQoSiRRXObw53YilFDne
Y+R0t2ESmMFD0iNLJhY8rC7kpTtBd+9ViPtK6FNF4z7403LqU3i/M9+p4FbFuN9U7dt9rYX2CSb6
UdQlk6B7VKSoe9VLo1joYVzvsctxkJEafEDVYfJWaeUxqEjwNyJBnGLtfXH5lj4oeV2cdIO1b6fK
W77awxsI+WRdDSX1gikUw1SgTHs0QOG0o9RCWrtPzvdn2RuSa5v38vb2MGtmDj0xmYzrpsddHOrp
zDeza9NlMjycv9rvY8U9by+NhC+9uF+Iwhby2X6JAnccXchEY1VaYYqWO0Z4EQc1Cb7gDD3sROSi
13d2ozcRiGt8FBU2Wo2z9r3t0336NJL/xxLLUD8vsVTAhA5ZGUBG2pSW+7RrifqoQvs8y7/Uvgrd
cEjR3NAd79BXA/I3bD7mRmWk1Vw0/lu36Khz472q9HwnNpq1c2pMr72IICrLaq66tr8SodQ3ykF2
+8ttkxtF8o8is7x9W9rGGmmjYOYiCdfNQ6fx5hp6ZfOuHMx1ETavAVsf6Lg+AJ5xxOhUR7uR/KH2
aqd6iM8hbeaULggHiVqcW6xEhLQFfBt3BNvUtTkzYJZVOpoCjv5o++NC/FBosadLeeLfi92ymzU+
dF+qmpnXPYkRJYpxCKPH2UaEhWXCMZ0SPSJUNJQxiyjoUCEZ032O1m3Naulo5gNZw6Imz6j4kwhp
gxq/bzcITYkuxBG+OLmtrwcH+U3P8/x1hkTz3Ot75eJbcChHkjsXVD/aeT+dhVNb5trqQRLLditS
HL6RAaX02D/DbKRsMh2qgvqSaGfTdxbRGMgL6tjOzjYj6zxK7buYOqoMpl6bS8lKKTtv10Br3fip
+1jHfXUQkLVaTaON7yBnb05TujhgtfwYRVZ1ENF9hIC8iat+30OMCDwkmFBKiB/u86KY7FSl8g+1
+/1TswitFjk7UlUiuE+ZYn4UfW7z/T5ZirNCP7SVXaIMzMcK+Z5ojw6Zv2XfCBgmNLqDrGSAZey4
J9/n48onG+FL4+stuuRF9rVI6rMT6+5Ps/5o08EEBaGgfwiC8Du8zC8pNtBI2ZveLKXgsc0Rbp+r
kobrnxpah9CqrUNgVNkmVaJHPBO0cY7t16+O1H4yfdaArSxNG3DkBWaT1tfqnprrEQKAe3zgKXjE
x1v/9vsk9sJbS/jXydRVK9ZJ8ttoZ8qxfZD8qkEKuyS12Bg4F4pGRwHBOS9q2FlpZwWPQWgY21zu
gwe/qbFPr3TDm0ty5CzF4oDZp3wMh1MMR7wAxLa/z38Wv40l6z3cAsV6oa0uNYLBC0sBZgk3N35m
/Jvi6s0HYo6IqSkUe6DWVlsL+YBFUVJDstDiEiOyRgnmdVlGh6RprKPpQkCMCkvdoPLOR9d2jF3O
znVXTgcR3g9lMZHGYn9zb2rMqFtp+AuOL0pZYdxoAaLVkTVWqUaeeyrZZxuKPFuq0Vq1li65KHiG
7dIvoL6JboR29HPQ+yE7D49CZoEISBCjo9pqziqMS1zpkjTdxxDil41S8vDouj6rDNd6LSzjWz8a
6Y88QmjDAcb3ME50zKLsPyIJLIXaVO58ICkOOT8rnzJMQRxVNXF2tYsndF2DhdxEiIZMnVpQWydX
cpaiUzR5Cr6KNQnJjQglOe52hmewwe/wKiFPE1/xkI4PY5Gn89wAj7ssKqwygoRyiB9THkGjj/KI
OBWN4hBN3bcz1P2QNEkpvtzHiJDp1lzZei9tI9dXEdjRSyxxgvCtz/CZdovEObXTGWq10kyO8mEh
OrAE6NduiS4ruxdrhog504rdD2+qSuWst17zFuk7r89R+iTFUyR6OL6MqSzz4KqoTEwHT7o2buGe
JZLOl9pI+50yoCrxu18rcYft8h5BlqlNxR3TzvqQhYLVDf0K1WgqJV7+tcY3Hk8NNcNdRLaOijJg
kD7hK/9lRO7hRNLl+pvG9uzikf/U2GQgREAUGt4f0dTHSoOS89SXKdLiHk19AyL0PxKSuLs4a8Jz
A2bu9r4VMUl/pAqN23JdAI9hyu9cHcCemyfHoVakF8OuZmU5ts+uVLUXWUk3WHhKL3pq9PtCwzAG
OxHpJcwxqQoLHy+nqTcO/WruVzno4hwIgbi1msXxWanxGZmW/uLQotGF40f46ycIPS1Z1V4UoqNm
a/t+VC9NYo0xf5kgXuCK01PRtauLOFAvRYYQ0/LarU6GAK6UFRUyePgk76dM260xHoxs1SIVNHe9
kE+YKbE3U6MU/cA2BQordSdcs0XLvfk+1FeM5Cw64kTpp6GyhaRWm8ONWAeZrCJUhcM46NL4RwW4
TMncH1ZiB1QI6vpqYJOBqHMz7lFMVHYorKBDwSJRmt/APAheO/i0XxFfgffm2X+0670WHrIx+0i8
RLvw8YGQoznPItOS2e7MCbr8IqLQtd6U1nVveRmVJCjqCAU2q1MOp/VqZ04hLl6JMNBM7GADS52L
u5lDOWwtVcLtwnarZatgz6eqDrVitzT2sk5lpcSe86Fza/+Dd++xVSLvijK4vc7VRFvKQVYchqnC
xW56VZVS8B3GPFK/UYyp+OhJq8YfBsRWzPYSjzaeCtOQMCLbAgrkCyLx/EVaH/CamrT/Iwc+2ZR+
2o1plmxZiq3pPE2a8mk3poHr9FAcir8ECDCabdGcFQ1tqahWo21eTVJn1Dsuoi23MAyJirhBaGOS
n5o6RhTcPl3VS8p6yJxaejLMFk2umd07CT7lzf0EbEXyqMmeivyzBCTA0upqJw6oshTLzJC/jhLu
7tBE+xzde7VCop2DGCJCPa25TpzeL/7jGnGffijf/8fuVYA7sj/QT6rFdwj2DzhokKn/+H1VpVxB
MtO6d7VNk2XioV2Egpl1UKaDOMNlmc96INeXMrDCjWiDMG8dusKggzpAtUKFH1uUqbGJAvuQqJq1
j1qLLRAyP7JlKqdPZ4iwqbe2/vfZ//+4DsP02vBGvAGoUxoAgh98ncSa2BaL0NPDaCcKkyKM9D78
IxS998H3a+usRaLt74PvoVfh5eDHkjuTe8Xa21mWnewhWicTukMcyNdrs8TRtBUJWP8pHp30BK13
pqty8VFOnvJglOtHeBrqOo/YRPq2HrEv0LSHsG/N7xGqkvy1v5sRjN4k7sMtbP5qZuaI8tt9nL55
A1O+5PfKSoRpbz0jbJY+pirFONB5R/SNk7cgzqo1TjlQDUQYjhjadO5w6MJ2eNHSH2EyIpUZp+lO
0+3pyebWMA2CeWbL1Vb0DjoGB35aAhiVe7YT/ATiZnISeEvxE9xC3XnO7DZ9bJy0uFStcUw831gY
RhhsGoB187K3DEoauXsOwgkjGxXBBy/He2Bn2pOGVtvGDBR/WRlh+cW2PqTa8j8+Xeg2yut/P/+q
OVX7/3z+SVGhXQAWxFBlVbc/GwGPGrOm5JjJi9mzFnnRFURxKj80UbjDaqVtUOLH+nznt8Wj73n6
SkSincqahcDq1Cti2DRk3oGBrbtOTyDUhuzxfD1LZpbaKA+WO1YbrTX6C0Kc+Tkzm5lXxsNFNKVZ
3y5R/63nIhQduuo8mWUDYHC6yIKcs6/88SoiccBENofcRValBfK7CFV4S9aI/nXWuOOiD4FKssj0
Z6Vcx3sDMMJrH4BKsJMBxTcNwd/QCmd+2xr1BIcakci07Ll4iW+vvHiVgzpb6Xq58xoZbRs+S6vQ
GauTTtHrdsgjXX3QYyP+owMbl+okrrCmK8TgNDc/FA2v8tzJ4ce1XkNxyomKXf37rBQ9IqbQa9sz
27a+9bkD4HsaKPXysZbN86c8gAjvbZj5jKDY9qIl43N0uKcMUFMsqLJN8kZ26m9hgEgvEIS/6Mz9
JxE19SnWM/uaqG7yKFv+ibKT9KI2fr+TZR2VQKORXiApBSu0KxdVBzr1AgEnvTBXh4+oNs79SDae
pJBD4XfQnvOw2Ik23L9WWZ0MKxci/U5ypWYnZUO7c2LVzh/usTi7j7Gn0SJk23f0STKrrdKvb5s4
n+TF1nfzq4BRCOCEONP9pkDa1wFpPuRs9jxSyfdxBpZfD5WEYjF6o/pJCQxjhnKcutCmUBzk2jNO
qZ4/Tohe1KiNwEL3KHIPeMA8fBoWFvUwmVnBjpNHV99FiG+dxCHty+hoD2cRkA0k7Uxm+QUBsnGT
og2mI4PJWCuYik+6Qtp2Ch0epp1dhwdmnPDSI5AWZx1ivFOUm1FC/SKYZqPwIg5JTIlrhF/F8uKv
Nj1HLQ+W8yyJWv+QlsP3ym21a2TmtojyINSuoTT+EVFzu0VVoqrXKHL/6GshRc1JvSJLnZsjzt6h
vBVnddejqPe7DR4muoVdDEB/UqmwJl0CLUMqEO2UBgr+7VzR4SliL5QiJ9eqG7sYkO5Mmniv2shi
YpjsHpsuQe2IUucF0ZYAFyi/vqZIXWOLSN2ibwPEu6Twm5EqPM59DQMgQDsaUXwEK8rywYoQ9Ibe
0eyTQrI/TL/66SLY+JY6GdZFuZJcM1hi+MBBRvrvCfUfzF1bA1HF5pFJlcmU7k/wqsh0kXQr0KbG
plx+EJ/eLm9wy+kwVBLpaxSki1kuy/FWfHpFbxIgMS16kdv81Xu/VvSq6Nc1apY//tv14nbiAl8F
YWyUpTrs0gIp/7T204dPjACzAXLPZhibr1sSyw6dbq+rQTVjv9xdcwwJZ5gVdFedTXsD2FWS1JOu
B/nriEbGFpWWqSJLSKYQv3BPG5gkCU3PAkpf1MVhrJXs1TAyXMUQ72yM2ll4tY8bpl0hUdSq5hVj
mYvYCA71JDoK4Pkp7AxjXXlysUJG2rpKrXYJoEqtPcPX1yi1b+UqS98NCWh+wDL3oGtogvqOik5L
ZrYvKA6/iCz376FJlf4aarUuLofTUNvpX7Mul+YwJq2DbkNLnivIkMhh1mBuhPMNXpOefVApwR60
urM/1GS8mLyUH7JW/LD83nzX8KJA0skdX2GtQYk0zfbaW5AwEkdtnuIQS8iiIUkhS3W7sAtfR5Jb
apcAg3F6KnN51Td6vTc73VqrUu+glWLhAixl/cbqOnlnF0W2HkzIgE6APFbT5yjwhSi0mza+ryqw
YEqAXXNJkd6Yh4FdP1elyl5eTbsXJi7kU5JeeQssCZXcvJO+WOP4xv+k/MYC4IA1svUDucUlvqX+
Flewdl0gwI0keIroaTYUyL0XH32oKe+Kp8vzylMKfFYhQio4lIn2pK+tVQm2bdljxvbue8baj23/
uWtOPS/3ZnSGcI066whTqsIIEPOmb3rRPPhF1PwYCtt7aEwcBwMMRpaqIWm7uki9g+0ZySJG2uE1
6syXzhmbH1IULhtExJdmFqrrgT3NLNOi5jKZhy61Rm53FmhWJkQP+80SVbQqQf0z9rXkwyjGpZKX
9Q7F/nhmRbm9o/Bv3Q4iNNmSswYxsM2cOhQLHZYHcSqjRzrNIlxzO3WmU60e010U/HEbMdgO6m6G
S0m8USUHN5NOLo+uHKhbdH1VFNjs5BnAY8oHR09/aP57N/rjt5QPM3bRqfyoFmO6RqjSXuuSpyIA
bvPqFVbxUXnlTFyT2vZPNBeza57gINvw6O0MDWa2pKQWEF6/Jx2NOq2KPPKW2fApEKuP6aBNqxTR
XjbjE8jPX033dqqSTyLqXBVSRBxUt3v8P9vETcS/0LfxW4J12cwMbGMOzcR7btqiOtaJfVbRwXgW
TaZRbyuKySfcZ/xn2ykTCJSBvBKdoWEnwMkoBojQUZH2z8yVbslhNav6dgG97qjFY30ya6l+Qm4Q
BeyINJbS4i6rGBqOB2S1oE6HD63qVKcCl5YntfH+GNYMIC0T51WL0CTJSdNhJAWKV8Uqdd8bYNfE
QYRJNPD3M4wUL11TO7totJ7DYAs1l3ylaJI644smOwiQiLbR5EUHBlAsRC+rjHz3398T8gx/X6Db
EEZsUJ6UVnk5FUX+BMApsC4dszBVr9Q/KcbgQTbk2260VyZ5t8di+pCPDo7Edv0rmvru0dQnRtbT
Z73/28h/XidGVtM9f/8Lv68LIqlcdSW6tm7rUk5xEeQ8ms5erlowk7Y5HEWLOAyAolZSiMndp47K
xK/2lihGoF+eOyVSgpEBk2Eq0/GCZ0ejdNciEge9CowVEwU+BoaPGn9b2xjhOvawQi5wNoJbggPY
OCdrCNxtoIWPAc55J9EkzhDqabGMxPb43kF2q1ymiTccQ2yA9WRUsfhhwTokRT43IwnvKRj64DdD
ecf6AfOFRP0oyfM+B4r9Y6xV/1oqbbccUlfZKm5kHHWknUEMY5GXZ52zIBsFe6s2Llae5E9RnqL1
ZGavJqZre6MhNyjCHrwis5ZRL8s+zV+HUQ1mkrI1s7w5SnGKaLMTquDvM5PXvDOyo1cuRqUCMlpJ
0obFQr1oE0iwq2Ecvxpq1j0MUYuCqhHY1yZXLxrF1m8J2tashKGEAA0y17FGJf1fRpC/zOaIj6kr
iDzKEld7ihpqkhzYA+eLJJeTF75l3yGKuD9U9b2pm+ocwyzW165VemydcoPsTWycuzhTtiGZkgWk
C+NNzqWl3xvJN0WKf43gp5e3E+lsYZmUr6pcr2Z+ErEEnyC/pNRxBS/ZK6tYLr+BOQ0ku0OxeILI
YZqCN+PQ73vZwzy4oopSSxV80Co0UO7o1J+eoh9JM0cfJbzghxYo7KudFwg9d3H0PLSBMnf5z5zj
wKmXKdDxg+En+A/UQFmGoEUrrzcwwrAz+0C6MV6GJZIA/MUQZdAoKA8eJo5L1uDjQSsGuBFqpm08
WRreop5vQN475Mzd8tDDP5jMx4c33a3QT/J7hk0TV1/gjf17mBwVBgagzGDSkHK32vg1LMJjIImc
n3zao1edXyEiCuW7h9wBNiU26pZhUR5xBXFnHgS9DwXlEU82vyEcnM3GOqII6znqtqrLgB9WLV6j
LDkmZmR+S+L4Ryp15bNV4Fbw31OVZnxiFjBVOYqmqwrpNNnQobv9HQlS95FixU02XEHrOJdSf7G1
hokXuYyt0TowBuKowOUizB9MqW5ObVdguakqSGvQHo0R9qbd3IeHgSpTH23ERkSEQWX8GYpedJx2
RZA/OqMd710lQO6y7PNLXEa4bJLteNeS8TEQuFzH3uSGhRy1mX/V8FN/laB4ziaBvQ3Fn591Xck7
Sa4o3jT58MW30kuFYtBTObX7gPHnnq4NX1osm93s1Mmk3sWOPouQHO3GzJuJ/b7IC1Dg6g+Bmhsb
M7b0emVkqKYWhhaurLhlZQlxnFqlnZa/kulWpyAC7LY4AqYeCyS57/Yidj3cAL3eaKhK9OHnDjHE
zE0uEQNrp+wXyFldMaY4CyShwB7Cco/3U5MEaeDRxyMDiQlE8yFVygcbH7CFJU+bIVnGq9YJ+u91
AHNV9Yyfll1cQteW3hAUQGM5LJUz8soW879CLu735YELZkxczm/udrlpePrPMmhJJQ/eqdHdbm0F
fXqqoBU8ZJ6ZvpVlUC9ty0xWUlmlb75lvjcuLoNBMQZPDrRZ0Tw4qb1GPAGJn+midGD3p+N5sNd9
uX4NkInE6PgN61FzR5W4xLmTsJeGJ/g3p3ASBEpL92iFRvHsdXW86xStnYt2L/VOgOqKZ60e5qkz
Kqgm5ku9rlmCs5LfAx7/83Bvky2MbPWsRLd+GnLvECFI0W4BZwmrpK4a5r2axI9OkToLlhsyH8qg
XQVhUuy9Ysg2EcvCbQJyYYeHGAp4YdOgEZIoS9lr4VKEI9bsSTjJ6jruLLfT6oo0sfvQK0rzJvsV
5g3hoH1V3akGnGc/yrxaDpGL/tyIPbYBFvVBw5mniTx0DOWMIoxr1d+wL3rS2jENf7aAKTaiYtZX
1AWwZH5E1h5nBDvYusxvj6KPis6tT5tI8b/7RE3un9c5UenP2y5Vb+wBRw/Qic8cfy0QmHBjtW2W
+5CzJo507VnSEneEHKgrT2TzhGfehmW89xOm4gYT7+CdXIjCRNFHRxSWta2MtM0yCVXryS6pYgdI
s/wIzRlvv/W9VAr5YVRT6WIrY7aqWQxsew+5JK9gvYly6vCeFd4ucOL6UMmRhgEV+QESn95PIKdJ
qms/pbx+zyguv1pNlM8LuxlPmpUP61FT843mNvoywlR8h4BisIz9StlppRIc5LqIF4C+oleti1/Q
AWh+gHJZNpHufx0idDtyc/DPECOYaYrUX3tlqz1afoSjyKAaH1b3hSUzdAP8A7tDIGgKZp/j4EJ9
spv4CqIDRNCvM10ZevQN8PiRB8M8t139XuZO/9baw7C0Up1c4wTEqnE9RwvTeR7irtjDawpmcq0H
b00WAlfj8ViL0BnLQ1N53QXvj/qxy6IndRrlZFq8TuoBUZopJHlH5lPyv6VG1xypJ/CryCEj3UFS
YzDgUJ4E5PJ/g62Gpp1LSE6dRJOVWsG6xJSdWoG2i6MewoVnOSs9r5gZZAy4K6VpniOzxzqhbLsv
tZc/hjwdeB9IiyiKMmw8wnw3aK33UY8KxH4v0LHXOd4WBlL0jYn6xa117TWvFSTYE9yCROg4bTOT
JN60Wy//LXy+zeN/f/zMf3z7TE0jQTzZ8CmO/A+Gt9KNUKTNQnrunBRrNRePxqEY25PcJdG26kp3
CV0ye3ax2GQaS6zv6MbPvJqX+D52gNe4GaIjywKGB3n6nBdoYuaZZt6HJzKKVOLWMQTX7W3sdGtj
YpNUbq3ObkTtdGyA1Mfxribj+6OslW3fZNGXumr1WVCH6VmPSnWdse9Ye5kSnj1YozNTyrwvCYxs
j0W5uKjtrIgsKDiNEdyEOs0EuZEEz5aHHetUnfcRvHqOOoq/0wwi+n5HAxYHn/qm60C5WP9DVgbI
3OeNEowTDQ0DGTidjLTKJxgd6RtXB05oPWuUdudRM0Q59njuAxAzHH2gBu1suYObKU7LhnJkPR1u
Pak+IFoq4riiEjkO+FkkBkhSczwInIuAw4izT5iYT2HXGXiAj7WJkR+vz0ZvMHzpqac9WYrKotNu
m50iFdYeO4h2USGtcUWqBMH/6Ree4E5tZcZ3cVEiBVxkhc0SL7dfF1UYYyxk39auVpyz1I9Pqpr7
35uuW9hqxVtSeNnMHADDwO77atXm+OYoGLrCZTEu8hBBi40C81CHurSGfyhvIjnyDwZwgaU+dtLW
8fUX3yVLFgOy2ZOic3bgQ8OllIzdcwonjm9lN/xwgTfXOg8IeDzwHm147SLHWARO+esiEuGY3U8X
sW0tfl80CKRAiVRXGavB7aJw+pembdPtX3JxF3qWXZMSCQCgFbq4ySIF2Bm8jLX3Ff9JZd9pUbgd
89BhsUuWsXJZy1Z9jzLwlIMsNES5jWJwbjlI5KUeJmDSNY+NeYedEDBXxXzL25/VhHOvm7pfluRT
1rYRWlNzoYXZ2dOjt8RKXOTR4OpWlfqKjKF7FE3iIEIniZck3sP9p3a9UtVZk3TlAmO0qNGGnT8J
IFIBgUw8nd0Poi3y2nwdpXtmKLtl3yY/pdEEOI5dA1MXSruWCZ5WtVNzr7amehW9QyMb+9J58sq+
2qhJpL1Go7OkSGc+yb3lP5Z+9xRPJLBMx2tLSSJzLo2qtpAa9ICyvEzXHfn3uXhrFXtI185gN7dQ
9CZmvnGVYWXk9U9j2pr1APWXpHFMmgilUDngPW5d3Oy7NljSvnIG6yAWuL6yDCy5ONzWvKptYpyn
t2o7JznNciZC3a2TQ9TTKh90NUs1dpneHLkCf5+HfvJkjOGf7SO7vj41kqdpvNEkzruu7uMBhH9S
w7GNGn+hi58oSPINS3973mmtvDZHgz9A4o8PSV3bhzrys6tUewuxz8SIBwVe8sOzLlKbpwFjkhWq
sOFSFArdKNEekkh39hG/stc0POeyMryAPnu+gWDAemnzUZPkJWtja5u4jXSw25rtZVjjnlVHZ2/K
dbZhvjWT1Hjvoj4EKO4Ep8IN3I0jVdUq8Bz9EqcxrgJgVb7X6hKzkp8pXIf3NLuQDM4gEf51Ikmf
W/7sSkEvhA9/jkmL2nqXIfeJogLYl6lGZJFunR6ntKJkpAaKtxS9LTTJIhs+bOshHdiru/w5Z1AJ
6mOMhPe+wQYM7bXKem+SclHhY/ktQRUbp79ofIxZJAEENO1lHHTONanbZzGiTAI2rEF8rfO4WDV2
GmyUuCkuzZR8EyMshCdyox0OOXPavJ70RnDFqdhgQaaR/USZ24qPFXtkhjRiPzuLGyu8Jn1w1NS4
OIuPT0bEBflZPMZT3z2qNe+P6Pd1rsuD+N9ff0e2/vn9n+A2VH4UCnX/1ELSDKmSPLkfnkdnW0oK
nvJBAibJcfR23maYewpihDjzGpcNkA7HaY5zFOaQdesumxTZH8gp8PDJTewKvcf/zpefIytyFiZT
1WrA7mlpuilZ4QlaLEDG4aRxg2fJQ1pAWEOwvNqZzKwvlu68pJhLnkQke/2DlobPUUDWRjFTd8u8
Xc691DLeYVx/twDKPeZOJR2jEYuhBIbZcXCkghxE/+jXbQX5r/luoFT7XpJZA7vQDq+h1gSzoIzP
0eB1xyyEhR7YdnYsHctdh0pXbUp2pwl7yMXQFO1Tr8rjPg6aL8qotk9DkaqzECeZpelQVcj51n13
zOpB43e3jpRQWhdu/TGU6MAlepLz+/C0eac45VeFtz1Vc+tVH3R3BR04XeG+2zz6Zn6IgfK+x4k2
F3UluUaXaOgy/2yFeEdJPgZJfWDu3BQuijjw+QShmBXIrU08oYlX1f7sVL63VGiCwnnzMxehTU0u
dzZ+NydKYnxKm2BYaEaPFXrk4tLE7DTr3MJeTnL11gOsbVSbmsi62PhLacDgvioAZh6yPMPczcpz
NjzDEq/VV99I2w/bRsC6wDlrEY5NuDJLGTNc2eheHdMMHkodj0sPOnzpFfhENdpzm+rOT6OVHtkU
r2uq8/PBgrEwROqsrnE46xLfXkV67eyyvurXpi1t3TFLF8oAiz2u2gcZdPXrmDb9sgUXt8zchh14
Wp/UHPxeBejwo4m6s02x9QclJ3I2loOrkW8vkQuqt1jDAuWG7ceAv2iB6TC20BZwop/c6sWhKGRl
J0VA+KamSJLKWZDYxiI3MuXQWQP8gy5/6+38XJhp/gzw9lkpnfiEiJJ8zSTlJfMU66iGeXUYjPIM
EQBIfxKGbOF+hHKT7uXAuzjwujeehW0qROxM30skoJ3F6JvJe2eSNc4buVyKUBrMk52zPTTVtjs2
Jg67noTjqi6FwbyUG3+nOs0BmKYN/hkVMcGg8R3OCjSbotz3VsnQ/WoXnRFJTNI10xARozb2RbKy
dN66w5XKSHoq4vDK6qQ6Dn3ImzR2yhZr4fZFtpmpgYYnK5Ik3/nudo+J3WqHvrfwqdP9YIagFgk9
HQj61CkPbvfY9pa1zcfogxojIzoUEjZOgC7ZLQ5QxMW9DocQt0/bRU5m+YVlTLMAes9nbQpNDa8+
2VGaTYo+8zJw8mHW1ZWE/IuppbvbqaU3bJNYcdmzbmqNPD5QtirN/O6Ik6KzTavhXAyhcbKTesXu
c6E72vesU1jhhfVHpxvteayTfKZmdrksg/exBOgbstMZmrD62elPnW111yrynX3hjnCHixhaRdRA
IgmZ0pHwc9dyFyQPOa/zOZGa/JxOZ5aunBMm/Z1oEp1tViWrrtO8mQgBNyVHSSk/IkrCWWUZz2Uk
twiwm+VMhFbgjWTeoq+hlJrPaAt3l6TJZvEU5RmMzcBr8d+We2k/TgfQZL/O4kjDbM83v96b7sPu
Yx0YxZQ2+Nd/X2mZ1Q4U78/Cze1tX1Thxm5cB0pojzO5rniHLgiqlV9q0ZFS4rDUcq04jXZpLZwE
aY+u884OX+Z1lmTJDj1iJPB5/ddNgP2MhlLqUsVk+tQXdbZwAX9cmjFCelrv5Oc8/j/azmy5bWNb
w0+EKszDLcFBpEhJlGzL9g3KcRLM84ynPx8aiqBwJznZdercoNDdqxsURYLotf7hWlUGqAN7Sq/o
Wkd3nV5Vx8h3mscxbEPyXgk2l152kUu+6XECtkDJ6u9R1WouSL30SaPsiqXIJN91RRu7Za5CtyOL
elRMVusNaf7J6EvXtjTlh8nGQpUr8ze7SF8UniHcmqzgU69JO8RFit91SGUB98Jvfscr7IM4fzKy
sL2rxubB5qt0iLHrPQwGWBnZssktmIH6Khv1L6qZRr9n5gWUJgILfJmfTGrP36xAK9yyU+pn5F7a
fZk0+dkeqnsnoibo+VL9BMOodbOaSkCJRWGQV8lvcsA2y8l4JjFtPdtDL8zvp0kzLio4km3g9MpX
vR8v5EBsCpWOwi17X8tm+SMMsLLFzq48kaa0nrO6/w1uBTdKqvbsiGvzmtZtdK+FPkp+aTc+pM68
fTGMXyKl8KFlNOOdEjTtwfR5REKy6NqC0v3pAJPbKFk6Po+p3oMwr+R9lXXtK+kJCiREhPODs13m
6VXt6xwcQH0nW35ytCbHPCpTlJ/5X8ZYLTbmo6OXzhZzcOSqhsi5G9VwPONIF2+G0PE+GbpeP1nV
cIphpvYa/q0l5V5/aJJLiADfgQpysxPgLp/3cmv2YXkU0K8WYfPZ07BB1AroV93amxZN00+y3GX4
B+ekTBvj3qi6xNX0rj+2reLvJlvJvkHE+I2qy/BUOlA7ci34NZzvuUbsbIpOKtxQJQ87OrKJO2I3
HoYuzp59tXfIV7b1T9OpEPNsld8kShalHFqfS+y9d4oSf7PHqtjmmeY8pfMBgn2/USM+qJ4pqdKG
RJCynSqr2AVe5TyJQMcx9YMd6Q4umn/0oewGv8XgxjKvIsISYzCf7GXtZbHEVA4+qIaun15HyQ92
dl5kF8knAQhnkOfnTkvOTuR8t2LNuYQa++ugfpk0rBvVSUWw1oHlXnkny7GVSwFBxZ3Q1wZ6gii+
k9TqMeuS8bGYD+FdNqbZns1xeFewU9jqZqu+Inf6Q6uG4XfqcxNIZR5U2G1XUoK7TOPku57cN7fL
BGdTKeFGrUvGdeA+ciePUrRNSlP5bEa+defFUoZIY8b3VUm+AoRJtpNd88AlF+N58kCPpJph7SNT
G9ADivO9LY/WOS/btkNJqX0xciu9E33rAZPiP0LwmiWvZgH/4mkERcK6frXrvt5klh5+6RB1x0De
0J5iJ2CLChYCPPch0iYoAhASwPcgBImzTb+ZwubSVxpbQDJULyl1pg2k7OEo+pRUw6praiAVS/ZT
pIXWb9SicEFw8WW0n32Np+RQlX/IkjSeQJ5OJ12CabLB7m8TjnNqopR6HgTjr1IdJt96OQCwDhxo
Bi7bJMCDE6j0DpkzzXTjwa52Jhh6IwgpSPppeJaLITuG2JCzX5OlbWlhCqoFjvc8Wv2zb/oXuNF+
gDiQRIIlbg+eUuVX8mlQkjE3gsfWQBs3eWqCUlt9NvMxugzkNUiFNNXnuMjtByfWP/H5MT9N+JLN
dPA/GOLWrBazUsFKdnHbsqMALAjiYiAqa++hKX6Khhngi5RbPbapVjU9xUhjYSPcDDATtOlp6UPt
46AmNtiLOUQMsFtAI0VCA4aeosfoTDawQWlmAbXBscpz2yZvZ4lWYMzaUXeVwr7GCnKOWU65E/G5
SuRuj2Q+uokGkpOSDLU7VRzvIg58DJxjC9NKQ1vkYlQmPwBpdG1KTJ3knNsiT7DWVZkGxFF4Z45G
ZVhX0dfYmBfF9XSXR7aKwBTMLtyEqcIPqMHh8ATHZHyg6qQ9yeNouJoX+NeAV33Akia5k9halqo/
wUYb5xTCIwjWbWfIOj/TIDedAiddcmPfOkh9l9mJV8sptLZjsXdsErdFGFun2qt5FpvPlBj5nKVT
tMWhsR6o8o77Dv+eHWlTShQFTMheSr55cRB/x0xgVkSRmi/c7xW3iTz/BSxKuNOjyns0ZT4UYfyD
zRUF+LYCvN8a/LTMTXHoHRVUreGQHYDXxpA6WOYp67dSn6hPWv0c6jXERtlEesXjDUYSAeVk2alw
GTQxRM4mRcLUeyIfoMdGsg0nSbuKQxlACeRpq90rvvzWVzVtS8FGLY9DUulLXK8oDxT0zHOcG86+
iGacuKXopyYk0+KgYf1JCcz6ua9xlUYE95NudTsnlqXr/KDutbXyqoFYPZMg8JamUaSpG419tE/V
IqrQ2sUBo0D+/4AEU0ItNv9pe1GOc0Dfn/iuheyY9eFqoKThjhhpHgzHs+/jSvoSRHn83MOQ1Nuq
/uSPY/UpB41UaI3yUPhS9cnResPt0KjmDksTFxZcZjtSM3jUPxg5oCqoW95DFpm/KtMUvfppVB1D
OaAi5PjxqwlbZqf3dXgnRmFEoN2JdyPoFUaxmUDlNpZeZFuXn/n9AMZC92B18BYDjLxNNpr3ljQB
GOwM7c7Q6mSLiogJYyquEWwCPQYP3PyckkrAv8KWt+T1GR1l5VDk/LxLsWWQYgnQ7wQmuhNzVafz
D4VStLtlbgvojF978nxzME949T6fQMaL0bgj96ePU7k0gWnxgzUOMv5ZBGd9Qn1z0JEznK8r+3G2
q1oSY8vcYfCwkc/lgwjWukbdVoHtLaOJWWMyjxv73TI37Cm8YXt8J/6EeAoklwprfMCM586wnO6x
Q/p+n4ZTcbbje9An4SepdjtF7j9JeLF9SqvhCywq55Lr2XBX4p2+kTAqfGwbJOjCzoE7JGEjLPoa
5Uc5oae2dHWIFTzoFJs9uUDnNmLHDNA8ONm93T+K+KwKEzRPMoxHs8FNraznES+0tsCnk3vfh/gN
6+1nRnLqR1EE2EHkmvGYekZ0Fw72qWmm9Kk14s+tHPuv8JHVE74WKFs7g/9axU2zJ9c+7sUo4IHa
pUbonMRorlcvaZ13Tz6OWF/aH3WZ+ndqkGMM2RsViiFmtcWgszrUEUXOje0jg+QUuIPsIsP64zSZ
T3UlLVX3Q8CHUz1Vin08kj7wjWcPEuYXkz/vxdGB8Q6O/0Xj03b1kvwkWpLR648RvtaiFU0ZEqhZ
/1O0Kv5o6NthSbm1DL5MFdpB9kCNTqwaNZO290CmbCNT0h5HT3476NLRknr/ce3mgb84JZ7/WQSt
/YneKrtgpFJ8M5D7kbwpPdgCa7AIIR/BXgcdM9y73y7ndWwYjUpRPsOH34d9M36zJ9PbTg2g5lHJ
5Iusku4CO7210XqB/14Fbji7oIgDvkpvZ4lm2Hy9M37DLfxPxKjyfpbkqbMbOgglNwMiWIz2reR/
GIXsg/2K2ddkJci9LqvW2LIn9QRwr4VUTIJltsJDLuztEPGocErmgzhbB9a4deAm7l+ErMtPZgOy
Tay/zhPNNWa90r8IuVlqnfu3r/Jvr7a+gjXkZvla+NreDN9caV1mfTE3y6wh/9378bfL/POVxDTx
KpVuLPdtED6vf4LoX5t/e4m/DVkHbt6I/36p9c+4WWp9w/6rq928gv9q7j+/L3+71D+/UuQdKp4O
tdxFIIRHu3D+GorDP7Q/DFGKYlYmnCvnqUu71XEhFass7WXCh2l/eQXRKZb6OEv0/mX8etU1Rqbu
PO3WkY8r/V+vz2aGrXevRzydr1dcVl2us173Y+//9brLFT/+JeLqDRwIo8T8e73q+qpu+tbm7Qv9
2yli4MNLX5cQI8n8L7/pEwP/ou9fhPz3S4Gpb7cjDj8bPRrrh3YIrF0FIt4VzaCbJQP0rAa5wygY
LcOVS9vbSnadq4ekxtSvrhyeKOdhETiMPpg4wCtnSOrVSc3xbNqKYb/b6XriXMD8wqATXd3kJPel
w1NgoRbqQR01a6tTVHLh/bmUGYBeznZti5mb8HUTlm5w9pD0FKfGMMWSuxq9qdbbxLVrtYLzPC1C
5bhOfnhhLR11JJ/dLE3jAzUp8lFymj+DyrzTy6x5QGwpe5bIvpwNp3kSYyKq5Ju7d8xq2EILz55F
mBpjJRaQbDmJENWTeUTKeDRlVRGQFDkYLj0CLDhfRAz8y6urdvdkGapHEvUvruyMKC+p3i9+ppGB
y+z+MoHEGjcm2h8X0cZsMnCHxHkbXgf09xBTlwjJB0Ly/m2amCsOIs55X8Uo42Cf65B3lQJGi1ZF
VAHEqTiQJUSkdG1/CIpt+wL6cjx8mAPy9I/wD72IKya2O2hyj0wfGv5Yv5kPnRJaD+Iswbui67L2
ctPPA1G45fmUz9DNhKEJzl3so9bwxxoiQhwKtreoQJndYe0TZ0FidXfQIH+76ReLFLV9XxWTeRKD
ostK+n0qj/2xBG8PZpI6IUZOBm+R5WZm5Sz9YlD0i7P1ALzOvBfNSQjgiVObYopXRW9zxbRaD71t
qFUNnmfpsAcC0LlhNKnOBn29+mlTKiRJMDWS+NQCoSZtZw77CK/4p96Xm6dKKayT1dmfRNfaj/zW
JyNtbPYahIpDChx5b+p+547zTNG3XEOstHaK69iWPy7XEQNyMX1Nc9yUBU1XnKEDdX3j695QdxHh
c4rNMracC86uYO8iCwvaodk66HIG1HBPcqNpCbrmZVqfpFIyOfckufrTeaNoleyKcK+puuG+UVRz
49dduq0j7Y07HUutY5PdgB29HrSiRqyTbL7o+hByy7wW435kQ8f+EKpJXi+mCyI28gWbEJ1/jNPI
WesaROkah+L7YAZF4BApf09z1IFmJ401IjAVBdFgzIvV4w3oJ04Bn+9FpzW7hcJ/NUiAbPN3bBCa
RveZ6VM5mjOAfFOeQ6qoCFf+IYSHIHuKr1zTLaJ5hdCTnuMaqmFLHFCLfofqSY10XFFfZ4WCfdhU
0TZA6j1wQQpmwEHSaNt7TnUt+rG6ij5l7mshdWM5RI52L9pi+GadQY4e69bzj51Z9+cO7vPZ6akQ
b0Q7QoX+3lYf8jYfsu0yQPIJPMBgtb8EmNtQuFfxd5b8Yruu0GbR21o3fcG8nqc+3HSbcigdJHW4
tu8uoR9+V95cRCtvcskhKB9+YZafHUqA90uMaH+YufzI9F4ouz6gJxeGH/q4EhXTNAlfe3hhh2w2
lROH5P1sFKZya1sMd328zLjpF0120N0B5P/Xum/taUPiE9aUA4k51UPpsh4yr35r6j7u1cBEzmJQ
9C9zO9g4rj9V026dRlbd23ZFqbiIJKF2q0M4hAbVIwaoa2EICFgpd5JVf9PGNvVPTWb15yzK2JiG
dXmMpqQ8xnh/y8+9Qe5AHuzMFTHVHBgLqsLogIxuqbqRh3wQXXag5i4Poz3yILUip66jmugVD9Z0
x8+c8giZVX0UZyk+oOoUtpe1X8W67ZyqBtpFhDoyoNqNMhTGweJlQ/Gjcz2Q1uMvAfW9DSVErJfh
UHeQqny/moiu50sOuURJhqutLyCosvrc1fpytQ/9WVKCjsEXr5/U45SE5YE8tfzitClClZJn/qpi
5xG0af+L3WS9W0Hqf/LeY0PNmm5ie+trxWWSEj1lX6EE0NaIoyVOTTop8+809Jr6Zbg0QzKSIB3e
+nKIVflQ4rAzz1gmi3X6YE7qlQG26/NIhY6ZshUrmkNwJ0Jup8xrQ60NUX1nhhjNjXKbqJY1mI9g
1rOdXSM0zL/O/NUM4IkocfkjMCN0PYw6eSyrGO9fzAz3BjyXTyJWyLX8OVbuJoMyDdAHSa2kjaXw
kyQ4AzWuB5BhYpozjFjW0FUTo4JtIEYtG6CDGBVz85Y6pOxoulO5Huu4OnXyTTW7HJCvJwNfgp9a
m2K0nJ2oxGia4ypT6QCaagWVX6fd6F5SPyJUAoNnPlsH1r5gHgXBoRzMCLaCiBOHHjXmZQDuxq8T
Fb6p7ymirhPEJW5WEpcYUTtBEZqFRfB67WR+UaCv6ksJrEmz9GJnjsDxQnOIvsGDwg5G/ubzBlAs
DJEa7lvlW2kogKyK8WXMe/h5UpxQCfeVb1YmWxQ/Ze/iJ5OMASIf2Hm6WDVrsuo4kO/9d6t6g4o2
hiTh78PD49HobeOgeB3MbPBZG/TDunOohv5rUExHvyTb39jR9Ckvc3eYhdHgz+UPaottlD9HQVrk
2dnEY0aMOrFa8qewpBgVS8LK689iNNTlD0tmY0ahmDXsJv+VkkJChcHJQdBb7bOM4PixtQNzj9mV
+UWawgfxO7xGJAA/j0VoGfugNhBd1lGn6jfVZJQH8Zw8RaF2r1uZe/OsDKmSJ/BJlrV7I3obfesT
I2FdfRgZB35+NsujOgWfOy2vX+LZvlFLElR09PrUyL3UP7w3KYr6F3GYMusIObq4mBJ+diyU39WK
HT6LgwPAo4jB4okW2hbqpdSbe63TMYBJx3Q4pG3fcZNlwsT3/9lKk8ad/bcOOVJ0mMQ08qloWusi
QkbV6x9MezqsE1Rziu+4g8KqFxOgMhtug3z6ErNcd4ofizwPlkU05B0fg5HCp3gVFjB8bNs9YyNi
xQHUdLIF29Tv9Xn5SbILd8AV4UVKtnKEL0re1v3L6FeqG/YY34q+AcTtGVTUr86s9yq6ylxHKiiV
L9bc1YNO38eVyVPk3CzY9D1rxlcxJsL1CB6pk0LZaWRPP42p9w3tkP7e8f3+fvQGUOjiVBy4vUsS
vhbvAbdR5fuIiBFNL2/8ciPaSJ2FO9WYumXNNSbNo9Fz19liXaMa317HsoRoF6n1Se4r/3ATYtYy
v6i+8zkwKpxUWkc/2Z0Ugh2cZE7FYW2LcREphi2kst4iRdtcI5chEUpBYnQVH50RESTWEGfrJfEm
kDT3L68mItmjBqgOgkyU1Xp4tBAY3EaDEu9Es3MC+jpteOzsydr0aFDsbwa8Pvk1oN5yvO3Ph1NQ
pMp9lVWJiZ0Kiwz2izoW/YOv+g3gpNTaO+wsr4jaVxuvmvqjaIpD3NrPst5FZ9Eqo0i5tsawzTAQ
esznlqP7/hVi5jqlRIXj0rbGnTfWU+g6bYPKgJP+UKB/hy4aLxNfERWxPzF9vvCgB/2+DlNwSmXl
Au/pr5UlBy8QAcBVei/ioEVmA4LI8E7J3GfXAFWnScLcZW5SrW8fM189lbrzNkHtgDAYGA2KLqho
6c6aOmRj53iwt9m5y63f13iogcC7TNzt5oCyK0fX74LxTjSnpmgBo5mhK5qSnWjPWfEljZO3q6GK
VJK+NK2jljQxqJtcI2ljz75laIlG/GWRv0ViHceyuS/MDUDEa1s/ahDl0OonwJsDRJRoioMWmhE4
mtzf3gysTbxb9H1gmGAEv2iKjU/OqPlYpdgUmwZ07A2Aj9umr6c9VXik6+0wuMqhvYnGIv2PUTFX
x5JHxCaa7b+I+ZD7b+eLiABx2iVivcL79cXgugagYLR8AaE7SP3vjQANr7jCQm9jQt652FKzg5nh
IyRg9D+rJvJP0Yyx3ojo1gwtdwy04UkcGlRTL4VXI2vfjE+ZCckjjbz0IF4TEtNYMhjVeWnZlNFq
yRg2sXg73kfFq0v/YjQhJfZhbjvP7ee3LpNj445atQ/DKYF6ExfVCbhg9DwAgH0eAjcJ54L/3JPL
kXMyh+x3MbQEVV67S0o73K1z/D5PNmPnv60jBhAz/n9cZ7328L+/nrabZFczUCgrE0M757V66CLV
ODaexvNW0nXaeSxZhkevRDsnphadBijA2EJqZ9HVi9ElRoSXkHJ2SuPAJZmniEixtmhKA+4R29JH
8KmJy3EnOsXwckURPkBC2kG+qjahHcZvd+liBOezKXRtvMMTY4f7Xai7JDX0U1imBtBt7vmNz08e
FhO0HXF/F+PkckZ7V5RNc/f2XOMN4ZEsn/TAF8R/tNvE3g95o6F1/EefPA/gfwczp1KX/gzlHcyS
5xAczL92qlEcxXzRJSYofHy2fFKQRZnni4G+S+2zqY7SPkoH+Bx9cQYrUZ4nxSjOf9UUAyJkRNXa
rCaotf97rFgpCf0flokiWmW+FJImueJMB7SynGVzX5FImP+9j/5zHH6wEqhgkpl2srvRxhJNFRiv
lIUAZufnONElDlXQ+R9suBOgBYmnIduW+hfF8iGfUV/W9RSM86BrAJijF23u9tI2Po3spV3RNEqo
92gkSQCYp/xVVUjCkwVCcHQO5ol+WWPimeYpsoIXH7LSK4eYr63OcwwOF2aK39shL6zn2jNxk1yb
kEOOnY+gyUGqnWXUR6zsGpm6cUYifHiakEkxRq29RwRtfPJ0DnUooYJdhurW6gpuXkNkxufJfpsg
ZomDrSXLVNES8wcjjnYWUJptYZcJuc52PORKqF0LiFa7tiBPphsGlnpznyfpjVvkZr2EiIGRBTYo
s2WnQh1/a31DOZEa1q6Imp7kKJAvStvYoZu/jnDFrs08NLaNdFHM4a7RLCfESDsdT7Gk/r5E6pC1
QKfruSuuub6YxEfrOwLpUoBhvxf9SeM0bonFx2FZan0xYli8wMhKlheyLpe/Kk5sHbNI9RFMYGOn
zftJO5S6O6D+8LYktvSbtVMZJ3C3Yr8owsF8E4lo/RKzLrEOrH3rMrj9RJuJ7yle98MXUmivECql
T00+Goe81Yu7Jq2ST9KEZhnAx59/DhhCDC8qn7SMkAIaZXgyGkJeQgxQDkxta5bpx6Y+N0WwGBXB
a1OM3szNTeDpDRhrt28N7ZLG4IEGz/4KvlXxTr6CXDokHlS+qkIaSdNE+oXcrnYR0fXQbONK6+/z
5vckN/RTgMTTPUxS/lWlhE8lzNC8QkSMXnzMh3tSQmJ0nEPEmThUNSSpZeS2bYaNdjK7n1iamfCi
5zixnGiTRGqhQpenaPSRa/fjLoUGzUGblEC6G0oS9hO/I25nlJn9e5Lo6T1o4ILUZ5im9zWIKDe2
PMUVk2o7cXZh24Y8W2WWpF/waoa13o8wAGeH9LmJatT46AReiwm58zZqyF11nbAGuEDAe2XXmX9t
02jaKHnovbYtcCSly8dXrwyNjdPU2atnYTuY576Di0ItbSQDzm6rwWiibOCcFNxpF562HkXe0lSE
1AMyNB+a66jg1f3buUnih67VsyVvZvan1gKP0apQ4VnBsS7mrHZC+QwU+0jN8L73y53oG4BcTttl
eJ6Sdrmyq+YVdAhdO0dRq51dScUd8in2Loa2+02Noy81FIOr3JXqY5+WyUb0Z2mnb1MZGLkzg3qh
P/Nopnz1prLBnxJIHXCt+BvstnpT+473ABZwei6k5ir6fTUt94mnGyTGuEhYN/tWB07UoLP5Gn7X
gmj4tZ987Aq4rV27opnucD8p72Q99Z/ZDoKhNzPz1/C72qB/IiKRNxuvZoQszNuTNXqTMJ/wdNwi
YZHAgXq3nxedUA2S3ThayQU0nvWYlZLkSr7Br9n7mZ+RKhV94fvZOrqcRUN+aTPEsULfvAY8vR75
LGoP4gCJXX8wIg/XRpwDNzcDojlG3rUoUvsoYtcIdN7JhBlgTrvEf0bcL3tRqiTaeTKw/7yGOBZJ
ReEanZX8bIbInfRx+O7jLrabqvhjRD2XSP4xQuhEJVHopmGAm6gvQfjIkNo8oG6T8i2S5ODRmzcc
deBYW0NGE2wxUQ7E5sSatyFi3PPhN0ihce+gGdpunXlAjDqJzZcmqS6jVFSQQuY9zYdp89rUgIf7
uro0s9Wu2pHw1UqneB4BJh57W1L3w1RIX8hgLREapJ9NOiI8ZEZQojLqw8ospo4L+A9Kz8o9yrrN
MzqK4wPa53daxst25XzM98ao9lsRKw6anPxAwk65F62yDSc4ld0deu71E5tLt5sqypIeZm7CKLep
ycPlGtmRqW7Gz5aabQUFGnlUtsPYqWwFy9lWLWVjm6Z8gaDoJoHSSS+hN447VPdzE6YMsrjiEJiy
fJKM+QDWPOUuwinYWl2FUtD+knJvpFIwj4jwmdP+d6eZjwlkBR0W3ms5Dtdwvl8j9mVQw0kMtvUQ
F7LfJq/J9qul5wTuFne/Eq/A0boT/beunyIki7ThPhkDfTOhwrEVgWJgXUqc+XF9iN6XugmL7UfJ
UdI6PCC5okbbJjW2TWNmT0aRsNHU4+hQqU2yrdWQnaacQJxvZXxG9eqXvkidvdrJE1YE+FML72rR
1zjd5A7SUF/FwN/2yfNcGH5QU9cYMSWp6t5tx0HZisLjKhC9lC0/1DED3Iv2Xt9/FlXLZXjRjv7P
86W8qWtY0i2a023emvsubz/b4Rbxy42hDsmlH7su2MUSVE8r+49mPLOMs54MXdI1B9F6D21mLnI1
H977xYqiJfpFxHu86Ndng6T3eHFJEep8N0sEmIpZtVoc8sIzd3VXTZu1T5zN+pkXNXeQsRUxho0u
IXz9t3mN3UMKEpF9XGKl1cfWLi/jjzHrig3CaweqUb/ifGCeytJ4WN4P0UT1Clo0b8D6F1FlW8JE
l51ZVAHepy5NMXLTR8b3h+dX5UZRe3lXN9zZhLpAUWu/AqjvHn2gxWBYlY3QIKj9Mj3rOjqhIkpM
svwO9YVZyvw/JzV1fHkrlSihgtO3nkF3K+IRDynsmTdxYQ4X0faxx9l3I6VE0SfNMR8DYV3vuFtZ
y2wxTE5YobJI/g3stYbwUPSbTuXtKGWj9iQOU9NZW6uv/d3aV0Gvo4Qo+5s0k3W2xVi197NJmDiQ
rUZvtSLnnQ0eCo6zcVhgxhpm1N9FwIfutlP2yNmmruhb1yAnB+6ptqxlDTFgZopzUX0eNedLte/X
AwWU7KdJ728HeOb4Sem1O66Llw5fg0Jv+fA56h0KSkjCzKatiBpWV03N4Vlb+mOd4UKPOWR1nQNE
lwgQh8j62CVC54mAlY1l4p/XWpf/81pj3nx1wkg52WqwsUzjzUUmUnIc7xWvffO1aXJEkdTJ0Y+t
nDTPXZc6T10azDkqvGR6H39VTyZ6aZO4ohafKW/RFnScp5ytzG30ej0xQ57XF32jPjhPA+uLVlso
r2EavA5xaF2Hnse9MtaCo2gK6o4zWfew0OqL4PCkkeNfI+VeNERQgDI9XEb9UzjzfkQ/0d4h7kBN
VQZkMLfFOm+r1HxzxAwRAwP57VLrUvOlLJK42G7zYpQmD65eBc9vXkOGeXXuuUzqzJUt2cv2vhwA
sgCn/xSk3UM1JeO96BKHAlWnA37YKmKOhJF5REs+Ik42AA/EklWeykGPLJyEsd2+E1uJWPzEiVNx
QMPR2zaKomzENkX0iW2JOFv71hk3fWIBnarfRrbzdhdAAAUyhF7YB9EwyKLWsZITnBhmOTHorm+C
YflY7QxDRSKzw1xwL8Gf3FdzgXSKi3QPzSDel3M1dR0dffXnoICgoaQXuvCUrN0NTF40xWhByXEZ
XWHyAk5PlTZY5t4MLEvNo/HEJxlvQ7JbsIjwNPoyFSh1eQqK/nanGF+8Vv2OIVP2KAbbRt0gkqd+
KtPKeR7V4CC6gxQjPq2HhzuoofllyOX6mMlFvBWjhl9LO9+JqKPNF/DwPl4usCw5WDcXoJj44QKh
Xdt7pExBvUJzac5GELs0SbuIZmoA6BsV1U3i7oSAp31uvTHc1kYY/lJC5JhU9E8xgtP3vZqbiFrk
8edBqq4iAAClhdiFrz2uM7EHDH4pFTbBjqd/TabU2GPuwsfKQLU+GVL0YWbMSjeDXdaD6MswXkH3
Njus/U5Y9fsSoCR5LszBbqaKpiTAlPNceLr4Rb0vPD5HIR8mo/WrYtPO/hTiYOYtiSpxWkVAsJr5
sA6LvnHyg+3UkwgSA7dLLOsUFYVistBbTa3QUXw/9G1Xn7oC6NJ7lw8a6awNCO1t/ziFcthN9YeY
vAmHQ9w4v3T+kD+glaxeKmkvGkhDA3wxeRxf+sv0IPpFjzhr5jl9XKsXnm3Wbh9DSTTtKLL+adEP
6639f1rUxxCry+rQtlwV5tS8pxAbEMOzzcMwxN+XLYoonMyHm/0HROGvmH6Bp50HwZep+zAayBb/
OdaaVyuD8PuyAxKjy36mK/stgCb7PtLSkpROVr3UCQQ+WZogo6SlhY5waX0aTZjpCNb8joWd/Vnh
/kkOT/HOU1RV96oGEBL/Iu2F97zfBFIj/yo1j8Lna55jlOrbHE+RvHPth1hzx/m4U/rRHdOcXTEZ
7e8N9+dNh4jLY1V3yHnIPruvIJ2+1xbaD+hFjm5So+Vo9WO+paISPQI9Ho6mPUoH1arzq604JTsf
eFiag9zyLB42hv3T0NXq15tJSlNJqK3q+bWp0D2wR9U66r0zprhO8AAJP6iy9rGRaV/ianhIRjv5
GWsxTEqe3p7R16zgmBIRSLL2peq7B5E/+6uI9zX+NgISm+1msIC3dht/RpcifRJAh3YnU936Yox1
BQEs+CQAFXkgm6cBja0F5pAWGlBP3DD22oB6VYve7qHQss7Ncx237RkJEWXhsqiY32zFoiNoSbGo
wFBA7LSWRVtlbHcRpiVAi3lMka3+yZfL7Iy3ATsQzMmWpjCpF7qxCl3kTlBYmR93RP/cVUVydhZL
vK8jujD0dK1IUnibke83AT1CvELkwz9Ppho/1rORXhsE2c82ADHVOM73cZK9bcJGa4kwGrnbBIB0
HJB2e7OOIFC951ORA6gf8yJRGMBGbhT507XTQAcbm0uJrYuYTdGm3KhoPsw/yL65zYeJ9NqYpo9p
gZao8DVvy2gAUPWfA5UpsZeYB3wyasuMuHP4FM8DflToZ1VDh/gykKpK81quX97yO71mpfuBArXw
u9t63Sj/aOJXnELTn2T6ZDd0xulBAd90hsCORNhbQNaFuyqRwPNJkX0Ym3ZvyI11b46eYW1Jl8T7
DCFFUEZ4zIvhUFKt+5C/B/kh/CoTqHfHRIXELv4yYNY7DfT/azug9LH2o42z05M4eP2LeHPuV0Mn
B9lYo0WWI++RxBXf0jknKdqy7VcbysYGhnbkLpxCGTa6mTZYxpbaa03lpWpIQpIceAiqttgIlU10
VpC0ktA7FE3d1P95UqnogPOy8UKSKkf+dj5I6FQCL8Q/o5n+6JsHImzKcITpgT3J5m5E3bhQ7PIc
1eN4DeZDNhi7ushRd59b4gDgXw9rHjrnHidt5ceWWrFoIemIHgfIPiyR/fu1Kxqq9H9Yu9LmOHlm
+4uoAon16+y7l7HjxF+oJE+C2BcBAn79PWocj5Mn733rVt0vFGq1xHjMgNR9+pyj6s0vZKKD2wXl
3jdZO4+UcSP2ReP8gERPdwT3J2SMuiHtIQ5adksQoTvIMakK8XZtpB7ypLPZndp2lP8oMtMEXiYd
TtgyWet66tWCsJaWQvUN1uXooTb50BkdwJIG3oL0dDODvhcAzqrr3gY0EhLb9WTepcyDlJHRBh6e
yQbDN9c14XqsI3+VpHx8kr1AHNUJHpgJLJcYKrCHupZxpM5JmSYKKiG0Tr0+6J92EK0Ol9Tr41Vz
dkfvKyqLxycHXNBXyAGUTdN0y7Ix7moFbjHyLB1UZ9djYe5pHtbgpyMdNa6pl8lOHSzUu4INE58I
OI7kPmHVgaYlDyAhQdhn1I/UigsQUWLLWZ9oNsSsOpDY1yNotFzojdrQw3OsHtuwSbDnEMWsSHjE
oImCEulO4Ubec9DonlGVjUdzE1VPNcgxFqaCMluJLy1EwCeCXJBcmVEy7LqoAOBCx1SxnbaWcSxq
sOKhmbNS8AXQDOkZLyXwtVQ2im0M21slbWItszD/zVF4EAEI63xjFjVUgHUKztApuFCn5jLEgIJ+
aC9kok5XgsDGDGy1IQ/qcDsQOdF4st0msZwOGN28u5DdlIaCJA00s1Cvb52ari52lQgfwsmwQf1F
lFZRzkBkZYEjdQqT7zne5SBX0T1CBjiFFky6caEdvCAjuJvhTqezK6gri3XXIS0FeepVELyIsh3v
biGA0bBRFhDGxo4CB9QRS3uAELZsVnjA8nvqyJhEzru0XkCQkR28sizw4AvY1s674FK10DXInRiC
CuE0Lc3GS15a5ZcLb8rDr7VfX5RCQH4xTK8VNnz4VssWFSR9/SO180+OSovXzsC/FvXL4zP2A/lK
FJl86PoSAQHbsc6+GKbdGHndoTYDBVVe9q8rl4P98cqOvrIhqks1loizlNkrkvYfr9x36aekys1l
Utj93RQXG5CYgY17so2tXY7GV65wnwddykCG3fhrUPwHJ9T89wfk0a0tV4l5n4LQbOnJuvrsyO5F
g7Yx/ieojZDpnNKvhmWYL1HvpSuGH/19lIXGFvXbySFOE3ke2mRaO8FUPnkiBGG0sK1vENJ4+xgW
PoYRRtG3jiMI+MfHGKfgXx8jtv3yt4/RYGFz5lgnL7sBv+daQb4CSYj8CVSw5QNv8VjRLTswcQCW
r/DG4kImrLbkKpC821KThosJWCVqtnyYh6Ou25NLPRSFAagxBymyN9nxqufCuYallT9gqwVgQutc
oSfgXPtIB2EggnQkWxNFGvWrua5AcnwFwih/cMO34ZAEQz4xdhBNsDvz1LX220HqsxTwd9fogS7V
LTfuJ8RWMo7Aqe4BOQ9Ueyxzb4KlckW6DraF6AJSINMJbLDQ1DO/kxnqopCK0V6kU0NexTSOp6o2
H7BuCZdxVYEPc1R2c+o1gwodWNv3WB+DDDoG/eP+1gFpBHib797j0KzLNtxBrrNbcsTP9pS8y1Jw
X4FhwgcZKnDW1AvO62BPib+cTZDj9UEv64bhegYOTEqIRRgqf1vGVsNXpPduaSM0FfwtCbuTWDyd
US8Di9ui1b11C+xMp1qoroMk7G4S/IkRS61uja75RBS21Kdbtz7tab57/j4OAsOzZ8UbjkIywMJC
5YzrtAWHEi0B59UgGYe4gk6IXixSqpwOs7fdclT5IjV/OwSjMa7HCqtfJdxdYhscIIV4fAWwa1Vl
Qfoyxk2FUj/YiZs2jQMwWdTZbPdHzTDmh+Ortt/8LWb/wPJN4RmG2MugGdvp0KYM1SKqixFug+3W
G2m/3GsngB1ot1hkubhEFl5cbatQaTF6w+cgCKPVwHN2oOyOV95P0yhf/vBSXqJzi4cMO/gHA/+0
jrtIXPixZ6/8QiDBqYVZFZfDQz3iX0ppjZ5hz0bptYEb3kNmm/wKlp21gfcNNFOc7mRk2K+RUg3L
LCznmEARkdaxgexLAWi6kEfqbTPnMIK24jGKhE1zkLmHtOhJ5JiDpuSIgwGPlOaLXJQpFKw6ca3G
ugb9DoBKNY/FtQRxP8ha/OU0gH12WfMemoZh6G1q233rTbGtpqFk+tt47UGdHgrs1g40aVA70Hht
pf8UOROYe6Vdn/CnyJmz3HREc6LeSWfGqRfZcTgL8JvfeunXRE3hsY9j/+ZMvzU81dKTOhaxNywL
NzCejGj819k4sDebej/7w89IoOU+yGbYyiLlRzH4IN3RNy1wEI9jNYxXp2/5serGDKqGuDkb0H1z
7F4+2OlmDn/5qwRcoFNfKtdcV66HABFITI6TFOw4stZdQRKeL8h26/hbE7EEVi9o3K2bF5O7agUU
sv/osPT8Gd64q9bnkPgyLHFHh7zMnlC/6gHx+MtEZ+B1C5bglM/WJellkrFKJGhTXB8UaL97xwJg
98z9djPzMYpvV8i98u0KngPslmaNC5YsEtmaRtycXSO/RirfGwZYNlG9lCzqfEg2LVQ+oSXns307
mfXF1JleQ+TB0ewAMdCZXrxp5aNEzAkyCzV0W7UHdeTS3luoIZsHoby4W0mIm43WFF4gR9oujCyo
vrQV0pEOy8UxD/vqBXpks70ZoVIEQSJ7XadN/aXCWtWyyvKRFyHYivIRSGNt7/VwVEBFt+E1JFev
kdt9gshFuYL2XnpVJsItdEY2pW2jttHZ/4+fUSK8UJjgmh4GYS0DPoFuXz/RnO3Uj+1nm4nxOJrA
LJM1zXJrOSg8USrBoV+x7iaQYAcQ4TFAkLdpZGJtSehi8vjFsUrzMc2H9D6W7B8yk5cf++a2sO3x
s/YyA2/Lc+BhSsO+Yq1ZHC0HDwHk450r2UohVgOKHB+4w51rAqHmlQfU9ZY8aIA9ItypBWCvZNMD
ehfsrXMcwGdRDBBfugZrt3gBXLrZh33D1kKHvjzYndb5aC+xLXrV/n+zqymD+mwdLsQguktaKH+T
sr5cl4XIn0FZyHfQpQyWImzzZyUaFC17kbcwAjSTKURQogI9JjlbHHw+fa4u1JlWyfSYgoQswtJJ
QWdrlUcle2Kdih+U16pdn7q+iTCc2x4qvCyzhbKicG/zreVI2f9DHUYJuqtjzob2MLtDtg96MxCh
AnqqBonMVA0XOy67l3blDrZ6MQ3ZQnBqyBbUjKpOM0wakIHVvVAlrSCugFIWauYDFMwiR12RmQ4e
/M49kxnfLhiKIoDcq7TBlD5U0HIIweyo17PG19Ae202aYX93e90iOpKNixgREmgBfHgN09v29vIN
h7Uu6v3gQH2CFFjQOUHmZX5X00CGGHQMMqSTDXZ37CEttel1li3vhvYxnsJN24nojkyd6UPvWDT/
UB+ZboNutt8HtcNUH61O/UP+/9dBcQe0GNge8NE66SNO6g13QRIB6lFJxetvYxMdjQSrzWsRtuVT
kYY/Lb3qqr0mXvhYTJ5BJ8jnpvt7k3pvzohYyfOtqVJUnFlZVK8CYx/aurJ44P50j1ZEdcb9X1vc
K4qFytz6EZAQtnRywR58Zo0byEo3JxDB9QclIZYTeL68Q3yZrwwAJp6nGkIaY1k33/xa7KUFvO2i
BJwb/AQQCs35NyjviM8u89gyRbptnrI3NO2jV7xNqSYAljrlvE2JkvJThHs3bqX6bJSsBzUjzkbU
4C2gc6A+FxLXpDOlbX/1K/kEmtgAhKXLoc3FhrTBQoRVzq4HiosaxMlrajZdA6FwKHKSUhhphlU5
887vdpIWcxHAwMs4TbAWPPsFZIMXOLFDvH8WkOqYTz52/S8+JgA/h36K+SbqeLcSkxfu4yAYP3uQ
s+5UWX2SVpmcMzBELwboenwmtzhOjT04gqGzaXuLivXBLklZuBUoVlyhMNlex6rC/7rKpm7Fywy6
H9QeW7sDrYhtrweICkEX1J3W3PS2wDL9EzpjtCfeeoCu2js6e7ffTGSfHGv2J4p7MjkaMDLAjrdq
tCc7majzv9r/mB/3+IfP8/v89DkDQnS8z62YswlQ1baxDNfGDfnr0IPIdmTdXVek4H2vlY/URZF8
a7gXpmtg2xH/aTqQjOgBsw+fEgi9JB5UYRI8pf891c3yPt08PAGlrzvkUAjXagh26ei7SFbLwPKz
DdlIO6ED8+lFZeaC9wy82HiVcjuy9kiNmjNuTPmZvXCk3509sMw/xzV/ewEn1ZvbDCPTbkFbdmew
hrjP6S+3qR3+NdvvbjS8DCP8i13c/XzCxhgKTHdt5UCTntfeQyxj+wFoT4X6YdzopXnKWjBbkKe0
ebtzXe6DK5FhU6L9mykG1aFowHVLPqPhuItGAk3HkGOZffQVwL7sfLiCuZrdMxVOJ9BG3JM3TTsE
eG7xOTlkyuEweECt2KGR7zLoYH4yK6QkQi+MztQE1d+2ydv4akCR7pqPfDXqGtc04wxVT7JcUHOa
LL4DGbM592aDABBmKIod9dKUAoIbZ2rqKccMnHw0ZQF6nayL2rMThaBFMQIEK8SSUdxEH2STAyYO
ObgTxVK6qJqgiRdHG2paqVBHZkKzqK9F8RQhb3S1szmUQg5NDcrn23Apa3MZeN3aajlUCqMkeBhq
lKoxrRZaqR60E14LoHHXg/3h3x7Kb4/NgFf9Hx5ATiEsrlMef5nDw/59NcQc+vBYs+RsDSQOQiou
t3GcNO1+nxgbItKfbXM/SPVBsl83YIF1CsPaOrWNrAQDqynyYPXJoyZSJnOTEDaEqRHKmU03TM37
IELrkNe7iVrk+j6QoRzhJCKUUiesvOuy9Aj5Qe8KaLB39Rj7hDKu5gySWA+S5bW/Rnx7WFNn6xnB
eUTIqtWdZCqK7FJ6GQMrLUansZOsUVLfbGi4b0oLO9Hm2zxaD4KUxhbw/vieTKbfY1EF4uctfYKh
97ujgB7wgnppDoYcXGGy/oFMqjJQQaS8dEcfAera9cFhrgkAyK9PBNIfqH4Zj2RpzRyqT9O3MIn7
PQXgJAhyt1PdVXMAT8W8veBF+0CddJMhGwvR90Q80A0m0hZlH78Pl3lVrYTLQN9cpP4+xnsA2F1/
3wZ1/uSwpHjKsU7iQzrcRTXHPe4we+kwIXfUCYT0tOMgSljSgPfheF7lIHEdvbXvlsmF8yuBJhhe
QitAeiew74DvPq2RVG7UEH8DDe5Xt4O+D4hGgn0uoMboZZn1ioHUTwPHyvBXTgLQTLEyzITtHQ3B
t4x63CEtbmnohXxAXthZhFWTbXywFijIIH3u0piD7TRDBiPTSlJaykXbgaxlH+y/+yNneGZBI7o9
SpcHQFhTIBV05O+PGGDlxdWSx0ho3Do+BAsbigR6CqyaRYxneN+X4NJQ4QNUvMIH10KWBcvjYNtD
xvYBHAGI+bso/VJ+cCIPFibW/dB9nUbHSZZZIFxNH/4j9JSbLB3NDtzoKcmX5qApnbqBZp++Qt0z
BG87qHeHPYre9M4OzyUXMn5Ru6dmw8yVACvsc4ydB5Yt/3ajV0XvQEE7yNu/utV6NgIyv7vpfcw8
G9npokZny9tFabauB6NynyoAJyBMtm2nND1CFyw75pZhb0egEO6EKgFjLy3/2oUIXdfMKb+wWHyJ
hap+1An07lJvEAs+AALdiPJHF9RfRkMUX/K6SCCNk3rXkeHHXBkiu4NAxdtVamv4eBXXjpM18mAN
6I9fa26+scZAaVodgdkijpgPZmhDzrQyf7PRIE3B4UcWJDYCf50h9naFSEx5cJCygTCPY1/JFsnP
rbL7R2XhdRA4kB1uJnBh3fwhfQVIozSxSm2s5mE+vPTtBNHS0r53xsE9cL1YdYHd2FjpmCCNPck7
JNsHoF1/N87i8WTk2jNZ24dB+v4/ZWqeTLCc3E4815otwa+T33zKJBg/xW39SmtkWi3TQnnsITYv
Q3NPdhX4d4L7wD5k05cuguzALbxLYWBttxnEzm032lDlwag+VRGUKiAVYa1i5BkhOZdMFx5Kc0kO
TvApbWt7KQoUqzcyypZyMqPNFDv2xQDidj5YAROnQNrrPg8R3qIOclGQW1oW+JFtyNaj/m9lOnEE
YbpO3vUKdCGtkw6bspD4/urSQABSjgcsGsfPYM/1IFHpGIdONxnb1MHgvVQgrzk6PtT7hNaOtvLJ
W3YSFP6TZxRgwqp+VCM3XvWJn1ZvJxb4cVMJQRDHQnaxsDLrU+237Up00r5TFrQF0ibOD0gYgNEh
nIJ1xaCKkFhhscwqkO9EWp6u0GedD7Q3gDxomxaSfslgWuv/7EOOdEgSsJ0I7X2bjM5E/rUo2gDb
LX6iLWdfiumeGdOJZMjShI33uo92mNTXMNwtenP63ve/jQMfCljuB/u1gSzDAsRH4ip46G9GHxgb
BRrDM0uCeN3V0vpUGt3XvBygZh6DBw+ruu+ge+aLQQ8y2K9BAN8OZxT0JGDWNMxP0zDMgyCrOg9q
SgS0ADcxwj49xrVjLLNJJUvEnNJjFA4gaaeeNkzGt1PqmlITARQnnw58QAKt0GWVpYFC8NiC8Dq0
wOJTEIJBw8hl82jYSbUsKylex1zdeQ5qvRa9+tpLv/2Bkqmfwnf8T17GwcPsD/Zd6pkpdJ+kOOCb
rc7pyNla2r53ZYl8icNoO+n8ER1UOQbA1gjUjVM740gXp85wsCgD9cHnvVv4YjxQqzWhON+OwbQl
SFA5QKe8bxDRmxFCGj4ESpa/26QLBgoSpSZn8hvexxLqiOYjv/84n9Ngje6n7Qn8GyhPMT1jdYuw
9Lb5BJZ0YG50kKawAQosHRdUZRodrQ80KIS20/pmm5LgYhmvNbbdh9gPKuySTWPAdxit5uagcvdu
VHmCyt04QLgAxEmxPlAHmOzCBXcKsf3gjdXyqhmz/nxzdjxN7J1W1w9uEHKP14OTN+ACfwFBTHCW
ZeXwRYt4wD7g4UvFWHgZJfYtK8DvNy4HA9nsgpqraZHEoYGny5ivgCeCqMHt+TSwrAKZ9ZoeTC3Z
7bGzL0XW5iulnaknzJCBW5gSAMFEzs5/PPxo9pxxC2SLKEvXbIeupkeMWIG6TDo1ifjw1kVGZSU2
UH3AZughpIH3wU/0VilW5OjEFsqDeOXxPbPVbJtn4GO1ayDTZotFXuWQm7As+z5Op3rnxG22L7gz
3k0QgoRGXFJ/GSD36BmR8cNX9c4tmffaevmwpEG5m9Q7lVlgHgm68Y5jynlQbrpneiLYRbtDjMid
B4XAtd0HybhmUOhb5LpSwdWVCnSohnqJoFVw5raygKvRW3twbQjQX6H0AISMb37YNYG5RFY18OYI
+SzeB5tlrLbQR4O8MdI5d8AMD3d5quozc6FQL1nuQnwHFChm3IyHMjAfqOVqE52BtyTbda4uT9BD
aRLqKIwo3ZgV4Hde2BRvswRZ1q5Yh0hqbPlhvC5sbDSHlIGQ8HYp5JbwaYCg2dFsw5jswiSRFwlS
hbXvq3hNv6hS/6zMuLhCyY2dqNWEQXsu6g68f+ijQ1Cbau0CcbFOyuDNhsrVh7A0/Pm3iKra4lxN
/I786acI8ni5joSq17eJVCjvOWSLzzQPgsOg3xi9BEEmUKpUmv/KSuOfUiXevdNDvFuGYK0nu3Qd
b2k1Fjs2UTE8s0Rs29G3vmTKgpJ10YxbckuRQs8sbOybqWeH/zTtxIxq4SrQcNG0eaiKAydYYGN0
fIeqwXCdO1O7IRYyaiaIrX9oCt0kyjKzqcP1rTdUCEqYxc8Ir4XnHppCB5nir6SmLRAtL10fhQi6
N3E0R6SogEvUTTMB9lBqmn5qImUQn9OqTedmNCrzHFXGj3kmZDwuSVR8pVYkHefSt+Ynb5qm57aQ
7Z0BHTHqExYX900WXKhvAHLxvhk5OANwRTBq1A9YYO1CEKw8x8ZkAFM0bqgv75n16IIwkMZ1Ttdc
xzZeUl81RfGTm/+scOdtVQKsexcW/VXlRQparqw/uprcCbBhvkuYXUFLB3xRswuqaWruOA/USoqM
AQMYWxtq9hYw3EUaXKhFgwos0BcIEPRHatKUnt89eGnyNGrak6xv0kdDR22LSthbLDB6yN2Iaj+g
dv9CLkjKiAs0KPa3AW0uzS0KAYCg0JPQoctjOU8S5XW/54AuL8AwESCVXbmLpA6AZq5s21gwwxEQ
2ZLByu6m8L7KyvAe1ZLZLoa80cIkn5qhzK6ougv10oGcx0MRRO797JQ2eLg0uAfmedMATEmmk0a7
26DbtQp9GSsBhW2QFs4KBVfAkASRyY4Ovpz3tUCuYqC1qf3h7T/EY7buPATBq9bcJl3W71xUC10j
4fwjkin/XpgBMgde+ZyDLu1vDmnjPQdjWc0OePH2u2rEpkvPkGGz9OiBR2YRu9C0L6yoOnuZwV+Y
3ExhHr9U9VBfhjgCTlubu0KJbQrg+AbJKP5yG/TWxGo9QSRrmsrj/GYcWIDfSCxKlPdBHunDoQsB
eBP9CJVfdDT63UpnkHn3LtjwxHwIVmQJGMM6Jy3LbZgVUMNz7ACyrplcO5IlzzLHUjBuo/afErEq
g9n2T4k0VuWNyRenRVAjAz4bO+0O20Msvw9W1aDYTg8PIXYzD598s3lGyqNfJxlW+43GQrgaHyEb
G69Lr7tQyzPBpjC1qVxaowV8h+7tfPXWG0Uol6+dEogpPfR9fOAPxcYMwGAag8IasQAUwve6RiXj
oFXBD+SKvL0PrijsBXqPma+deqL+ENxuK8aD6UgDMz2wpeKWaXiqs3g8eLqsom794uLoM2pGbojf
adifrAla22DhAD9jXaoTuZHHZETltu1AFrsH+Khb+k5eI+M5GnNtQJgl5SK2THVv9X51AfbFAJoV
qVNXVSXuz0qLk/4awaM0eAAhIDjMM/u7J315pJdT18TBBTJo21bgTb9sWNRvwKTXrG5LPT3AVVl7
JJMCTd/G9DlA0giPysQdXsOs2oN4x/hhOdYJwqXTFwlmgaWHev878GYZO6cz+x3KS4Ha1IM8B3WL
iVnvp0GUd1NoF4t0LMQ501WpaQx4tIIk0Nx6tzvSKeQqV/mh4OBSvJHMABYKXR+j88CuahYH6shw
e63LzEaOn4VQcu3M8VyDIe2l+1kpq3uJ2BCBIxesaEEd8BcJ/q9NYqlhQ05gbX0bw9zafrG+21G2
U3URP3Q1F1eWcwDjMxP0VU0SXzNZNic8cb5Q5yREdQZF9bkY3OzExzRbQRkXAou6GXR4Ay7olA6h
keARpnvGIUWPB+FOLdTjrsnYO98Aicse7NGrLxnwo4u2D8zPohmMVVmzYk/NFBkLqGOq59TSWzDg
bBcCzDCfw6QegK0w/b0n/OSIqlN3ieXQokul/DTlkTibxhiAQBcwAAjJtiuj9KNDqZvaTWo3M6rF
GfFKaKJFDZJhQGGtQGUjDtR8d7P0bACLgRuNQAVT8w2VHWDYqsqvgYuYuo6YJ2ajgLTq/MsQFOUJ
FXHu6t0DKQmUACRKLV3tEbaglCcPaBKVX6P6bQ7yMKA4By4icCTjgWQ+tkimracaNSBDWVuPKKW3
HjMZbBpEKe/II48TDsRBMCwQnQLPrpe40wJPm3FPzjZHTbYcG2CuMJRGNHpOhCObtV2qKV9WrrEZ
eucLg6bWPgUd06LVzDDOFFZHakKkhj87nXxrRsMYb2KUKq+GWrq7qoBgGO3VXfzVO1mqeEUbeeql
Ju3Wb852q8IjgjrJgrJard2CKjgp+k3c+AZAynl3kDb3jyZQW3N2LA1ByTUgw0oDyE6ps2Yc4u0I
DNA8023An3MiUgRVwlUqsOxhGYBuIu/T+yDFG22YvIc6LGAChuA4MP/1ZuoTF5IIdq6WUZt1ydIT
uVwlRptu5nYVTZqzPOb7uW2FePnWZXGhKcrcTe/HocP+UA8G3m6eP0OJLUjqhkMWH/NIpSesdt4O
k58A7PNnW5RVf8ybI9lpRBsGHDSqJlHN8IunweZTH0Iw2EMtJQ8NtiCbozvw7y+XBUBR6xsNCJ0h
jI40KpB2Is6vkzM6T4METGaM7zppOE9k4ca0B31Edy+1qedmvUiqzjuSR4GMxKqRUEJrjMbFigql
krIGhxQNFZCSPaAYK1hQEyWx1uW/XMnjdXcfA+LSIAsfdJmDSumpzo+tPsQDR7sbRQ7M0JQf6Yy6
S7sbQE7MB/A2vo+JyJ36ybOaKvD5/HlK/UbT12tIacVbO4vSFemG73NdHVbhPlmxxlTnDgD8s5Nl
6SozGT8ObvlDhml3slT3dogSuzuRzfXBr+fY2ZE6J+3Rga0BcbR3F+oZUEEHSmfwquXGwy1NNfWe
OJpj/UW+V5bbSDOQidJUdDBaUFRqL2qRKw2cRDsPnDNav+a6Tf/7XGR/v+JtLvbrijQzKwp+RC02
Hp94GNUpKm8Jweu/N7HdYc9Ji8fKrRfLiY9N6kVCXGSsOduOoc4Dk+Eer7ZDyxIgdsg2n/oAqOwT
yzqQjQ6FW6GeWR9QZgCS0hfRYgcB3i7pjc8G4Pd+YrxUbV1+K7j/4uNG+AYq6PkEeNL55LcuMxy8
T5DKOOjuQo/8L1P8v/tAAgxVXuDvXjud45zqwbUXRPSQi0xsGujUzuwQ3IOyS1WZzqXFn/yJ+U/x
xPjL3waFPmtmdoh/DxqSir9E3I5PqkDxZZcbwz0d2tjLoJW5vFkmBOLu3VgvyFOhRV9NzWZZVNbW
irFHdZU1fhiadUsjrMtwnrK3wNVhDjoooa+gY3r3dSisbRqCCJZsNjKUi6b1ClCDFtW6R039PvRk
9mk0pm1RM4Batd3kaXCzq6h8s3tgbNvXwNd9ckrsId/tN//f7WWN+jXKXs2JL529AuUlNJnHOVlW
g7b21AXN0y1/lvWs3vaOPyxv+TOFFCaisLG/uSXFOjv6kkX2cCTTbBfLMkRFGeXcJiNMT4JXT7dL
d3jgbOtajMvbNE3Yf5yaOkYrm6emiUxQOd93LltOFioEpTshMJgBknLJKtddGo3MUQcwhJe5B0+o
cY+6ludc28ivYSEUFIEg2dIM81ia4H0WBXYfFDTpSd8PWJ7OM91MtznrON3ifeMdqRM4sMfEybpT
jzL+1ZB7WHHrhcy88sCLrxptpGa1yQfP9K7MRlB16SYtV5wiQq5NhemRbK4PggOAwu+oc3bT87pI
hW9utoL9vE1rjP7HaWlQYCCYlSiZYh+FZRBN24PRmjrp0L5PG0psFcYKq6qhNZx91WJlR+sZPwIO
gpq0nqGm6/cKhUhITdya1ItaNvxe0pMfYdfTo4J4Gw7T16DFlijyzP4EQnGs8ajtaSOd0SEOC0jE
ps2WhoZgWcdrQw+h9m2GsATBP++bxz/s88wfLjJmQbzw/EJtEOLo94MXXZndm68ehFiD0Im/513S
L5sh8S8Q/G1PoPFAOeFYBl+t+kwODlSJl6UHTvl6qKpzAR2RFXW4Ww6NqW9Qdq5Xbq3icyCi/CIm
YA+Q2oq/u+ypr6zpK0dR+go6toVeNodbpIgRe5AQ7sQ7d3zNTVsu4pRH90Xh2hfqwBYAtRW6w0CJ
3dxRGeBfDhnqKIb64FkC1IqOhkANUj2STbUOUHZjPz7WiAxueGSouzAT7M5qzAepF7UJUknUUq0h
NgYY86EIDJHHyPPYAVGVPRW13ApdqAl1Z+cA8vO5k/zJTocRqaWDE7u7P+16WrBDG4fSancf/LWd
LpBOhjiiIGfu/GM4qneRPzbV/PFu9TbkBkhkcZyqbHublgFTf058tawNOZxdFwmdAZj8uz7E6xqF
ZvGjTAPAfksoNgxNUCwt26pePNmgjE812avvAwWgVPE9SEGeVLjdz84uVmmae9APfUQyKMEuJZPL
KuDhT6TOAOPO0m9D/A9q9Opnu+vGtcCj8VSbRXm0kF3dTL6NRSXIBxZR7rffOYuWxpTlP8HB/alz
RvslMAYE9xF5v7iGae5LG6X7HvZkD0nh90vVmtbraPd75VrZT9ObDt0Y1K8AbUKgC+yHXicXQvXT
1WRFsg3tOj3UnkzvbF9EKyvo1SuQ9NuxSrMf5ig+d1kyfurVMGL3aRWnwOrsE37Z5drrvfLF6xAO
1K68nfax54tj3cTOsoqSDhTYjjzGvjVdW2ldwdPhvEKjGWpOod2eoB9WPYKm7RvZ8ccgKtPX6lyA
tu6hkQJA6thfGQGK60CAGV2MvIjPtSWw2ee8/9Y4azeJi+8A10AmSzsw6Y5b1FCKdcLS4h7FL8V9
GaLACwGHCvF6J7+3oL3mL6ocn3jK7siEGi4DmWkVcLEYjHIXGW2yURr0gX+18cD8LF4gbKwOXL/3
5o4Q1QJTWN5TS7hhec6ZON8GZSXe+qOIQeL5PlGBhPEKP6ZkYxBEBAvqt4nJxxOWXOR+853I3ibN
x1ml3Xhs80XhaMq3mfhtPpIPHT60qyGajhJY187yD5CwWTguWDzKjF9mzMIEaQwEB5INYRyigskz
CjQ+USeZXGGdGe/f/CUQ7kiTRc7RaHxnSXQUdtl8LmPbemQImp3+Yu/r4qM9Ye1nJ5Nv/jUAQEti
r8B98zkIE/Y4RKimmiNZRdjLN35XJEFOngtuUMIkUKlaDv6FtmnBPRHa9/hiyucekky7FiXcm3bk
1ucJD96o88Q3vMJAnyJT4zR2znQHlWofRBkoSNYj/4eyL1uSG1eW/JVr53loA5IAQV6bOw+571VZ
i6TSC62kanHfCW5fP45gdWdJrdPHpq2NRgQCSFYqSQIR4e7I6RbPgx7ZFAgMBU45jyQH4QMERiNt
VFTcqRii4/LPkfSZTKJEkUaK0GVfGhQfkQNWesBeBOssqPkDKsTjDf4xvFOfROAbhnj1zm7sEnmB
0IZauGLQo7ZBr2pbyXdIF23GUk4BMInhGhxd5veYA1mIitn4k5hYv/Ks3ror+sDYdlPXHpyqHU/I
s0N8XBbVQ4XHPOB5Xf6CZcSTn6C4dxE+TKoGY1gpS60qwl8ag+XL313bpOy/XVtQsg/XFhkGRHY1
9ougW+HQZMvGDtvDDM7STVTNtweCfTWW8QAcSbMv+yTpF4isgkKOwnVuLau1HYExYDY6SNuu3SE0
Fkhj59i1tnIzQMxsGQ4+vnUyNkWEd3QgTpNW8Rr0IVdMbpoAYueyHLb2IPODgZKQc++o4UxndFBx
AYYy33FWt46q8r9FDfMXWS2HjR0H9t6VZfjgjhrSNoLqF5UnJ0A8y8/kMXLbQn7Tfgb6p19Cjz04
DHiU2Le0/ocY/3xKThOcKAUg40hs+iHEth9sdCOCu0K6wKD46brSZcWN3bQLs0VlYIeyoCdHoESa
J9MXcvMZaE5FWSIC12GvEUVte2m1WxcAy6eH/85twJ2/zVGKCBkrqZ7rLNsCyo28Hu68jSXCaZvp
Zp+Wyxi6IZ+TvGKHxHIgO25M7IWJ4Y8x9tx7JJqHO7BpA7Gu/W3Tc5aNkshc6WkzlW/Jf4zl+7QF
4sa7KQOyHdTaYNjduKgZWyK7GO1pa0vNksXxft746l4gNqIPTcQyo31cMWSiK6BLXSpcDSLRLUyz
E2sv99hJULUrXhKdswE84/79E6FOcwxaxGnSyWpPAJmAXiIDUfUJAp2+tQlKgMoLOfQb6qeDIaPX
2Cmt7ZBbChgWHKI86M5FUxWA8qcCDDKuMyzIGBXNu4/tKLUsmwbZX+1NHUoGA/gvobSQlEjeQmtd
nVXvo5gQ+lLLtoBEY5+gmh+pe5xi5dVuwPjWLlyEJocFGWvdQ2cuKmX2RSXvbvbStED9Mfcqe2WW
KDQcsDIQeI0fG7rRcAuF5zbhuOfoNHQfSzuNoXCGuDkdkKNKe4R0/2y34BfKwetPlg8jqT0lkQnN
8iXNdRsDISGE4vXByqS95kPqpBfQg7UbBi7wS2n69pmpZ1OXe9GBzHQ2hb29dOIxX0dYqUjsQXz3
NAXZklwSso1eXkO/J+Tr2wx1xJ6xOwlB0+eqfGFAlezg6QOdBYloczApODBiP+etydpONUf5rvYS
kkPpvBl35EMmLoo/R9OUtzb5ULMoMsGXtx7HlMXKdCAoWfdIGPV59H6IEY2sgZdHOx3cCoRDwR+z
LaUeche1LDZdZvygCOSHIGUSRVD5CUGe3qKa/YS948do5i/BTRrsiuDZiIxPqIK2z5YBfsDeDkco
xY/xuRrTHNxLyrgChGYtqza0EONJgwUYI/O3IUjWKFLMUfsRQbhG+OEfKq6+FYHTfqlH5O0NJ2QP
WPC44J5sGP4di2SPl1YHFpwaaH6ZrB28XHE/iBzfRdyPp/nUsJVxMGusqfKkApJI99DB6VGZNYIW
b8BusI0sgPZAh/GCwssrxDrrR3cqvRPAgvWS7IYC+WJRh9Vd4tvTvScGrF/0gBBcAcgYFeLIgS9+
cgvI6fYsfw6KqV4MYOQ70WHsjezE9OFmo6bqVbMUqbUpJhSE93lzbpygePZQBfvQuP6SWXWIupZV
7eTpsxja4hmRV5Q3luqBHIMivaBKyr2jVh3Xb0NejfMk0KsDrWoa4j7UcxZ6Q4sHUb+nZjqJaYVa
IL6lZuuWSA8iwL2h5hj5DXZjtbuy9YeCKzTaI7thL6kXmXjjUBWgt6Be1+mic9tihUq9bLDqO4QM
rtSJpWu0KMXIdplh2BPYlpMagIz60GJxgFBSlvhn/Lb8M50ZffkFfNn9zjILMS2syu8QgB/BBG9m
2BhmUGbWZ3QIoApw8CMcbs3f+d2G0QhyoWG35v//VLeP/GWqX67g9hm/+FGHbHq178xHP4TIsgGV
kGJBp7cDiD/EqrDLYQGhhPR465ARKOmrIvtzCLVv3a6e8daks18/IG2RkTQlWA7/eZqw+uvC6FPo
Smbj7VPJ6NQVLxYON6+TirB30xdxG0LN2YVOaUhZxp+hvFntDTsq7ltIQwqkgk65ZuykQzkKVIEY
frkcLfvd1tNZnGwMiBqdR30HoDZaNZtaJcBK/DWWRhQxquUGaZ1v9okBuz2leBLRp946RtDr9E6f
XHI3xMpchZ2zTsrIW86f+NfEiFIBuA0O754+O1U5dsmVGa/mqWhwqF5S2Yd381SpMst1GBnV7OIZ
3sUGCdEWDBPq4CimDvOZTLv3s9/YyGVwuUxxY2McHfK/zm42R09zm5U6brYKLKHLmOOOB72b91B2
EtxUIZjUqemLxHtQFiS0+8S6C7VHBXm1XdiKbkmdFXe9hwLxlqzq2Xke1CsoBQLEg8gXSkRz1eR3
rm1fQJNSvZWTuBgOK9+4kpdQ4iSHxfXj5iSjFNxMHvP3sh6eqSCdytADXYuOSMBsv5nIg+xZNd0B
Zb5gIzYEqYjvQaDHr3EUywseSGtq0cGYwOac2u1bNwYJMn0tKvJKr2qWruODxUBmwbFOud7PV85L
+9dZEpvvNjrrUu68hOGYLliRyZe5N9gy03tMlEquQojkCt5r59S005FMEIdIri0K8e98PMugmjcE
S3LrumsIMqZ78qJDWze7xC76M7WGKE6udV58LmQOJg09M5mGBpwVjmEF+5utK+x66cYs2ZILdaQq
A+iiAIiHbDRnWEFONGh5srp9aiCVvU0GMFDf5gvs1NpLc0C9luniguNico/caa80jP4k1EVUUCot
P8xuVqDhjedLuP0JCXaUPdi/LjdT7tf3gyfD0+3KlPSjhQmaRGBS8YWRb+PU/sIwHPnhr6osH2Wk
FuiqyIUO3gQOkMZszPmvokll50F0L8vU8vaxrM3dnVGhbv32l3Z1ZxyY23+5fXEIkIL3X6X729UN
ufDuiuCF5pr/Db2h1FHX8W5uTiU/gGGj12Cafi8tiCQYRTa8xk37ZKVZ8hRDsvEgGUOFrrZDz842
ivYyYR2O4k+32bSgMtq7WcmfFYjuyIk5lrlsHVafI1sYK0MU2UJBgO+xG8xPfTvm5163nNKbNqgV
AXNy5ZmPtTPU9y5Ir1o3MR/J1Jmg9gqyIDqSbeiCcpdFBVvOA4QVPA7mxlfKBBMnSvSwru7iPU0O
TtzkgKiIuaAmDfDwYzEcc7iSqZsQSkyHrt7S5ECbZKfYzv+gTrpcIzKPSOEGd/Ont3aParPIWdNk
rkz6C+Plhfzp4MXxa5FI80StAcvDrS+tDnQi+IMmYwiuqFRZUSeZCkhkLnjtDwdqJlNp72SEYB25
0CX0QMax6ZEMhoTGi1dNbEcXAFoPdgjUgK0k9lR99JlFdneduFT35dS/+b3nfYG0+7iGIuC4CwY0
Q2WsQLqFGs3Y805lnUGBDwjqL+Ap5KDEzdpj2UUoXbOus7mDAp+qKvCFIEazfN9xg0JtN9fp3Wrz
E6Q+jl1eLj4U6tlxAzFx034wcNll4H+m/HXA8m+qUcVTiSTbTjWQ+EGU1nvSDpTaxhrwG2++Gghy
fosFCiCTnv9I7PSuTUfrRcXtCD1QK786dtRt3coaDn7lJIhTJAysgXx4SkYo4+YQ6Pyuh0OjlP+I
MFxmCAbjJ+pvfDvFTyNlgCRoHHnkGmC2MBOAz9Jw+ASNCnA5w35z6zX6PPUk0ogIqM1uDrD35AZ0
xPtso3a7zRbF330iOoDk8Qiab8A7jEU2vmUyRHWpZ32G7HCFokQz2zVDm3yqOn6SpRl+A54nXZYo
j74oabFzYY5Irdlj9O2vkX0KMQoaWTgByrZtm62MOEaCKMjTT3SWB04yn/W/sf3OL2Amw3OzTD/k
2QzHHo9gBtt9yOrNOTYxPhpicvaUXpt7JbJka2FUgJn8laMjZ5olrZod2Yc4XeQTEruXsivLrQP6
gc9WVs58Vk7qmuvEdus9qpAgzpsWM58V1tKwxy0ItC3P+KT9XcTJgFJDmYIgAXGr7K21rp1fho4H
HuwqTP5Nu1/GauFHyj96CWRHUCqTFJdsEki4mP2KOpAnLC4RNATtVTwNK9RQ+cebmz+KcDMGqVwO
HGjOHoUaR5V13VPYW/kaLGXDZm5OIGLjTo1LsmT3pHpzAoFreqJOOvQShGEAdV2pRbMNifk+Gzf7
99kC2wg2ncpbRLxcK1kQZxbkh069a9YXajUsbXaxl9VLatIBQV4QcwbNhVceCja1RwMCsSXXUiJk
+80cs4ce8PMcv/sUu4L2a9mBezIcefloJOaRuBl8qJPuEmCt1oO+KaDRF+lYdH9XQbT7kffTkUH8
dY2HozyGTRAuW3fipyYp7E8MdOkzbZ3KiwNYKMtVgKq5L+TmpxU/mSzYulbRAVTvfKM7pmkgXFEh
ZnFtGWuPbdC5KxYk0TeVnYvK9r52CWhXp3aKDixL80c9kPrrpICGjoVyITtKnH2SYh6nsZy3AAGf
MGz7b8iW9suOe+F94pomxFwnsIzaxQQR5eTdV0CRRUGOMV+ZSJ52YOgF9wdnq4HObGxV+1y5CBfg
bO7VZ3b4KtoBKu4uYEL6AFJMFWwbFPRuRcuRlFV4ErVYRoDfX05bD8+ZayWRWtd8afM/RtiOq8ZB
0JX+LdOwi69QltMaXPfCY+JrCq5diCn2X61pYEuVxD209IJ+1zqdsWPIdN71gIQvkZebXqphOBGH
tpeDvTMq+q+sSiEHCfyF0cfZUw7oPaDbOAvqErKheCQ/GbF6t9166SxnrFn3eQ1mII4HJSAa2YEu
2XfS9ORU9et8xfpPcUqQfZFHFqodFAviZy8rT0VheE8xCJ8OeKLou7Afv2p7yvC2sMKQHxwJqpSf
7RMSGYvCbKodHn/DGQv+4TwJp4c+NC+2iVVGi4oNECGgHhlG06KtRLgt+hG6ZgZ0EFxPB7V082aT
STruUNtWXzt9aECsj+wFbNSkjputaGSzqXyrW1KVG9W7YQ98ldzx91TfdrMbMp62DLXDi5RoWm/K
Vp5dX5Fba9a5wtMjMEzrLk+EsY70WeCM72dk+10vCktBn4NayW2MX8/BRepg00yyfK7r/M1GlPEt
qpoNAnH9VzPzkxXqp8aLcl1E9syi2eSpdJZWPhkL383Mk0uMCBQoprZARA7rnOBAJjpIHUWmM6Qp
oOVaThCiRfHqJpYKaGUNuKMiLrKBAAD6N7ZzRiCnuHj68Zsr68WaWraLucAjuTSGZM+ZgbdElUAD
vWsCDjEdM37zcVe4liNeSy+MV6YQ2cVLmHsMp6JZDypXwHoDLw41zzfeZD/Gomuf3DBqt75fZPsg
E1BK05ORx2RDcT1qxCtC+/HKl1O+kswdd6AQpBp1Onh5Xq19Kaw1NXuA9x6cdwdui62TZSgXH9vH
KfcB7U+ibI+cBgCGUHi4Qhnk3VbJs+HH+zx01r/TrPBtvGp156RT8TIP2Qoli73xiOgavoU+CsoV
Yf8TpK52yPVaeIVB5QlEivU1RDBmtlGTOlDd3u7spSFBgNDxznoGDLw7cKvU3NQuwoc1pCFuTQcE
ivhe7XNsB6iQdh1vmWiGcUi1fnKaOniUok1P3Zj4S2L0dv60q8JOT4Wt5ZkQgV+DyzeFKGG5wG1r
fgPfhkLNv5XeS+WM4HrBP0Qqou6RuTUIh/SjdgzffbsQjMa2pcKH0AR5tfKRyMLecPrKGZR5BjV+
hlzMu50KMcCROdvJf8pjfx0YEzAGbZvseB+FGyQ5kNdzJzwXkSsHuw1AIUma7swka7+QR9hGfBtD
nG+BxVa2nKnnW4MN29+2iXge+TKgZITr7SwH1HCh00D9jL5SVX9sUi8i/v2evv8q6v/W+8vYm3On
p6pcQ22nYDr0I5KukEKvjgMiAJu8Nu3HHCVhkDnOp7fCvyuH3v/DnqoftnDdZ5Wa2FkGg39CFXg9
j1FZaazzEUglut/YyOttbIQFYk96DaT0gqfXh9Sb7CVjrzfM9A1XXYJMYp9VEPfhQF73TtZAoHhU
70jsmx80GbA277JnzhqG32lfg5smszepQHFxlFTlGSD4fI2yp+pTLc3vBG00nO94bCVvtzEsmsKV
4YsX5eAfk1BrqDCuNrem1wzVBvLI4SaVQXASI6BXYvhM1e9F0UGaLvTHi8vd/mQpbGSiyjdfm2R2
sIdHNpgLZAsqVIjgliiwwkRYmJcnkqHJdFPoJvXaHbCd1Iu9ovVMvb8bmzghMhdZDgJVI79gmYB1
JQRorWpwj5ViWGpqe187IAwY25dKuYX9QyXSfYAe7QoMt0F2DQMNYFDRCUzdgn/PgSFegVaD3xkl
VP9GQybPQVrUayhJTWdAvtKDUybOdioL+96OS7HshBO+dFb+kKUF/wFgP+obPfUWVn8Ol6FC+UaX
WCDyx7sC/AgeQjFedhJt56N6YPhEtz/ZLZ47W1nWs/qQN1rZPbDdxzyHMNJNkCgrw3YrVAgy3AmC
RLcOs+QQ/DDuwWADJqoSVfsIriwqEfVHarZj8d4k6CHeDh97x5+b1BszwMP+7dhiQo1OlWcrUNue
RCPzvacXWKhGhCKbW2Xhmdp00C5+MeX7OJHRycTik/gMYtX/4YsivHf6gT+wKbkQGYKd9/YWZaPx
hrzGbPoDKL3gHmvb2YvM1mjDa0jhpVeuf80F/orZK29KZ6Pcxl4jQokC4aFmnyMb3HC4r/1rHjbg
48bD/wyMDHJQfhci6NLb5wml4hBHbOyHtmjaZWHmw5fYs187TyZ/WFWL4ToPJdIKWyWWvDkehFaH
QDAIsgW4p4MG3Cj9iDRJZ0Zn3zReU8Pn84KyS8zsVMThKy3TaIPgAuW6cO0uOdBizeP4DQIMX66J
zYt4vdTgp2ejxqtCM3+RvR0UoB3aznt3eXMlO2Q6U7wYvGoBwt5pC9BM9llCXjw33fBb5gMGLcHF
donTsL+4AFCj1KANv8WQBhAM3BuWjPztzyMTM5ru88z+nGNlcwYFU37Gqjc/YwcS78RgfHLtKDra
cbQJrKx6TNO4u3cSiYKWHsqgA2Iuy9pnbEe9RifaUxC4X+deNjpvDcAfRyyOsGtxuAHJS0TIyJcO
IK7biD437qgVVZ6z+td//e//+3++D/8d/FHco4w0KPL/ylV2X0R52/zPvxz2r/8qZ/P+7X/+xT3X
doXg4LAQHthHHMdF//fXByTB4W3+r7AF3xjUiKxH3hTNY2utIECQvcW5HwCbFlQI3Xp8Z3uaVQFI
+oc2GQHDVUq+IXWO9Hn+vTNW8z426MPkCMTKNqEVVi9Et0OpmUgvzhRmW5d45SCXyhfhWEXbWWUw
idqf2sARX0IUwtyWGXEi4hWyMRkEQsBMRIcg8T/ayLnK0hXDb/wAeWJUz+qDyLPhbOvDELf1psBD
D4xMf/amtfoCMv1sJzqGFbvInBr1SG43u9BYcqYJoKbAFv/81XPr71+943AHvywhkIN2+M9fPejx
CqNvpPPY9tG4QxI4QNWUOa0zblQvdYKkiV5O9BNw0JXL63vycIB5AlSboUzs91517huHLHQ/zNMz
TbNhDwpixcZBiCZ8SaPaWsV20p8lJDGPVQmejBG5qU8TSJ/x9Tpv2hX806jx1q7Mh9JIkI4nus3M
erxTYWwfOLfwzAWkQf6H36Vn//rlcIaoL74djtIQRzji5y+nd5PKRel8/jgv0p1SAJdf8E/IUBRX
KMp2V0D1n+lxGDW5saFHHjW1F8q18utYQqvYCr1XxIDV2hFZDtY0PJjCvIFYgxDtF0vVZ6nXiHgp
PuQxKz4Lo4RkUNnDdSz4sZH3oVHU9yi03yBhLx4LzaZfgdsWdAeJfyQbKMOSbVuC/5F6aUAdDRuh
efkRNYNqbR1x4PbsbIngVLyfZA7Wfj8H5HHwwZlh90m9bHygCMP2Edr14vEXX27eN461d6Hc8cvS
nhTmLCW8g+4k+bmpC4BO6hH0wPKXnUwe/VH3XvbU6gMihWUtYhCAoZFFTrfoAD08ZF6ZP1nKrDeG
ORVr6qXRfZ/OowuQ997N8UZeWmxt8Tb5QC7ftVI/lc12Qx2VxcL/8Ivg3k+/CMGYa+J/AcVsCRiy
tPXt9OFJhSeLNYJKJngUeEVBPo4Nl94EvTLhDKPqk+k11istwrjRDadA+MPFCD0s0YwaUpBxciZV
2VkllsRjZ3lYOq29siwXrVZ7i1AECO2dKoa4TFIdaRB1UPPf2ubJApb426ZxUWUz2m66k/1kHhl3
zSOd8SGxq0Uejai2QqKI7bgb72/df/OZDbxW2//w7Pn5sa+/TBBAOZw5rmeBiM5zfv4yk7BmZpox
/0EOzYhUbOYtTOAX7q3I8FD0nZnrLvXyl4KJNa11yaOuQ6D0et6D4RbEs0gjli6wx125a5Bn0M/Z
Wj9dPxwAMjp3ClpucCAzND4QdDJDhNOCKV/WiQl6V4tlV9NLogUFW6iDZcZ7B7IzEaIEoHU3uMqX
cVmCy8b30quDOpd//lY8+befmM0lE9K0QLnLuP3Lt4IVFQ/yNnUeGORyz7YWzAC1SYISNq1yS5yo
gRPHq6G8Rs6Urj5QLxcQNCC6ZLKBPw/AWBdU8kSt7MsRdXCD066aOjbAxZ01SyoFLAToOSCFHByF
rhiMg61Upfx882ocVKdJBunGXoeGSj8GKUZkBDtqKm3rXSCUwtH+m438Sh1qmp21H9nGxsVSmxsv
tab3Xshg4o94DENXxApiMHU51Z56ogoaW34NGS7q/eDt8aaBQC73TqGy9E9g/IqfU7mJrWba5QKF
KtrOisHBMwJBRbCmYMcPwn4XxfjCXXSNNzxaGkBSAoiM1C12Srql+/oRCkppi7AcJMLCIAe9c2/6
e4h7lxfVRqCZn1r/6GbyS5qr9oFMBV5dqxQ5jA01qcNMAaFi5us//0Ys8bdbx4PehmdCXMATHLtw
3f/hOTR6DK+70a4ewtDUUef8c9zU0be8R9GhPzjsHpmfCOV5KAAGv174rQQjBvL7/kuJtNIGuqlg
yZBO9PTzSK/uGDYw48nLjAgYV3CxOH1cIyYFulpqutG0Dks1PXahBKtIkG8irYhXFkZxBk0sSk11
EzuMdudKzXKjm1kN8tHKFcOOmgAavU9JTUghryOUmq1dG79yQgRFvtWso8lpP0CvgRbHyqiuZ+AQ
AlXTPuWAus3Qa5GBSAJKYOYMvYbaXHHn2+ID9LoMhmat+kzNH0GfMwKYg7pvK5EvliXV1bG84C7p
gH8dAOJ5sZUFpXDGshMqFOSTGVR7PyzNF7CKtBs8U/0tucUx+M9L5Lr61kW9U4cdBNkd3r7eprWD
CRFgPZymLVURIBRfnhrFJ9SNQrpxrLrwCZzrHPU5iNbVstmPDTICgBXIJdgvojcsn/JFNlX+c9JN
1so3hvQuR23oThWdtaeZRIsM4G2mnmXBg1cOACdDJ6vzh6UF0TgEp4FNdvWB7KJux3UjbLU0nend
Rh3kN2CUzZg9z+FGW4hYNXdugAhKzlX2FQTwB1KGbOP2KIbJe0ERo7OM5RgCPwH5VNnW5m6IELA3
LdvGFbjZVzdqDo2fPwPMkNwxPA6vIzZG0LyAwLUouifkuQLI2QXFU5FNDWQCym5LTadK1b7pUDhO
TYgw2/dNwzaxsosrIuzmqmCpfLCqIr1jldya4yAfyDREfrvyLX/a2Npm8aqBcsfs7vdpfrHKfE/B
WogGgd0wdfYUMAopQ6Zt7SBRG90xAMKxWHJB3fZi5OY1qgWCekWzt/26+tFZyasdTy4wr42/xDad
31em3Wx52hioB5pA1wAU56aMVPHwu3nSZD9kZbVFwKJbVx0k8fKofCg1GgVlkFBJ1kCU3Cgg2tik
OW4p2OggIBxAvs6Ep5QbVcjJD+MXtyhW01iMz3ECgIZbOSZyLdixY3XLAdAo8CLV5IYiLVcAFg2H
vm5rZOD6rk/OTVxUy8Zk3hX8pOHWdssIijPFeEosROdRkigfHQuJAqcI3W/AVK3TLOA/AuUduxYZ
GRqOcgDvyoMw2qKgadr885PQ/vVtiVUDZzbDi8ExTRPPlJ8fhAhDVa01GB0E402EWHsf6SWCDIBu
6t4LlbkDVRgiImTroB0Vtt3T1DoVBG/Aku/I0rzGXY71QF9l3wv8KlFcxj/fPFDDHyBR7Uc7qSlW
iGdFgWQV+5/OWxOpitICtnQGCUcI4y6DpsnmdYSN6uOl4mNyUWFr3VMHQwbk/p+/BvPXdan+GgTD
ukH/5zi0w/7wPpDDgDpvl6nLe0279DSSFLc8g/IxSLwQBrCtCXyZt5s+DewVH+zq14cBjShTFPnT
3R+W4LNDpixe/vMlc/OXdY40XdN18S/n4uHB/7bzBNLUhNBgFF/mBf3kyxpM6EH0FTHhVAflwbaT
bCvPZ9s/zfSOr02UUv3dHIC3cTYzW0VfIbVx827iVq5EVOXgaFpTmDOTXvRsCXC5FOl6DBsQByPl
scoTM3wwgur9DEIIfNUrwDzywOSrUZ/d/HJI5P2H7TjtH26REIF3OrbBHBsL2/E4Q/vnn3M/TkNU
TyLZjT6gXmJpQ5SlmyC1LbHQRABJPvRTD0FdDTjpVXKPorf6083DN/iE/JA1LPrAh2qjBShDNAyQ
cgpBMJ3inQMUaBE+CpZVh173UpMOARLBozMEp5AzaFX9NT7vRQKcsGl+Y/3xn38Dlo4u/Pzn4uZ1
JVhCuCUlMFk//7mAWmQjMlnBbsZw2eVyjsggtu+drSBH4hIcKrU+JFPQgAcc9m7MgWkDQfUiccDi
GKgOxHxMImwdWPZ2BJdziP0CoLsf2rd+woS59X/4NeMfydbRgA9/jGAW/hLPsy1EeLjr/hrFYlD1
LWQUNttUJfygIBe+RKUQKth6EXyJMg8UeCg8d2UNpCQfogXZUQEkN+BiRAI6ysMvHitSiB0J52Ii
5/CcIS9Kbnkh8mMQIuxCzUKAlrqJewZSxwir5aEtD8iYfUOxVfwjKy9YNOKNlAc2MlK++6KphpeI
DKoH7qftJmNVdWrTTh6QRO63bc2ne2CzgxUe5dZnPU/X+tGPaXqfxzLA9OggmViWFzMI8QIBg2R3
QaH92Q2S4mDh7jZ1eEiBgSpQ58l4rsG7cSEvMlNzVNW0A/r5lexkok46jF3lr0ws+5fzJ5Cx0VM2
5tAtVJ4HW7J9+DBXtls1xs3xgy3r8uzUsmol+gp6kzSEPkoA/LW10jr7aCMfQ9SF1kDrELD4+1VD
ihp7Qpd5W6y0qn3AwIKYAjkGFUcT+Ew3zVdA+1niFJcWwvWJ6YMmTxndkdqFWwTLNjAjrG7Hdeo3
DlTVpmRcgkAZbxSnzR6lCuV54v6dw0O0tEmlvrloWiagFSIy5G8CfjR49uPm0Qv2AyTYEo92nmC9
iJFIxMl9KyGzTHN4eiIQp4O0QIkzefC0SnaIjSMArTvJZid8jdBVeD9/UuaNm2wcp9U8R4QVbzzF
d7LeRk0Cpjg9zmrcfG16plzPMxR+dbWhb3mbVJpTtALQs9zSrHwq/UuUBgdXMFEsAQeEIkXpj7uU
zZ/TBj4/QbrlM7nTPAPS+osWRJoHavqhyzVqB3Wd+hLoUAXg00gd60SjAjcwdnWJfxO6KrLZFuAI
yHVfyD/iEcg5fDNc0XczDv5Xu2iikwtuODxjuo0Vcv4Aokf+YE+gwoKehLduHRHmy8FIFlBsya7k
ghoDGxA2qJFGllWsrZi3W68Dm3CTvqZ9mm6GiUd7bljlp3TysQCR6SsqIJuV0xbWEaqjw4PRdd/M
yk9eUReFpUTemhc38JI7rE6dBXXkzvCjq6RxjfwiOU1Nm67oAxAZP7q6nLHoxguo+kBjP+Cfgj4k
9Z+K0rPBvjqk27TsvW3DjfILpLeXI6v9jZU2gJZ6SOMY7bGPK+QeFIKBSzxd4r2ZSAaMNb4yRB7Z
ohwiVi19PMR8M8iv1Gs6UbdysPPfUjM0PNQzQXh1nqrGb7hCjObieoo9QhAj2vgWAnnUrPKa3QHS
uJt92wH4bEgFFBu/sb/TbLKUxhYiu2KJXbj5aBkDf8jsI/XNlhxIiAwVb/OlukabH7BngdSKvnI7
xf4KJCKADTV4aSIe+37NOiYaI1m3petQBeMnm+fv19w77h3KifP5mvXPYQNug2JNn5oKVLBPUiKT
rj9AH+i6EW/u5+v6p2umQUNj/O2ag6QGYT/ybndtPmx6IxFbVXv7Erk5YNBUicIOo8PSgk7HVNUo
W0VOpIyk2HnU4xoF0Ip5Clm32bMFqCMWbgDVNl0XoufoUVG98SP3c2KHEJImGwO9aHii09ladhZb
oNTOz41kFUZ4AdjJY9xUwHPUYHnDEiR9BO4yfawyKFL23pUcUDRgrxmgVGtqliyxHjCYHGkIFMDc
VR/2+YZsjYtksYqWkEId90WXLt+HYd4mbFGXoyrwbltd+v8oO48dx5FoTT8RAXqzpbxSUnpXG6Is
g97bp78fQ9WtmprGxcyGYFgqpZQi4pzfPKuh1d5Pmr279ciqqePP7Iq9nKubW+/MO5L3q6os72Q/
ObQOR+zY1LE5yLp8VIfTZMafczV3B9eo0jWR3XhntqN1VJM8O4djzU59XAd5eXCTAnsrNc/8VJTT
TzFv09xpfk3p/J0TtP7mFiQX4jrIwYQjfDc3JgdLvQ0fxwAdmbzXsy+65pIrZhCAWU46rf41tgyE
+Ns5e5JPHqfCOsbxaB+QBtyVro28kD47d20sfhqDXpEmVRC3tF3rHLFqbM0y1GDTYZk9JZW3UgMw
D0qzqUyEOVJQFl/dUL0gob2kP4nauCNvcgxQQER68UPpwu8Vzq4f9qgmK3OYgucGfco1NgwqtI/5
97Nh8ZfHv54bdaH7CB8C2pwQwxsoYQjOGoiC/+N5WHTD5yuacutNJQrmqJ9vazRA1kGKhU7ea2y4
p177CjHPD3q9+fQaqPYC1bi9SizjzTPtY5Uts9aetnJnjI6Msdfu8yghlyNHEosMRDU9B55WHh3M
pDdyQJbvZj12v0AtSTHIGZoDMH33ZfbsB9k+2zExXa0aLqIkPA+7Eb/z5UmZFyL0ZTovfO3aw6iK
ZFvpdfAlqLfXgYbbb/RuLo6aSoQLk7+P6wsBNesrOW9cwoHgrJO/WRXLhACXjkXU5W+zK6a9DhV8
m7Vd95mUky87KAb8PLz7sjvEl6onz8V8Sj6qsSBvN+waHkIwECcbBcy1bFCsZuvxq/neuYa5c5Eq
3YlkVN4Lk09+eSYSd9V6Fm5KChfEDx7J1fXtKjBW98G7hE+2gkNNsJgIyxF1DOKHQNJnO9vhbpzL
eo8LyfQ2F/isLG90kqGrgABmdrZnxQOCF+v+zJL0SrLqtZpw8IjAE+yLMME27Jr4JvttoZ1APMsm
dbkIwcgGLXSelRFzzmU1rZXYeiqXi5uyt6uMWNnI5TPyehrc78Iem+uCWmbRvCvQ/VnJQbJXD3p3
Yjt5liV77DxcNwaW4aLQd2xztSMMKt8BFfOamorymITlnRb04fvoFLw5kD2vsci61oA5qdm4ka12
FqZrhdTdQQYfQZL+SktXvcjSMqMOiuI1X2ZEng5hdeKXVsVz/yGLpwK/SUghJ7Cn7qmzenanfTXq
+8Hp7vWlAa4bJLI/mpWx3POjbx/mMsbDDlyWewos/Z/bSdi47Mzjj1D7MpghYt9dnxEE84xkJRzR
rlzWyF1lqGaywo5xp/eucWngmzzNtSrORqbe/+6cKyT8xi5bX8s68UIYmlWL080yWZPjQ6rGj2nk
pU+kxgn4C+9nZ6e06Z2bbfS24d9MPqgxi+9d2WobkOjqBryzgRKXHb+noWJvMsUrMLahWA1Isgci
KU+yOBr6Hgwau6gisJ7zudwUU568h6Imk7GYerGRTt5xS3B3tRr8bo3TMVmj2DQdZGuvOl/NQtT3
cqgSbmZDhbGQVuUDwZdX+ZwsN6ujfFHZMj+U8f9+UbI1I/ooX5SCwiebhaTaBdOsniTK84r3XIo5
CXA/4CRzFQuQXa4yAn8gQ0MlIMC+dHKkmMBtomsnOWe0dLKybF5XbbjhSL8ClhQ/gwOZXw3Q7kkL
O1iW1KFgi4Yauyy5mnEwZjW5ltJyOhlhMTzItqD17tHrcu9lSQ/V5wppyWsJVOV7NzraRbblYfZN
E1Z0VQ1XcZgnN2IO5+sj1Dr1+W4EJ6kNjsBq7efeBCBkeXFBV6BZoKXunWzNWed9LTPJ08hW/N/5
TqUgbbtQfbUdL11l6rm16+RAaqx4mW0n3iWKqq1lMUzV9uzWwYej2hH/xfiUhhNqY7JRbXlUYTTe
MW+U4mVM+mKbx4ToZesQGNmpmfhFu45t0Ulx0xfZNcuRKidQz8Z9eajohn6D40NK9p2JPBQYjqD/
03poLqmBtUCaZNqa/HpzsSp8fgHlcBsLMBYTjg3ba2UlPJqqRnuIs948EHqYsIRb5lABgmRG9lEP
4jDOYNQRR8yfNW/ILlUkLqqiKQVg0ZkDm2ZgJ7S0WlHT3gUTiLMgq4pnWYfR1Rcr0wFiLVWRN2Aa
vxyEJjnBpMFa0IuGX1/GjxrQqUBg7iiLcoRebkXSq0+yRhPs9SYrTbayTUzJ8EAY5Npd9hhGDK+7
kkiSLLqEPRHu759mZ/yCVE57ktWtAqyRf9D+KIthU5kwjaALyKK8DLX+YrRpepZP8mboFRGrF5Ql
Xqi8qNYa7401/yjpw2CO6sZQu37DL021zdvCWcuBfaEpT8PP61/bVN68niCbA8tjljk29PskjXe6
mPJn2d3KSczq6qz/fvluaHIGst69BL+pFXxR+PjhCmcnlL0dw3hInAWZrbjHW5W8S0ZnC5JvPMvS
tQrDDdKG47iDUPt7ODr/BtDxqV+hdHAQ5ehsUhOewwQK9qGP3ex6CRp3MVwIjl5XIDOTNcjdjWP+
u5/hdcO2czD280QZrYck1M7ks9szSMBsnYyp+B4cZJj51q6a/f/aLsezNGcc/tJiS5bLWVekiO66
Fm6+dEe/FaWIzq0IdQj5maUzNEU6s/1+vbXKsQ2wzHXtqePBJYN13xjaL5kStl2BRFtd2zuZEmbX
dp4wInhq2YXKXkHsvE4DesVhNnjbq4eSrr32XdQ+eqZXPaZG+iaRMGUculunLL1tx9JJStafbGiV
kIyL3U1nK1Xq7CQ4tiRJJEpQQP90kRpbySiqNVI442YaimTyHS9/QPcwPkiA1LVOwqTssW3WV3M3
PL8BiJQjCui26vKmIaQsZhPIbg5xBt0/41W2YjGGwTG+DmkyhNsxJE5XKgNqmppeqGeReBuN7NiD
sVwm1C8ewqz8Nul1cpQlWe92+u+hsk5eVFsZ1xOHtnvLQOs4Qpz6bnKa/sVKumbTVqLZDkvRVDTn
YMdhtJKthRl791VtHmWjrCr7fu0ZqvYoS/jlIM87ZcUdHux/zqZq2yis7UecstsnJTl3ej48aov9
+ZCRQveCVvVlm6yzQwUbq2ggILT0l3Vecm7rTj/1cXa5DbSnUfVl8a+BRm6RFmcQfLCBMMX8+0ly
QJzlwb7QXTe95OwTEF3QCGGFzl5Rcv0uDwb7/7pjh7/VnAD0V0v0iEgaUYqFhQA8YKh66yRL3ahY
dxhjfJUleQHyP61inM53RjYg1N274VNPPHUZLKcJolZZvt3Rum8SVLeXGVthWadhUMSTLQBJpTke
kPObLv+kGFnrtSlsFwlU3j55iev6LjUM5SxL0wCPdhy0N1mqnaE/1YU771IyZ6coFDhKLpfk3zsr
8rpdm1SfskeqVb97yOKUpivLLGNsCc0WCVpIQDOWtb6HWvZlqFLvXl0asqWhMAGzIggLTb8YvHvI
xr9HwHb9NZc6dB0rPfQLRMHQZvPRRP1y1punbIEpOPy075uSMIrsIOuGRQxIAQt7HdQUivnoeNvc
OdvWuLITPQIsnZsXeRm8ERs2PHS3PYZKHOhpEO4CdJ6WFhP+4mgQUpP9ZCvgwpceV7a9VNbKPRtL
FNu9k8JanobGvi8bZHlpVYLwO5hP+PcCL6HcG/Tn212oTGJdLnVKSKuZeH+23vqNhXXC7OabGIbq
k+As6RA+/gt5V/2pIhsp62s86AmbNeVeHaPqU3BMysbSfus7NjxIcHLkXupvw3Ncau5qoNkPrY5i
zYyP0zsHCQTQl7t6qZN3sk62yn5DX4u/W11v+D22qIN65Q1C3ymzAUmuFYgkocR/BICykVW3enlX
2G147lyz2XlWMr+YaXBWMOn4sdwAmRzkDabw1xqnxsn3akUe8El0cSeOSq09pAFniEh+cvK28WbM
etxpIEDCZ2ovF9lgzLo4ev+McPlLL1cqkINxCxgPY17rxdjuBrfSXvgold2QhvlaFtMGpLFF2MaX
xWZMOKaxUwjrSO9WhqJvhyGOwQ4x1APh6Fd88+6U1tBe5MR1XBFYXYrCZmIvJ9YeEOFFJ3hyHxAY
25RCHy/eQg5KRixCVStc97CeSGUHrWm8oxiGpGGSlSvNS813xc6J1ip5Bc+tMt7rsvmcLCN9CIl/
vvzHIEWb1HVe6PY5x1ZbUeKEvdI6DEFd8o1ZR/JmmNesWPbeNmxrmyl6vpvAeBMfZ/GVRaMxOVkt
i68stvipruZMVI/TlJpHPfWUFTJQ04eKaNKq76zsRMilfweTlpt4JsheojQV6Gbe+OG5iPYi+JSd
jF6RveTg/+plKHBBcs0WREOS/t1UznKGsu1+P1YW/3osvZp0KLaVMmhr8ofZ5XaJDfTgSvV8q8k0
1nEfTNaqrq3yJBtwF8kvkN+7k4qw70ee8V1mnXnFJczeZ1NlbRMynx993azTBbMUO5gYhGXrnmKU
YO/HHsvzK5iJkUEdJ69p1f4eqQXZdaTskP47stIz4zpSop2wmHycinYf4VXxtcl3I4JVv2qcKP2q
7O1XC5WOTdEP0bmulOSuVkZ961l28UykhdyW05vfu7nz5aikmD47MUfvLcH4NagycREmqVXNIn4H
CTZ5iptArMIsrb5Fg4vKA5mzJGBFVcrmY468Cs2WRtwjF9kf3Lr4ZNOfravRJBaF8RJ6T5P7hQ0n
mNou+rUYnSSw3j7zTHNWQWFFD1ob6HvXTex9YWgkicDfY9M7jJ+mXWBjw9qqKcFnx4LQaZZ3CSqt
eOmhEKxKPEL2mlcULyqpKuie3rwqTVG+DNOg3re4JfK9K15kD2t09+E8pQ+yyq69ZhW7rjjI/nPY
W7sq09K1bCWI316QR3uUj5JVrhjXWO10j7LUCsODb4SPiZw7impla+OpjDQsL8YOjQIQbPlF9h2L
rL5kkQXjO1IMzHSi7IXQ1aVP8+KLEYGRNpH0OdauC7Z2htTRaMWXKZhQ8+xM/inw8vgo1W+yu6KB
TRpdNvayiC6DU7TDZ2F01R5nvWYrq/ExXbdmnMGlyPRDoYtqIyftFetY8GV8sfMWSp5hHsCQJU9J
YeLbYwLubpwef6qiD1gKK9ZqoslPZQvKSEw9JK98SFZ2WHd7VLwUEqRL+f9x8HWq5Wn/OYEW4gIa
twXqK4tiQwuzHz2L11hDjKzTSsuX9bk2zusyHIxrtzof/+jWuumf3Ww2SweVffJ5iqQlOEnEH1HS
en7jaPgltLP5ruK8m6MH/aaqnri37Ur48/Ijyv6g33lwMzayaFcWeXgCBSdZDIzXPrTbN2HU5mXM
woQ0JpP1tgWZuEPiMO59m5z/d9jsa1XPCU4AbLqLNc/7Yhq4yWGdqD4h1tJvx6RV7gKv6u4gd7tb
IyqVx3hC8E3A8f5i9d1Fl+PnBBmoIap/lDkWFaPTDii04j1cBl5+ccqpOyBjPe3joGnvs0lBVRgr
kjcSRD+zuBe/QnVv6Qavo9L0Vzd1R9xo+O4pC8ksjittBzOgO7Zixq21z61NhPbni7r8UHB6H78p
doOWNTEx/CL7fWKowX5S6nDdNrrxmketuy8rghCyOAEp2ydKEl+LmJwae91rkmtxCPmWZlifrdUi
Nl9TdSRbbuQ56yvF1opHinZx7eyQrt5XGCleW+06bPcOEaHrWFE47PNSgdXgMra0yZ40k4b94/Kq
oPdk2MYp/bU1syCSdq6KCuXS6nlltA81Zbq2pl6g7MJeU6+tcxoHO1LskDGWmWuHRAiW4Ma11dJw
erZ0BMflVCJSjZ3aoqMqi6xt2m7uGmQLlrH5OMw73QowTVmeq/X6uMO+DarW1Bwat2z3wZS/4j00
jj4sy+YsL3y8v+9i495p5vH0dw/ZTUB59UnkpTtZbEpMhnNhYZq02Edmpu6evbkFZ1QG9yy+hoM4
ih1tqxDxU1kp+8lLWMTfnAhkqSzJRltBf7LLhm28jL91jVNiUWlMLuxWJ+9aXX3RcyxNb3M3OLPe
ucI6NlHAiie7BTGc2wqtnLWcWMv48fEj2OMZLOu728OCAvuRSikeEg7kfzwfCkeDyFEeb2Tf28Mc
PTlYblOebvVdqGRHtKvf5JNvc0e57q4IjGnXOZznwNGgii52K/KiRDitCA+X7Glhlf1TnabCan1Z
1rHK+PfWIpWGfguSA4aSrVUAFqfrrezalqniixY/Ptnyv0zXptFOD0JSC8sjp2UeO+w4FcmyOSku
EiOevtFil70ZOrjeoHmHKuS/XBZtK3E4N4nirFpe+Fbj4SbrtdE1DlWtso0FfPWhNVDB7Aa4Myhn
8zUjGiDrk8wbD7MYIQfKybHlIUcCrpAYCBtajVSAvJRt7J3q5SKLbWtVWzWAKC7rhqoiSU2Ov/RV
XTWJTMXOOXZa55ykzbrzjPmORdgkNrY02IHTbwh8sa4kOfts2VG2aBG2jUtvsYy91cs7L9B+D5PF
69g6tI5mgebqtyptdtOkKycgDalrZmd5mcwIwarlIu9kXUTCaA0Oul791YDUOATEZazsHCv9blLL
4vhXvewhh5ImD7Y12+XrE//rYXKsVnvfCCAukTlCv+kQTFt1sUeclgu4rt+XUhooptBKDnaobmpZ
vPUZjFBdqZ4y7PTGiX1LsyIMpevw4JRZuhtEmL5FQfIoKSVzE8T8W7R/9vAAo//vPQKlatfT3CIP
66Eg6nUtwas2zE+66mxMA6/dW5WTxogj3Mq3EbWedHujqM7QY7KTrL92dibVWfcZjnZW17UPaM3D
bDFx7BiJnXik+2pnjy1V4VeT1T5cK8u82QHoW4RcqSuWS1On0YYztrqW01wbNAf/mAQ17VldbJwW
b6dRmdRVmgbd6lYXu8JxruVCejfdmjQNOVVfjpSVf7TLctOghfHXdP/ZcVxegWyRFzmjrbm/625F
vnUs7LKPm1c4wmwTCGhrj4zL6JfhVJ5H3BjJ7BSVelfBTVENQVG2dEGjd+uwreFW8ilvZaVd24sp
yGTE66RG+9QYmqcqUvkt0SPn4HoJ4ZKhTh5190O2yRoQp/HeIfK4utXZFj4eUQ6bTkus+kmAFXgq
nmR3eUkNj2276jrXZ8g6U6gxoiGi2euFO+y1TAUDk2XpmWBcem6IfewFKhBVUGgD/7suV9ki+4Dl
bMFj9+g4L71lA9xJbVv0BpJhWaofCyvpm5cgw/DXqrDC89zwObOi8VPLwKzXVtaSh64wpUtDABJ5
Mx2nClI9G8fwASFNDBoVGJgJR2d/yMzpB0T7FSSUIfTTbgBrZHhglkwEBdKoe1ECkni9USPd4SC9
raZJfFCWfRfcpWJjjNP4UjaAySMbZX3NTQ7XmTA6JbgSIPjY8fVLs/wSzBkiqm15Z1g6eVxnSkuy
Q/+U5Z28NFFT7M3GQOwpDM/2vxdCa3DfR37WssjVd6rbfMrGW/1ffeexEgu27T/nuA0Vidsf8eTb
yLlv9fLuVjeXbnSKkM1eXsFfT7rVyReTzEgvu7gQ/tvVzc1oV9k5Qluh1ZwRhsWo3gmN7ehmzaaO
Z/D72aPnQORUitZ9KXP9ocR+6V4lkfrSdNrsz06b3vVD5r3MQdesibs4vAe0ms1gbw22/xt9KXqL
l+6sAMGRM8V9reEbI77KRgupoKeArwt77lOdWCU2bCFfdbzXuQaLnC0ZKLAMsixvkUkfjiBaF97H
6L1mAT7f6ThcZAkq53OWq8P9tSRMAlvu+HAt2c4+mwv1UZa8hAiJjW5Abjjv4M+hDQ/tfC8vOkDY
TR4YKhAF6vLK/N1Qg6jEcsV1N61qdTYM/6UFURU/5Bdqf5uhQifgPg7FLk8jzOj/nRlyvLfJDdCX
Hiac0J0yc4P2mP3QArp5MAsn3k+mA7OsL4GWLBeDqMg5w3peDziNsCulrjPCnVHPI9tTSrJvHJm6
X9sRdHXsfR46TJNiZTyp0TSsMyJb31DhqTT7W43S3lpNMv1kKKVzmXrSarKhgm2Ob6f62Q8WHM65
/Qkhy91NTVscM8waEAG83cbAs4+kdZt5FYd6cWw1G++uUQkOWDoQc4ZQaVt1+SJ6YOCs8PWB4F75
krHB2dVYYa9lawa58FwP2RvB6LRddcPsu13UPJVLUhWVmdm3HFwc+9DDFACGFLYiXa4eGy2Yr5ck
H/4sflNmO0PoVwnviArBS1nugrkQfxRlw1916dKvdHMsaOUQbW43/LZY+xo40CgEGY8pExtHqDWs
2Ch+1KwaJkzVVN+a3n7xRtV4SbrR3CeOGWzTsg/eFWgEI1Cab9WM5GjeT+0lVjPjPJLtXFX1mN+P
kVCbXRjCRMtBeaGHMQQHrUnwimz04EFfLpyaqsuwENliwv0bMLBs0psB1xgaZTeW6J+Er+OjnENe
hB0BAg+30FLBpQlzxtscKUPTmL4YZYnSJol0XKG6eBf1IMKD3hKXGB2HS1EJNF+bwCYSQfHWIJZi
ZrZAnwxMmG4Nim1VZwXgplPlKOfmjfNhhAFay6J27myIxe9D981eqgM8oA7dEhwkS1D5IJjDvQbX
FQWsQcEd1VZOkIfNzRBmJH6WBlknWy2NYy5i7fQBDlut0CD0lWx27r0WhLjrmNE3dUqfmqpSXkqg
XftmNvVtWuXKR24pK9lhwmF73VWJeZIjgxyojrRewWbkKdNU8ru/rSBaK2W1S4z72Lb0eyKSwzbM
FBxE/q2Td3UsqtUSzthO3tTDIeRk1E+jyz8mY+XFqlP94hUvsmAU/ED4GaC/w1g4P5x66pIN++50
Y8LgW99GVcv40Ch7v5kCZycb5EsJwD5g4RMiMr+4YjtQ8ZWuEW8Tnu/3famFPgl9As71PO2cqnE2
spsbkCKwTY91d2n9/x5l9VH12mG+pBh6/4A4Uf8AGwGpDwOfZDJJp1t9F+UkiufZ5ThIN9mQpKp6
IsR6kINkPX8vog/tsIS4HOOebDcR9sG131VL/ZCiOrG3Q3fA+amEDfL9mlu+OY1ir3sPfJ0RivbQ
4Bi1B5ll3Ftl83s07+gH6OFfRtj9ZLrwfNX5kwqAziJNIyxcnKIAQ8+bNKBsaPvxPk8Tda2nGmDg
xj1PGqpqUpEq7vVdqEbuWZZk/VIle3mzCHbXxK+eFwD+TFs8l5MePCrZEyBhKC/LZcaSaR1XY7SV
ReCii41yNe2qeEbY0u1OjdZO99acIWRJ1n0FpWo+yMbIGactLsz5RrbidzveZTk+PLK1zlD0msBx
yUZZBdMCqK053cuSFRBjCJpTwPEm19eL33S62Gn0AErXKYD0lSze/KqvRjeyPC59mkppV9LTWnXc
EW60Nj27LrKduoKRKVve+VmB1cNhYnydlpKsUnX9DZnY9Cz7N/zL7rCJZ9VZerjAiB57YRLAZzIP
MgUiGyDFdGx09OiCPRZbwJFfnzJ9nFSb3aMZnclLqWte0PCIrJ3Oxtbnd/NxrPsScKWerKZswm9P
6XEJ6D7C1vIekqPNj82jA7c7nSayrWnm7Eyi61vX8eytWaQfZVwqgPRtZSVIT+5Jxx4QAo4evYAf
dw2O4heXQLfZotCs6aaBxoU5XuSdYgE3qkoEHHWbjzVWhgz79nIRPfZWxJ9YpQnFEjljSR7UALfj
JjDXbqETxU0WJPneGR8nb9kReUj7hjwfCYypOBp6Pa9e9QiWN/IZR77/ow+M7XuBxN5TqRrhIXSz
T68Pv4o49HZBpHn7JFCIbXEcZpWM+C+aX61oSnf2gmZwm/EQ1yV/K/o5boRNsWn5E3JSDyVMxK1A
9iAJQJ9X2ktnaF88TXd9FUTY2uwCop2K49cGCSJ1AvgzhN2qH/j2ECXI8Zxqse1CM0R98DwV+XPy
hL4+CwhAJCI2gJ4diKfl2KzJdGyGoWNdVtP4bgS26IuiPXeE40Mi9j8SK9cADBrtJiy0alu2SuYP
JgBTPe1X6EoCdIo+Nbubv7ZVt8O/8NDM1r1R1uqd14BtZXHqN15U574WTb+C7mudo77M2fcnUti8
F80nKoO72Mvf+wwwiV52UHGLJx20mj/UmMvrynuYJyurrlhWqhb7MWF+TfMPdL+2Bu9M7mGaNzrN
T5Vtwtoy32ADVEcgx5xOMHvxzbgnZKAow0qf8xSAlfVFj/QZwDd7Si8qxIoOn5BJN2XOAjtlmE1V
ZXKJbJDVc0jezkrwKBiLbgda9Ksy5PlLF/yqkNDdQUJ7VYiOsk+YL+VIACmLFsGpMWXxmJ21qukX
8Jj8JXOFKhPhBSCSw880DuuLNhmYoaUvXd9rr4Zz7EFQrpRAvGjwQtYFygbrkd8AIp7mAXvxizmP
x0KoOHEl2WVo8XzSoMhs5oQPg0Rvv4vAkx6j8OBV7cbRMU8MihqLHHN47LSoZvPZVrvIRnSw77sH
oB9rs54GUMjmUStcxVejKANp1z07c0HCcirmdRfk9VHEw6HuwOYitURqFvi60qn7YYBjVpg5wFdw
XcjWk+2PHCxUStJEbYdbXI8rQxTYF9cB5oxrjugqe9d2EdqZkbqyQUAKpBf28wyPwcQCyNeCXDty
LHdXQ6ewdQ/qAzFs36zaCRSHeow9AT+8qiJ9U01Vc+wShNPv5W0F7y31/2ibdZWKvLD7XaN2h6Ik
0AU6klFyFk02XycI8QiKA93PxnnYQfbIYTubtY/V+4iOxtwchRfpW6tT71W9rI4AyWe+YZGLXQrn
43UzATLp9Okna5UNTWb2HhuxqMmzM/BZ/cKjrSOukIeroHTwoErdH0/4OX3GLge4yakiP9e/6bbz
LILO18npHUK4qhsn7r+XDR+P8OaH0rQR8C3RbiYDX+SLSHbv3ddpEqEfjPGqLV7yaK42aQcQue5+
Zg6aJQB1HWRTy3IzK5F739fBIZtd5TlA4DeYojvN6F5zqy22KJd8tnmqbJyg4cND2BH1n/6s2qIn
hU+iWmuK5ybqv4S12aJkGNm7xCahUg7dNujrfMXrTe6ybNx5EW9IVqLZomdWf64K3iwtFS/ZQF5f
rzi6BGKXxNl2JqC8t0VzyrICaZ+keB1KdSUWbxh8KrGJwjONjGaybYvgVJeoSiR8GVWtfygD7SPS
HUI1TX2nct5YdXPfb2AuWkdFVwQx+8Q8pAKRi7qtfgmtKHw8qQ21/oVKT+yPZow1eZNimBo+trmh
7VHorcPOWqOAXDjNs5qKt8pUI98zRo6+bnaJHDvc1saAvnAINrX2soOusUlI3OSjrb3Z7xJ3WjnN
qWxT37Un2xdejuF7VrrbgnTPpQOyWIdNe8mtjmguciSIqcHDaoWKJmXTvRLTj33RWx9GEcLIIuR0
L1RvP6RonrjNsVCmn56D/pXlfVpDhv2nMRxyMk9+JEgXsziPq8kCzlfonrsiDD3uOXmlZNdQs0mz
6i4eWn6D3dHcYp6h+93i9Gmk2huE7hHsan0yJ9dbx2WPd0YCOVUM8Z289MKK78iO3qVZbUMdtjNg
vP2zm0CwILLkZ7bid239KzasN2uYvtd6Sw4sMk+Ase9KWIjORBzRtN1qjQ7Ce4PZ6MbJ0xdkxa3L
yHLvt3Va78uwyR6yCRyeEnWPopt9s8vSTcambq1DzEIUK8bhSxvA0mb2qtNwVq50YSAI5Cb7OnPD
E7Y0AWo/RnQ3e5l1CNipHUWUaMd4MGBoRvl8V8TJsM8RQT4BDTd2mhDTuY+ykM0stFbgMdW2HzBG
JNekbco4cR6yNow2YX2uOmg9prBJpmIAiXYGW+K8wucwQvx3taAgV22ikjc3gcRbQlgvtuFhFziL
6rVp9r1i4zeQx+5rS9J+VTtWh9p+hMZwBwzImLBkQiJffZ8rTk5a1RcfSkVO1Eva8VBaprWG8tr4
LT+XH6MF0yeC1/IBrbgFnAz2AZwqrn+dMD5YwHBWhKr1Mdpdh4evUPHWtPDPIC7yESKI4vOzPnwQ
T+fAllT9h+YFvZ+BkvrwLKSQrNmtP8KCnwh0DKsPKGQjotpIvIWKccRwUL+gP+kRkHCCtSzGYtYv
uQKLaIw+5jYpV/CSTDDdYbutzJFF1jSPkc2ZOAjN/tIi4npp+FvvRrfeAjjjrMwCtC69DKpl6lhn
9tpElLwHZa6VlzbhLRvMVW/zKpEYSpDyHgc0khGF6UJjiYKi5gM0CthviIOePZraygYyvlVVpcE4
pfnq9ikpZrRB4PgXz+R0pm2PnsgapJC9wg3L8HvNSO8ra3D8SSTGJiEE7BtWv9OLxMOTPB62c3np
k2rad00cXGb+FiW2T2AWX9MoEA8EUjsfTSqWrFpR75FCR9Evnx9sc2LBLuppRSABdB3K3SSmOMmq
fdytIDO0W2MxQe3yeAUjPrm3h644eDNOq0g74sFSzl+KrsBnpJh3Fa58m6n03gAHr7t6iP+HrfNa
blzH1vATsYo53IqisiVLst279w2r0waYc3z685GeGU9NnRuUAFK0LJHAwlp/gPjC8x/OIH6nypX8
KzbYEAyH2xm0tmMHYRKJTZiSaG1qdHAkL3dxDGVIhmh8aUP6aivJVV+mbpGSuLKzrt52aIcq6LCx
cEuIDyQE0GINLb/zMmejZgWFSJaHNg7tx1B6JNWtbNd0RrkZCpIahSfcbYIB3Kahshw0UWlvJ7fu
Twh12C+x1GJuuhncQkO6TDOZUHNC6JtTxJfcqADpGpcJabqgt6b4DLej2hP4W3yyG7pp1UFDMUMq
TXhueVQRhyp/mc7cYcQmrUOPFE0UxaSQJ0cL2jYs9oWQqW/G742tVa9iGvUNGbW/mb2pMA9yOuXW
pp/6chM1QrnZZdNdR3tUNjnl+pdGDtJHs5l/XPVOEdYbeUGaJ2nrV7LdgBs6gD9FjQJlbmGg7Wga
yvRoXm4QpXVVLblCb9xxS4zXtqHaiI2idxKhi2Nq5r4g5L7vhZJuele9mSR0AsOepo3WKqfWK96l
tJ1L3ip/6pEfarQ048UsqzxopuR3Y4DfqREVxznntejq+JL2w7hR4snZjLgMtKz7qEKwrKh2dsLI
OwymEPcg2cOU7sIQ0zWkO6Sj/DFHczibIfCtsYz8qBstv5HcJ12pZydF9lBADRKj01gc3anHGcQt
qguaY1e1ZktlABUxsETUsdwALEtEJjP7XI8eji4jwZNW980ekm0QjQqUtUrOh8xKG6CV5VvbFHdF
BfCGwHazd5rmuyZT3TdqzeQJS3n4PPM2dyMsuVkcXYFr0ZIT7fooCZCDJoIX2rRV2X2UXiRPcJRU
qlfz301jgJUjLNjyUMChwGfdn8cR96HO+56GublpnZ5cBzJNY4o2dGPfKJWO1xGQIZpFzS51xYeD
WE0wejpupjIN5lHYbIZ7vqC+lztbhGognfQDQ6BxW5EyC5BcVYM0Ak1YKAKhFb285CN6WE3IEpXZ
prFxkITbKXHv+G0Wt74Moz05uPSUIL1rq7p9Jsa/YHbZImMevxqapuxLHqRNOL2mADiGLJb3hv2s
sCg0Gy51EwmvpK0adqxqrRPps7MrDTHus9LWtjEAm410kZONb0KOFuFN0/sZCMmt5ST3yJNn23Lr
oEUil7p1pu566HiH2VE9GL+InDCHQ6Xpk2zXIfw+d3aBnFeMFwN66rtwUoPGcesNdOV0F3oWM0ko
RYDK03cN3Z2g6prhqWWkhTLYN5WuY/XleXiWGgh/VWE8bjF/fPJTueRY3B+kP9OdVHC6mIytk4KR
ESTlQOs7NY4mNYJ2epgB8xnlR0R+Bp6rr4ANBNTe1n5PSLGrLBTMK5QgQIcX7aNKoXAZFAI9av71
CII+Hc1poxJJmx3WYMw/P5FZGM4yTu9KWM1+r2rhi2yM77ZJHX7uy1PcJfKYT0zXpgKcq6CaUTpn
h10m1NMz3rtbDRc6v6o0FJGKEOpcCE4paU6tngPyGlM0HUW1CRFY3asKe5a+surPxppBQZhFhjWS
bd1DL5l3cDQxw0ggpHazwk59zGKAAF51xPKyO42D7E/rq69G2GZ3ymKgU3BqWKkd0u3g2/dTnrp7
ftzyZKRqebLJd+3aubhOiP2ekESaT3HGps2Dl+SvV3NbigFdOu4rCozI0JzJXrgbUv1XqXn1Kany
j9rNSKDk5lAf5ihji+zBanbTCVnibjoNRoeWudPghWtrWbaxLNRZ9Nw89spiiFfux2nOT6wiOZug
MQysrviwI1ABbS8Krk+qpcFnNzMLX4mKiL2UG57WhvCVODRKrhZp912oqPVp7mr0sgZrXzMdnmo1
AbsYEZZuqrp4i5P2V9Pm3ed3tb5av6ZottA+n8LZRfmlk/twcaNc9xnrK3fpLtZ8/N7busxHPjSN
PYbDyRbvkJpKJrpAQ+qf3QVVWc+JP4xc5JrfqFVybNuZgvu81YbkrilejJs9/xjFNwsZSpQgiOCb
Jgx9JqnlA1S3vmiuicJ0gYSuHyVTmG0iNQz3c1odhqZCWCHHFTGOjkMLL1EhWAMGOxqn9RMg5kFd
2JnfKduV+FUY7uyvLxstKtn+hsYmagFRIhUC/futyD22VoNJvgZDqhNAB/0k4Zj7pQOPrfrpzulP
8i4u32yIhlyvWy67Y/p4YGGDGsnj+luV+lic6qVZu2tjIubBbb78lP/f4RAj+v86e3C8ZjcNkuRi
vtfKwcds+Tubk85vTFThAlsxERjJk0NfZR5FHU4QJf7fhRsjlj5taq8GnymdCsgdTQ/ibzf9lnhK
UAEcNaW9hGkXHVMlQ8791mETuOui/p6H5SVhHjihko1DWpn9QE5OkChvoGl1eMzO+q1BG550uOIG
TlIrG4DRlBNEPD/CKsuZu+dspw3i7lAVC7Mnvuvvteoa+35JE6iWlZ1GgUxkXevnScPaZg8RwXl2
Nc+w17vgJbPizVtpkNgP5AIiZT8clcJOeHTc6SonBNksR2mImsgzeog3VH16ClWJLnerEFZBxjrz
1RzRglGszUzVeaOMgLRcQ98knjCfKB7lZZmcvGL+zY+NPw2g1aM55Hhr6nG7jSiR6UPrXQc5G3uS
yiWsMT9mC7G16qa4qRmkxp5tlC/TMt50qShuVkzFGSErRPvzPUT7eUsVxuMsBJ+NEWVbPG50d07+
AvVfn8M8Nn0skfNto8zVJUE4w9AK5aNkmt05Y+0eU3yJ7nhnUpO25vbXmMi9M7d4z7fm03FksecR
yA8hefSPIg9RTIiVH11olj7ytD2IUZleFZV9T+P1QZlG8ocoo3cyST4O3Ob3Xsg7gqjOn0yST2Nd
0HPFvqUh4Usu4mpTq9i2mY39k8y8Sy6AOcpR2+5AsuRBaRCOS1dBtCJbsi1Ekxx1FOe3TmbOB1RM
5/1M6WALStPYzkrbBISP26Ic4r1aLfkOj4xUTqa1lZ19BeiPXaHsHzl8EiMuou+hUtowwSkm6M+k
VIuFvBIFqmHPj2ZQv7eN9lc+tBXq5BAmqfZTh8GrJXZjDx2gId+iuZzcZZxkkFuTiUkqaKcsPVdZ
OZytJXs3AfUdjLo6eH2tvGN9HUjPIKUKY28bdmkwili8gxT8KTGaejFrXXkzVEvBPkMdArfLQDZa
RbRL69H9XpO/rj0XbH0TTmcSn2Kbmsgp9VSQDyjyb12U3H803mD4TuJoN3YAxrEuo2bfwD17RmYL
651K+J8a+WDLi3/XGBITT2vG3SvScvEeMQ+e0cu7UYWkNhSZ/0rLP8gKRNRIo3Iz17b3BG0c7kTk
QBiuZjy25mS+kWL4PentcZ5k+xya1r13CFtEOXhmjKbrPUrgTEdr/Tvlw57WmndCLS3dfPU/D69n
roNrf23W07/e/TX2/15iPWzP4TrPI1amHAWZT9gfi6nx58tiwO547a+v1vWmj1ROWvv/9fLr+Nfp
69ja/M/Yep11bNLafGuo5bhhb5ei/ZbnJYvq8lJ1CGFIp/571OhNAoLleKoA2Q3wY/tX//Otn62c
KAMqlrITiaxOa1Muy+xgFoiPrX2zmf7dR72aKLKPL8Wki4elqTwObmb4gIjEYx0rM5vZPTaH/Tq2
NircdDUawsvnUGYnr4Jp7OtNLc6NRxM1/8+x9UDezDX1nUXreLn451isNBtN69Xj1xg7Th8xe+NW
mKkWRG4p9laJ1HihVNZVLU31GmZexNI3tj9qV/vIACI/dVUZT3Mos8DGgOheTDPbJzFtkHgrvkcg
LvYxBpAHCiOwlmEnYrK31XSv3/Z1Si4lzF/som8uZpzuXdbYM06ehEhzkh5hju0TtvznHMnWPeIu
73mdOlfoh2qgsO1iWhH2y9COMRG++pKM7QkxlOyMe6/EUgcgNyiqOTA8zcb0JEM/rph/SAfZSb5o
70lC/yVva/U7emv5Vg52Hqiz9kq5uWOL2SHTWCSj36BuuDfrgkqPiiCTpkOUI/TeJn2vvlfOAGC0
TRY2BZmkFH8oLKiE8Vdc/jaarmGnDKCxE9bHPJjlNoM790gjRArKsfhJLn86r0O10Lurl2bHtbc2
EIXFroH6vV3PX8faTn/3rL6+rL0+KmYqTONL204eOLVWbossGR65DHNosNEQKGIYHutYVBDsAo66
rj0PV85zVGV/kKH51wnziFQ1WUkwKMs11ibT/4kGS97Xy3jlHB1VrAs3Xyf0HXYPplKnx3Ws4rm9
tEp49Rpq+FOxRS9RvGpzpmLimUw7xxVLeoJpex0TVnTPciqo65BV9KBu0+LXOq+vQ9EwT75aavp+
7cZTUzwmsuKfV8ixwNYBKq2Y1xXkChz0NS5j5xA3zK9ItvwbdPt5SjMTn2vht6/x/z2PFH8OHNLQ
d+v1vk7steg5Uo1jZ5MNPgpOxQuSgebRGBf9nCoaN+vY2vSFWry0SyNiBTinPs2L5hPUnP8c+DpZ
S2bnUOrq69fQ+mpKw+Lla8yNsz+qVxP91JG3cesmfil0SsYSs97PV19jttICIqi903qGQoXp87Rc
VOlB0QHDtDqq43FpYoaiZu27IBEUhMQMu7WrySLDDaGDd+1YzbsMwwXks+QKl5OjQWaHWEpA1Ut3
kF2JYzA4E6Sa2HtJ+93wUvBthUmGeemaFNUPegNyvx06+33M6+EgFSK29Wg6NsmhrctpK0y48n1r
O6ewJiixE7JzqqJJRNJS+83pc7ZgnvxYe1amJc+lTrD2Ije03wzTQiWpze7rUNEJoomsnC9rF8SU
6ePh+L1C52Grj5X3ZkW9giRYpASW57lvGqHRQc0J6tZugdQL+msEOevJBtPFKwyG83owBNHx9k3n
tu79YTJ4rsryVV0umrSEu63n5Zf1RGyJiemmDmckjAs369jAyhPIBhUqj/29F5U9JBqWvHFd2Na1
ydWdkHTnUsZpe+givmHr88FJm510+hTsp4j2OWohb2K4l2Wd7TwFY+h0WHQvB/tJksCi+Kt1QQEq
611JerJTqfqtEwmr+5Rn75Y2TsT5zHKYxqTE4oZzniPozuiIpu+9MlJs8cIP5KCx4BgRf/Y6c7/2
qnKo3xzjyOwYBTZelg6ooJOj6x70rQQp6jyU781IJiutKElBo9EPWi4cX1ITWLJ8jt+DdAmi1Ox2
pLGW3JhLOJ89p87IfVPPxMHTt4iPuq/24gezNnp6MEzlZuT1t05XsOJxq+nGh0aGoxjJV6fsXRQD
WmRM8dgXdgnVUEdDENWs4keb969hWKlvOBmuiJtNbXrhMyOvlVTE6qpS8f1MGuiipVlfySXGsAvz
ReQi/RzSxjA6KUb/iJv0V2m7xqHBxuIqLfThJkLcc1ZlfxF7N79cU177MdP+YLOxS7zGYrN0a6Z5
Q0CeU8NuW+ASVrLxEFf+Jhb8tczrjcAb492Mm2MEkPeXliEMp7ym2Jg8dLs4o8yb7wqNPG2uxHng
DnFJ0Tv6RtBX7XsXIoNsPYk+fdK+mn1Rkwiwo1+1/KGK2d57jbag83N3O6nkCPNYFhhnuyRtVZCx
9qzf53jI34YuXtiFqTyt3bRCbxTQxAXmvf0adhN1qG6o4GoY42tUmwu/LG52oILjQ1OhEWIp+QG7
J0wcUrs+kPSrA3OhlbMzNx6E/vz5mRokBYotIKggVij0U9RKN7HeRiRv7I2p33EdfIiZGchgqt2J
UC9w+85BfSla+a47LZq1WX632K2997Or3dtG363HkD71zh0e2pvR/t0xOb+b0vGeWYk8PxYZ771l
TLhoY8K8HBsRgiPXjKvp0lPRW3xUPZn7pddTLH7kOPGuPfSAy0fjJTsZltZ7W1SY7ebZfj3WeZZ6
d8L68NkrzereDvPRVBMVWQv9kFTpfM2WplWH8xy3OukaemXX9LveVWy0jHT7Ouqaw553yjZkdNAM
WAeN5UhsscZMU3bO9Nq+qoPG0XBq58CMoh7B2qW/HlobCpjYPPXXtfN5qaxqLIqqBWnUbJCHoc9I
SzYSwzTXqiWEIZTD1m6x/AGKADbvXmDPVC2AE9EdW52zZ1edj52c3j676xGtLvtTZCXXLO3/Mou4
OGZkvK59X/2rQQHTCfCVq/z/OTCo3vii81G+zm0NRzM2zahVGwDkSIssV4lakkGjHiMYYIbiZiTu
uJM9ZEotVcWNJwmSgN3P02XxMFrH1vNcrIFua9etzFcYd2QZlvd/jc9Vg3xRbSvoMoqaUC7UtnIK
JYxTmjxucwDGUCyHtKSIvIxFJrMnQkACOIfdvmVW/l6GlbyuPc+bwgVaiSP5cnBoY2WvDHbMRjrv
3lQ7119sfD9AjLSAXjijApbK5vi5dmRNjQm9+vmydrUWKAdkvHS/dsspj4/h4IEcXt6JjGd2m4fo
8w+vQ7Y1+VGdisfas7KBFOuAJsrajfB+D2xzSUQvb5e2VZ7gYtibtZvqjvVaQ8Fde+vna4V+SO2s
fl0/e7bgvEYrVvDTXD73AiyadK0M1m6JuTy3Zo7bzfrZ7AwZpBghqKW3Xi0K+9e0JMVLYZnSmqXl
qq9UTX2yKRaQSJ4q5mqzaA6qTWVIYP757ozFtImFcH4AID7XvMKTjuepseZ/yFt8TGRCv5cddBGK
8vKJzzdLPaHhBo/O8gqCIz2UhR2eWmOW5zBUogN1yPxQIOJ507P4I0We7Xc7OQ9zwq/dccvfeVbY
WC4n40krMTV2Y9A35H6i30cK8Q0ZfDYGmnDjazrmMUgcIc6USPfxOL/Zc25skOMEvlGm9ks7d8W8
ySqN25sntU+z29ootp3eyIYikR3+cFB49PsEBro7VNTTRNUDuAJ6DodORWOzg8XiteMZsPx8rJvq
J7aZytHSsunN6ipuu/FVww/+A9+1X/ns+hToUe4uw5205Z+qy5JbFEfo1qaOsoOmr36UVqwRtLY7
zdXtd2nvKYml34x5HnaGEsWBq6RnoXi/CNfVk1lHf8yo+NmN0qS8UzkHDcQoVTYX4yyExsY6TlFg
gvzgSSP5e6BIlE6WCxSpoljp8GAn1ehtdUl5qQII8CiKPRn5mJIfpudtHmP+gjoxVQLtWzUL72B5
VD4BvqdBJZHHNB3ASgNY+Kbpw4v1twvr+zrk2sNQmxNE9GpDFUrs1IKMmIXcJYmXkXyvSmxeO8Zt
HP/WcTwx7kVru4cp65A/HAEo1z55RuWgKdTV4DRVO7jzOvIgoXH6BdRDvaZkwLboK9nb3M4XH9n5
yPKIxKYtvleZWz9nnUWbIf3mULgH3O1IMqY0ijnKy+jFv6Yc08VxQDsXq8V/ZmgwZat7uAGKxrd6
2d4p3mp7q7LkSVg5WfmodLciV40PkJ8/Bysu/zFRwaQW9CfqugrytyRZX5SIQwxtt1ERqTvi3Dc8
1EKLXitQKmtvbSqr1XYQ50mOLWesTVjqIF1G7xxCVnkgo6IB+4sPYCOCGC+GW6+Z6nOitBp4OrXu
tWshpHjNYrTgl4M96MLnYEDGHu3+sg4ZsA/2TmRX28ZNtKfXGy0oTwBES28d0gwLwbc2TU7rG5bV
52iwMhO7RIdCCxe1z7J7TiGQVjMq72sPTyoRpG6Ihc5ycGRnQ726Pa09T9e6Z6SkIAQcJOnXMR2P
kGPv5TYsGt6wNgQlOx4N7EWXNwhXmYKkSlTQCJxBVB2/djrVh+WgsjTjQOJPgTRwXM8g1T2cwgIV
qK9LCjc9Ib6afH7mLBoKP/Km5xST7pgsTX82IdZoeS1PaSZZ6Yo2/sdubXSliZ0ejrQf6fC7xBP3
jZymPxnWiDVJbryVY/lLJghNrMdI0ao+4pTeAcSo+WZr+BkqvTcE67m5oYtThU2Nvx4dVCo92K9b
+9B8Zb0vAcPUU3byJBEEVLTosTaIoxRBlYRFkPxnTJ+ibCMqD/FuW48ekxhBeYUe2t/mPpWR8XSL
zngms8KkD6bluHZjxeuO2gw8ZD1FG2zjyQI2OVn0eX7eUEYeUWk92MvbK1HvgLuHCKLDbauUznms
TRI3zHbNMB4dETuPFm306xgr0Mx1AGiFKWBH40izX08mIyjvaMmxpwnb3Af12wR8QWMAsPlf16u7
f4pMCQOY/QCjsE15wKXTsbhrus/uOtaa9bbWWM/WHiamxX6uANh9dvWQd83ZPgS4cVuHRmOmnNfF
KrYelXiuY9McnrScB2Pt1a3SH1qrLjiDP7o2vT3dSsAhL59DsCBxtBq8jeHk0avj8pi3aGfZk25u
qO1SKTYG8VgbT5V7tTDm69obQ7e5RrW7L/Q0Svy5WbLAdeVs1qNFxCqfWjqpsyaJd19jhpf88VSV
Ra8vm7sWwSr74+AtOjbqY224j1Dw6KlWf42F5vBeR+p4QdFHffQijC+1Zv/1dULCPgXljabZf425
2JW14+dFm35AsAIZId8a7emiR/FrO3rZlTUwu1JCP/WQIE5rD6NMW92sL71UPrTWbI//Nba+zWqK
n3Ubiq1WVhkgn9y5r41bkyV0IATAUGesVBVAutRi6mGbwFF91nFYPsOkJL3mxdF+HcuinFxlDMRc
5kXpT1Wobrj3w+N6smng0VqgUmyYwH9KFTuslGk2EF1UP+u5fLQkCl/Qe62fRYLIrSmV0Fehg+L1
MJydzuz5AjgogU9tKaSClNLs+qlOdXxrYve4HlyH8BnTSN433lGbhvI6mePZrmXP7zkY7405lCdv
rDtQQZPIXmpRBnkZKOpQbpvGqbeaJWaAR2GzMxXDeekTKBpxHyaL/ViAj9u3xggL+PD9JSz7F6sX
KLZLalLwEn6GXbyzJIIHicVOpyAC8EqtOoyR/Xt2cxBs9VHtBcwJRYLpVnt92xKD+A3RR+7hL6Rn
mxmUsD9GCkTSkNV8rfaBj4Fdb4JBV5XhBGLiXaudaC9YEEhwq0DSASn3vX5WZ7TmWk0xKC7ATnKV
fTrqH+y7mGxAL2xLQ71mXXrEjFq5VF0JPbYf3GPWQ4AzjPe4GWK2fy77ZNCeWS/d55xZ2mmiok2+
oyWZaBSbLJ9aOFMbdcRJF3ViyrcTbgBe2SebdmaNZDP8ovZ3TTbe6yLCN0FisKfKhPcojIvZxOpO
wRhlU0Qf8zy/URHaRq1W7gq7dc99hhsMiQBefjXTgAK8bVRnRMu+gbAYcaFr+13pSHxcdT289vlv
LiNPyK0YG3SfB98xDSq3haJdMmLVzBrVu5Fy5aHK5rOF4KyQgEQyBcvFRIeTNyWHRhvqU92FdYB9
5LBtHEdcUreet2qrfxMj/gEgprpAzFA01Lm8W8A/7pVuvitxVB0y1BovyCSCK2FNCdLGaS9lUZAl
0Qf4W3Poi2rqLwAJDl2NIGNbJ35el3svG71jbkzVNiVuYGtlyo2Bm5Zf993BqhZEoOi0wBzsZAdA
+CdSTT8WM9GDSZXc59vqfeBwnY86Gxk87hu7UYDrJW171mjRSQCuhZYEO/bOYLU3bNg26s8q0Sd4
dWZ9HgAaHJUl4WE09zWi1pawmhCF26ijDpJKhFnyBMmIaGjVdz370dvKNU3h+SKO4qfxHfTyP7Nr
VCfqbyorYVKjuaaepqLSHiYMD5PbnnKvXQ8J+Bun8o1cRpcur8RJjEQYmcbzO0l8edKuRG5vWO7e
MiNl5fRoUjjRO0a9BJgJOVS7quu9tKefrqm6l9FNWp9UYCtJhX6CHfBWo7ZkO0fRSxwhBGQaLce0
rKiXTMk3iAC5P8TR7yYrccmOzANreZ+AWEHeqt7xhf5Tp1jEjKThqT5gytFW1iuJEX0Tgy7bhnHz
9NwGjpnb4P6mGsVR1syDsWL689A3ftmRE6jzVzRN1UsfRdqlXRrHxLDSgYSZ5hupizAwO5B6UtPZ
oShOx9xrNYFIEtcHlLWLCvFbofKAEkOEohCpjF+9NZQfLbLmLNqHLsfGznHhNOmCGog6Qk/1CI9f
RAOQZ76zI2l96p5VaV6xNc82uAG8p7Eq+fOOtUCotxPk4tvokWCv9W6iKiweCKuwfLYVCKVQ7cDh
m/FlBHm5wTaLqIJNYZeocHjMluT1nIqd7S3qs1X/W7hhhkCZAbzR1VNADGYO8DDcyxmrRh3C/KbT
oDK1fwZIgxGw36DxgPPVtkPW2dmYeav6CE0XgVp0IJQ7BQMWTVWQj0QvRoiQwkLpPqdqeozSbi6k
GjN/7iZE0bL2Bnv5Qaa52VjoyR+9SQcFqofW0bHdkxL23klJQvdkLTidKu5+NK53KSOmWbNRmMbS
qjrMKCxhofr3ABB1X3Xd33gfGHCCbREoZTK9DHgVXRySx8VCIBap/kwd9wz+YSLKHkO+weHvkV07
2Q0BfCmOA93owk1TQKLI4opERStMqm6ldajcqthYid3uga4XgOI8C9ANi8EOMvPJySlK6QWaW0jH
Pkurc8nyFNo2ieN9ObXmvq8r76/Ue4PL1Klt+Gu26y2cd9ZSb4HIKL8io/dzKxMnfRT4I1Zqs2Wn
7h16gGd7CxwouBNKUkrI5q2DcO9YBUkP1dwSM754ozW8pgMaRQ49xGSSoDXFW54p9vmrqYbC+eza
RP5Hu4Yihs3X1QqJHb3BAsfoZgA9K8/bhSL0fOmhvqYx9flsmTe6KngUQ9M4z3VM2ZTo43ea60Eu
kumkzsg3IRR112Lxx1ocoqDqXNAtXm9GdmcsxEuziOeY+ahdVLNu70PfTtc2XmZuel4p2nsdEepW
dbovhaNKP3X4GcGEHZWW/UfXp0QeVvSRpDo6h2bxahmjvRvziP330oTuy+x18NBaLQ6a7p46TXKS
bA9OaehEW6OAAAAbOzpbtnnXhQF7wxu5o7B7HEBckd+Lg0Gp7zMGlST22Jx1i8CZlh1WDJi9VKSh
CgNLNK3F6woE5n8apaNe1KNtWnjYZRgSSa2wBKkxZl5LmgW/BgfZ86UQoMx6oIfYumK4BUcCM1AP
jrXoQWNNYpjYcYa8l9TIBUHpIzdqcW7M6VWV8wi1I7S3I6o0/rR0kSmY/N7kxzJTF6CZI1N4JR3S
k7MGusgzizOIjMMwwUgBrnTtzO6utPg/5WacbHVMNGd/xczJhcBvgT8LnGHK4RTM7nVMNY1QsMtu
HqW5U9xUHzNwo3e8NkAbFj/kEKXvao5LjNf+douQm3vNEjhLqqCedXY6KTeU47nay9pMLGEArDxl
G65nowGOvVq5tgpgzxCkwFTn5mm9DK6Vb1Et8mMWl0zZY+dsMewGHkJJARBcMfsFimmRU9g8F7Zv
MuW9DBqU3hqgAP5rwy5p+HtIjoQvMQnWQzLLD4kUHOKjuwlrua3jjBDcF7wRAO1tovHrov+bKn7a
1/+wr2nP7ZDt67FmmQQVmDhYWqsJJKEWHmddHx35vchL4xsS8ihyjg89EdYhHZTHTBJgobeq+8pc
jAfiv9XOOMTeKKnWb7149o4ysq4xpTQ/1ZFVatUc4T8DxLh9dk19umhp/Daq7FJlJZBRlFCGF5Om
KkTXJmn4e0CBPj4VIERWdzubgjdYrtL+FI5Ip3+6wdGewHZdpLGViY2AyTytLbj6PO2bbZHa3iss
AOemTm8zCL5XAzCCnYtmV8XJt5LAAPnKCGhlSTF17c6pnhHzlRkATUXZJ50riZ+MFPiLtc1FZ/hV
WfQH2BHFW2fWzWGELeKvXT1xGvDGtYVfqNK8EC7z/7SdvdVL8XuylWlfxOl8RvjjtZ8Be5uundwE
Ui430Wg1lWGkMJ3eSQOrtqt9CQ3cELAzlASJuYyPtzA13AGpYEdSZCzExpnHLGAXfTPIczCLb7Ps
1knAYj9y+w3TsvaYLZiZcsHVSRAWR9O5RQtutDYm9QgwQi5I0rWZ9OhDUYwwiP8ztI6vp2fLY1ef
SsH36rXQ6TZZkdKuQM9GBzmt1ZXYhrsJR8iDJd/iBqRA+Bwbke4EdF67NeAWDeMToXLUDfG8+9TV
WDFCK24oM9kwuLGDkvciuLEe6MIUkuT4c3IbcQKXZc0BwSqfZH25PtFWBZfssL5MZjJIsLD494a6
AO3rtjoKQqWynxZIIbFsdip64Naiwesh3CSKtuQRGBVgsQKqKt8dJd8mqsAh97fZD6CYly+uWa64
vvrCJ9paos7BClVcB8c5m7LDembktHwzyCKKf72/XS6ynqVJddrYTpZu10+ZoDVNARbhs8XVby8a
db8qjDieD8l9OILh/D/Gzms5bmTZ2k+ECHhz25bNphUpytwgNBoJ3ns8/fmQ0N7g4T/zx7mpKAeg
GygUqjJzrfWzW57faEbOTQ4btfiAJUnk/ks2ZouMSwvhOylmWXUOS0VHf2b5TTlxnwHaGTdySfkZ
KC+HUTVATtJXR68s/5bj0jEAY748xvUJS6XES+U+XhdrAY1udWOpd2eoVtBkIuhjjf2V0QDsFg/1
OKXjUdXrHxIPLMlAGHVXg6/DngrlSFYNNmJElZMyx7vNUZzea5xXqAbfe5CLR68JeaI2FKKnNmle
5Nnbifs4YPc5zbXBtG4NEXx7LN1xbxW3qcP2rw3hbNseGrHDOiHUTXCQxyVPQ3IlGp/JTrIyCqxQ
9/Erdzuv6PNbdB09os8kuyQAERgbyrlC6525ZUhmAhEIc0ZqGCHQd1k52kGRgkhk18hv1+yc9kRD
2dGNXG9sGmzUzSFuky/zqN/KnVvvEtDSXWGl00HutdyVpC3Y/7ca5CtLDIA8EzlCclK3DgcpS2Kk
KIY0XUiIJqSPQ/dJHvw6NOXWbKNBWmosn7uKGPaD3Ar5kXpfc3/aoND3WNBZ5VrVX+0iGwLd5Xp/
zdzpZwKvjFPGaoBR96JVeQvSNjzlM0DnVp8+6cvUIZ/tLLad8xzMRAIjx7dTgXPChNvAJ2QlefH/
XPjdb5AssleA3fVQX3uuTw82GRRKe0M/yBQg3/cOuvEbm4Cs8VMKlne9uWs4xbu35l1Qxcc7aODG
KyJQk3NzMsJcm4+xG35Xukw9bneYSfBWd1wg3dvkovZPGSKWJ/ktvV89pvasnuBo7Od9k4V37aAr
hHks89DyWsuRkvvXOq8rZ4gDwuQgI6GP0xNLGLYuy0DQR6idTDDW2/BZOtjVTAdT3w9QsN3ICB47
a7iZcottSXXMnQHhI3cJrvzX69pFevFDYoW93CBcYQlI2cbeHN+7+hLAaBR2vdDbML0t07KMJClu
dQXWn2VGsvTZOfpONRCzkj45gcIcKf0l2d7Wd0N0zUr7XHnDjdeYexkJ6yHICpyVt7bBQSBzIRv2
5gxD92V7w7exLHVSDJZRqPb9qSFI7xw60UnaTBns0mM7/uMQlLI8Ncmtx0h5zX5ol+KHunXYlpVt
/5l6kJXDwZ+alwCs3C4lPKZICXLrbSKclw+H7gE0DXQ2qpN+QocCPz3rAnnig60jDOo85nP77LA2
YH94p2OxmNUCje3kOScoZai7q7XEqs5j+ZwPbncyzZmlRKOrBzUosN30EMzscPCeBHcw5YtcpDkP
9SGIykcH8eLtwctVpbi+TltZKrdh8uGQYkjbmx75QRmMktTLdC05PQG+ZMZgnuTuy0kK4hknYlYY
dr0PrH4vbwmodmol+652cI2vuQWJkuxbJlSDj4DqvtmCpQi5YV2spBfs4EBD4iW+YUz0z1FPuDs0
Jke5x5LIY4+X5QlEueyRp/SvfNJvvdjITuo8XhOzhKDM625kktGYtVswuyXsuYewCNYvgNH+DSg/
u8gJ5clLjpm+XdAwdjT8PQ/eE2Jx7hqz7Cf2i4/m2SmXEbFNBqqmOheO236f3o7aoZ8A3m93scwc
ZtJk+cxkbmYdfAu4kIBKwAV8JS7ZYCXuQT8qXfCtATkx4EUZNeu48pjJYot43eo8uc5lIjAHf+4Z
eCQcxZG9z1AMW1dX6y4q0oICn5uurZMwWOqH2kiMk5xffpdvR+Ol1R9nI29Pqmk8y1PdHq3k8q77
GRtTtBuLAqZ/IOR/NmjbxKHIt1/K68KO7WmJIg3bB2L8j1pm56Dz23y4h5DdvCE0rboV1M4QddUt
Y+F3GWbZ+nzlSWxzzPZg+ED/SoFnmpNXHywA0tBiOAYKJwUvgcsMfoAh8Fhyy+TJyLAOVGyPFuHB
foFuyH8nc+mwzejbk1wH9DLfbzdha5WcdPn/n4q12gh66X6b6uXHSHFdi29lya2Vc4TsBwtaiBlk
oat09o2KxqJ0kcuuSy7JorDJq7Zm8Wv/CatfP5TyO9+tMtZjy9zdExZwh0MQeQw+9LJ+xTmC6Vpe
k7mADmYfTOZ3uFawJ4d9clM0Yagepfua9ZcvaEQwSBek6zpORqqs6LZkq5vmDJeDBlOkRpjYsgiT
v7Mla5SklN+tZddfX84jSJz7sYDXrSffEJ5+svFSzXv4egucUH+58kPM+lZ3dfUiyzJZ1ElOkvXU
y7JQijiC4LwOAIBsnaXLVpTclmyPcavbrvHh2Cj/3EHUwRzGnCkTZ0cgQH4jZXnzuOMJ2/ilff3x
c6kVu0gZ1HfLSHmE68ibfwQA7S8yXCOYdAmaXp5B2HVQbshI+eesHL1OVQTlNDdumR4+QkECkCLb
Fu4DJkQAHtK6NWx7QGmQZOsnxcH/OWh1fll//TKSV7DH9s6s65l1MEutp+cd/pP/vneSW3tJ9mNZ
DlrP+q7Xxwt8PErRcGy09qs2QzUr88q2epBj/6lu6yKt6zpbslsiz2MrSk6O+9ezvtvOSG/p+OFS
/1T34awfrhQsEz5Cc3UXguhbXnE0nPFVVPO6V5UXXhJMKYAzgRGxeV/MbFuy1c0ZmqDA7+hTtQbZ
tZNMt3Lyreu7Fsn6ZkCEEC74dUTLyyLvyfaybC/Vv9Zth8l7J/3+qe7/eip/zhdwfxET7TceXBTa
WNYua2H5cG3JupPdyu9sFf/U/UPdup9YTrteQc7zoc96hSHx7jRl+K12XriXqUH2oJLbvtEyh2xF
yW0Lsq3zh7oPRenn9xAG9D+1GkqEpLAB8vFy4ntneStDeM1KrZRnTNlsq7MqO+le8bJN7wRTARvf
ysq8wMilLDM/a6EAi5KVWe5qOvIDq533Mj1g/YeStYEZ+A9cbZ00bBUbgswuRTkDwoT87fBP0+02
FBzZ9G99tmGw1X0YLlKU1jFoUkwWLkivQZ3NQ+fo6byX/W9CgAHmomR8DdohOq1vvNyULVmn1a0s
t+tfi9KwvbpSDDCk/Jm+pfzhDFI3ZwmxE1rCa7RN9uvCem2X57Md2aBVwuYtu1gYRozFQvJu57h1
k2MlkYXBVpTch34yiW517/64tHw4ZPAq5Tgb90QFPtVAKVANkB5Yyg2NSI7lw1WiiNe+yNTlZ0mW
3cidKZM+z25m1dk1mWPdyMu+PdH13X9nzHy3VNi6Sk4eb1T0WPTWTquRK3cgPTHiCJoUHa7sYfZK
3DGwuWjTg7yiq51SRsA463HzVV7kP1atWg2OSGfjOmlwDuZ5dkmgCAYlDmhNkrrBW7nbyr4VKPCf
hdauXHiHndlCgIwJebN8WLoWnE3dvwpm28IBEKlw18hdledSZ0CZ9Kp4LWNwJoIn15cHPLeQ7rSr
PfPD7Zeb+u4RrVvX9a7LnkWy62se4ZycPXM6yl2Wy26J/ICtKDf2Q926q5OWj2DOrac0b39JD0N9
byOtt0PGEKm4IPffuiIezwZEgEcdxCxFoGcQkBYXdCZptXR8Z4YDTc/S6nmEeepJgnZTHbxEWnbW
lnOoSZ3dl0Hd7qTX3GXjjTKX5kHtM4L0hqHYNRGvuiRe5pp72yPAUyOm6C5N3JMahVZ+hDIIwWV2
9keskkQNT86l0YPmEUwWvmZIYwGeZw7qRbF6l/rj6xLR/imABvYT+Jv6AGvcCCsHRanLIDzKEtwT
9QgLRGxX6afYc2AWNLv7KYYLwSFs4aTj2z97lj8/pVXzE7zjTW9q5duYm6hqpf73vGRJXqMDf+sH
KpHiWfPae7P1w8Naj2fXD3A4aC3sOMOwC5q6/lLPxPSyJS8/62pq72HUIbwqgrZLLRZZABNT8pxb
FfxNqnqooAiGGaokjhshxuphXFowJSEmMKAoECbauSns8mGekupBcpJkReHAe5bnEAtjhLeKODiU
FfRD/jR8M3GenVt1ofLL1MpAjgQmjsNiAN65Pju3uIhhvVYBfBo+QqIqDIaHNiuICfLagf1wU7i3
RGrgXvMwtrewfk39FD0NSwLQJXry1eQ7tJrKRarKDJFueBdh5SogPjMsvDVO8NTAhv2k4gl9ShVN
20/jGLCDoCG2PUKrUpt7mSMpiobsbhqG7kFLOu9xXpI6I2zPZmyBrqbH1hDqWbrXSgdVtAHvjDkh
NjeOOrww/q8pieaHtUQ0B8y/DmNuO76KLO8RlploX4XtDt5T4+holnmYpiaH441g+sLQzFvbIdSZ
sFbtoNt60u6QgocGAwXw0gvLuwqo3V2zJFuR8XlOCmyoA9RGNti0Ur/NZzM19pppaLeSFFPwn8qi
r5T95IFy98IUYzOkBq+9T8Coa4/9t2TIvxq40okLB+7Pu2WCZyYykWiFooIlpp9/4e78EuaJ/m1q
EqIVIMR5DcaMsGt4sB5nDV+yNSXWtXLz/lbv4/YmTePigUegAflv1U/NqDC4stS8V43+tYY16N6N
ksfBrhqgr0r9Ke5xHDmQPR6lKA24Qj9Dv54f63HXI9yxm5busZYiyhcTy7UchwebKkcBdsuccXh3
sJV/d9LZvMqp6sbUHhwvvAEchlJnBi3aiQ9Oddh+QRskv8NwTtbz1sbcPjZde8xVaG32PhLLfZC9
IFQ4Y7QvGvbKtnkFaNF8AnveP2A6vkgJod32E6J1gKGyEbKmpYfUOUb58aDEfVVd+LhQDSRQG9gP
Foslq4Cgu4M/rb+rB8zKZQrbiTQ4MFlcoMFMiGbjVuim0p4h29T2UpTbk6Xq8qlyiAlb7o89jgS6
VMtCLz7b4+/176RJ7p/togZzttw/WKeJyMsmD316xsw4mDCnSFaSKphBuG9lGW1jC4Xku0pplpYO
cMdheCRwhgi8YNgR14WkQlkxKen117oOwpveHgI43sPqe1mepD0ewvqU6rA2VbPiYLBWXNTCsQde
miAK7rolGRJ4T1zDP79r6PsUOZm3wLfjIxCG+FqOGRqGSyI5qTPZZSPZYMOoFmtRg97gv3SUQ9be
29HdiDjg/+WQ1B2Ir1C188fTtF0Bye3z+FCqWAP3H36d9JaLTEWpN3dpu+AocDuaVgsCFkbK+2hJ
cggm7qU4+T6MhZE/AF5XY4zrS3Opwly+2zpJDgW9Kx++Dj8yB8cuVpWwrDw0MSZFuXXeLELxYZaS
1g+HSlEu3MI6euNABL4eKld7d0Smm8euJEDjY8Pyq6YyBuz4PBf21xR5UiKXZje9tlOVXt0xIuBE
g3mzy/AzqngrjkkRai9qGQ53rl7/lYea+jLYhfqih/VDxwT7gG8apAukg3z9egP+L6du9atNaMmb
m3EqnDnlfQqbwVtUKV/AIweP0miWwb1fxPaTtBEpfEwB1H3Kl55j/ZYMmvmq+VHxWUsu0oVvTvai
Ng3wy4ewTqe7PtDS+3FJIPfTh52Z1GTtZt4xZxONtxSlD0BTHDm++0tNBtRLXWyXIJfSt8yr4dHW
jHYvRaNvhhsD1dRDaVow4u9sq+s/IWMFdZE16scIQOVb0yOLoILXOy/4yjdCwcqDnfnmzYhk5lNp
j6+E0HTfrPLH7DbuF0tx29usjKBOsvXuWzMTSKE6Vv4EiQ5cumH/O3Ds9hshW/phjlERtxv/VSP4
DA7bdiDek1wctscZaVjwwv+pAhb5p/FDnW45RMVm8105ePURvbYShjmneM0Uy75t0m6Cc7svXnUQ
05+Qft9Jo0IY2ysRGF9A8qr3UmX7Df4FdyjPUhxhk7ho3pTspVjHrvk046WTkpyxG9R7Fa43HUT0
NZhm4hIKKzSuNVwxwKJrHxY2O7/H6B53B2LxoPWEWvZY+YNzKy1963tHUxssxh1qJ7PPzANhTPTW
q1W/B+MT3UrRiVSbMIWov0rRRogIHUjdv5PirEw/XL75D1Ka+uyJ+Tp/MmLie/wxuAmjQXlOs1a9
j3xgxKGPXNWQV08E+hyhneifS6/9nMSteiVYYXjW9ZZXJYZVvkrcO+kg9fAinkqlzh6kShITlqPI
BsBQdzqCqwXqsZkdPEv3GDjaU24+N01xcju3QrCwPkJjXl7tySmuUQdYbiELLq+KStJ0lQvNrDod
Yq+HdNyOmsdQc5ACn6xXGMLSb6pVeUd4M8sbKYLRIaReL95Kc4SS0uiJJVi6af3k7+D0I6omH1FX
VlsCxav0G1HU2Rk4vnPS8X18sy3jmruK9WKGmXNfJhYBFku3dlJ/TURLXvi0afcs6zTUiMi5SzJr
qb/HgtcQv/ufuq2L5Cyl/VX1unb+p+P1lgCYzo4f63FuHkalIly6cKG+I6rL5Ev0K1f9z+Y42G+N
M8IPlOvFXRYaNszGVUpE3DB/6Sv3WbqORnpXR4b3tW5y9eDWsXWflh4CLHUNWwq8sJ+BI/1UIL86
xsXeJWzoTi15qdwx/tFpBIhZhts8emYX3Cq2k5yjNFRfYFWpd3J6Z/6qll7zs8NvRBiRGcPDOBk3
2GxLWHdL69mz4RzndXcgttTyXZLVBcy4cFTdlcypd3YZHnpfj29ryMn/NKx9pLncasGREPwMjf9B
nQM1Pkh7SNzjnZwtdlwq7Qo4YeWYl7UozbqnJeOJVztaewaa/myZiXVW7QHs9nYKyzGvNuHlt05o
KcdUK3RkqQbnxiLe94LWTXOnGaZzspNseprQcTn0rdp85m1UCf1xne+snZ/h5lF+N96rOyQsScfC
Oj2/2G1h/gSTCFmkyTzP6OOlzRIHkEowH+uqqh9iva1vTKMabiO3tVD39UtkCToHfiyCVZn4QGbq
JbRYfu9/i4PxcxKZyi+FSMv1QlmuQRVXWH9P6fAjVBTnq2Y3GWzH2vwS2nCDs0QJHoFQu+dsIRVX
FT+99mlsnTEHpI8uUCBinBsL+xkTme3P4Tcm4O+AD5W/9QAdZKKTWGGzCE8C1/yVwYysd/1rgDRH
037qO2KW4SluXr2WPWHXV9ojcRsd4TkoLIG7cg4Y13z/RtcNNKhGZ6E0UFPU4rQuu0rOcWpcgFAg
3HcJtC7o13zSnMF7zVPvqzbFyr3Zex73APreOkzrWyl2BsxzuRN3Fz3uIabSWJddupJQt6Jxvc8B
gPRdNYTqfV+V/ueonr/pVqA/SGleIsAd3XqUrp7mXCPN8p+kFPbBuU3L9JNZ6P5nf8aXWFjNS2k4
zmf/PPqZ8y3mU3luR7U9O+0QfC/0cz3U9veSiCwkc6r6ZgiG4isyd/veitxP7CPvEHkoHmpfgTw/
ALzR9aG2W+uWhqjA44yy7oJkGc+QHU28RBCvGZHxS+QOLcjUQifoPm8dGqM2DpXdWacBScGHbkkY
GNOhQRv5IEVpwGFbPDQzaltIVl8JduLKQVcR3YDg6A7bXfFgLIkNFe/VVYz73KnmT1gBvnZlNH2f
oiXQowXPAQ8UlHup/jWeh+n7WEfWflzqo6X+f/d3oVza+vuuz3kIT9s3gQvh23/Ov9X/2/n/d3+5
rl4NILc982jmVrwf2LA/l8NUP+uOqZ/tpQ66jPpZGnI2v2uddIEosnkul7oPx/LlhM5K8c6xzjdR
EmtBW3pVo54YGdmfOhX5aC83T1s3aRxjz9vVNXiDoHxUstYCMAnma9TqITg6vOuHHh6bQzZqxaMk
o8nzKvo3fac11VEPE/UuqADiMUlJAYZ29a5dEinahgLofi1n1aFnuwbX439apX4ryhFSB7fdNY8I
aNuq1jNt5ZRJbx7dx5Lb9aNH/gNGMu9bAp6JQVXmF88HS6qPzqfJ7r0fBgR0WAu94dFyXQRHE/hW
ilSN8L6CJgZ4fGlK5WTo3vwFRobh3HFWITx9A5Z1kWuEGeF8fdVa9yhhew9+p+HoWs6NeMWjzl37
TNyIheqAYZz0ph1v9TqEs3sR3BFFnVVcxwoLwLlsvqRBkh6u7qNLkBVI9N65mKlZQq7T+s+ZkyjP
EER3B/3GQ0YsmWc4XQy4YyAhd8wdSxBwMfFYn5Uq689s/qDFN35XZvsdipHhSxSjBJ90bf8YNb12
o8ZtdvHH1HwIAx1NDKWc39Iw/U3QYfabg0Pk4G8V04QdC+nfZ/RkzsbYBQ9V0TTPxZIYKsvDsIAu
celg6AsUqSFkw2rLBy0FFw9lsnocvKJ7kP7SDYGnI6KREwJokNMkiyY7IfNoyfbJcwBZB7pqTfoE
6RACERbCaEanjid00OoHK+iScwW05j7JAFUYoznfOS6RxaDj7auTDdGlgMr46pmRdcHsUdx60zzc
ZtU4XhQ1Kq+ZUSDs4/fRXdL4UDwNjnuXlBNarzVGkqhL/FPctioKDGp9cr1iBOgK6TIEUP0T/ony
mMZO9+zD9gRvMLGDzDhEA1V9/zJ3SP0g7jy+Rhb0yJ2567sQo1RQqJ8bfND7cFSNt9F14fKG9/QL
2jP9roqm8d5HhwoK6jw9VFMYwYQFfxzfJgAffjr/lTTu0UeP7Cve6wZem2jB2s/RC7GkvyNbnf9S
EuMvDL/Ay60AQ3ng6qes5ePsD+a5X87gxuh3EAdWIvEwsqGyJ0g6CTH5qyAuUe/MHx6xBmwBs+EK
N+r4VCOkvrDxz5Cu1feeNXVQIfMGsDMqb7JGg0gG8r7xIYathUX5eJObSvTqK57z4GigaUUIPjR7
IHeWP9z06TB9NW32TpoWvLoFb4o25QW0Aer4NSIA8BiUQ38jR+lxcqmNQbvNHW04YEssbkEExWxV
l8hgy0OQw293a5U5QYgoXST3rtJeWqTyY8vWfcyEn5ALbOeRuqpywaHhwNtnKAY+WGWLlGOrdG8d
Apa3o69m0FdwSzL4trFbDiA9liKMdt5xagt0Lpeibk6AlkyruEjRT2ttBzox3iHyAEjOdtgULIme
h+g9leZUXkcvqVCwICfJ1kdyUofSOL0bnRClISca6/9w3AxhVAlA/X+dW4rvLu2gI3BhJbR7V7cd
Itcfo3K+zdKvzRSGr8y5/q6IHeui+2Ar+tx4UT3HPxtDqOznnMfseEX8ZFfFjZTkINPwXtou8+4t
S7mBumh+8LoGSGGbt1/60al2xuAEP9pAeQVQ5P1tatopd5kO4AHfB1quR3SAlLfL4t8YMx5hB4n/
qqI65rPTtF8Xuft9YnXlPXbuqwqJ+z1Ageo+16rwBJ3pvEtMtbrfGqSVBdaffiaSPEXr7NXujRAZ
lJuXM8gh0nEr9vbo7Jyhxmf534t8OLUyJuCFdP8tJUYVwszlItsJpJgO6g3Or/j24A6Kc9eNAQJE
SIei+KL0IRAS3XkyYXJ8Su1l9tUKIgzM0F3rQPoiqZS6Nw6mgntHRbgkVqH6X4tLHUrdw320JFJH
CKZ2RBcNL8jSujVIP6mrajU7mQOqAFJsbSM/RtDCHLp4wrxf1X9FABe8Qq2/acEE/K0vpzenZNNe
T43/ks95fyBUrH/Wuxg2TGfMHl0DUpUYErf7yeqHm4KoWhgcI2L2ka26WKkHJ8gyiw+OGj3kqVqd
Mva6Typcu1gMsF6nVq1gWC+yz/y6cI/N2/2S2DCgWLNpfkdT9KvfpPbP0vJvVQyZAUw44JqSOmEp
/bkoWxv6PowMODS63+Pk3fl5Xvw0mviHYmKlZrYkgJ6oIcvqUcMyoVqwoPTM5mz47NdDA6c5Gwhp
HZ2wvIYZUEBpzZHwvPP7udlJa5yGGZqXcMpJ69Ta6UOtmN+T5Ux4PPLHtK5epC02XWxOEC2xJo8e
y1ZVHmKUhMgH1hw9Sk4SNQu+zbpaXbYqyaGGGh5idHzWo7ZW1cmcc4wjaid1ThNCN+k24E4hB91v
/bbrqEN235iFfevPOn3nGFUqkEgvY+KVuIh8nCdaql09t9OuKjgqMOuRdk5nqGKkQZLRhTVoryx9
akWZqtN2jOYrP8u5hNnuv6d518VyYjBkcvLtbD0yHfvemcrDel5p9tOYS7zrOduKskcOyzwYtgcQ
bDm9MtRABEGwvjtQGtZLyg8MM9U/eab5ttYZ8gu2i09ewhD0nU69NGF7+Mf/tPX+c17t7yyAt2H9
DctdkNy7H7v8uPU3Sct60a7MHmOIXYGKn63WVa/F0k06+GaNmUey0iLJJLdfsqbbQd0w/OXhEbpX
uuHEagM5tbG5b5Ko2tcIWAQRULOgyX9YRTPBoUdMY69e7NCfz47X/SIsdzqkECuq0c9eT5CONG30
KDz4wbyhu4Rp+3ed+d6JNdPVhcI0qvTooNnTQmXr/bQVJLLjbqfUTOQQzZrQ4bseNsYGdSu3Tt7Y
Z94AwvtsNr2363nt4PWYXmu/Iri4+6wFIycD5gcjdvLQq82dE4O/rIh6wqBzTLFuFab+IyyGOwWv
51QgiThBwVAuDr9CwemQgPe9AUfMNtVLrpGiPddtojypMVveEj2jp8q/mqxFkJdbqoaxByaVJvdr
nYaIy24uhuyyHRVgyTtkNZRL6KYqT9IABu1HO4O4qtoeKOf80lQvTWoOTwMLodap4ULP2ZIPMyEj
kJfF/JDgs1IisoJCDrIHVefA7NCOuxGoqekRb2ilD702ogC2JFPqP9cDOP6suDrBYBH1T1JgLd6D
MRtPegHXmNTlMDCcZ1TWMJj+p66bWUhAaaqfK1T0CtfyH7MlgY7CK53qqbWha0pbeHFG1jBP85JE
qVHeuJMz7aTIDGI8xbBRABhq1qqtvrHNL5HVGrdS5SqVDi/ZOCMX2hRHqZPE0H0dNxGcjdLlXQOM
ecbUrBeWaksv8O9ORX6RC0udHw4722uNQzvVeKyXHymNUaLmV8uGgHCpsjCrPziOchiCMH4uymMB
IPip1bToGZ/57zGq/MugGfcQkad3I2JVT5K4M1z/0FpZp60unfocETeY+RNViRUgjb6B5nV3m1iJ
9YSx31qP7SL7OBc+6kdh26Ci5bJp81M0hmardM9rGYWk6lQXqbknzpf2sLT067J4jhv3cfZYHfRz
ha+o6swnz0uURyu6BkvBiOI/yWjV3zqslreTmS7bQvA+qP8RmLH1GxNYjtKZqVdO5KiFjXZF9ITg
XfdQFtNhHVFzGQXEGrc7WJGbx6LOgmcTI9mzHhcvpR+MV+kmCUsyfYcsUHkjRemrwbJ+sCoix+Uo
qQNRkQJJSO7Zw417Tw28pzQ3vCd4uedbw+i+B34NS8hSrztZj5JUvPNjF+S/dIMB84LnPryXHqz8
ntRIM67RzPgrpqi9UQLPfgIs6jyhIFYdtdBFy2CcnSdp0FrIPdUS54wUpQHCFPOhSlkworyhwBwb
triSDWPfR8y/SW/dbX1DbKeImTXOOdWr+ORORExAZxk+l6AhDsizJEfDgRlt77SVfzI8A+Zw+Fue
oXqOns22ARtqJNgPRuyhrpEiKrRomUjC2mVGLQs1T30eWW2UAXJ4CmIh/sLU50M8/Ce3FOHX+5K3
aPmhreERf7dIq/iIQ99KDrnmDP/1bbughLolhFFykgwSKLkkbGoJnJRKqGu7s6fj8R5jCF+K6TVc
A6+WOG+VZXf9VdVnzCwtu9gF+LAlrJGBOkg5E9RDb2ZfzAV41C1Imnr5CWgTgTyyBX9kVRC7wQaJ
UQDe3VtJ9KodZwSO6oV/479ZPfV+RokOB0aTQ/sozX0/gxCVbAztDJT/SYybA+J8nHaw7K13zJ2Q
IEngGYldGxei3MW1GbKX62KVOcN9gtwBCDPgC+ZRmQwFiF33a+rMv33YItKiOo/Ifx0s7SVA1/G2
6PqvDrf1GiEHdmo183s4md5xXKJqE05TeFdmnOwo/3e725KTJ4APKzyaAfdKQSXtqnb6oU4C86ZF
qO3WNoryYrNJSKq43ilqdx5M+3PKv7asEYQ+oA6VJ8wQ0GrW5C6E9LNiHeIaEPMCSsuXiGtneViS
yyBtOFbQgvDd7bXbBmaLoLJxdBklTHxJOt69uzFAlLlvttdAoehoe0XJfOz9GNyq0PppZqFyNKy7
YqjH2ya0hzUxzGi89fXlzmXT90zTq1sgv9Wtl1eQjks2d71eO0pWpFclJ0ni+BXRTh5sGEvsfLHI
sZRGBUCHRcc/DqzSc/JLlEEEsGBEl78pifzhrdhlBswyGrqZ/oJhmpcYRbkdhWBOJdvOGLzyzJkO
25ORcboVJedpA/JWAHiZvAt4AkmMJexvS6zODM+daV2TJfZexoEk0VIccHGc5qi5k6rStxB3CFxW
IyJr0Iuiga30PN++KD6lWlOjPmrkYMAW1NiadTp9uCSQfAGS554u/BCViYyBJFKMI1iItUj5XbOk
HK4IQ7a7uXF6VFGUeLw6bnEwkOlqi3HaBRnSuiH61AfVrdjF6Kp/xvbzt5eOr1q5EOuyHkE3tkBw
Dij9hOv8qGc9uNHkPiuqcAdHGY7SuQzvbGJh7gO/2+Nvb3bDlD1kGp+I3KusgwfL6lWt2j1TRokL
HctiWXUX6AaWre2sPoO+12/mAQUh20WT1vnS1m1+MnHCEMXe9WixNMEpahGiNPOd0mf4RwgTPPDB
ZdKIH01ds/eTNilHX2mRhen1E9z/0NPNnw0zveRlif0OSaKoMb9VQ4Vm4ZSeoF+KjhZAv6Lt7sKg
Vnd8HEEmh0VxaABkhN0dxK/Ek8S4dBUV12sQY1QBS7WHlC06DdWiEd0aROFiosA5vZ9LfUDf2G0O
JRQVjYutsR9/Nw43xu09pFI4fu69u2BK4n2EwJafxyq8pkiURhrm6l6F+NaIYcdHNLPqf8c+iGyV
SKr9OFvu2YfrRinbm1YPuQnw0EWmzZ02Q7DizWASFzO8ee5iukQIkvVY87fDp3uZWzQN7hjHvuTJ
2VAmgMAK8f7doJxZUcx7/I/fWTyHR3cCv18qdgI3EWE67sza0wSb40KPRvgmfzzIvekmcZ9HKJBu
8HiqdwTTop7hosCg5jzoEpQumPkugDDYDVwVra3OhHMK1FOo/G59tGXq8X4ZQXpst/dpOP+yaNzn
DR/Kik224vgPhd79rDLYkXRe0b029Ig1TQP+xtBBMUeNzQMG0bsiaVDAtcGJgeA+pJgTDBNQ+Jyo
6d5uF0oRuJZ3o95+8fleHGB53aHLjD5ohgvH5Vp25UVwQsz9nqicCUYv676rlFMWNP7zBOP6XLl/
lSmqeoEa/Jh65dS6bAQHrT8sC8DeNsIrsXInywv/VuBh3RUj2sTaOH/1KgwWGCA15ZeDRCK8RkZ0
MTQseV6sPsO44O6NKT34Yf86ae4JIVzCR0JCsRRTxdvKDklJfiaV1p3mauwOU5iWJ8V9C5U831lx
5h/rNMc+0+cny1aKuznkhEOLZTDStMdgjFuoKf+Hq/NabhXotvUTUUVoGrgVSEi2gnO6oZwWOaeG
pz+f/O99/qp9s2pZxpItQTN7zDG/sRxG/ZOdf+J7izNtx+6xz4lq7cjrQs/fSq95N4YJPAuAJNci
9HiYXnDkWsCOssQnxbPcUA0a/gp/deMRmLoZFlVuMifZ20LTNxPILpmJF0BircAkCearoD5q9aDK
SF9xIYbqxrg3rNjme8tr7E2fUdx2QJ3qn2x9W80c+FqRfGPOLYPefCZC8XnCL0nXBVrqfOuBTL32
NgY1ugFam1pGB8kME7CMzH/INyBM5Hs22+da0bQvvKMwOaw05pOlU/2zpmfbidThoemP0ToSIFst
IfG8knTZKtkvXyRno1c/5dX4YYwEyuvDcicyKv9xveJ6a4RAotFp9AlW6ArI5IhnGLBhzDnhd/UI
ECz7nHiTNl1DKLBmaYdGUWQlwmj9IeS914PCQfAnUuDWanZdaUf3ZBsOW1o7ma9a51mqMrCqkYVA
A0NbFG9k3BeB4dHw7rsh3fR9+YpflCHHgT20ylPyknBvyo4g4WtOLM5ote214gWY/z3oNHfTv04S
Al2b5szdzwc3NX9qLf8pU/O7by3CAjvI/Dp7KBTusJrHZeeWNAtSAy+7W+AjSpb4zUAFVSWwv3mp
H/WsPbdXoaparo3YX6t3iF6Y+YUTrLL9JDZw77qt0uR13Lm5TEm2SWuJWnI16raxOtQGN4USj5AE
3gfrhVVTxn5mHLoyvTgYMTZNUZ/LvP5XWs6hbeVnn7LxUuIucYsyEHqxx6iCHhQN5LXMEXP17nwz
kGYWg6oOWhzo29HKIPLMUx5IjTR6UxuWjWZXKogs7duFbJREE0b01NoKQqXMwZHhoronYt5oQ5ci
RAUI7RUlM6meK6XvBKneOzeR+IfxrKQ2p5lWv3l6nd1Mfpy4V4bYw2Ql0MaLl2UdigD+zFPSrd+1
kq9mvdxP0jdL2e5krE4raM5cQp7ryZ80pDzVYKzduoczWJt01ER/yKMIm7YM51QL3JSs+/clbT68
uHiSzXhUEk+jPr8kQ7Hv8eDkinMiG/odSDbQNNMxARyIoQ0wWlfYQd6wA9e6wOq4PqHK28W+7esZ
EXeBGQcfGmgA2RWx/bEM6oNs6nLjFNpz7wKyGVLzvS/z7xmcntWqd+bLfrHt4ou1wnVKD6MonxbG
yP1Crx+aEXh5CodpynFU8348CkLEwpo2AJ4/C+2oX0MakMDU+kM8jvdkGpEh6KKPz4Pz24seNAV3
WDK2iXqvBMhfAMobTcxEXuoV2KbiaA7VfQ6aZ2Oss70Vnhcq6R3eyx5AH7ShQ63sAd5+jll+wR6R
kKNJGvstoRj1mblhLHwO2HSTK7KJUHZQhQf7Wy+HY67PbyO/FFu/1xQTBqTP4sXrtFtWvkfMZc1m
HB3e+vhskExf22Y4ZPNe1dGu3/dztet5W1gk2PnTO1Qbensp9f8MCthpzikq1X4gT03vCRZT3jGv
YX2OVk4/pdrNKVfv7Ea/RUGEco4/rVLdqxyHo+kNd6Nb+OQ53DdD/GGX7BsZISO6YS7eHWbq4ZPW
k09rhpQHQfTnyrlBRwBsfEXZ0BkzFY3aupaOwXgMBfuMg8duuS7PRI921AGpjlbF5TK+ygFReS1c
tYHDcyky1W9aByKgLjAcWWX8VMvitxlUtymHYg5abyQxkqHDLtEPk+49OBZF5JJAzq7i6dbqqbKb
MfoYB667dTR3Epi3008nC/UOckoegLiTWkE3tI1AieKdArn7CoMQo1OMhGahHXaTxZvs8DYSebKy
oBtlMJqOx8C/626mbC6D8rEvYURNuabvTAtmQ9+lDwTADxFse25wVJL33o+uxvFoACJjN2bv3Wh4
0sQCdtMbP8QAaXzRUnwv40fXe7t4Ainap2QUe7kXFEgEHQ2OAmN8UOkaFw9FWCsyv41RBEZdL1Gs
8325Tu6BkMlXJwXewx18nJofY6A2XmYuzxq+TpYehVaTMDfDUMw4Xdr0wWD5CZhOwtVEfs+atsc4
rf8RMppshDHSVrKeo94lqKT6MiDXuWvHlIRBIliUuuRzVqcxbm8lxWI8VOfJo2lIvgioqxMDRC/U
2i8uTQvfjq9ZEab6Xmx2ALk7qbPrcauRS5C74zVhkLu5JEAq6+Gotq+52XJ1zL7sVv1iT6WiGC/y
jXCpwWSBbyNO/03o2cOtXV8JWbaC96bmZ7uet4ZpKworQjNSB7aDHO+0WTWHVMvvrJiCnEzayrSr
0EKZatt1pqBNppAhbauXZYAg9CyT+Au+FezUHM9eYrRcAZw02j9Ev8+0zg+RtBTJwAPdynPZgDED
cS82BW7b/WrHXdBDxPTmzM9W+9SNHt7U8dfWbohaPqYEs1aI0AAf8d7lzZZRxrtsEmKnV+07kIWb
sVohPtdXRPNHKwiuVp7BsH6dPDfCoRLCA+UiEmxaPaburFMwk1jQKzfEtGQTDenMfiYZ7pELUyH2
ZzaCgJzmhcx2ae6EtTyZujy2GVdgwjucC0Il6Er+2k40BcUAcbjcJoYMU6k+VnWDc+a5wJG6IRek
3ZYG7xNR4mcmMbCNrOzXJbNKw3KV4O1XDTLf1dvmQw95M/tbzdhJAo82nq09ilrsJgC310Wq3sBB
ZRRqwUAdXulypH/kLGyadQs68H1KrC9TassuMidgyYyQQjRke1oU4O2oCG2Ps7/WmB2gMCE2MWF+
hRp/SBMYSbn1z5JDtZEKud+GmsS6iYRogxc09fvU1U2ock6Qk3K60TzOEsc2PxFcfslQbm6nnK61
SeN+IaooN40HgH1lgFWGAUrLCPS8tq8/sE3RiAPTpLHv5qGw4dIaSu0dY3KpA7LGBzXXQ08Z3jKj
BUc93GopZ1vdiU1fNM9ZUTGOJG8AYwZrTf08Dx6pvogUG1kk4UziONTO9SyxsDfiZzG876ZcswAj
W8NpOt471fzu9PM3JNH9uiy+NI2PWqU2tOQZRC/DF5HqbPgkc+XTB9Eb8Tjlzv3Yu4xlZOVpckca
KK1OI9t7z+yBRPvSeoqGh1HooLphiJIgRuKO7kSBSqpTYYujMCSXbjyQ50Qfo9OdS8OuY6qrOUhS
/Y7AkWdzIhXTG6tdnCwPSWRPeAGdexoqBLhkEczm9c31HlypYRIxryy+clD+MGQU2BSY4OviIDPr
YIFiS8z5ZupG+g1JqDXVqSqeweZ5NDujPeek3zWJtVWZwU5sMjjUTKutZkrLd2/6GGAnoh/eBbLB
vRHPSeVs51Z/04qCVstohpGCuaciwvAKMGitM/rxNHwnLdZ72zpQX/RVQYExOxubqpLd13zR8wOV
tA11uCClKvV8o54kL0MeQuFpfoQ3t2otw3fd7GdxkreEPuWyjKWvTbABM89cDs7yWou02EZmWAga
0hVzqMygxltJDkwtxre8iq8KNTv/KONT82Tnc0OgV9IZKK3k1WlhxhDpIvNnpbh726R675qZkmOS
A23CnvZwQki053gwlH+aiIyMPGnOQ5zsLIJEdt6ibpvc/Co0BnaTDPL7lTfUDt84kp5piNc7DY/K
puWK33qaw97Q41Ka5/5cLTsPCvCyILfj52qDKI+hs9WMBbZMIhR0tbKe2b8iQgtJ0586Ko66owE1
zxqShSKb1lPa7xMAGxtMS86mq82f2QI7VTwb0qnCuDY+HEPbO6tCP/Fw81jNT12DOoXX/QNv5pOK
et61ZnJeQQ5D9s1znzRYKATrpUuIcL1T3E25FBk4rD6xxGD9nv6Rb3mOPCKWU9Yog6DzcnJePEPd
Lh0wEjhzZMlb3WXqxGfFhwUS5T7NPTPUrpHLSbMcC1uH+p5W4y5N2afp1P5NM79wjWIDwVR/XQ7l
touXkJ+jCz7GgG+TA7FCz7lhagEJWOELg6TRZm4j3EM/nnptXesVbfvJKUeqTYyp9orjjOhqRidu
i9xjm8oSFVkUvFybmGzRetsOe827Ls2P1sBLVeKZQLB9qHnzNtVs3WtFjmQorLeJvqURz1NA+s+V
p+LFx8QWT/Eq90ZBgS5iQvlYnagAIO2xh3VN2K3taGE0hiSMYHXnJfF988vCG9H5mZmsVMl0Xwh2
arJjniabiUUR+lvSEdSwmDV5UPMTANJih4frLnOmI20FBv204iyKeAjYBB7nK7l1sR6Nz7hyP52x
f+l1TszcfiH74tGUVSBicgqJAIYCTpDsctN3XC2MdeEQ3/eW/jYO9pfmTOjKON16i+y6TEeMybj/
O2tqMTExHdrxnLdwwFkAsMFd4c3Ge3TdvLpafFwhFYLUPuamXBHu+u+mVbvW0V4KIok3TmLN/lxT
eOs2boaIs4UqZqxqj1FxoW9sUdzU0fBVCUYoknEFSon9qRsfnULcWqXsfVMbqakq7Pc6gGqVaVog
rvm8o2dsGQUnij6rv5My2QOuuOnSZKfn9k/iduhUHV1AklSJUkxDc2nOuSRQtGuLQzMRmTrqzRZX
+Gdu9NhFTRK67XSb5TSeswH/W1QBDra3/Aq3Y3Jx0gqT8HysNAO+kzSSDUOP0Ww9RAMjFFH0b620
J5MoISXr5EnLP2AmVvZq+lqs48aazfMCeyywBuPbGYeD6aWP9UxnnQnAnyG6vtlJ8bEY02teMVdN
2gL0q5q/OZ3PSz6f6gx7XhR/UkJ8EqyabJx62tnN8jE217k8nRu5Vno4Atca9riJ247a/KpUqpAu
XhJYC9KsnpoEwJuoCcmHZ5NIkffVsSyIU6rth9KdBR107X2N56PegpD2qpPJEi4cNxzq2vXLGchd
NWzTOX1Li074/1q7+bat4itqGryWZn1fQmscnJLFRXakLdkDeLzbtZq3EfnxuJyY1TaaW+aMHk1t
wpzO5C9TFvtlBkuYkA2aZTqi3lhNnI14zldhBTo9VRhcMbMg1ezr/rCqjKTENN+tsXPLBOWnFO1H
sa6XCc4XbTV54gp5lTm0Nm0MvKrGg+nGodllvjOPGI410qKy9czw0g3U2jVsbWtrgzfg/mOQR1n4
rsnVNa36tCfTAYo+NnDljkDW+aMay3tQDuKNg56ysajoOIurk1W8jCIPCFC965LhLZlogV9PwXUh
Ygpjib6LJScK8xPntYhCFPG3yBnOKLeXCFA+uwTm0IrW2JJCdFuI8nFIzPdSScFGL6GsZZ7K9aA8
iYEbY5U+/lkFYh1RBvG42bMbeyRU+60Zsm92v09MgQ4HsPlkKq9RwNzLm90cuyZ6pzzAj5FQokQI
9UeNRk5nELYyLna+dUtzj8sIWS9bLEqGNiYfUjvWTqOd2Wu+qhJtdx2dHXnZVVDbcmZPr7xduYKi
WUWR76vuVNUaDQKeYOvm2jf73s3CLIRII3evVo25yRJkJSFZsXLjmymd2TRCTqC3r/lNZhNbvNjh
0pfGjVbQwWqZRKAT4bBRcxOd8QwjXBavPTAel266hQwmZVjlg7b0QOOdvA//vvzPY2DoM67LvogC
hxEOQPyNyb1qIGzcKWuyDK7pT+rNFSkwbgIspKMWv/WWQ+0wks6Q04dERzYE/lPHGrU9f89uNShU
RxGh9AGxZ2vzshZdH05U6N3MPWzqECDT4ZF84c9xKK6TXdx9Vm0+CGPyQif655DZ6S+F8YmPjHtN
j90t00VMznHxro0AVWuL0l7Oxm9UuVw0VNhlFH1ZmRh9JCI3ABsgPAuIs17xN0mWJbe9SedryZZo
t4mDhy9yvhPP/J567NsLi3A0RgdIzADSUawGz3z1cqDf9q5ZtFN7fbn02oGxJPapGfK9577AzwN7
WJEssVb+tGTHVZcPZXNpMjFtsmJ+rGK6z4XrHrpGIGk6l9xkmtxxfzplA/GP27vFLu6za+vA00pk
Q9XdCj2e/b6zuCI8UuCZKrshH6MK2rhV9PCHgOJ65rK2DtUkCNSx2b3trTgRwCZwdugSIoHhNDBR
c8uB0Bh328xuLl02vanyGrSosimMrPLfnK79aYC0ESNv6zY7ZSv2uMEuFv0By9p6if6WLs7Ji/+Z
vUVPtiMPzWXD2aRuxfKYPZbzS2Sl0IVc9mhJbMUbRqw3aoDloGrlu17G3tmx5w091TBLdeM191it
Yceyu0ViUSX5UEZ6K0bUFzmJM3vsJ6mXr33pFlutEylGi/gNxggj7K4ZMs2k+xg9WAavpkOH2CGU
Q0Sq0b/KntvJZFjd5DM2r93WVSMY0s7zkCBTfsq8teiF7XRXfq5M8pczUmU00VwBocKIOx33eVDs
4TRyl9yqcP1cSoOJpunJKAAC6hbIl6lusFUhWNnNT561sF+qeV8s6MxGYXsHUxyGchg3S0xjql8R
nxwn/xwR+bjb1NqmwvTQF3VyiLPpWkCb7zYjLhvUyhjcieru9LKksWLaX/W19RR9tCgsvpFr1K7D
sUezxCbb3cSMBo4UI/eR5KysasTOUWfuZDpPzNf5eFSarVfZUNIX2h7ymlgztih+6TrO9Ms4YSAj
5GGXQKmgvNuoLh/vWzLTg554oyuQ/xZd/hTbrV+M6DYKooYxI2tSSzWHbGohfnBHSFoR+e2Y6qdh
1nclNeVmcZicTlcSy4V+8RphhUIf2x2EyMPaZs5G5tU2MQlsWWNuDnEs+tsZvT13MbhnuXqRFSZT
fXima8bnX61Yf1Bko7TPbooaWZ19K5zaTBK9Mu1gMUCRaKv0ODj0T9sO0b6xlMZQLDzIwiu362Bx
M577NxA928q+1p81o3HrdLBzVtIirV8quVp7x6xxM4t6uRH9tSfUYachfgMPn5N31LUFeeLMbmxF
wmmhzYIB7B4hkAuNbZa0X8qiK33HqCIf5EqFl5Op1ybziWyrAEBdL8lLoXiJfOEStorO9oUQ1zyF
9miL7HWQvLeRMch9luYYmLjsGfN56SR/cWvzkswTocTEkmWNlox0p1fbszEW5+UR1Ke6jet7HQmF
M6raRHwq2yTvwX33Hds9Xttolh1BIxNdZ6osh17PVrpN7WfxtBds3IkXLolYHUUV0iy2YMTsvOlU
J4S3MCv7qUsxPJRmtJ2y5dWambqcnOm5j5j1xAbUhRVBNCzRw0WlKwdp/wQpQcg68VdjyTFw3PEm
poeKcOiZgFHiBdlcNj/wm3mLluxu0keN8GmXCZjJJXajYjChbfDTmih0JmEjIwmbFWeyHYFb40Ji
6r85iWVguVGVeQBUUq+UFTbnnGiMHxXbn7r5b1LrD+gZwi0Ahdvt3dpLHTJOhA4dfQLf4qeFKXd6
wQQFLUPoNT1DJuge2jydZ3rMkhSfLJm2faK9e51wt6PREbiW5vWJzp+zLVaXdDxBT4e2l68bVDrs
cxjupWJlXxsC9hE+TIw84LZ9yKxouZGRTm+DrY+osOQ4ca12Gix4fMiPg1bou869g3FBYagvL5My
9muvowqr7nmY6IjIefDNuOp9NXsGhWKx8tvHp6Qf3gtJi8z6Z07pnctun00wd8VpUliN2A6MigZ0
4mnU7PuOufFLTB6JVhNmTbhTMPfaT1dP71ZMrlcRnfIRb6UYf2YXQb/JkOBxVz4NiALkvXlwfyuJ
+GE9TxHbwwx6w5YBnU/tOr2WOMutcoguKLPsXhMN9Hx74ZRbm3pTY0UJjIk9n3Nl4vdN9atb89cw
6VQsct4brD3hFbo918UX3g3SK6Gf0u9lZ2w63QN/UcZZlWTIL3YRJiBwMRsGuZbtS51A5y6y7tre
y27qnnPbaoOYN3mzNB72QJrgRuvZ22SY53Pjbi3cs4GrBGkb4+ey1BfusBlVsLURDeNzXV3hA2l2
S3Yd2B3YdxDahkF+bX4yhqzYKmSPpu5FftIivSa1nfI/hJMirsdLJZnM1b7R2ucPLd7TfdVBO4nz
1NNmW1X17ThXNotga9T1GOsmPhVDX8PYW/tLev3HRn0rcdLe/D0ki5YoI5SHJpf8tf01giZS+xL7
I55ck7WUYHVX86D4d9MSNC3rcNQYT9mYZpwH+msPXiIwTNPxY2vvSmkHYvVe4zQRTLmhadd9OW+7
iI1MOTMHkW06VbeHVvVPk9OsoZlZ6XbqirPCMkbvmO6c1RVtyMVDsLE75nCEFb1aOnGUcKyxTOmD
qUAd3lpdP56nxn0oKt7Qai02ZWN058EbGjK8dy43fbeByTLQ3oA6dumiBZEfmXFI1Nc8GlDEHdry
2Wi8WBJnYdN/NC0kFya6KIXKrdc5l5KOWNCsovcpWrcRo4MTLVaYOdegjfk365YgktNAfOFN3o1q
B/gb52J09tb4FEv2KmzLdrnZJP6s5egxxnxjkD9AkaN+WXKBRznunWF19+2YI8PI+KVY6H8K7ksx
BOlOW/4p8oOzyDLOqW1NwVCV8U4rSEZoDfefY+PRLIcXNUzRRoBB9p1F951+YX221h+h3H1nEZOd
/XMkJ+haFt+tYrZWdwZqP40Qo2qJb2eree5yzBQDJ5fZPzHHcet1OHziKNlGaQfFYzQ3jie+rxMn
FOLQSXrPtPzIdI4mzuuC/st2iuXBw/Jzw6Dis3GNGY8bjW57zRvgiJ++YNiSOaIa8XWnIheoTVY8
eZI+temQUQQL5EbWy2Wy6B7YInpP7nCgsKr40bxuRxPr/tSdljEvQmwZh2WKLsSFMPqCFpEbCquO
w3PGy/JaVvZvt6qTEOOFKhVscXKbRxzB2alhCOp3uRg5u6/VGX2Ui8wSQTnblygn1r61h4OhyEEv
1aO2rMZpxAtk4gPe1em+7ChxB8/6NXNr3FSyf9XqYUXnyrkZ8L6ZTGa2mJ46N7kd6KWhuX2aYhiO
BmGxWeIuO20YvKBfa98TCWdLel9AZvBj1vq6C8EqHfBMcivPdZP5/uajkMSJRcoicVr7je3xMxf5
19AlK2e/Gc4tn4tICS8kb30n1/4jthAhs+w6Tp/RQbPIeDJrN/YFiDIUBjq2Nm/z1E07jE+ssDfZ
kD3z+T84X13TeUGMXoBMi+jfe/pGm9lW2fGv6tVDbzq/TTG8ukv/SBci8s1Mg5PvEJzlQZRqI7YD
wri6d+ijaqQGS4Elm8gDdzOWa8uWX6fr7ETWLaC0LyOaXb+t8Ildu1nVwHg+O7UiIHbnMCkJ/OFm
sZbQ4Qqq4josWbgjqb1ZY/oPuFmF8tyqsNaxtTH+nnS/ldO/kjOFGl3Vl1bsjIg7J2s6dGVvX4oJ
+nH1ZeYu3nS1Hd0US50uGnIZmDttrvEz2oLBLjJ+HPOXhqa7TVbvpLCkBZUBGgHrddrqeHq95EbZ
q7HJ0uTU1BqplVZ5lEyr5VVbhsNi61tsczbVxeyPlQyNWcXQxpqWCJb2weSJIaxx+efipmNTGjPR
SbpjwuC11w6s8OHSZL9J3V6hU8PBqjT+blI5hUTFobxlE3bNQFvmF2NNvFuUDV/1ZI+7dmpslVM9
JU13Z40EQYCp5tdIg7nE6+qiljPvbZ9kzlaopV3up4tOcJWVH2Hq3WP/BvqnGjpWiiaGItwJ51TY
DlqznZvLsOrGbVVOu7nS4qDNKcqafl9XBnUrmnBapXx6qtq6yXpKSxagKGmrrd4MN7FLcHusE7uA
48jwtH7rFRrjytNbobptN/WUAEN8pxkU/XNV/8Q09NqMMEov1tJAW8xPObQXoQ/70iuW7WBQ7xZD
LtGDLIaFCogs0Xw3xNZXI25ji1WTnECHdtg/D49DLWzG3Cfvl4yUT8Qv0bovdFBCRQwcMy23FpvS
JKaMULF5YWDlksz6JZ1H3B7GoYmLcmcgD8hS3inTu1p5KEebliDFBa9r05mvvUqfcFhSjsKhsoeJ
QY1KnqvVeoys7EGwpuxcZwzzbg29xriJuJMzLOqPNQ0yoim3WYYaSWJnlnYbs1VWgI2Sr9yYYqfB
F9OXqObMcqd1Ei6TsXOGgaoEsdEjs2DTaMVRqO4nyqafvKdXka0bo30o2nHkomHkL6rfzET+pMr+
HacaXr8ZWHrRhMDv6ZctgBVadu0y+UKSpWHfVB3imXax6vUpsZ2XzFF73bQObUKpqg3mEfwO4x4C
j87IDdHu3XFz/GcIbdvqDTcM0BCTJ3Z2yx1Wn7+6Cmxg/iUsQQ5bfkDUvZcOSlwx1K9r5AXdsoow
GYxnjxzWtvXek/HqiE+TozZjpMBoRwpEqY52Se5pbSJwl+6zDsVtjOoLwKMJ59X02E5oMUPMMGzt
yBODYwTaRc1DySDDxluXYzV6QbrapChxCB2TowUnhTaru7Pd7sGyy8+uJ6tM0x1Y+xjS9OnJE8jL
lsdYge0+zoNBwWYHLLl0oGEkYMMVzzkBnYybgBezre6z0sdAw6XakhqqUvMiDYfMULiBGZr72ET7
6y2PvsDrWuX2RiQVs+mM+kStfd9a/dnulOvTa2TbTWjdRmutu2KU/bbC0zO7OB/VcGuOdINj2imd
9g3JgahHtNXN3EGQxJdqOny0M/3yojDYlzoHJHjWxtRouK+t4WiML6WOBAYV6TqRHmoMdveepCih
UJyZVrm2AeFJpWAn9HhBHKD6jfqP1jV2YyeOo+PAQ2lIhsxZswFaODWC5jic5kYMJ6NOxxMCxEpb
b9b22EfmTa816lD2onnIhJY/sK2+/v/vgbpn/hFOEbdNGcGCjJLY8Dtb78P/+TYHamraEmvYXv4e
wg5AH8IW7/99kmyOM9ZxV23ttW8e0GHaB+xij40OvOPvIYt413Pr6fv/HHA9qiDAdMdvmwT/fSKE
dKb0Z1M7/B2H2Vrdq5b4+uuz/v3DbMk+YaCStjW/2d9jvewHH4edDcblfx8rUtc3gPpc/o6A3bXg
dskQtO18vgg1/c8/7O3uXVHNN//ncUFtAEpnpqH1v8cbrYRiIY70Sc3zfx8uiFY7xziM/p707/Gi
XoieSuw79iK7xmyju4xMz6c2wjhVN/Nw8/el9Or8mgG3blOVjU9eFxe3ZouWWMXzyJ1jcO/JQPAL
xm8Gv3LUadZZfP9+dOm83o8x6x3+vswKLwsZbBDBf544juYjWYWIZteX7Qqoc7nxn0P/Xsr1mle6
LuL090pzSmTjGrkxggSHz2Nb7tlOa/7flymTp6fZM5/LVuP30PWL1Rr949/zGPwkUkbXHv+eyK4w
9bWVF+3+vjtktr/g6WWqpqjv//6xi7bb5R2XFqisJPFHWcO6mMve//s2jub6nhdM9x0ZzKzi12PK
dE1wXdHU+u/z5P2i2A9UISKFuRsGK70gsSe7elbFHS34q3Ogae5B1DlBHafTQw5SM+ihKjwuXSv9
iOmbJ2qvzo9nWbwMqG9cd/b8mqzw7JzCdt4qZVebQhvrD9E1v4TKMi7ZVa/ulJXfqqkYG8ysn2rF
yF649b9BUVGU9FTocNT+pDcsHKt+Fykqmk13RK3CkltCoREyw35ANDHlzsTRax0m9EJ+aUTcWsPa
/hSdc+/g8P9K5+zdrZLuU2dPQPXWe+8mvdtNnhXLLm1iolE8o70nTB6uZuGwBF0Dl/8ei/OGkcpV
o/iZ2vb+7xtGbDgsElGz/fvy7xtdijiUxYVGucNT/ee4JlZbicUs+PtyuD5B7ZjudlIuRL3//xpk
PdfYp+mj2XNbJ/7aOfpOswwoxNdj/p7foycYqtae/vOr/n2j6qMxrHp6Wn+H/D2/0nR8/lNCv79u
8bMxkb5fp5y4SFqgF9KCyv3Y2hmRoE1y4jLTtoOmskcgBqnfGfbwURba2bSbOaZHfL+6UfKvLe1P
DN7e6yxNlwjkgbHZ2SlQVbz2Vqtq69YxZ3fH5nXi+i9N+uLW9DZH05tdg3JJ7C3TA3xAa77eV04j
35U0az+O5/XBM9J658kS3E7ZTze4+92Q1OboQqxpH1htrr/gKMwAJiV3rZ4/VKtpnq2mBLRgyZnW
BL3AMU/aMycOjaK4zs85W6fQgrVwynNRhGMLJaWoaHCV+bycctsaQqvCVVAJmv+jMMqTMS5mCNkm
PhmeKUMuFOeY5wwC1Cy4XGU3FaaTsGG0f2/ZWXJPNUJJZzjyOy5u4ErIn4F9+KYf4uXh79DUXjVU
mf89VE39/znUYsz5QSfjO5wGm9V3zB9xT2VHss/COYJtCm0ZOePvsf/H3nntxrFkXfpVGrqePH96
M/hPA1PesOglSrpJUBKV3vt8+vkiikdFsU/3zNwPQATCV2ZVMjJi773WwuC57atyCNcDcqGrslbx
+vnDXaY3KCvH/rzWo3m4kwnyss7SgE5iI4ua6Kf1IHEDo7S2JUsbwt0xtmxYfYK9HlXjeVwYY1R2
db8+4AT/MaPmB1EVln5i/W/b0oP2BpwSp0F3V6CiQozlABgYXMKdAavwiqCdcS3rhsL179jdE6MP
4yY+IfrJOmcwVsMEPZMsDaGfXUNRtpMlORH4NG8Xo55HODNzyMQyLR/hZv6HLnXEc9a4cm193/3q
h/9jpUNtdyOrSs/NoXSrd0WNhPqYpu1K1QeiKzCgtBslNvntkIMM16ARwWMqc4ItS29uHF4LBAKI
SmyTyfJcbqoaAj7suOeesghxPqYmkVymkA2FFbQ3Ni51OKddaGCG5kbzJ3UnDfe5knIRPJj/pjKw
bHWnaJj45UDZUSayARwq7mAxeJ5LwscTz94H4gBahbVx3WP/uQmyirAWWAO/YjVscPJYxa1eQlRh
zeBxig6Ho+HkL7leeHdRAPDGq7Cny/rM8R6g+1AfPLHdrSpgMUrY0T8vjkUJK5Q1oTbtT3m1lvVd
yIlo6MonvDgO5EQj8qoxrsvMQnJWCwfl2Dg8TQuZbSeUS/Oxh8rcUo6yqo4TWmX5nJW1l/beA7iW
ZsrPd/Wy+K7O0l1tn1XJenCxoaJ7NR1DfXpNVLW5izrudTaJF89Cx/qsxYAP1DIpv+K0+2GZpf2s
OPmnVtPavWkb5tbV4nDtZQasH3DAfzILDfcZCI9cd1lPAw1epjqNnlC8RNSYBZOoDGXdGNPRhWXL
n2JjRVQ4618+Xk9Vlb1MJaSeXaN/DqxGJYK0cDmxD8pheNrpWg+tqIrrfqEORrDzs5yjdQu0y9Wz
59LTvqBPrtxDmF0ccx2awciZCUgYu02VlelTr+JEm5RU2yhAuL7a/pIJsnX31NdBedCqOt2oAMT2
RRdkn9xp2mOMzJ+1wShAPfn+MQv7+N43g5/y42bd5ResxuLGKbL+2g/wMoxigLgOIijxacXEBuZ2
YG6hk/wWQ0l6komRj92pMjvCay0XigOFU3pFgOTJ0CNzXMg+YDlFljBtMHDm8bX4awrZPSvLpyxL
i91l6tQgLNhU+nbdVUADxnHew9viXctSngBAc3po72UxroliITx1P7jNtYNDsN03WECIDlOjZVEp
9dPU41eNc7P64sz4raMxbZ6LNHsizGP4jkTzqWM/+tL0NpCsPEDBvpgXhQtMYKFwkBfmaC8A35KN
RMi4gSng9hk48RacsiCXK5wKhjldKxcR0tJbWbw0JKmSoYNMnGWPufsm+qT0yIgbEFJfuXZYeZum
JMR3GO1mHxrdQZZkIrtYop8sVgJdZA4B9rLWuYtGVdnnLriuDJQ6p/QeEgUd8NUqEs2yT6346jJN
sYnWlkUfXqvfOdIrh/MQXUuXtR5YN+fO/E7XGsoSVm05dwCGmOTXZ5zHD35W82TxGQ0hBcexbIfN
siUO+z5IsvzeF0eOSK2J1flV5zZdu0owgRG6AyUcyBX9tlZd96rS4/oKLMsTZ2LrUQVWBd+YfVs2
DpSyMfHkDg/ilWy0YLVfEQdS7tSSOMG2N8pt7hDvmrZG8DHyC2dd9pAj6PEIjgp4J+I5PVC3MbMf
55QoG68IlJcN/jX/Je/Zkhp1az1mzLUmQDa5Gi0jXJVxCoCISIEHrJnrkbluDcuwHubax3Dq6Jww
AdlxNofU3TDbeCFbHQNP59Q6/hXueQhGoyi9Lhu7vnaIWMOFXkffKic71HlsfaqN0gFTEUAHMmfR
U6lgQBAdnN9H4kttMKq74TfiRc4jbVasZTk1+i2+JSzuTpU+DikIJQg8o7vY9+GN0toCF0nqbIfJ
1o8x7wjCYbIOj3ZcXLG+tdspU51rk+9n7SSJcVekyN9FquI8joKyCD7eRVWZ7rbp/HlaZEKDoXMm
7YSrM8VwCeuWqMqJ4D+VIjn3a2uzQNtCeR0hW9ppQiF5MH0kCAG34+NeE5HY3dtGFz6UNpwVEURv
a1mUCR1Mx+7u2dkLFBDEQ5cOso4Omok5EAvIsPe9zkSZtg+Odp7WpyEcsnWSpe0nPYq/y59aM35G
1hD+iHlWMaZPCF2IMS5URUdTjEkdbAp1bDafZkO4Dwb/xczPY3Iv1Ra6m72OqWziUpI0PwKp8o5a
O3lHXJ74twYdh0QV58Em4d1Qo4ZNUy6b3mfZBBsrpYs26VhlHSIFJjg+VHUXDXcPyzM66lMACcPC
Ul3SXFRckjaNEAAm6vVxBki77kYU15toNK6KXE/WkRUrT4Dkbwaewh9W1N+azWA8gVvIcYs3/9LV
z7obuXU1w/G29KLXru9mNWcVjfWiSjAjPut1bnxU/bp8DPo3hah/1npbP7do3puW92NKrxy2Te0T
hDJXPcrijTryjgXxj0NUNdcym2gQAkQiKb0Yhkn3RoW361gn4rwmszkctAqaqr/XyjLM8PVhNjBZ
e5NyyK3gCGTE3Ka4ig945ZWDrAf4jvFUVmrZ6MKLLHrj9PPyhezV2Vpn7WSHRtbKrEwq18JX5nTx
ooQ547W/bJm04Gvn1eFxYp2/DfjX2KUjhjktq/JbP9fyW5ljF/qpxZl6uNSPfqDtXAPHvRz6e1+i
TV/7tnD3LuA46KAddoOTTCyIPnmOMnPtVBncJW0H9ltmL32aCXfH+z6y2VYtyFp6hGUiwgyDRwXy
92Oetyr2aZHVFSK+ZE4mTcC7i/CkcHGp63V3qk6XcmLPySbO4DGTg4E4wtT0bh7MlThpmsZmuXLx
kb2Zg42Ts8ynUSW+pgSrBV1f70W3EBnkt4Ea5rdVOjlgxH1j5U169rZh1/YQ+F1qS8NwVnhajZUc
KBOolfPbZleLnrKiGYgPs9lybMFpZCjNPM24G0+IIVQLWQTKVGwbA6YlWdRNIKMKWM0rWYzsaMUL
Un8sPV2/TTLzUVYPEdytrYmGXDzl01Oj4erlCOHsZatiqTcoac53CGWbD00+n6f2UrM7DnFXwqfE
IDwe0xpeIc6j4rK0FDbBwlKM6wFdpSfdR5nkX6/WFFfLNizc4Ekany5XK6dMuNqsgaC5AqW/lUzo
Ga+LTVsExEULsvQzO7rgU78UqyYEieYRQiNbZcM8pqzsspyq+ZdUS/OdLE1ZdWSpBOKTamsvZq8L
LDCKbuF2G1cN9uz12DgToUxhtvQhKrgu2AohneRbuB9q6LNk7/NAxwiJna5coesR3VpKE90SbxZw
tBjuEvQvriCQP3bK6D6pOh8/eSOoI8+7rfrkYyOqcw+cTZ3gTm+7xH0aWyNeYoiPrmRra8doYkzJ
p0Ajero1kdgZB8V9qgGNbfI6HjdylK4PmCO7OL72lNT7NMdX8iNdpVevYHrFAyg+yo9jHLl1rmxl
cUqmLzO6s3BYNeVjE/hr+ZFei29Mm1G+7vpU/2SCGksi99SmBh4PVQVcjJDVCaVs5zRUFr6XWLN9
4kLNh2lKTeiGfjWPCjEMlyHzPE8solDsW7xaDQvUSdg/BGHXPyC0hOkwJTjUDyhCeYOAzDA9X3po
nf9xiI30JPujetJsjR6gpSzWYkLhxRVzyTFDnVlLOEW8rWdY27ab6psxB2/PBoBQ+1rhv1WFJLMz
7OBHeNeFffEDDaeMOMFAaA2YoG3n1gXoP8QfLbv55hlK/iPxdcJf7OqzoVvVuoWZ8AprpH0qZ61C
A8lzvsZKtZJdKxc/nz6o7v2cog03qRFvEqse7ufS6xfy82xAimlvV89+SaiiUo1sxpTEOjaAKtdF
ZLtPBA6cZNc21r/0rgoGUbc1LgqLjryHwh+qpcM56q97SDhDne+hyNhTyXuoQQ19jPLqG+G7/cav
EnOTqsm8IzggW+kQe3yUxb5O8pUeqvpHs21eW2cvMN4U1USvdjiNsg1oZ/wkhhJ/UtFJX6mTWl8T
DD/sKy1pdtAmwyOqROnKgTfv8zT1T4RAmz/d5tikyvzSViwTkJDHAMoZPXt+fd1gzyw6CBcGI38e
sircwpeVQX+XDuUVljkko0TuXbGD5BmZYbNdcg6gd1UNE+gIZKD9NrOvU81Y+6MSXeE2cpcpdte1
rK9cnVgggM75lWEV66IdkIwIOkYYXoTwize65wmGveGYqGppQl7PcdQr0yQWVJSqOCCKp6inc2Nf
h9q6rnsYCUSD7CJbvV4vjjgQYNGPcVDBBLZJ68A6mdg3T7ZIZDFMB/s4Iy4pS7Je9tAy/Ec4fRyY
qfMY6LsYOxRoHIVWtglRvVlKAnaQrh9LiP4fooCAyUYjzkISoTtz89H23OQBd3p4ri9TZ9lpevMV
tg3Q5v0P2MZ5hxH+cheUpr8LoA7aumGaPyQDTo5WUfsfxqAuIYDunlVYm1bQOGrXUKeigNal0Was
lOZTrWofgzoZoNRBKGvKvScrRkMl1pzkqiurAQ0QY4K1fwpuOWMAxs6DO2Dlw5Wht/adJRJTJ27R
Ku6mOLIFo1h3IgTzCP6PWMvaTOq9PrOtuPTvmibaqC1HNlknh/UhUfhT1GVbWZQNalS/QFtvHS7d
HCKpnKbIbgBv2ndp5Tc3bq8sLx1glmFrFk/fL9M0hlNt2xlQnxwkG7ouGldJGvpALphI1mltPiJ2
HWV7WewL397kUUk0hIo2jhdYTy5HuuPgEQQgi800hWuYatSdLDpJ8bHF3XULmMp/AKG+adrOeiqn
AACbd6+NsXnCdQEFf6D+JAxL3cZ1yZFG1skkivLmCswVsGX6qnNhbPy5Lvdtn38hFhjouefrK011
4/thyq1bU//WYVsAOINcxR4aMyCvorGoi+ReNSN1peIdWsu6c4NffjEmXTvKElSK1q2Xf5PdZU1k
aeqeTevbeeK0UImKaJV17fQ9QNK2+RKAoTrPweGCcO1q/gL4xV3WHp7pGNe/JhagCL7Xh0vJ988l
uVaNsFxc2vrfSr/GyUXuV085Dp/T8KAP+KrFAvir5/nzRJsg3Pmbcd4YEP0YDPtgmJITyMbkZCX+
fZdN/Q46luR0qZe5c1014jAbiGyg+6U6r1npF7LczP33NCAwH32Gk59ZxUnmZNJUE5wqetohIPZX
g6+p0fimbDrRrlCD7BAP6FCep7nM0DfKtNZiwd0n5peJnItNQb/48I//+ud/fx//Z/BS3BbpFBT5
P0Ar3hbwaTV/frC1D/8oz9X7H39+cIhu9GzPdHVDVQGRWppN+/fn+ygP6K39j1xtQz8eS++7GuuW
/XX0R/AK4ujVr+qqVT9axHV/nACgkZeHNexi3nij2wlIcUIvvvhiyxyKbXQmNtTAzB49TH+HRO61
c73vecEQXiu7yMTNKneZ18T7VgslGjw2KogEpJsgTszreraMc5LN2rXJ0nrAN8x3DVuSeU1UfrlV
tKBbXPrJBnxuCGgWEZTJZYRR1Mp3Ve4OJyvPxpPMGb9yogfMKTnbOOJOQ44mJ1/X9m3UFXdlRCit
b05vSl6u7q3Qmzb/+Zu3vPffvGMatm26nmW4jm647u/ffGRNxPEFkfOjRsb1ZOtZcT10anqNuoXI
g95u8G+ImmptTSiTEbYxQh0iktfquPagDawa/6Tg3FxlpmpBeDM2d17k1FAoUDf6tkU4qdqHoPr+
Kpdd/b1K6w71mfBTRbj+TYQ3/JOqf0qTtvtoAJq6T4jllrVu18YnzQdiKIuphlNlNBTI88UYC+zB
OkibGvB+Z30i1iJdzk6eHmVrXiRv5h/LN/Mrhrofuhqgpa+heur7LWQdTX/C+vyfv2jP+Jcv2tZU
nnPHdDUgX6b5+xfdubnLhjXIX7CIDPDF8P3JbzjIPL5UCyoLgH2w5cnv+NI8FNCiNnl+OPcLmw6k
MDyih9Cc6yvMOuBhEx64zJ46RDNFZe+K+GGZ9X1TZB39tVdp2S99xb6rCkpvD2eVse7ddn5u28XU
YA+fEYjZqJne7bvMdB8tX7uV7RmnHCzmegmS07eva+iNl03vzs9+kzyO2JgfWQPeTZgSfnCvegaB
hssxhbd0tsbb3nHCq24oT7IESeB0+1rf36LzDANfX+b+ojdgfiTMxVj55qULQ1szPw/VFbNezexP
dkVMlEcIdQgU9tF4r/rV4zRqGgJvPbYktxX3EiifHWc9dZb6RYX9f0ewkH0u2lN0nYNhfTBcRIKi
wsoQTGX0380qhtcGXAjy0fiv35a/Ri6H34tyqqMgbN8V//lYZPz9txjzq8/vI/55ir7XRUOQwH/s
tX0prp+zl+Z9p99m5tNfr2713D7/VljnbdROd91LPd2/NF3a/rWMi57/t43/eJGzPE7ly58fnuHP
wsyKOGv0vf3w2iSXfdtgnf/1nhAf8Noq7uDPD8hgFPXzj+Jfx7w8N+2fHxRN1f9QTcP1WLxs7PYu
r5Xh5bXJ+0O1VdUxXEu3DE/lk3L4z8I/P5jaH6rGmsdI1VNdXeU/tQGqQ5Nh/+F5mu4homBZhqOp
3oe/bv/1LXb+3f7+rcZl/PY/jy3Tgf/F8zyHN5tl8oL7/X9ezcJS9ZVZOaY1VgFEllBcb1LilH7l
znVgHgkgxP6aLgaZl73+pW30WxgCJ2h63rSL+WRRJoKy46C7wbAJBu+2TTpzXjdDehf2TrsBwJYf
kiYUSAsc20vY0qGVEpWRILeVSTkJIMa5Ezb9ZCbmlDbZK/2965vpLn0uM8ncqGTFou6GL+ivwHz2
62PefeoAtVzypvnv5jtfWaM4UL8Qcbe69Mm15kmNMc0oaQvTcd1vGz8ntmEe6oNq2om6RDUVDL+s
lYlDKNjbMj7A+iBbZkLwNIRx9nK0rAJNmx20R5m/dJRFmVx6nruLj33zAX/X/K4OjD5mg8SGg4WA
VVst95eZZM7wHKQlKnsTRiXMqUZSIYYrsjKJf+VkUR/ZEy9xw7w2dwb0V7PXOOef8vIrvvtRZTGX
v78b6Mggo4myaO0SIAZIp/LAG4JtkIl5pgDPs47DgKdWPqTg80NCbEr13FHWySHncfKR1rHwbcDN
XMvndJJ1shkOqyMOULCH4kM40hIDHcFd+maszOqDeWt3zoA5hn7nfw5xRbJ4nlQU2ceNmnI9mHV3
MCMdYkuZlQlY337fpc95FHcHQLBAbLEatvxP/CVoL4vg9mFTVYxiCU92c4DuI6x3MtsKlHFQBXst
zHIwLhzaEsHtLJOuYdcKw00Np34X7RwXK6dojH71UBN/q+fwE4L5QNW8RPAi9ojUQpfzr7JRF8Y6
tfMvOpvMg0yALr/mjFTF+S0S2ZDO09PMBncNIXN5cIOYo2EOAxAOk2ThKyopMfPQ59TOThXUvpB4
sZGQzNJvskZ0N1oT/w7TCHQKbaKEkyhswJnMuoI7GHZ38JHZrR141qay1JO8sZxTH2uFuD30kGBN
xWo1LFGPigE8Onp2oxDA7kCmtotRI1HXl8t3CFUAxgdtHaJcUBmL24d3qjjIokxM0SBzSVadXEAj
eK5hv26dkmhrHXAfbEDiO8qw5BA31NzJbyHueAZkTn4aMMJpN5qQYwq/C1rp4yHGirAI8wkNBFj8
Miyg43AIooosLmSUppMcuhMCdQ9AyUDORqWymOIGM8v5ujRJxBLzhBa6RwC5uCj5m5hKjUJco+9k
lfyFLr+VvyG4JT+k/swin6TZp7LBsXYupuKacWIq4NUKCJlghMoiH+0I8fT5jvXJG8HyD+a8j6ui
386Ch1u2yZyp6fBwpumOX7w+KJL0XOS8sYTIWxHU51VIDD+Egz/cdoBlqg0d/k8S9EYFOq86yHI+
xw8aWjYbq4dPGUwN8FKZ9dHIPciciGznYQquUkHYrOWINuEZhIbcntF4ckXC4bwAgs8jbXnBZ1UJ
m8MkEpm7FN3Zg+p4Dn/KKuAIX2BgQ8K94KCBO9NpDnBbQgYfzKdOS9qDrAqDFri3XexGTN4lPDLr
y826ubByX8qjOOrqo1ISAv7XHZ5vEz4vnjpBDV22mr5XsytwFNXhcpeyKO+3BKx4gDlsM7q1j0Kp
Ni3hAYiW8s7l7eIDF4TjMpUVRVUiVzrou1h8Rd0I31Gnx8n6zfMqnw74eb2VYQvEF9GsKVAQ8R8s
Eq9TiNMztO2lChra6yrkP0+HKv0QG7ziLwmOA8gArQgroPjIwq3gJFL7WzhdINUGcXgwxWtbFrHb
hxBmi7KlAdwr5j5ee3JD0AnSeZmoeIZ5bKp+k0YNQXW94a1KvS1Xjnjm7dEfDoQ5gBTO+mFZl/l4
kHV+Pn0lIjUGhmHFRL6TwJA3L9pC1VZDmEF5OoNS6jTejmOAM1PmHDfgIUUmaNzXzoM2TEDDctcm
pmVuDmWWjTwOatUcPJH04wg9uzoCLlU13t8JARYH+YCfyxDh+8scriCOA9rKliTg8uevxQ8pk3ly
+f+rJti0dcCfy2B2tBkoaQ8tr3ieMVxmkBUTDcMxnjceX598uGXuUmxraAAKdejWLlxfDoCzg0yC
QHuyeqB7s6BdV8XSKRNHsqv/qpNF+CFATsis7COHXIqyziDKAf4d+yhLOPZZm2W/c1bWvpnnnHUh
YifuatrZE7zMdVNd6XnWHFB/qQ/4zqw9kWOFbvcriOjMFbAJY9UrQbAsLLypKH4nK0mVkIqtZCs2
Uo2Ws2qYgj/hnJXtLCo3UFbHC05UgMHEq2UQL5maqOkENgSyslImpWiWOYJ4HV4a4nG7jJHF/s7o
rOg8iWyStXKiyRZqCIkO2QSxJyVbE1GGEpFX76+ZMCFV0Elb+SA2KMG5uZD7GdkzlLtP0R1ZFxQW
RJJkQtDhUpYdL8Vzcyb+Yc5ZOSiV/zGXOWX/S/Hc/O7T4ssYy4sLvEvl+QrkuDdXee54nsOpEPEO
APYt64SXPqS/rDbNwEtPln3d7MH+tc25TjZ0olXmZDK7vJ1kZ5m7jJXFbq7CA+E9soCcLi9WmVUt
G9CK7Axgm1qZPdde5rl8FG9EdQkbIvHdvz7v8vEyd+n8ZsbLXO8u8d2QS78xYqVwo50u/lk18W8r
k/lX7l3RmDII18cBBjLRRRfvtkrsNi6JaWXItlvTD1mldgQ4YfJka3bp8q4oG/5tXVGEEM51ibqQ
/Qy5X3g31/lT/ra96y0YNOzKfL3iXzcqr13eRSMXKZk935XoI5trI2b5utzqpY+lBda+r3YEqhi7
IaqgjxKDRCK/PKEBCNu9NmQbJbEfkGhtIETu+lUhN3lZ35/CIHM2Un/CEnszR275ZPmSnCvrXIPv
rKp0XkxiX3hpN8TI85RyElmWzedKWYZpeFxrOSzILrS3oasMy3JQiUQdau/QArWGnIJYlaqOCoAU
cbA2rdqYsbk6DvwaCgpb8rU3mvPwgBjXypmqZtfDjb8SbA2sV/wvmWLb1sm9JAQ7fBNhyP27dQ19
qaYCu+s88+BBtHaQuRCkwDmHPLmz5ahP6DNvn0bsLjy5q4pzu4STU6/xSQeRuiQgWGf9z+SOb4w4
+4d5ypYrEu/vQCSy0lZgHel1CIcKR7vXQ4/wYDUYIWUK3QPa5NO271zrALrVOnQmmidRC11QAEwT
esOW1ZZc1jf7OGbPUKu5emhFMjj+fIAxiIiywvpmdmp36MWR6JLIOpsdwsrQDDxBboN3FkTZumgM
hRfFHBJIZFuQJMSfZ/zB60y+jl3xJpZJM1s9Cq9PKkswv7H4JtDs4zbFFyNzMpENqZDmIf4khwfB
Ro1cJnoa7pCP3vhybZQiIjEAAF4eYmk+Z2WtmkfXkMp6GynVA15EMChF3G9QT7v3nUHavIr3yBY5
AcTzpcGPgYWofZNkvxdlq6yLoOWDjHW0VnlevcoEQeif8/sSMiLrLg0yN4qvyhshvEjEbl7+vjJ3
SXrxDMjfXNbJYqsJo8+lfM7N3V04T90mOZ8WxISyQQ6W46LAuW5t3HxSskXKsbA3zM8KLrKoyFdk
KA97+DzzQ6WJF++laxih3uATV7J80yk1om0Uteuw56jqIbzV7NAW6A+uk6Klo4uQVDgmOfXaEQJZ
Jfb8AZThinjV7komXYVyQdtBpaWOMIsFGpsOmXQZdqgFQRIruF3K8wJ+1na5rGGoq4wEunYRbN0I
+aUQdhDRPRwMcUTTRHIpdrMJp/SlLHOyj+wtiwSypWc7/v831v4fjLWaKuyk/95Y+7/S52/P2fNb
W+15yKut1jX/cD0XonXPRQ6QRw1b6aut1nX/MIG6Ym91iUQhxUz6aqs1rD+w4VqO56qGaduO51xs
teofuo5YmWfZ0JOohqf9v9hqtd89kBhnLYLgxWWAjcYk/N4PFmulbjaGqewg6/I2ujvGS2P2YEke
il0ZbLSszHfoNaiLQOgBjPDRLufeT86ugN88AW8doX97GY5nOASdGdim9XcW41lr6qmfe0jVS9RD
p1R3j8QzfHMaZIcQhguqWIdyrlTWhH05yxbpvFWoj8b5If/3l/HOcC2+DU/TDMPUsSzapiWcWW/8
sa6pxY3XG/5O5dS08pEvESpR+l7xl0bv7Ieh+JzY/q0deZ9x8/COLtplqWVwZ+YEijVGD1sS0UPr
N0/U37iJNdMUjuCLo1j8TI7B+m6pGm40w1HFz/jmwuA4sSrNqf0dwRjgAtSu2JpxdaMVoXuVOZa3
GEdzXMlQ13rWCY3GmbMaYx0Jq6rpCMjs7WJt2aa99TtIFMvCu9LGtL5ynG0CvckV8gMz9pvsFukJ
82r6laSYlVehNWAemrDr5UNh4YEOxxvAFtMhUqYnH9zKcfQh1TAipTgFE6Yxu1BflMq1D+adFdxX
mP15RQxbTi9g1+dBwcKT//R8d2TbwmIJ+m7dtM2O4PeTr6XN2laNcEmMVXtSs+ZHP3qI7Q7lktvO
T2o8P7gAwTbK9N0PWhgV42IztmsHNFM/tFtW7GKVTP0xSPaaS2xYzwvYzoxNpVTXTvzDmxIEXYYQ
et+UgDc09RYGIaiAcYZHOLUQ6us6e914R6Ljl7FO1FOKLX2jeXG3sBw4g9zhqoiSeF+HxJn2GFWS
yTU3YHthWt67ITHCMZeVZD+nSkUOtrQRlQ69l1b8IHkITjl6yix72o5tl63moIf4B2XABNXQ5dCw
9wKXuYpad4scm7+tpuiFgPFgQSjdGtaNn04+3yIuf1shOhibvr4Y++oufmCH9Q2OyhrvJAq6cQFh
Aa6fG5DAC4QZB3rB4xJY09Iy4OfCVXCFytcWWlcYIzpAAQq890aNTKdf75w8gdvIsx6EN2mra/Fe
ODFgRqyHRQm1qJUNH10dHQGkdru1MhJgV47VN9zACNfearPzNXBmZVNa0DYqof+E0yKFuR2hQrzO
d+3YXjtJ+qKZk7loMyK762x2lgTkwtc49OEqd75oJQGKaA1A/hbdxOq3oC8NdLWhTwO1H2YJ/wCj
im7A8DJCDmgREohjx0NvAgPNIubgtoFoDRLMfDx1kwatRdAZt2aWw4pdwwjtTuBu6xqi7Mz+PgUa
0ZSALJbFNPxMbd1cJqAsF2mnuAvNtv0VvG/ZVoM/eWOw/VjFZmmdcr8GFzL4q6iCY6fUACd6qYH0
n2GtQtvsDopFAjOakI8UWbSh3yZZG1qrCgcGohs0KFb1bYrSeY3AVcu3Gd7YQWNtzptcUdVLo70s
y6Tt8o9AW+Hukftg0UXmEpGTk1waZN2lKHO1Nc7bWLF2cl9EnAh2tGE0n+BQss9qjCiEYBgTGyip
0GhO6RMSY9oMuJj91hCZRXOUzbKjJkyfRe3YZ7E82QeSs3AGuk53HhnMDXyl9RI6ZBBxYt5z5TmV
vSIvIXB4gIJDFuXGTuZkMtuda8AfK4a+uZJJVcOdP2nrtsGJZFYaWtbiIy/X5krDzPlzZO0kL15O
D1EjFyazlbxclhBEVSC7Me0UrunYe+mgOVkQ7AtdZKB9GxIIvXTC87eB1RKZg+hGGwbuBlr9W2h5
t8OgIpOA9EQ91tAmjP1jZDY/gGb04Ag/2bZ+lWc2WoN5f+dU8yfT6EDHDwe0jhACsxCZ8MsQmvOp
y3bG3ABBNkZ1r7CwQyUeuMSN1jtfDe5NxdbXVoRvsXfie/j0FrFt3PiJ6u2mqr3TAxcKTBCOUD+u
nS40sPzW5ioUzPFWUML045rX+AL8qzz/qqnAF0sX7rKYIybrN5xpXvnS9g4WSrve5QacTb5ewz9l
xXDuq9oDUTnRtujLa2X0w8Mcpnuzn+ZH3Si2vtJ8JyB8PUeEKNb5gLvVKhKW5+ouJ0p4MfoIs5Wh
2XEghEAUMjlrpTqTghe0DFbTTBws4UB+G2FgG9QGxkE8KCD6UA8YURuIJneN90Jn+Z1voId6qfj/
/VJ1N3bYFatIMeZN+yNxAvsKNBJWcDuPCdQdu3XXipcWlKudjW+4dqFhbDpQl9jM1HaTIYiG9SNC
BqUYP062xuss1+tND98xRG3HZoSvwpmDHeAgf6VD1bOJuh/1kL2Y8/ytV+uPllLn90rvVDtd8XZe
wqsuADVwkyNCtzACvJBqFxdH8yf7PW/ho0RVwOe76MMpBb3XPzcj0etO3WlLw4mKNeRf8KzW+jFM
CAnz1AOYedwWsLf2bVAselidlBmy4QxmxkXVw6vvd6smvXVVeC91DQaUsgx/RkV/yCrtaNXVD80t
hw3SkuuyuoFW7XMEJ9pKd6DId6oO03a3Rl7HQG7oOe8j/ai5FvQ5aTXuQMc9aB1sQr0JHYUWYfTU
7G96Vr3Y46jjKKqqNYHO0Fx5ILOL8qjZ4yl1TXyxxXw9K3gmZwuKKF1BwQCbwxLpCMzZPAF6ZWwa
x9hrsbWbLP0qSSfkx4qdiv1hxYN9Y+vhtFED9pumHXB4Kjaarh+rrh/XwRSil9OilV2wm9n348vM
mW+R+MG8AUK/gYfxa1SoM3T26bQIwrs0yr7zL77viT2NEidbO6UFFX22giv6o9/mMbu5+tGGL6i/
d01r7Y4wffrAgpRaf677cmeEIHGVEj9w5IafsdgsbdWF9jmfYdsob+IZatiqR9VN5wU1+svEI9Ku
Rw/+KqqDWzUEpGzN971t3E8ZYGLfcJeOi7459tuN0gfOUrdv2fntEyto0K0tdkqE1+J/s3dm220j
WRb9lf4B1AIC8ysJcKZmS7JesGynhSEwIzB+fW/QlZXD6urhvR+SSYqUDIkg4sa955wNKeypNZCR
O2t0k7aYnyiUObdQ11ck7JVu4YdDTdh3oX9MDbFwiV//sEpILKRLq80tdaNJWcVk+kxQCYOEAc8a
IRPu1THr+ymjA8Pyk2z6yQ/R9mmbieGQOonCe/Dc5qFz6PRPGlz2WX5lCHLVLfe1lVyafCQOOE4b
D+TEMs4PUxrzh569x6jtQtsYXghbiDk9yFYkvIUIZA02VETcTpQkJM3EWPldm0W4nTuMKOJQu8Mb
JAF7y0R3k5mkJw9JTvJds1MlCK/GTC8Okbcu0ULOkEKwmC+OYjJia/qlzEkRW4b+3C5PYklE6Ani
LuKo/qgRDWwIhXjNyF1iJm6+uMvZS9c4/ii56kSezpnz05v0b/O0lVr0RUuck7TaNeiIeXD1HPtF
C+9zvli+91s5Fm9VbTKCTQ/+ee6hOWF+JS2fcOs7+sjwCfA6FXd545hhWs7sptZnbl/79bSRO9RS
DjPyqn5pWGSwa4n326uimo5s3U8M4Vn+74gI7PdC57RRAnVwHJFXl+HGvWOAMl/EZG2WpJjvSPsL
ldCKkCYb+SeOv0auM/5P25pPoyCK0218qAzotuEctdvI0z/dw1A188WEuBLSD8GeCRQGg+7VVAKn
ikGlVwF53LlIR2nUCCadLGkRwS1XQ3tJXZffcD0SS1dL6HRRwVXV5c836DL04aGMxGMHdW8Tp5t+
xmop7yez4mYie47B4rcxaQeSfP2cN36uQU9N0WpJBaDJ+73w/wrjkBKqQH8rfgp/RD+pTR9abQY5
qeFskaJLpibvWODI6VLyYMuSvB4blphY+juvkGlIyv2npjn30jVBN6j4fhSmyaKnzDuD7Fw3yvPr
d528Gb6lOuqVcxTV0DOGaa8W2eiQlfRHOxf6EQV+cannIqAj2/G9Lrnp65vImA4ANnp2iBeAF+bO
mEOvAbpU0x+cWzeEkk43jXzA3mr8o2pqoBgg4u6mhHFTJO+AajYHY26+p1V8Mi3gRH42SgbYy1PU
j/MdgZiYi2gvxoX8TByO0Zd7sxv4ZwrOLLnYaFFteTVABVM02m9NyXUfD+aBEVZQKferZ/OuQHes
2fsRMCVaCG1Spw9ez6fEK++BK0QEObTt1rLLCF1hY7P2E5FmQP8tuqo5+3NyLJU33uXrjS/GnzRM
rV2hc6I7y2vuz8gHDgRcsRlSVC6WK5kWoycl/z/97sfTeCDIX17ctgoKGtDHSCzAmacH2/+OeY3T
YkTXw82w3mgVvmSsSNztemMxtrenzLj3WKTY0TGwvg2nb/eyxGGC/Mfj2xet2/Tzdje5PX8bf94e
/5df7Cw/kCb8rLKvxu1tVH4bkt/upWtH998+vL3kb2P224tv3/Zvf5RngUqYcthbtxfffgDXbxtI
8fFvUobbw//+a78EAP/VaxrillANSKSkS73KYoh3XW9cvDWEHv7rcdEwJL09/LuYIL3hvm9PWcm5
iAbr2ED30l2yhtZv/9PzsbXCVW5flTeQ+u3u7eYmTuh7kHreLOCvtAp7zPpvyobElfB2N6eRzxj/
S77oVAVRdg/WNqfwNMFy2CRVVrFxD1zU3yg5w3dhi3fMYlLNSjkQCOZ6UdAg6cTzjxg+I/1yHYO2
C2d1jxMAXifpGFYFKK13cf6RS7RrCNu8EgPR7lBpYI9fHw6xkV9Tje6qltjTbqxH62J05mum29Z+
MdlK53YkAPmMdh2QR35Iy9Y4ep5nXly8P4vePrvMExIrO/TEclyyJM0vddImW/Lyd8pInO0ydsPR
a/X7zPXRHi/23F5mDg+asEh2s39w1VJd5uH0hY34chlKbbnc7nmtoEiofFba9QljvSlNEFsUD0Ri
pP98WbwYywV5BTFihgE6zCQvlCNZ7K9MHsprBjNvs8zsCTqpg08yowAVtBHqisBN0xGnIY/ii1pv
DHoXXcbsLGsaY5OAVgryO0vTroKdyimGsHUWJCaysPE34geynWd5WarpwtWUGMS4eGmE7XJd5hWM
xseL1EZC8UGg4yR11gDcumCbntNhmNJXV7Q1QFSSB8k8IIDTKn8g/BC7qK83nd81By8hYWTR7TPB
IYeoYYO35CCzKj8r9s6UfotIOdmpLH1vfSfdw57WL3ru6ZfbvduNOc4E5Ng6soccqXUGhYvej2by
FgyLhHZ2e1U9+yU20XWaiHfg3BSlc7ZNA06J5waz4f7w2c5fiABGZwmCTVsf9euZwv6CPqXlDKxU
v38tcWmtkL7QDeNTjSNtky2FdbmdWLd73jDGu8yG5ITHbKZwVGjEe+dgF4t58Udl7mWWvS0+weUB
sGNpGxd3fer2vDPW5sXDDpvkFH2CXyUdRxQi1XIk6+tUzxWwO5RiG9cmoH3iQ3IReqFdbvfyGCs2
BGoQZUVNDOrFVUDB0t7Gk2naWhnmefO29OLUOuQZiwanoC0HeXFELi+mq9CDMwycjN3tq4REtIFj
FnR4Ki+7uP965e3ltxvXO2dO/0KjU+76GWmTORR+YM2sxCSr6BeEMmrrrX9DtZ70txujTytY00bN
2lqzEURasyTjP2+0NB6I2l8f/7pLhvC87toBeWnL6+2Jfv2WKuv7v7zw9tTtp92evz0kT4YwJsnY
8G9P/PGv3l78x0NfNWaA2JSsh78e2O11tdkVp7l/MzMPYVibpPJPh046HVsAy9/96fj+OJQ/Dq+5
HXk+0DmLmAVsb8+MnFxgF/X9H6+73fvb4f3t4e0lfzuMP37TQaU/YG9dW+SP+9hC1DDBL9HsWj5L
YLfemGBvYWYIRistHyoazgezNt+r3NLuslaU25jODx5fK91KvJZXn6z60SW5Par8s6lPP/RWq7cL
oQwbYlj6oLRz41TlQlxoPhKsABGNqj6Z1XIfZ2+dq+9zehahaOUPQZ0beo7vc5Fip2sREQaDloFa
TD+21k193VsmH165T6vcJTGw88JxnJZVA0uWvkIF4ghjb/V4pcpZx0Wavyfsa/Z0N9iOmhNx9RiE
jhwEYfwd5SAyFW+nGTjT5/i6ROVHoc/e25B8q1Wyq9vJgOy1KdqhPWjt8FgCZdko3Etb0iJAonlD
G8pSfk00dHnLCP/Lamgkjb35gxjaH4wzrePa6QAgAQ1NTRk+9eFrF3kPha07O83Cl02geWa8sU+z
z/mchwvvZcj1HAocMveN5sEkaTxQXX3iP0e2LrZVNnMlKjwGAEhZI0LSqftR0IDWXqKOrZNvfbcJ
Zto2+ngs+Qg+iUradNBR5yuMqHtfJzS2JtxsWgX7JR5fusHT1rCIkVh6ssZEp38fm+5D6baxAzeB
PMIyd2n9vmR2/Fx0cg9qwdlxklzHEWVbZWUPA87lndtO90T23A0zDR0+ytYpPyzoediCwRVRTvuo
+ypsJWzvftDKAyl/49le0ECk92Thd3uSXk6VbzmXyZuXAA4hkYpAXe7URxY53mUc5vpF+elJ0b48
VkNmMUONui3NL3uXkPC0NerKuUfsitCgsMqN1S27YajtJyOLCQVA2jdUznXURuMa6dE+qwvzRET/
BEAx8c5NOv4UxBMjX47xDM05qlqF/I3eGRo2f1n2USE0FPbQu8ge144UJIgoEi2UbIlDvdDVNoO+
uEusAdbTvGiP9Zzc9UStHZ0SceDQOyu/rBaHas4+rcST97pVQT7mjKLTBmcsHfeYjPqdr0FdJCfF
Dvt8/M6ub5NNzoLU2hZHwoaP0nDU/zt0/lcOHUo2Bmz/fugb/My/kUb6889T31/f88+pr8v81vJN
k/nAOqIFBvmvqS9PuZ7r2FyzDMbCghHk70Nf/x8eRRZTX9OyXd00+KbfDTqMii2M+zo/T3jroPb/
MvS1XMbHfx0nolkz6PHqFDEeh6f/dZwosyHJjMVvDmB2gX+gEFuModkx3GL/m0ToVOwujK053UAB
WRVD2uCEqKfKgzGMU1A0Lv2IroFBYhTxNoNCPWdrhLlBD3aWbNVs9Oibne6yI6xJ0TwPZRLqHnyn
GpAB4c9CEd3QbnOJK66rtJ0Wf3hO3QXKhurQUVyfUw9pJkZHPTCa5BvuWfKrXIf97kzCeC22qWPZ
ZyggZaJb9NW8OEzn6qesCtDync0Yj1+RhgTNsbJ7tybaejW/FnTits8/kKx77Iv6/TQRZD/PeC/8
xH2dTT0OZRKxd221ENmqDFsaMGHUYgNcIpLhS5sPvG0/V1l+1mPaJKAmgb5GyXJ25nhP2va+dlNW
UsNmDODxOS7Q7fX6gi5ENTurkw8ijsn1y41nPuIVLoJLlBXtqVjY+OrzS19FE7UxfS+VkFhjosUH
h4DAa2ronSyx/nXRAQVCw9wuwn4eR1GHXE7lcxS7X1O8zzlcdac+jqpLwtYyfi7lyqF26zvyZoyt
j+wFYUtHuuasb9ou/eirkJAvAcaypZwujIlEAEVC8Mi4UdVAHwp9Q54/59CnHGlzEDs6bdpMPddx
zVjB4L3fET/8Wog4D5apI1Rmic+J42wHL/7N1mQCqYCgfCMRj+0giMjpu63vywR3bULxRxG3I7dK
3JGHMAZ6LD9RPAW5e1oGnSLEYNtGjtOmsJyXKCrBWBJ3AxJuPtt1uuz8jMZ2RZ/JbkgRglIG4jxj
E8g/BBpchzyuwAWya+2FeIQHsJlN9xINPZZaop6SqXweUpVu02g10iu1ncaaDBlZAiKLu6P04kcC
wy7VXFxs/XtbFw91I08T8yXacZEkEn+FKczxh+9Ex7l2CCVBAi2PuWk+yll+NPZAU7+qnntJvxmS
2qukPzRB8oK3XJtJAr1Xb4PC1Q69DuWPMIJtHd1jk6NhxnrvZg4dbX7zoYfwZyuxZWaxISzX2BVk
ZWy0hq19r1N4zPnBjAEgFHTk2x5ow21MUPAZ39TDdKjG0aKD7B56uBlbXxsnQqMJhCnIJjYmEwh7
Sfwculto7/p8TLP4xTG8CdaFajCPF5+Z9+Sr5NwBQgoZ7N1HlnaCg8EaTul3nb3nvu3Ge6ctLoXu
7IkrfYYbrp60KIefBZjNaJNXs87DaUw/iX+PiqI8spE+AFkGBW8T3d05xMXO5OKYsKcmg1aS9F76
5OrmThvmMtpWU5vuVV4zJ/ahGnVFdnEiSZvNRHOaFWQmuwTzBw4N7U5yqZHtkB7r7y279gf7zswT
dSJuhi6tpI5br21aumgbwMlZEBlv88gGMtaHpyJ1tUAg+GIAUWwIEvY26tSVJkydlh6oU0GIBTUS
jk7zCD1lupgLcdYCkM+mUXMcJmbZhmRYWPuiIqsfZLy9DPmTRxF2KNBH6rQwdpFklOn2itjHBDrc
sPi7yN+MDQSUKE2eKxBKIREsz51KGiI2i888A2SplrgE7QsQNj1pOPRP43PUZTDSae8iajO0Tewb
D25j5GRpjdRcjwJWoSKpbGOatB/qgg1/pP/I0oHcKGG/LqIkBAXd2SDwCtl95Jwdq3TP2TQYR6Iq
wsED4BPXGLyAtvXnWizFbuQAzEa157QX7VmM2DyUtvw2yAl4DXS1eXrNDNvj2rAmgdne3oyVOsx9
+uiCZtn78LrRSgBeydzWOQuB6bAGzOEWr+164RfG1KP7p2dZ5Yhx6TSCVq/SM8BuYyujzIdd0ciL
DYTeYAhEntywJzHH3lNUATD0uI7id1oCv0IJUUZMxgqz+xQuo5E6wpOKVFM7k+Jko2gQD1pp22cG
XjW9/1LbJnlTnJO817fY04wtCMHsUI7LncqMknq/uprTrJ/xhtkBf4pgjOnlJo1Pf7M03/x+yfaI
rRgMEO98QNBzrWgeEU86Z2FC3CG6Dsv5dRTteii342mWz8TN3NPtQUEZe+BE+3WUZSKns+xVugcb
ATOVBs3cMJb7dbdJnaOnXm2/Wk6xY75UuikIIwSOS5gybkHxOK3az3xkjiLNk+N25ul2rxSGiTaB
hg0h9Dql/PBZ2DitqrnBSJC9D6C2OdFBFzFy2rariEifrYe4tGQ4+8s1V7NA6VmWwLXB5/TutB+1
5dpMuvkrIOP/VYf/g+pQ4Ov+byvQu9XT/R/bb20F8fzbn+vQf37rH4WoRc4V4QuO7Qrh2AjLfpcf
Wv8wheFYOpoygjDwk/9RiTr/sD2GKFitOGf4Nr7r90rU/AcvpWxEIYcaDQf6/6USpaalqP1rKWog
tkNtZ5M0b+im+zfJHRGpTdHmXMXStc3qTPUX25ujPb7mEPpu/5iZbvIYZ+OpLIx8T6fSCEz2/U/E
rgBOA/OOjoQP71g6Txh1/HBByrbjwl5exrlm0LJY9gO4MS+uB2y0XMziMnsGIAyaJx2LS9fX0B7a
q2/IrUz15SPq4bOV/tjcCVXWZwkFhXxjmr8qNdzHxl/87WxHxbMr+0DGTsy+PzKfPKHNOyUMcSY0
zz8DWet3RoN4SCQN1FwYRZtq7qYfyteuiceFWhZOTmKps+6GaboMxjy+6+v6QgDo19RbnWjKDmne
qj0qpeptngXT5cQdjmaOE7qI+y8TU8JNQgbqlXVEfYET28PPUGzkvRrDmm4kX0pqsgJAYF4sBRqG
6m5eHucosY6D15AXR1JiBhPWIE5tB37WA6+0JPu213Z0EusK07JpppCqkil0nQRmQjFc/IKgDTmf
O1KRIv5Yr7pqg7x2zGPmLy8VSrtQswfagY71UxsR4FX8c3q3dKvEjbTLHCEN0PMyqZMDdvAnAItI
VMTz6FLTx8y5Sx3FlmYBQNSqS9b1/qt+zugS2ORF9tN7NBbjDn/cEM5FNm5nip2Dv5djTP7k2JEI
zIV6Yvl6gITwVLaDcVf0pPyQCJnsfX4F4cCwxvtTS1LpKsjeqtXJnFOeOHVu6jMqbrPXqPcCK13K
B81rAaWiij/U1m98jpqDzArr4M4O7CU/IoapMl86xsZt6Hbh5CVkYwl4Ca4d1Ueyg0Aj2WLa4yOc
djZvzg4mFxzYedg5vt4eiY3VtiTvgMMtZnLtsqY/KFkRx1nbydkYtU/4M99rTZ8P5Miaj7p2iocI
wYQo/Yvd+/Vx4odu8yg1Q6U7TBEFi7mXNjnS9JRtFcvlXjkekqbBNx/MmnRDfwAoEpn5R2vq8lKv
N+6izpFcZ+plX591mXPeM7XwWTCKCDslSVpL7oqrB3LnaoIhQmkCZDS1smcaN7uUM+vkRbMXjNl8
8kgHfkgBXjkoQFmCQDsZCUurw5hi2xbk3nAYeejr4EdjcumZ4M3TQ0akcVBorstWE1KGVfT0klM3
SPD6BqqaX8tZaMHAn3zrpkuzz9gmOcXYbzJAUntRmNXGnJ2BiXUdGjW9wZdxKvsz/azvJhkIx7Zh
xmc7jIy8DHCb3npbr9H2CzXdYV6exlQRkl+7CDAIbC+M9def4UmWZtUeqPcXyLee2qv1ZK0RJ4F+
c6ygM2pWxEF653SUb3pitQ9+JZ6dWJ7SyDSvyLBeEy2qzvmYBF23UA45cfVekD/vtnDhmOAQaVc7
b7aKU65cBsCffHmEmTAfkYdzcqfExqEI25ETmdB0qhiYU6TteyXrIMsSl+J/QBM552xnc8kHzeIy
0RLwH4z5BFcjZS+amQmpZ+UHcXxMhb0qO+nsoKYvyHVCZUFDqkRG5Gzbeke/zzAXm4rhMFIo219e
y6ms712rwiJV6VjjpuGkL/6751OUsLUsmKMUX40oCioHxnnjadVXQpw2s+7u+sasr3GhyjvHn6an
OjWKbe7WycWdgRk3XqLgixnu1ilXCCzI73vltuLRkvq9aFR5D5HkcVkk7vAKiKwXOyshKdoUXuN+
RygaNpV9jOvsNR7jhYk4eQAg5ocsO85dZG/wT6dHYnc6wDauH+ZtisMjSchSFFBSs1r7bmcVcWiR
uCcvmzLc7K8OMv5tlrfIr6a6gpRnPpY08XXmPo/GT7oZ4r7m7A8TPdXvOt/ONuXq1IqnoV+RpWIb
ExgapIMVndpObK3G/Rankf8K7ja6s1oDR6I5Yh+JxkOfERw3ZhDDnEITu1m3fZCI2a7AP/KwJF71
kdmjde+a2pdZN89F6/RfSEPvRGSZGN28AF3usNNV/5mlfr/TdIFArquSi11CNNP0BfyjtGYaxfI9
T43nOAUGDfolwLgtX9r5Rw2Ssk+E9yXTtHfUX+e6drNgkU5ykmAuNiLpxZbaHE1qQR4GF+/2TiSM
/uDdrb3Nj0UvP2Z8VJsBEBHgLSQOsQ26J44Z0Vbsqg8+Z3ygIr999LWjaZm/xVXiv8Jutw+LHj+k
a+I5ev7kOZslbOo5fZp02ezLlv/KTLtiBw8K9sGBQQ7o2epEcqAF9R4lgAtGWZCfIJOBin8p9kTu
ZfshqvsdeEMyvBKBw8quXpj/mtuyK6a9Y1T+vWcOB91wXdrSLjGYg70iM2qyLRi+772Fpoc7Fcsx
LvUxYOJobNq5jO9GzbeuNMo+hEE3ao1nG41qOqWZ8bCk9L+o7O0ni3MoHsedUxkr9caAj0ZCz56V
ug5ErvnB2IhPKBbfil4ar7Nx1ofSf53z8YnC6NtSJgCI585n19t9iQc/WbF0fXdZIK3X0vuWkNZ3
qrTxve5OmoE13cEpse38Wl6FZZx/LSTunB0TgGbomV0jtJpWP7Qda2LfkyCQF8oIZNvUYWJ1xYOf
rzNr8Y00CvtRjujOcr0xL6BC0x0zX5cgrQY9bVcCZVU9vSIjqV6qlFBcn6TpkK2fuSmquT3kZkdo
JxvNY1XExqaX80mPco/gkILODxCG/Im4h+jcTKTGKwOUXNtI40nmbPnUwHyoqfbD6nDs7DVAxqT7
YelPSt1NXU2ou5Ge2rmqYLApujiVdh4m1H0M01EUdnX32PnR2ecCdKkik5a5LOS+azuH2Xlycpq1
/V4XLtCq/GezNFQFWglYa3xsCs7sOu6mp1jvn1Wn2S+toeAOOPq2NBp956l4r2HsvxTZR27qJVut
+bdWJwEVhBdGMQXrmiz767Sk/UZ1LXwWW8blftarfkMUWbTnfd4MSBI+RsvxdoLBMwgmbwsLT79L
8zXtv27LQ0I09o532gw90iD8uOPSWPVdaCp4PuOSGcyU/GCoPCTETk/xmI2XaG6MQzRG8aZrbazs
XuNt6K0lF8eufvbtFO0qRrNOsuriLas80rVpH0xNexurpD1bzbNyteo529/KCIn0iSnrU1aUxk5v
GhmMsi/fh4ZAei5t2vJg2PKHC9T3aIkuaKzavXrUhQENwHZP7js9Of9raT9piQU2LrK+2VbS74vl
oJMsvdWx1DwaBLFNSrlnD21+w+bnglYblnx5zof5E94CCWc0MGG7LSwKbmpu/RSkeYYp/6yMOujT
CPOJQdqOovX4UFBqTfAyQoaAD9SsNJ34KxJAMYHLQe95SEyJMFNLZhLVYmOXuw79SXQemlz0Q1HZ
a/QBcMNp0NVZ2kC9zQrYZV7FB1wuX6yuT/emiF5crU0PqkHrbGfjfULttinb5VgCRNsuis+84ogc
ob1kICoir3132fZTBtUD3pyaSH8zHh99oExHiWEb+e9Bl1YU+Masn2xxqtYKu8kcI6CQIeGKUIkN
fObpqbDq18RaLZV2ffSGgrWzXp4kbRzG1PO1AgI4xdP0QH+JVObUOHaTZR41BJy0yQdCpSnCW4Jv
wwGdBzOj8reyZMmNNCSUsiTyhglktUmUa90pb+hZ7Zxlz66r2HiaiZw40TA8A1/bZuuK0snhrQCp
cLwVQxzvpq4miGeqfu7SHptU1Iv7Ja5X9LHP8B+ZRw/FfU9s3rNLEv42NdJs1yT5I3Hq2ZXnT7nj
EVRB5s5Wk6JAV760oTEO5qa0gMTeirLRHSckNGidI4eoylplWHLG4iOrVIFgv8wvTZ81x6HUy8DV
UhpCYxmW7IlC350hSTrNHPrCNw/9lGUbZ6BZ25D3DCDGfm7NFdZWzQyVWS1De45CsTWq8cn0Z+OO
hiYOJp5MBy/hsNDcFDXC5EgLJ98unmKfYTZmkVPi6OpYxWjK56HugQrj1O1t/NupaHKqSv+owcQl
1YmaWmvNrZcWhLgUnJWNZqVQ2wV6H+9a+uQw8pO7wNCH0Ju9Mqz6j0FQYdnsA+j76mFmTZ+uV3tB
57OmApX9YTEkOlpmjZKxrvmoSGjVpeUAPuxMOPYLvVLf91oCd+WwbbTilPvDUcToBomsE0xDDACs
ACSjg6kJToEEyWAeZ+8ZTe8w6iDd3y4DvHXodV4zp1nuOyYOAciwFi2jRI0A1BKw+3hw0CcHQsR3
/liWL0ZdvvstFXA1+IeYgjEQE9f6aJ6SszVNz/SHadgp3dvnkTmwuWKlm9iw6HjNDkWfviwdEkKA
8NXOdh20uwRMBy50EfC7osasXkuAn7QO0Qc7UbsHqT3s82x+YxZg3EXKzbd5F42Bv56WLU1y6Eio
4KW81nP9lia+w+lXglzA13CGKP61I0RzO1hzdc7W+GGvmzLaBqQnN6l87zF3bgY0RYHsl243eM51
FbKfbHifvOOVu0MKGp+sSeIgs5qj0di/GV47hGA6aFnHKJ3KNNcOE9RJ1lVCRecBz1LcBbcNd+rN
ckvMNm1vyV98MD4r6hfEAQkdw3j4MaPBCDBxMN+wvIti87lNOotfjhTXQ48P8aKPfNRSrHGbEaLX
rm1cEPASNbuUwyoIwPlGC7vbJq136DrcnJYBcyd1dfcga0FhZzhXCbPvqllrj5BqxWIasjOQtiSb
zv6RmtM20psqRFAt9nOk2oNDD7eL94lkuVdct3eR1Xxz7PlHtxCbbKaHpZv8az0QllmVpX9tIuA9
WBgP7QRKCzDx9GSIyeE9nEdCPUkEoteRb2u8dCW6hSsM+Q92rrwgH6LT4qk3zx2cY03E8ENbPZRM
xFnFFTMI0e1vo7ym5u9C02oPpspccv+yjFAnlMNn0bYJtyWJ22C2NEHX7ZafHiyXYGpA74Gq3BJc
7V1yoRkvDl3US+ot+T516wawE/xZnIpPSdQeTVuoeyLkkLwrsmkc7DI++sFji5x3dUsK8InHFOUB
GfNw4SjRO0AJ80L+FMKITbVGSBVRlu41C5sA+Ha0cHZp3OnM2DDcB6pIotfE6PY9IDPCeP0+MEyq
narEX+Yj7/OLfSpreceOQO17PxebOo/10EuXeqtmr906jI2ZUbAETgwtL5GffXFaNV1qg3Vulodl
bh/mQs3nglTuJYu6Fwe0Twe11EVqR8zetM9U6T2oSX+qc23t57xKCAsb3fGcYx9H4KtVwUU1WccL
mWzeqggCXzQwk0qXfRPZPREKI9eXVgwHl21mUSbjUVu8RwO06EPlfUDQZsM6Vg94ZndGp/ywWuik
aywHR1y5DK6ss7WU2gFcxrgthDPtJNFugWtpPh/j9DgDuGc7fE3l+J4rrXsFHUDDoPyugAQ/W3n6
Dl66OONi+7itWBnSuKgrYQwZTbmrFu3LQCNmMZz2OZFcX8zWvJKuo2+SXg17LnLiyGWFkv2RmUX+
mjA1CZgrjqbP79bOqobxvC/SQdyPukXkWxfF+4qTXO1GHW2yU3UHD4Pxy4I6hI2IfgAiDoQinu7E
+ttOGCDZNVvpEaE30MrEbRAD7d2Jei8eDTIdIgVyOaacw/BMr8mIP53FnR/y3DnoptY9TZSAYn4q
UIx8zcCteyqjd2RK3ExTTm/Kqs52mX1mVqtfbWRD0GQQTdHiPTLAwMMxCZoYnZ7cOaHlo6puppVV
lG27qCF9C2duly7ynDIRXIGEahdPjXstqwpjttc/V/7I8ZNZcxyK9mAL5oZD4kc0EbMKLV+SXhnp
iX2NtRYjyDTj+rWs7z2g0MY61vbYvRtoeC2DruaGK/m9VUwJdtmIEr9zA6/S/Kte/YbxZp3LY67r
lBckuo+YajX20p/ZUuxh62B1e+gK40lfJAqFnt0Mlc340HxgOqp2o9k2QUs4nxVF1QVonP2UMGnN
Ov2NzHbzg1BcqL0oDEz75IPjODrCjc+ZlzMd8ZlhdtaRRm6LwdrDnJFynWcV1wINgSHwJv1Ry9ZY
jdTF620Mxywf6eaannwu+2bvL2XFVbOewiHinK3WZq05dk922tLM9FBGZWXihkuGaK6ySi4Wevna
ycfJmWGD2M4PYSZo4cEX3lurDKgfX9JYuvfQImJ66BefdVkYY3Swuwl4hYNrzUUsu1kcYOdDMWVh
4XmQTUVPF6t0+UeyvD9NEVEy8SinLXlX2iHVqK3Lfkb/JCPwr8Ma7a66eGfXg7G5dSyGpcdmPrrF
XkuJ5sOqrv6TvfNajhtZt/SrzAvgBEwmErgtb1gseoq6QUiiBO+RcE9/PtQ+M7tbvaN75n5uGFK3
KFUVgcRv1vrWtg+NfFc3Tbqr4tLfK271uWRWrvLooTSmp9KhG89cca9H3b9B3ZqPPJ8hUno/eln6
z2li+c+VYEIwMpvwxMPAipiACMNfRs4JUR3u0WCZvTa8oH6OgKYZFHeXIUzf24y2l+MyXufMGR6Z
j7ANxlU4zGN+HKn1GOuDdSsn50CC4MZgQXCaLIKBDQfpQYx/1xvsD5up+SrB3Y1WPH53VUUQS/NW
yx99Pw/LhGNhdJi/3JRAd2sZf3ghlXM0+kflpvWprOp71x0obNsie0zG8tmdO7Wn+hqP2STuKXVg
F5ppdPAjjJnEpLR3QUboRFbaTFxr2z3iBgPLpK2ThATHLLiBREJk4MHoV+iLC+ojnhWJzS6iLdrv
fRW766EyeOZM1sOYO+ScG8U3z7CJ20rDfQz3jifORDnMkWzf+C+jmg5ZY6/TjOeRi7asDtWwT8Cm
3HhyPUxqzZquTRgbp9kTfjJkr/54spYv5ucIIanN0+lwQ8N1sXw2GaHsuiD4SuiKsRVwGBMNJIbi
Hv5hw8TV4A8ZRWKevGX1mHvAUOshQfNsXqlAHPiN4HdUSxaIt/h/29YoD1LXW7fj8aVaHa18pler
OPGp/F191SFV9bhgLxN/YmwUb28mEE268GlEM+nxsTG7Ra2iGiKEowxUvjT2Ti7uzQXTaSbufYtm
cT/M9SMOeRreDJ+IQZTw9vY6096deb8onJysyxDn8/n75avS5SURpLuPNVr33hsPlNQcrqUNCyiW
6MNNqAQ//u3rAH827PMpPdYLtO/2JaRcT0tlHlnTUkQCkd/mSD2rLgAvmb6XTfZZlWXMWRTe3ZCr
NyKrI7NfqtTEDYXICBk0o2RpoF5EHda1dCL4b6x/jCR5tiyOSiO9gzz/MQdfbrRSe1biUIoAGxz4
yBswMkzx8YbRZG9ubD/T8JCg56Pe3AiIty+MfDvs9TP3io/dQGDRhQzR393QgtNoQ0OKhu/dQmUK
7fRZUQetKffQeU3LXkKUR4FiJizygaahpyOEqrEbivSpmEC3uXEhN22McEi7cEqjEu77EuOW53eT
N6Jqz9YOLMRTgQuOJms12umwjeFo7ozC/x7W2Wcp5n1XqZc5yX4GprEzyz5kecMig6eky7VyvOE1
LSeMdnZkvgWm6k+EY+Ff7qevMmJIWRGWgxR1347GQzt6FvqcAcybbTG4yY3TZCJqCEI8xTVcilNd
vJrOLDbaRF6FtkyfvPGBK5dHYCkvN0CkK5IcBVdwLlEura2kmgEOpFw8YfjWi95+JUEIq0SqDpJD
AMOS0kgnyoWAOr1CB3DQXjAcmNuyOTsoxTb6/s6KJ/Pe8HT64ZXdJjGoPqRqjVNlyZfIGO0dKY7O
iYzzN5sY0S3BpPgzPSlYY4R7HBWc2ToUXwiGjOgeIQ4F8CZTptxMrCZzXbE+oZdB3iYi9CltjvDY
koAkdUmoA7Io0l9qzPx8QWLf7Gg1n/51XS4cgYk5I2QI9xX216WZ1Evuf8rurYmjJ6TDwWrW9Tfl
WwOTC1+visK9YkJFpq7TX6M5bYTfTRvXQHRlIEHENE9O1PL627bDngiZmr2OcA5VoeyTwTdHaGwZ
OPIzdotOLQ/jtROXFEVclAi+mSHuXE3f/oMyxcde6bfEZccGhopMPDFxXN94sobwv3l29dWMe27e
4tynFMDu89g+zOH4VfgWR4GqaHCG/otRVO/tDy+6zy1Xb43gzsTysur10lTbr6R1PhNeeTIGxjJT
/1R5qOBtRC48EtYBsyBX641pYZGsc/81hdwfGN4rEpj+pAg4GpwkPchFPDkG1XAYZmOdj/dhXTtH
ths4riObj9gtFrqAZiOkqXhnJmR1TeY9E22WzOAsY8R+d0NHO1jjFFwRRfHopaO1ttkk5RtpY6Kg
YQUNnu6iOQyZ3ZENXsbhU2qTP6sLCw5Gm+LcAR3MI3yK8bMiSapYtSID61ehM8ybyOlZHc+4zBlp
mBDuUIFhS9q2evy8AVSLA1SCDZQ4RgZGwbuPQoAwTn5sZnGIGunjuEk3CJCHg4OfXUehONxosTc2
q5mIk66rkSmaTSyP4axDyBUu4YwHDDDhqiKeGkyv/5kvvF47nKmZcxsin2L0xXwAGU5CU+n7l9hV
XyiIQ4I16usNPKsrD27hKK1D2ITm/karzoLpg80ELUYC6F1OIfdGYCZndijhti1xPvX5IE5+VecA
lM27PhC4dHKLGZ4296FTghNDBEsCdbgbFbxYfO7vueX3O8eb3qrl24Kw5YFX89NpjUcqBM2EObia
nD//pm6TZgICJCYPNZHeQ21G59GOeH9B2a5ursTWyZ5rKTliA4eCmJCRTS/CLWddTa9i0xcCHyvZ
UC+vtg743KOQKDGyVK6oFmoAJxR9pQ7vTZO/wg/xRupr1c3p3k250dNy+uYN1TYk73fuioameXlK
L6/89qsh+9bHEGRUi2ZwLI0vLDBL7Oz52/iIHBDsM+7Kqq13E4VvRTnDeNYL1nbRIgxq1pUgPzVX
Tzyvhm3T1U9+mYgdTel8kqZmCWBhHJ9zdfFHRKV90r/bKv+mQxeOxDTMayOj/M1tW9AhO99voFuJ
eZjj2SlYqnkYMw3K01NKYi406L44NoO/FmiX9toa3iT4lS3HOdaeIGUe76fNqskE4qiqFtuMHLe1
hMSzyfyAR1eGuDIyev8E3fVXLeRRSOaY44xBbnl4M8DSR6P95pjGi4jHa7RcKZ4TnMPQPdSWeGrR
4exVqzD3dimWZ84AsuSmq26zcY9/fzRdlpOANYRTv5FJHXJ5N/dpN54dJkJnYUbbyWnEk9PkNRuJ
gKPYRTlY5B1CgIH41eFKZftIt+ZtPMxliG9JJRNx8UtaHBD0yhuICXKt5uzd406qdTVROk6XQVSH
7j01tX2c24mkzcHhJxcSASLMn+1QUz2VcbvmpIPk3DPMG4LguaEFRHncNiTMw97Gpdy23iEAl7vy
s2o8DXrcYwDjFFwGc44qicJ9qRNDr4soeuScCBgrMsYgwzwD3WxVFiejhWCWRBmCEVOBZFF50IhL
opEQ8HEDG/vGqYO9TNvsEFqxInl8EmvbMHY6l+aReNwdATSMC3LvIwb3ezQtihg1XXtWIucm9pgm
oLjR8XBFdpqtF1xko78FSfHd5Ee8cr0JuJGFshn9hrMa+vpr4dpfjWSdOZ08m5VDIHvyvbCQsJQT
niwHvOZxJLATxYjVEpLs8u4guRr9U2kPRzoei6fkKvHNfidgV255PhYbPx0NHgaqJ07VefMHMR0s
/WlaxqG17ODoVGhhADkVviUfkoQPr1Nps7dylaxgmL0gAteHdtIHZMCoN+XPoERCG4nwKOkl142b
dWu//NWAkvriY1Ks2vxot1H61d/XPlq7hAryMIhC7GZH/vSr1t0mbYtVfloxvQ/OAGHilTuPcCfi
6ui0VrnlDYSotxmQCZmuGC4TZqaI6+58wAJiNEnGEu4bF8FazAyEoray6Y8QBiCLlctmPvBJfhuy
8GB3T2aPdAfQyXpKYwo8EXJTrQsz/OZQsC7rlB+unxJxyG+GRK1miBB7jOMcuAFGTqTOOJzCgRs8
P4JiG9gQAUwNpiFk0vTcgDQlZHyesAWI9l4n/UOo2l2VgoX3rU/G9/LB04qY0fqCa7Xb9GFl7IeY
cZ0GR8FK7WrRYMvcdWFdhXsOqOTglZVc00p/ITC7ysxPYqaZTThjso99H02SWVb7QBb7gMEQpxVV
CrjUbL54ACICX/VbLJxnuAUUIJh7jaZp1yMmw4MjkI3ZotyAIis2uD0gHUnVHWxH/ewv83aMmf81
eKbJ6RXWunQTluXzZtyaLNB2QSK+2s2Lo5zmqAc0CjHhc8v+agniHe2t2boE0jHkKh1kLmnxiLjC
24HNalgoI2HIvUMqDB5H6ZbhIx2UnPWarQxtvGbp2E0D+0bMCcTRnkdz6dZQ6JTxPlGkrbpm+UWN
7iZ3tQ82iHBhROrU1BFdh03So8OhYQiWTW2af/eHZlqZywvDQJav6gnyRBGIQ9zWNahW+9NjHlyb
Z4Pk1C3WtZesgjczgYlzaoP+rk9xVxsUyTzmIO5h4Iqa1eRGa6TzGAHD+okuj4e0mdWgQubFR7zJ
Yj0dRYYOqGmtrTSGVZQPEFTn/DFnULAh6vO7aghw76BIMObfVFVyDK6u5+QMTVkbMXdcZ74+mk20
88TYnMqWuMTJTA9ws3yUMjY2Y7yyCfiRTDjtboT6syI19sloyGOPuDqqVJ5YjMLmCap9IgxrH1jF
UY4mKnnbRjmvSPkOW+sHq19n7VbK2bRJziDGHh/MJMk34xMdDjxYwFpoTOKd8OavNTA6BOd1x9Br
/OJCy/Nb/LmV+J4NMD+9QZk7HXOf52X/gfgHXy8B9Ksk888sgo191uRbj2/ZZd741BSjptIbkSEt
f8tA8M+uBp5YC1ROHWZIRkHHxDGqRzcvHpKs80/sb9yNCKZfpRmNB6dwL4QMQaXRrCPoVTeODQ/O
S0twdmF0TYd6BchBHDTyvDzr78LCs1bOYmQruFqrusKvYZQsmtlbbMKZ5y+DlFVFaHtohB8Nhouu
mF+rfA8scCsGSuvBtq1dnGBPaBXPIpmbzHrVYK5G079DN+aAD2rGbT7bq75wvxRwsNZgmhC6jM9h
ntDcSztaj23MdjdfrgawSrjs7bVEPd8MwEhMM3nRrvXusT7CUsx8BZmoByeRe47sVsx/SDRo07k+
EJE57aMTedGZNdVlQHi4qjM33vmENXpu8B75ZbDRndol4RgjjG+AoUtgY0zxuxbrXa5DIHzU/7NB
JhfhJysyCkvOhyjdost6qKvsGqB531kWl40nwDfS0Ru7Oo9PeTNE9001fST3oxY/CO1gIVAVr9UC
hTJ7/2ssfHsXYd/Io2xCBmctY8j8nM20FkXfcU+gButXHc0bWuwEqtO5YxUf2zyXfVZh1PPxWyDd
hMLDDglJYM5pyu40FMudCCBhOfvgC8VLekJt6r47V+6rp1R3NBc6tlpiLW5f/vVbRePkTmjYb/xq
0H8pQw5CZnICdlfOMnu6fblRiP/92/+L/5ZjOl51NJ6zn4Eo8xjcBktiQJ+YMLNG+szJ1dbOa7xn
k5YwLfEY6KbbBxiGTknSDafbr6L/86vbb//Tf7v9kX9/x3/6I0KMNAsxHuWWgABOmtpeJW0TXSNc
wdvQmse1WXYo86Zg3hgt45loTrZF1LyKQXyGOmyucRIP28BN1UrU3rnwIqYjrlnsBHLktcufIkoD
kIUTr6iV0BBVJ8/uGQhiHQl0x7Rw6JM7rrw9R6y9GydqEr0QNwejxhOGZbSQWLdQlLKpZMwhWdWu
hI7PIf9/itAdo2NZ6/nAsC34+tVKLf8isl+cmeO6NDnmdDvJrVt3eyn8YWVb38LE0ZspaMMNCQIS
yyynpKMooUBnmD5G7cD+8Dg6jgFuu9H5WtnBwxQGaq9o4ZcltqEXP6prnYO421gdS1CiQDbZBDQg
ja6NnzjMDKEC9T2KItslgmKpKN3AeNP5L7P18+fB+uis6SfD1Wgzm8FrWOPLTZ0J2k0H/z9NE/BU
6GpmzAjrxtunlRa7YKCzx7XzOU/JhdqFx6DZvqGHZi49cxRMXkYOMScmHdEqslS6jS0N0mtNeu0T
KiJnw5t6HRp3T5ce8yfMZm3b8Y+WAQXRCPG4G/0+P9iN91IYIPS6YZg2MAm6Nf3y1ZnzD08PzyNW
rpUpYyqenPTFshIMW8Lw7EXa2cfzTJKuU8tTv3DMca+/ZIalqXnp6MZ8JKMwVeNGjZO3g8Jzn2kN
UMtXeh1oF+he9wk8NWDdzl94w5OXY8Ig6zFkAosHszmXhIGyq15xaGpcUjxoNnGO5W4qfSLZx/wR
nPZz5Hst63WbUNFewYmwRnVycwA03pTX21YW4piwbkljxqmDn+1TTkFeHbP0PJ8IvjE5UHwbtqmf
nSef7HUyIQ5i6fH6skrZHxA/EjZoJfySz8IKc/ss1PxOo7iaO7AwIfymQxU0p6pK0XyP1uH2/q3m
6rhkNcPyvGdbfrLnyaXzzt9Vmj7I0XlIBnRv0ZsIUAF5ZmUiS2CwzFD6SSfUOzbjp9tf5EuYJ7wn
Y2DkHLnGrmNm0EeNe0C3AbVlZhbrK3z6zeQFRJ3Y+3z0h0MdkY7aT3LvSHNiaWWzVS/PaSw5zu6T
IjmVuebf7ZnpT+R9KXdtyOCkaoMLh3oYjSvdf+rvKPI+moheUECGyr2hX+MEzHERjqskvnjSeu9G
WawdP/jWVtadk7i42NTHXGRfxqZH0wjqTQ3BhxNEAVvsRD/3IPNg4EUnDeBrLVmZCYeM3wC+V6uD
L1atzZ1yEob78fSRVtXExp95VJ8Y6TZIAn6wZmQ+l7L+aeZq30Rp8qQRMqxIUlsnQ7YfUhE/FRGb
LT1nb9iV/YuRUa/TPmwVGylW015yzdPkYBoEYxqliC6E4PjHsYjNvZ+f9EI8KUcf22LcsHHEUxhg
dEDjHV0tbdHOfLtRP4r5W4G+aKrV08goJ2TjWCHq2LUTPL6lixowRzKZQrfgsXlg75hsWKi9eBlz
jkwncGGXrUNZ+d8T3AeouXSxtbxsOtnL5ddJRvUEvLWrsJjx/LckYNtw5cOU6ZZJRboOqDP2QdHe
R6HL3qpK3pMK26o/JMUGN0VNCETHUyyfwpnTz+b8s1ywvyE6YO2Ww2katxnmlfU8QbgfEhly/POU
jXqS/ZZQLWeBs9+++BWRMIPN3KCKm0th9f3eYhPhOYiCsvpYZDPUpM42WSNUj70lj92y0Lh90RUC
FWmS5957wduYju4K30EFuCXWW6cfP6GcqbXnI3XGkHWmZCrT5QmSAuSww5cip1DEOYHPi4H1yV0y
D8TyhcQcRoQdm8Ub9tSy4zdgwExI2p6nmmvjtSPIbc6bTztOC4arfA8KABqr5UxzTRvUoNetYb2+
CWB4YN9YaNcOO8++uXjomz6qig1ehdCsCMb3Ztlgl16abswh/UQuBWvRq8xr36J+VxryQxgbb+gV
8zmIHxAZY7c1BG5OlYrd0LotT82RPYCZlOvKKwhxD3R0no1fYCoMOglxdtvYvWJDpQCdreanV22L
dSaBDAJs46nifBk0i2LTRIwlBy++pqK+Y36e7VFkFNRl+pLz6hu/KJ+IF/s+ts5zKKL5wyjLs6+G
8WfuxBf/YZBz9NHk7LRnQxIxG2I3H7wESmFYvkGkJC1eEmWbMMGfsAzMEUtU3ybX2Nb+hzPI5nNq
31VUrrPCfAix/NEtDXIjCudXoBCjJmVIeHPjJdugx5NdFgi2HLwoGysKI2bewc90hgMCN28dTcgA
Q/KNLhP2vW2Daf9ZLRJwv2y8r9Zw7Kr2ASjHk1vHeiMboNet5+28vH5lRsXiKlvcAvm8Qxn3TSYP
YoyjF7BVjNFjCbzY09wZnGyqTr7ZWROeZYCasuscvaPKro4yRFSSYmAu0cgRK9CiL27hd7n104Bs
FAZC/8PrYDp67Htfqqg6JVS2K1k8Lbm8dwG84HqyCLWIgVljPpzWU12FOGAsTFH8HN1IVccQTlNv
Tz99J7srwmRxc4pfdh1BykLyTfPu7uKBD8rXjrxqz7KOHIV6L1BYPOP5os/F0/RThgdrNqrDTIW7
UeGsz2Ekccxo66GRSLXHhrWict07G3j6VA41sEFnftCujvapHTECZtx28VwQ1cilkS+3xSWsU7ar
yYJracgH40iyPlp7jndxaquTWtYUty85PeEpfR+irroUaVJd8iZ2t17FdPVfv2WQv287Ma0dapWJ
gJYHr4u+QLyRdGlseACAPCVeIDeO36OnqsGhZEa92ER8Y51GHbw2qTjvxnQrx67BB+t2x061X5Sa
07tQLp95xeRGpJa4q1PjVWrb3zIHKLZd9MuCR7Fgwd5YB/X0qDN6SIFaWrIOJrnP4MeDyrGtUkSu
GfEpkQTYgh7AyYgsiQCme8+DmyIhkkWx9kqNQMIfs3VTgEsakGNi3qAktgWzpArTTMlhfDDygoDG
wMjWfyBt/AcYvlzYFH9C4VvQMchMxzZoK8yDv0UF6CjI4go88MG1W0w8c2tf+s4ERtf5j3xcC10q
BuDpFB1Q/GbrAibjKc7mfy4wpVBKIWbPgG2jaEne+tajwM0z+xSnsXFAvpLna88FMT5Uzv9YoXCO
g9hpVLYJq/YAbCw5TZTwKAYy96XL/Bbvh7bOTooOH0APUQmWOW+ZJ0UHuwo+ssIZLq1fJ0dbO1dc
vuHl31+8vGgPWahfQqtmryWok3oUcOak3Jn9GtiryrSetPKDf/gYxV+iDizhORb7LlI9HT5K8WcE
yBBhiJjtLjx0g/qsYN996Cbp1ynEqhWmG5cJRx9/mb9UU4vmRy18VWt0nlA7wvnIsvKoReY8sX9t
r0rMOzQLGFgE6aAxw+5nblzMOFq9mFMLFMdvVuhLwocxTdwNn327LV33R2Y17QlxcPRIVGCK5CL6
mjUZmqJxzt+seCw2Ao4Qj7aIOEooo/fK0kdvnKBSjujUbHx6oq2PHXtn6rPWevME+/O/v9wW8Mvv
l5vveJSANukIkFQW/+ofkhcKRwdlhC7goO0AgH/eb92g3VdDydtN7IlSUgJ5beru3JtIWaN+l3AN
7AdHx0fGw/dB4UM3Y0Ohpqw53AxsCQb2gwylv83ZN64/ZZWHV29bj/P0mo/x/WjmI2AItIxGkH8Y
SdI/G4M4o+H5+/fGv/sf35zLG3SRC8Oj+e3NTbhYix6s9eRm2RF5KePTHdHr8deoguQhwpIEHsEP
gu0VAQF1O64qIza+ezWwx76kCG6y6iASmW0Lj2Ur+1N4jJM2XxtfDhvV5Iy6uaxW7VwiXmFjew0d
lf3hV6mM7pXtdPeTToAC2mn3o+eIdM2peHe7oNmBfVlWErhyrfu5bItNGJrqA1TukaR2bIGj+WZ2
yUcMwv6V6kbvMxwwB6G0/ZQhBF+hRUKIOUwuEnXjnamP+4xVgkCgJBbbhp5jXcKzWNfsTQ5T5h5d
Z8OdY53t6KHxoOrBF/eeeeiRI8iGYKiz6K7y3eieZpYDIcBL2SRjcG7r4r1v3f5nz7IrEN3XUk8T
GnekoLZ86np0DKmS9cqSnXiumOXvq3wkP5aGemNYGEnzGjmf0r37BZLh1Wpm+ZOj9cD0Mzi77oih
Ng6CVae98CUJyCXRlnTvsdnhuDDyA6ZL2GuYDJNox3O72c0GFpVh185V+4HtDeE4hE03wb87+N2d
neByAdm+doam+lIoiOQ+IgW0WOKURDI/dE4z7SUUvkOf2AplVUc6L2VGBILs4++vQuevJ5FUyloC
TmxCb6zf7zAWPGDb8eQefAamBxPpssNo8wINOuvth1jBgxRhs/DlZvucWURwgtMLD0jo6fi9AXrY
snOMTft7LpnzCnZ3e2WyJzcnItFySLazj70DhFmx0YuqfsHQq67N11B0t7JtvK1T+szvg+gDYRui
Daaja5HPF7PjT2YemJKcXeU/vO3lOfXn5xhqClxvLkQIxzIX2tMfDxaY2waARRUdZlVe43Syr/YU
h2s3M+L7UOpzXtj5oQiLl9L2kcn3pn6ho7kag6bBbFr90Ao8lr2y2f7I8AJpxV2GlQ4yGTzLVY/6
O8x7lIOLEHIev1m4/1aOgQMwTJJXbqJq47MTS5v23nWik13KA+PodJdB6F81qpaglvMl9Xjfsv/a
zKyz/uEjsNy//ughEgjpu/g9mD5aS+zNHw5X1ZsVjuA6OvR21V8nqJQXDVmSRJ0vruq6xzl0o1Md
xj+UQLsh4up9AGXeqHDcucpkIJf71UeWXrvees6mFBVzbjsvuQrFqibH1+MhcpZ107/78UeATOGh
H/rvcCrMg02yyi4xhPnmEMmMIoU7rU3wq0zltQO9g8nsJKMyeytYvF3nuHk3whsoKE1OrdHoZ1+d
4BFVL5qJ0KbOx+oAZvIhq8zh2rBCvhvD6atntj0y03zXVhPqcOm+tVMir50txJXz8ksmYnPj2haX
aRd3T+iHnDtYA/d2rSWtYY49ZDAAYzPOmEMht/EwV3By4mQDgeNy05ZwZh/bjJa/N0cPeUg9P1XS
evJ0VZ513Tw5TufdjQiinnKawcqfURyjl9yzaz0bJcQtqyvivaclborZ22uynzqzZlUwmDFHnvco
LZ3uCVUz11EXiu0A/jvEphhWAgW6qrw7W7YGoiXkLyPSsh3zj0+1pF7jpibBwKuL9aCz4CHLrSsT
h2yf9BmUcw8lMUnQzTamfd+aVl5vRk8hvrOMdBfbafFgxvqA5BT5XkxfHswMuwlzhF+7ID/RdJOb
YzA0l5EXbK3asveiA9eVvVFcUf9lTPSMCONz+11aFZOveULKNfcfpnJa2JmIUHBGUvtpDI5VAUmh
T+gbGrKZ68x+QLd5sZBsXYec4ajAYeohzFmRH9E8NJn2t66SznYkLAPsmJWyWi/QAirUFlNsvuAz
Lx+zCLbk4PKdUeBSq8/eG0qxlaPo+1CYune5nljwVIHx+vcni2X7fz1alK0EhCZhCZdQxj/fVpFl
MBjqlbFnmzquFxPhNVPBkkjQ2SuiGj57muinokoCkLZttq2UINIlsr72hQqhJzC4A6ZaXUrfHx9a
w46O0J0J8oj8F+mTQtqALNj1arAOjuO+dwW8UPjoF1nK9tpNBtK9um9JPcq6ez8wyDXxShq8hzFK
o4dl3fdIQYq3wrIVjHxUvwHLec+0k73XQ0XOu57vCxmnjKrIeAo56cUtET/0ctAbKL7yIkXO2ry0
yL/wy2+szZlUe+VFRxHES4vrMZaWurezrl47JPbtogFO12Rh3c6n7j0fbPUwgIh3cJstPr1dHp1y
0sV/qKk9kkKzRmj5YNvfGV/0xF+wLS+T3UwRca+ocHmSDFDN4VBsZzfZDBzI26HnXwltIK0mwZcH
xw0fSJRAckMLxmpuOsK9kJubD16qs+My1suCaj7kTGxWmTv4b9hoL+lUQ6cQBKUAXaDwdk6R9LED
dqSKYJ+PcCb4zlZgw17NdeFc04LSHGESmTLD2jIqig2MXk2GMmbAmnR2i9DcIWNfRG2LEgJxNXoX
+ZLgvGHy5eUbotyydZKW84FUifo+Rg8yg63YihAzHirJJExIzUgRBvgksFlNYJ9thVfxdsX+f8zP
P2J+LPfvMT8/h//1UTbpnwE/t2/634Af67+YINue4lZf0vP+kC+o/P9SLH1NV/gcA+YfUZMCPqUl
PWmargLz4y411/8AfoT5X8L3HelbBPFJIvnk/wvgZ6EW/anK8eRS30igIBAMPPd30iRu+RpNfVge
JzPMrr2ZdU8Bmq0E2ffAXGpZm87wusQag9Ev6VLXzdng/VO84NLM/rHWWl4FxhuTj4nP4pa0+Mc6
o29NEl49FvgFDcCuksFz7+eXGVn9vZx5Pk95c2lcxdLAJnDFMrah7H5NYxXtI8k5JGzCSP7+kLZ/
R3DykgQ0DluZSmBD9X5rvRqD6Ubl4Su3J+SmaWZ0G1OTeJBl6jPvEvMhG/WhLltsQk74nZEIyUUS
ZQthklAojaegUGqri0GzvpABfwGIIYC0KXIcBOvKNIZ95dTWGgs7UraK0VKpkGEMLRFGVnAywvGf
Hju/ZxTyjqSJhoOhsKs8mqQ/P3WQe8CBaZviaJIffHbUaG09InWYh5OeWEG/swNMqW062gc4wPuU
SKcW6UTZVXfeWLzEpbKvhe29B7bpb//+07Z+LzSX18aF7ggX6hpL7N+K7a7tkmbwVM7UfXgKBvAo
jpkdS5McvhC26Kr1GddOTv0hfd0RDW6jBBpqOiY6ASdI52tuXFkD/ePr+suF6QJ1NXlVPKZNflC/
FcCJaYyV3Tb+QWAj6Aq1dky05RKeOpL64q7DBMNOF6qVVSR7OxzeqnxAc1TUzO3lbF1yAlP+/qOS
v/clHCGm43q29H1+lra3vOQ/1ORTy/QqDMb+4CTWgAkjMM5gHbem7RkXP4ub5yzAM+eEj/WQJS9E
QW0nOZKALlBO5E3PMjSoxnsSe2gbe+A9/ZiJ0+SEx6KcTZYE4Ur1QXOZnWymtzLADqYCK+Jo3bm9
yeJC7AoraS7WeE08KY+jURLUDnhwA8GEne4IhjmYvlO39WsShcZdW5Z3olU4aKr2KJ3yI+qocpjt
k5WcUKGQ2UKXa+xKDHz3SPgQCv6KkxqRVeTqzagoDil/Rlrrcdy6fhPTLmIHGoqh3+Ccffn7jxf4
xl/uEyUti//OfW/6JrX+nz/gIvcJOMoRAtrgi1w7L++dEDxG4ftnm9gjdrHkH6XEKj2MwXg/FmI+
z2mBhOe/2TuT5ra1dMv+lRc5R9Y56PGisgbsCTYSJUqyPEHIso2+7/HrawHOTN+8WfVe1LwmCJKi
aTbAab5v77UDeFQtSiyzUeJNJhX/5HTVjyq1xt1IiM1mbL/3Qc5nH0vvRIayR7SU9VkQM0i28ejw
/aobRqV+Y1pK8e418ZrCgLMGFFTvafJbbq/qj7Gt3gl96Y5BbWFNqDgst2LH993GbB8xQ7OqCjDa
14oMHpZDEjhX6dn5sc/BlNM5O1l1BmG7asmNGYZD3Rjy3unZeAu8hwHw5WPWpHIv4gmvJL7ueJZY
OFFRYmIm8JyTZ0LCx9YIQoDRpMixhFGtwYf7ayNHkYyyNDuSqHDU9Sm+NAsFxfg2tmq2GQbpE1IR
iN00tcmRCW4jzDbacXGHawFSHuJGrZ/N3t9E51gC+DBpbF/pAoYXiVIWjq1/S6O3UalbVH5sMwKJ
BHAhiWVwPpVxvLL3fLTZv2+6Ao7wQtHog7JCVJxbbiIGC2xtIY9M7OzURNohCsddLu12pOER1uc2
BDPUTKMLMmM4U9/akW+nHeLao13avdhFbmPF5jcyk6Bal4EmN1Zfkz+piXcjQJKBRQbRe28YpCDl
Ry1VrsRAZltLSawzs+rRKa3wBlvglJKweQ5AId08pQtvIqJNjAD+qlV5uVfoMDy3meUxMs+ui0Hf
SdX0zwZd82tpZyPkG84WFT4XRAeEf2Aqdcqx5Q0/PLgXrRL7tmi+gurIzvUgs83oAPdtLawFsTG4
owWKRhuZ5SPFR4fR6QRJDUl01udDDdcIiElwjSfL2zmyCdas6Blm0bZFgARc0v3Ch0EERGR0Ojvg
VoRzHmFyXPo2Oa3oR88sViGCm2M5th9DVY6PbaoMj12TvjoxkQttox3IsdKedFEqqFh11hvc03Rx
R4fAlzxDgUYSdU1c6K6RTPicHQsLGgfDr/Dp2pCYl7uTk9m//hAbfI6mA4KzPIbktkfqiig7VfPp
vDwZJHiIKDTTidcI7Rnq1K2Bzfi3aj5A47OPXCQBefbcHUsG00ojGlZHi7I8pIss8Ne9dGuNlb1w
7GCP6NB/jjGP7v1Yx+it6goueg4iMlwkYtNVzM8IbNEeErshJaG40DI0H5dDo/KFjvr4udxLK3u6
8vE2AwtHnD8EuHVkzcFC5jB0HnIfC9AsgzZ6g2bw2A2ijbMaCqZJmrrTUBbwg/pmZQxO8+zjr2aC
nc5KQaOv1Rxq98LCPVr3zxqsV5n7rwXRrIfAwJzYGjjPcrNut00LaxnInHJta0IO20lFO+eVxTsh
WuvQ/N7TknnB2n5KRVdDZzFepVE79J9S6yh1PE5tqVubUh0+k7x1qNauYNR9tWnxPlIv89rxtTWb
E+XAvRUEqFQpbmeZ38H6kwS6OcYmwkZ/SgjQGbgutgrcYKPtk6ORGKhielpzYNDPbYW0MLSqah/r
CVoWawKvhLpw5RCKAlQpJmqwR0XdRbE8iiL8qTK07RwEEoxcYASTnnGiUm1zLfdTTjss0DLCNAbv
Rm7LVxqtwU5n8D2klL+zqrWvsKgCCv/9qhZduhcFUktlVF/QX6DOHuvykcbuLRT93RsUoOy+Y6+p
73hYmTHjgorAhmT7lyQgQGD5NhN9Uo5TVlF6VjUwSnTcw+jNgAn1KBpzE9GP/TU+TYmt3UfO5ar+
Ygt0o8xU11Sb+pMTOhjv7OHZmu2vrXGiVGPs4SwgBHd0c1tpQ+H2PSW6mlaQHiLehhYBZolBwrTp
I+DdWdcIQ0GZTwfq88SezQnPvMC7n0wA83z9vJSVMhgz+5j6gxh66CxOiByqRBRTVwDaZXri93u0
/bA/NT6svmICpSA8ix4zmDg7wHmX5BUCJxvJHDaYzMvQuNueyUJDG3cT6LgNKYVwswPMNLhmvwkl
q1ivttsCze66JwTsFHWIUIawCc6DJgl3tYnw8LeazKarbLtTlkfK2zQdRgcpXo8a4IABKT5oYXGd
WjvbsSFL9laZofhViEbtx10Qd2/42FiuDN5daMA/YmE8xz4OuTYQK05H5RXlIFb3Id87VHQ31HOn
R7u8zX1r16tDf2cVAwT3ln6EaGwm1o4Mw6GKj9Cj5olAJg8iJW/bQbkeRtEaAEJ/jMvUcAt7zhT0
mVnHgtDvYF4HpAqB2UblmtQU3amGlCGAouaflFBm7UYRHbS2uFAGy6/C+RHM+BTP076wqDGOsVH9
QMCrrEsB8lNpHPQ+muUaIwSfzEyNrZ9EPYphGB/krMpThn/qQnxhiTI6tvaiGSigtSg+0ffqH3lt
F++hFbx2cY9QjlL8GkNLuGmTFGAkSIgjGJLKbeHpmRUZlzXgTjvscIeU+G0Q5+NjW2V1jjK/plge
m48ySgGHOkjCi/yIIwduq5XDj4mAANkWII/lzWOAr29F61xyLATgECkW4qwT66YNxcUBITb5KZkd
zp0uDyXKFJC41syUb5sOrRFG72UwKpcGbbvOJxuVqnnQowA5mB6mpyEAWONELRQu1qhl22kHRysf
kjkyBjEwBuiCoBIqS93wozKy/NLndr8h1+tnMdlYV3wmcJTpuAFRUkbohe25L5LkmuYyqWHs4cdb
Q2DB6UEO16wgpIBNM2DTIsJRO6Kyg5GPEIcQNWPCW49qxNk0vwY2bngn4M2QJgGSRU6xcibcMqiI
mq3mzYm1sbEdfOLAGFecXZ9QpSTO3vMK5Zx0DYB/Emg3qK63nCbqBmB+SHgmZezpkaQHFYXQkTa8
vYcWhbB+tNE1tJjV4aSBVDHRN5FxWztdcm/7DZ5aCvhFVZ7g/lt5oN0rvAu2D39jaPM3b+qLXRM6
d7X1CKGcUGL3ZQ7UANcq4waNQdOOXtpR/KwMH7bVaEVPFYnqyFu1j65TJphmabGTSkO/iOgULEld
cUpC/p/E4NJtAM9S/I6uZm2xNtXS6KAEQ7xZ7rZtN5yZWfiKO/sUgIe7dgYWlTZNj7FCpkTZmxcb
mwGaaaNDTmB6F5ap6sZS4/SLDLxHpY+6H5pVH6k9XBBzDWtVp7BYzXli6pws5tRtuxWd6g5s45ZH
iO8yT7ZKWm05aeCqkDlUnHE8t1j+FWjWqnP0lU7gKNKisD9XLbieVsTFGiNZfzItiAdhwDZJr1Tu
Kt53R+K07Hv8rqGRfq3YkJ06P/TPy63lYAVkrvcCySnqJgUvq9CVkxNh9VA73V2egtzeJSdDgbLo
/LQaNKadGK+KEWmuqZjqr0OGNgawb0kk+iwyRXW1GkEPYiISeYJXM3wXZTTuFHGVbOluevk4JKb5
qBjMPrlXPKFPNQ4lFZyVQqQP6iIea42hQlna0QPGv8VSWpHbaQyqpxw+q000weNyz5OqdAGfkY8x
/9E/GESz7TiN6Vubabg1baPYcsqQyWCq2g19SI4jsCL5CXUsJp0mOpbaiK/AlMNV9ISwCb98Ji5y
zbTxZEnbd0GjpyiReDsV4qmz7cQv0uuts2zso6331kYXBTYrP5BPTSzFE+qKtV7zBr3G0Xc5zY4w
VPFeS6RSajtfPlC+1Bl4pfr5GXkKIUCOAaFWUR5kjRF3nDDi9hN8HMx/3MckIlaWXuASyUFEsEE6
KaNtr9U0GSlX063SFf9Ja+2KqMLBxq+JMLFjYdf2hGEthzyxWwIN/nk/wMvP9TaQ78b3zJQ5mj9Q
PY1bUx5Mq4RAWRq3pGixM3MRnViXdyhDKEKnWOv5F9HJCnwMSTWobFQtOzU0vgAe5XJAQgqGCXtd
hv0gC2261X6K7ir5UuXmN68S/klBDCEc3EdpGp67XIC/Hf2b6KOrM4XXCouZ2ah3VniHSLbXIeSt
jhLHKW0khkiEYg2zgG3AXonG4Std+XhdqtGbQhiMnAS2jCi8E7BEVUA7aqzROs/U13VDH7hKnU9j
0j+syTr0dvcCSqpdd9M7XLJpY2ZhuvbvdGXIRGiifJ8NBJwEZNGs+hpYSd0fIr25sTh5C+YZJtF7
tGS7WkBPK4j+ltHRT45qFTzGmentG48Vrgq8X2aED3s92dxkOVHiH4+z66suoenW4iNvn1jnk/cB
AXQ1DaxqZGWhctM8nC3dcOh0Pd4nnSIPick1VcrwFIq8Wgu7/aErYAZMI/4YYrJAhGW/qTnasAzl
g8cK3fbRNFBqA1GXbCJqSri7GS6XA+glswrMgyTlvp74nFFb76EzHqXdiK2uGzczHBCaVuR/5RKq
bFYguNLFricWAnk+UJwiUg+RqTyBJ653edkRNJgn3/BDs4ifyzupTbi5/SpUQmU90yZsFzTYBtgN
RLPKL1Y5nLcVU+c67NgOET/z05sN4T2euoksQaQRLAQwzXzE7xogz8dC4J/1yyHdzRXkrJia7wwc
DwxDtLw1FcKr4hurrKdhQhzhz94Y9LUXESQpAey9wve6OqUxYwgcKqCmdHF8ohR2Au3FdIovFeYr
NyzYAusO7ntoQNFZLWvEHYV1i6159ZVVX8MsL974SdBMe69V2eHHq+CftQ3JMWDy9mg9w7VJlCb+
OJJJDMYQNu0xmnhS5e1Eo2BmacFVSZxNE6rVtYHVsqsb5RXpyDUL2bVHY0dMe8H0ZXs4SrE8E9tc
ecGhASS7n8STM11bIDz7GvbfLQypGKLPBSxrrnTTstiUm+q+m23+uQeuPSlUNksvQjaEYvYa5Gi9
qdkLlXyJMx5lzvIoKh22dFKV9JGQvDtG8zWjcLQi7dfN1SHYMe7N7AjxoCXSImVVPGaK+WhHx04f
xQdtb+gtvqWfMKuNhwg2cMlaah939k1MJjl6KvoUQxp7jJVylXSAWuK+a7bJvaeoTNR51G2oUpcP
eRk+W8DFlcmzz/xq3RosUn7yhGNt7ZiScpSn6GQm86THXP1HayAgXHZWs1nmDaKMXpzR0I4sFM55
7PebuObdJ3p0s83ee8kjOGDF+EoIV4/9kM6yGIHR2EFF1CRe/Y3s4xtIIsYt/HuuBCAnId3Qgk5o
GNNDbTmnwcKVD+B9rrFC9kAQ8fd4pmeGBB+zLSoPfV2qawCANg4AophwAig5rBWCVDQ4oDnzZmrl
O8+aXohgKNy5dD2tl5u1JG+bPDltFTbFV5vO+WoQ9zxzdgqqWALMZ8FiMQsWg4I9JZ1bDMffYNZ9
A6dguxNrwGzVqYbtLvcz4k+GIAyOZljQUpxtoNV8WO4uB11O+Pz/r3/2CvOPz+4tp96NffBsq9le
Fv267Mx3Ky7bda0nqrk1FbKhxyw+dDAxDtX8BCpTKNHB/pYGWlqnwhM9C++XQxeNcjd+n0NsNZrI
LNYgJiGcSxRcruZDW9CtaUNSFr3iTM/cJgQCe3tSpB9jSvK7omGyTWfPzKQ+1CnMPPa69hbLtbKS
ZtBDhYrI0ibElbhvkmtk79/wQ5BX/hxa3QuSXm3f1WHmCsNI3cF3QOdV6mmU6LH3hdNbpBrRVnE6
+00MaX53vDG/T1YBCAE5fIdbPTdjt4cKcQ3GsNwYloKlGA8mme9IyrrE9TBiHPxGKfjhWioZY3ac
EGxR0W5SohwH2rWoM1cUV/VnCD8ZDhmXPJfv/NgWQ7YCqKDPCEhSo2YTFuMXRPPOtQ/gFiSOWbBR
XEfhxGxc1Tk7wFGfQcGUdRMqK23i5w9GVF/sPM9OZZtBbSwwrQkcsF0eUiAaAiLHAFLYU/zFTNPq
5M2+Ti9EZFfTLzvHSXbVZK68Fsis8AwCiE8av4Pm7SBONabmc4gDsp6afTeharOQvKM48AhxDILs
Nc+804zx/mg9qndI6ror7NPkyhTNRsnptgWL8Q+/oMbTAoq0Bv2984Ob6YXWD1B0mw6Zs8oY8zBj
QmddeLmqxHgo9dr8lkLOZ+sFp8SaHfWkhT45Aw2drqXIy4ba2uR+HR9VpdfIFdIxw3nOBHmPoWPU
kLJOSlNTmiNPsuijvShJJQqd2gW6hb8oaE0wLX5CPTCXG8VsFdLLFX8DnVvfsNn/iQ7ywIYSrWCp
IU+F1RbLTt4ptrk+BQXWKA7xZOzgRi1HCtt47Xa+Z5W041qa+ddG1YAyppNyqPSWoKsxuwfsEfCS
sgv2qzRcg4rLUck3a9Mbo03Lyvw2+BfEQ9YlqnLmIcX8rPD/HY2v2QArm9QHOQyz7kGoJ5TLfDEo
f499NCi7quisS1+lFzvKwrNMcKkBe4RJAcWJMfPSYTm6qan5gStoHehJusmXRAZRK2s1YJKSKItK
s31qaybj2hc2Up3pe12m3QHccwRtvkRI1gZYSAQN3ArXdVRBD7UwweMwBsgW9fhSFDiLfQwxvG3H
9yBoWKL3lbwuZSnH0Pa0jcwnKT5KvPU7mINMYY39xSyIOgiKgFTOcDKoYhS7VlU5xwZAU7E/vYYj
sYTq2D/za42EajrsgeIOx4Pa6ivLRn+Bn07dx74AG84JxhABIYMYqQmi+KHOeX6gVW/ODI7taCOV
o2hPXdKcKXMa50G+W236kCETvAUT2FikQs1FSXF66UxpVU+ilTG+j05/dWalr4/S1+DrdccQfddk
96fONE+RihUIpuWbnyn5Y1t6ZytouQJR1WNxpWUTo091oG6uYwBw8eTXDxOlbSTY6kbv23A34To6
kTL7NJkkydnG91IbtpmhIj/xFRbbkT5uay2bd+pwvUoFVmwH5anXrL1pGvBy+uZT9LC7ZkfLpu6w
nHWHvEIMmeYDVPGyU2eLsLUlx6kvbTxxY6VtRFEE26VyUKepufFmg7HjZ4fK6rNjF3ftOkQJfBhj
vg5d169wCaz36mVkUDa85mFUuwqpfPzsD2p4RVCknmIY9Gapi+0wOqDSgiK/IBCSDrtIR1XNWdS5
A96luwEFvb4FxzPVbP8pFRdvjPaswgVKHKxvX5vpOIah22p6eDUVes0skmCni8ojmcVnJWTReXoM
aoZDrWoUmGkKL6r6uHsoBgwViAfdw4lYt/FOsgkh7hJLgznx/bGwNU8BxPVTmzsv/YBTvFQrby2r
THuxABQw8PCPCqJ2Aq9FnJmLSD2Bt//RaYkJAidS3Kx9Cge7/dKN4gsBXsnKyqZsDzoVqkuiy32B
0uzot5iJkNURZUNrDLuYts+trlj3QnRXNL/gd1j4RY1+Bq9tHZ0hf9VlRMZDrZbrMcPhkRSeth5T
aLwGWrSbzUtsQhsGLDx+QpQCBH3+uhusQ8j+/1TP1inDGc1TzpoRVDKguU5t9uxwy4uhYP9CorXP
jFxewsB8FaneHhirXmlVIC3K8hJSwry0kBUNX6DC1JdgIW9UG7oIgXNYaLCjb5kdyLZo/ZjCCaF1
HVPvnMY8uYUed3s9HM+S5QZ+FA6hyohc+e3J61kRFsgFVy1tKTc0aTYjebr3KQlIXqSEG6U8UUkF
7qplkiAS5WdCDDz9Ca+4a7rdPSgkGRn2uzBG445C07xPFP2bPn4PRdeQIigrEnM8nJZSsEWMCDk1
mAAc9onNWBhXOED08+wm3ngUzoDk6gTB+VDFsgozYQk/9jQoKhvEdLggyceaJXRtkxhmO2xUP/xh
QnuZA7111yR4/ug0rwAH6RzIyFubVkz6nDkHtWFX4eYvxTLOza1HyWJl1gwYvMHBzWq6Aiunljtg
khT9rF+UHH/mjLJ66kuvOhRtTchzRwxnjpZiZYTML5Pq+SozYtFfA8OWu4jUcEqszYsKGPWQ9R7Z
6D3cssviRvEBMzkMyXFtPVRlhWhvPizDTsIVjA4lPljDA01L1uplY2dI9GlTk/deXwwcxz4UBERl
ATBTRD3o3OOHYL5lhcqcwIoFoOnNQ59IeqNOt+mqhMe8DBVfV5/1KIHGWdvguAZjW0xxcgyilJ1C
ENBltdiBOtpLViVMk2SXQSIhNmLKfPPSk5Z96FNxgUrsOjUwBAfa2bEUSXdg3Ju2GjRXirEpfKp8
+giAFrJDTp3nVoaXrKnEu6dN2SbozWwrJvnY1mz8U7Kk0aCARq3JFtlDEAS+J5KvvYSoF/cOhHAD
vgvOkFcHRTHrfdcSmn+vGknozzCekGqrmyCy2hUin88x0Csg2Xm/VQL1FNA3eh+Ev5lM/OwVS9Kr
LHzvog8o8koDmR0FFLdjqSetXH4DuLEjUITuAYvQzKb6B+6korepUtnZd5oKArKsnXuUOXsHT1jP
2vUMW/2sdKnqSlmVD6XIHyjRb+NYLT7g8eCKaz+NPMsPnlOPd9yfJ0oL97CA0g0uA0fb7E5azgxP
FHudJce2aJJ8o6apd0yQX685uTnj6/hFr0qxtilnINzVq1vGznQMVG8ltJFkcUpl9KG+dgHBGJJ5
g8TVrELNLO80wMUmyejndOzddlS22PbR7ly3Yf3UkQlwLHMqFdEw5yNV+fBKQvkPpZ54KEnEnnWm
+gKO1tmg/5/2yyCs5XSVQps1HW64TzzrIY47fEpjVxJAnNHZhKKu7FvFMi5Tbb0GGBjumXD0S6Cp
r3F5M+n/P5uxEd6dSlKhzkK5DyIHmYAjKlfvi4Kgzvnmcl9D1vTrFj7gyl3u4sxEZhWCckgNOIcY
0hxgpY41rcl4xzUzH7Ksf5NVnGwGJBj6jAJsrYLOvUjEP27GtLWP/Xih2AyGYz4sfA1QYn+/JdqQ
2SNvKIBzyUeraAZkQIB05rTe2Rvx63YWmuHKrzTcWaqSHL3QS92sl38/INpFjG2WJ+gM4lhr7fe4
wfofTSMv0I9Thiu+RAI838JgYTKGm2+RZcAH6Siaub9uDvPNX7wQi9EoqAkCo68MAIxJCz0ph+Xu
74NhBeG2nHmUoYGkdXmB5QV/vdQ/H6uAvYH1yw8pG7AJ/lPi4XPsX5enxctjywv8AVnypxeMC8RZ
iBlfS2qkbm72/BBKBJP71/35QT9QiJVHlLHJOq1e26S8r2vApC69u9xdbv2+S4Q7C1W/Ya3EM34/
vnz9f3rs993fz9No88Sr36+c+BDu6Q+2LO35ARfMya9fbrmvKAW/RFj7Lie/oHEZ6q6nV3imMepp
68ZIEWQ4MG1726F0+Lw8QdG/OWpNBpw1FPXJkYR9Lq9rTRlnx3JzIaksf1luSYxMWxE1n78fWh4n
mfvv1JUaVsR+tPLj75dbnvHrNcn9wO1ZoJ8DhNm4VPAaN6rBpy63lsPyB6gACgCEVl+HxbND8xOf
ckAFtzMJflO4rIhZrV3WRSvV15Lj8jMHy+n2+2dNkJjPF9VyJQ0zonQ5dPMt3QSwXk5hsAUnNrhl
kQ2uSnmeoh53fx+Wx9JgYmeoUDWPG4+wiSTNt8sH8SHPuMthtCrCZOJqQC5iZy9ORITTrBdIMLwC
xEL9OeuaggFW8oyxKgrAqZT7HDFubQgLRGWi2LLvgFyrFe3mPSQoHHyduUvL8nsaBi/AMJ+0mBJs
P2xHWvkrSucKcd4S2cGI4dFST7bBFh9cC+FNqAtoHb4kofqQqhHZQWP83XbY79AIfzFz/kM08nQW
uaaVLH+zR+1IyjlQWLic+1rTAL5QBUUFdol9KH5UQV/VcvadRP7Z131IoXOxOfTOXmwGrsUbXPUr
tO/fqMXRK6cxio/xGBcevwwviCZjhraOWxxSoBJKSGVU7oIkSRG1xMj3Te3i6Xq1IkJtmHvDLZ5g
qPIPgihc7LeE5ZinjohnPWrHjVG3b3pSPVIx27feixQkegaj/VkYb42Zmuu8cY61H38yWm9oAvJ5
fMBlio1eqxw/J2L8FLjxrkpjFtO5vQLm9KL21oci9oJM6PVgNb8s6aNjQT2V9Au8Op4we9HBCVQ2
C0zjIVDFwACSHrbQChVPbFtqQBffC4F0AfDDsiJXUh2OOWKLiM4NPjJo5h6hZfQT/ZGlfAZz2cIB
s3Y2WqLP2SQ4qmjJqGQBdEe9UYZZjzKxdYPH0yX2MxD/ldT45mp2Yi7BxEfFb2FGAMPYFQGmGKiB
77m5Vx22WVrKEr+ovF3debewuWawzbd5GmO5h6Rns67ZNNq6Y0+b1HYEk9anEWjSHNQglSG2WQ0l
WZI67JSVqgI1qLTnsQE+jm+8JU8iJsUmufDZa0ivIYpiqAs7kFzroXIkIHoAXIWZvXJ1/gS010zU
SaOaBjcL/CN0G2MlpXrwJp0eBumCUxfC827FNzYQNZesKuFh+RKWR+bnG+ryq2HnNcXb2GiQZfPw
W1jABkITvUEh6W0nwwJulcqn0TK+e4SmGj3RbkRzVg3fcVsJdeupKTGSWertq0E/4P6Aw4RyBzxy
Ge+aoBle1KSFlqQo45ZVsronT00ABs+7A/AusKFBo98H7KBpL7LT5MBnt9PUuE+ZrG901XfTvG1Y
HiL3YFW1PekC2agwC2HTrcvpXfVU45JOjXW0ohhEiE65YPJV6+gbg3Undrmkg05wCn1FBJ2Gdx9Q
FxMBSqBDjlfjSC4K+VaolJH76ESn8glqvchuOiElz/hWAAnCvYBkwIpHcNo4aPzQtaBX0mijUZmo
u/swjNG1K6IXJoruvhyawR2GWjxH+Tn0eKWo1L6Xtuawx/L6u6VXVPtnpH40/cASRUxV2IdzOqcN
rminAShgrEqcAxiB+TJRwic/sNxA1845jVm7M7pTORn0CJpWWaXWk9ZooFxkuBuTqXuEOvpcZtVn
IFKHP43UqkctezD1Bh6dkP3RlrHGqFEhtsnlsJFpRUK9U+1zvdaukp1dR3bGCeH3B+udeBdRRqTu
N4QsF/X+bEWvaRHZrP77CvbPwFnQ3xF6NCu1I2SKvBeWTgXLwkRcStPWSeYZ9UumIlcc0DXsiBeA
n99GxpoqdkLZ3yJhNpBnXeq3ssMfqZj+sKVcVa9y5U0bOnh4s1sO3dVhglm3AV0+bHBKFJsqbGa1
egrjqG1+jIn6jLIieG4ozwdek76YBNlMtfNsBCbjSgwteCSmzcFDFSnyaVHdlBVVyTAH0j3hAzf5
7/9rZbH8s5nbtlFdWZqBmwMzpfpnq8XUqZETWlpxiKUdH/qOpncDIniFZvDFRrQIqqquZiPczpjF
HYNJjOl//RbUf3N78B4YUIU0pKARqP1Jzu54QUPKWVMcUgW50xzAZPmMAEofhBsmsvdEZX2OIKDY
OXkXXHXHB5ySkrNe5MTIlPAbUwqHp1lsKjqZPnS4nRuay0e2q+I6q0CXatR/865nwfW/uEPmb04I
3BPo8HVU7/8qyMbNkGhRjoMTf5y5TQxpH0nZvUoQX8CYE31vdHa+GTp57KCM7dk2xe+TdpB6/C3s
x7NXgxwftoW0g2+mKl5zijkUf4wfCFQMnfGLJTDVmMc6N8JVGoaT+9+8/38zN/D+8U7rpu2A5/43
F+1YR3hmpJkz1GUs3XWM5GFT8yEg/cUIqo+oMqBI+3W3I8b3S2eGDA86RCenAR+a61u0/efe/mbE
UXUAFv/FmSsgZVTAqOofo6Eo9kOR9+s6DYx9E+lXvUnaX17g/28Bu4/Fj7/95YNVHuiLuqnCz+aP
bi5p6rP153/8r//5Ofyn/yPffDQf//Ejw+47Xj9S/uWJO+1nPP4f/tHfLWC2/CtR3YjvHDAui8vr
Hwnvzl8NfKBYTBgUaNfPbIuMom7wt79ozl9Bp+CIElykJrmlWEj/kfBuYgCzHdasEu8Cl7L5/2IA
02Znzb9cXKqQJJjiJMN5I9UFQfEHOwn29wC1see7rHyjDDgy1oZCblpzUI554V1mbrlhTWwJLP2e
FiQDsQIPDmK4hUriRko/HKnddCunirydADmI+isftkNDD8rscbrrJH9smiIVGBnQUMZkUitod/sh
JVPObDaJBwC3d0Lv2Jf9j0rdQQGcPv7wkzz++jj/QaL8Yx5mTf23v6i6+PfPyTdlCOofJt4Orph/
HUSGmgVEjMz36FW4uHKD7kYYpwevpHRA87pyQ1uDc+n4FrZ7dkC+5DE/t3X6QjWpvFNyyKR4zTwN
Bh6lmKIycHnGUXiKKpbjpretHK11MeK+mIB/1rSRnzNFfNODVH9cDknK5IPFFE6e4+10k6o/IOuQ
0B5Sl8s1ftRsm5pdmlOCiXF/w3AZSdc+wNUtkSRQbhZMsAjTZux9qH/EGmqjKmZfzfu920qAyGo+
ONQKXAysjciEuxzqpkexRPDJcVJuvx92LFy3U+oDwG/A4zoqxti5DrwcAlwDa0862h/qJcvejlXU
bQjBynpGA1VRmmm0I9v1nQh2S/2BTCRejzo+cE70hjTi8gviIWcbBaQpBC3fWeZY3sZnoHQL/Nb7
zHSuYY5/ZjW0IBi1Fkwde/HpU+qEmc0+7XiI0ekSOBOmyZM5R84Veeqxx9SIhiSjksI3d6dG4Ir/
52F5TClQXuqjdUCgF+xDrX4c5ifgdtnWfo/BZwgUeHaAzPME3mesjsTES55M5Xb0j3FlwXl0YPsn
neEut8ZpQvT/Fitlt2tkO6xNGik7Hxp/jayg8Cdgn7TfEeTOsS3w6JtNr6DLskOignQNWQ1Nmg81
buVWlD7fiNRqzFfyRpsU7ZxQdym0obNjWkgLg67YLgf4pCmahjw80XEO6XrUc/Ba+7o8tBz8mYDb
0bHc0am7TSKY25xz4305FPZPSdmXVZsDik//WsRJd8x74mg5qUr8MJsFhBkUU0U7y5D07ShTVRNs
BKTXXamdqrw6J5SX1maIhN+kBF3H2yGYUYT4sl0yyWuXdgD7cE15zRVqJRQhIqoK+iplm5yvCPIj
eTNyq+60VLHQ6dNU7my5xjPw6phEt9DdFm49JasmncxjHTXUm0ff3GlOePcjKM6JwbQ2YCGZM4fD
+JK0hPaVjo8wu7QPKkSbFdcGrd9MWSnJ0Ke4F/iv6VU4G2rS415pknNC1Ocabau2Vog3PGbe11YH
X4uaZaQI1sV7mrmUECuuISrDqPvKOQpsyG//m70zaW4cS6/oL4ID8wO2BMBZokSNqQ1CqZQwPcwz
fr0PWBVddnvh8N6LZjOlVKUkEg/fcO+5yjrygwxTbGLFxolWvvH1ghlsrx8Xm8lfY/VTENdy2ndA
K7uYVUPqconiAdQ2alnP9MRbpyeEwXRh0NjtKavJGtKrjsiW7tNepHLEUzotjnYInckrejGc+jGW
uzhB7ljNw8ky/Ioqa0vkyUuNS8VnDrpsAJc1GxuliZk7gRWN7saWFaC72NjqzJxAhbS7MMKpBFWB
5nj18C6au2PJzYnH4uS1oLGHsY29Zoi+ytkWRzJ3cEq5Vw4OvPEWGYauLAnJWg9Kbpg1Ld6AHM6q
dyR8PbaiF34OqmRjogcP8uK5kbB34ZQR8rgq6zOG5R5GM8uztAEuOuBlpTXmY+lgeXCjl3gV3kxZ
cbK77MeNMiwcxbHPSHTN9OE7LZG0LVG6RWZxbrUR4qV032NsTIWmkYkcyVejHMtDDCSNiSkSTEcQ
nbOaLpyEmSLL3c+uBXB7AznGtaJ7aZ09j+jbnJpdhi6Py+wou66v78ueTOTcCb9n8WRGxQfNQ40+
37+9zWdZsOVu2p3t5B8F5u2gXtE2kYvwsSkEMuk1vKNt7HfFXvgu9SHAkdXxfugR1IMB8fsYmjNr
Unap8Aha/TVMmGNyTlyF8dpqTeQPUmmpvhEZ8YZg/A43URfWadHneg0iDaqCrIoOrSZr/eLgNv0+
RcVGmqoq/AUuyb0Wq8BxNI3mXmXYznCbF2e0MmufVPWCSbkHXWfYZCAsutfM+r4WkPfMnrdXAT9s
Mie/sNU13P2XuXOBW63Aom8K63vTUeCItyDCmqlmAFlYd/aqosh7Qsk6koYzB/Z4xVewcRDU50oc
GInsYGURC4tHO2QT2waGriGcm4TYhITg7HDt/mYqtU1IEwEoA29BjQiwcK3hUpH7Z6g4b3XgZSmz
SWuFXmcxgoIWiUEzb8euQs2W56TIuiFKFJnRw9VvuhYjDHPxaRoz04KE8iUeGqD0bGWMyMCOMCl0
ukraBYkcFjTjNsV5RS71yMQQ7jZNWa/ty3C5m9ZUk6zOGt+qGaZgxjAqWt1FwZhpLXIXdsRzROxC
V2L5CAPR3A40IH45Ky+CySpYO0V5tNv184gMSjZBazSbo0ja268wjPh/ROpeq5ussfj7WofhB7bb
vIcrE/QZ3H5pEVAniFXrxZr7WxfsTKnMxuvExUwWsoEFxwkfRluvn+xK3kHXCjqsRl7jmA3uH/wk
HGVboysvBNjlL0y5Wz17s12Xas8eB6jklh0MTfOwIKT2y+wYL4MKGjG6WyokDEKDET/1j6rayJ1y
Q9cMH1ZnvSbSWLihZIItJ29LOi7FVzuNrFhWPyVWgTbpiSrr1lTgJDWCBIPqti4oClV3QsnRZuea
iu1NooSKr2HXjRci2H/VBY1wu+SQaRvy2sat5op3yazGMwulCfoW2q4+I8kDjfue6u5K5h6J9spt
7WFuwcOgT9rh2nqPUTzsqmp8JvEu9Y3B/JHMZMsZj2fmqFvclvaGeTV47ZJNmtSs2W9FYR+QskZ+
+6NknXnqSb1KO7TCcB5QBBhBUeS4ZRKzxB5jMEgBHsY9JnX3U0kAm5UR1RnJNvPyVYbF+pvhe9Sd
hVtzC3k29Vzf21WOdLK+g1+GNDGt0bq0BwdcC3pK2jg1Gj9m9c4c4afhpgOp15u48bCp2S3vU2vx
BwINToKtiObKP3h0yJBaincTq0NYZWyyzfKuk5q5KZS2CJbEKY8OtO7AFbH9iX+MebEAKkc0xbHQ
W2hSWc22r5zPFQurHeUfflKm67nFgwIB6k6kXt3172WT/3YwO3oOtXva/uFFfyqN4RFIHMITmT9g
qdowdi627UowwwzBBFp7aW91XpTuJRvnaS46LoX59zKwT9QQqBWWsa1rtvCR+SgQCi6F0AB6qcQC
Zexossm9RIjWygVneU8osAxJORLFgNbZKL6nKtDqyH5ciJn0+0K/U5wRSih7gLJDNE9E3hZO7cck
HWqp7H2W6KRF+ml37YiYirmf0m1ZORR+ZhPUEeXtg1bitMEfB2ALgPhGrdR+R0Jy0Yc1emhERUrD
wkzIPvP1pnzr5j9zwZyY3v5+rhmeDQWMzbSvX3R9ep0m8U62z1OpkwjsdsPvzia8XSx5s3cnbJdQ
2ifT2RsM25M1qwXZNDxX3tnNoeu5ghMDpbiu5b7RTiB7MlTbo2k5OOS0hMup21qzTmiQNqk+WxqG
j9E+4lXeFqzPttnS+lHtBjeFn2W1J7KXX+u6IqTYDBAkWBtVi5YA4P3ZLEDbToVenDQT7YTrfJf9
59jqL9xv2J+gLrKt/qdiKF4vzGuXZATKsCzNgZrzR/QSLWdenAygOxvFdu/cEgtB9rhQZl9byjF2
NMDpkwVLbHJNyV0BX8zyLra+luJXxT7CT0LKoEG3eR+OAFOra7zyBqX6koeItMkvOKg6PEP8lm+1
yszWRiVkR85yKNKB3BxESHGXN9teZTSO7mSOI15bbTlx368ewwwZ26GOsvRsV8bvUcuujU3Wby4N
OjkruSP4j7Eb/jS9M4HzjDXncM1cPKZ+UpcRXXx0mNKiZvwCgG4UCo1TnZHzVPVYHC3Q96GGr08w
9uzi5KBntbuZJXrC0CE4hIEcI58INOVAYIQeoadHDYmdC4dULctHwxrHQ6PBPKIeb/iZrQZhmFmI
e7dBv2eX1kmp9D8LvtswWrsqa2CSX5Wb0E4QeLausWFQOk0rpxiYVFDFgGfL6DKlvPdJga5zihgw
49dmyk2yGjkLO3Vh1SfdD9Oo9Ls2Ask/kuMDZw+P6qWY6lfSWMESWczBGwZVG/obyR3zuwdvbbiZ
XxUhcd4DWpIKRQHhVxOdnQKAUG22hAM7mPwa4tuErLymMZ+zev2VchZiMiDNGN+fO3W+KFqXIHTs
DwoBgyUpwd4kqYn7trlHW72GoTbsIBP9MyqGCZMnBJKF0wuh+alWrBfJZkttnK8wGh9FyvzYlpwS
KJ0lCouvVBOWPyTWLwvvzUaNyeBzy9mLNLb4BfUueQKJtRT7Xhb7CDFKXalYBEy73NKbbZTIHO45
HJeIyjHSyP1izYMcg1JwJvJu+unn5Bce6HET6dqr2zADmdmZxuMXAo3qoMy4Cs1k544r/aWIvKBL
E3Ty41qUaKa5yUb5hcTl7OJ3KVncASRluSbLCC7roR9J73WVuuXX5F4wGJxEnx40HBMSmQhh2iW+
FdIV2wNB2FTcud3sGll+WaE1BuCgHhQbkw3g6QDaFgYZy0CEv9g7e0Kj6XC+w2JIfFBsI7uUxNw0
oUPoPGJ4Q2fJFKuok0JXA+xoES/vZJTwYg0kMCyoXBnO3Y6dDmvRCUK02zwyp38pjMTxUtIH2iy7
VkX1bdj9t04vYuYNLI+tKeaPgU0I0baCi378kL3zlDSkISnZvQ5BgDc+sVSQHkPiyD4EFbw6GtzC
JqESIqS8y3bZI2K/wFAoPLOpn/gPUzalHGCICN/VdgyqDP+5NjWTj3IcZyk2tG3XTcjpul+JRBOZ
R/NRmxU94DKGXstZpUZnokAEgHTC2Vo9use5MAHhB1FeILMhoJO7f2p7wBBir6yBIID3wgJHc2nL
GW1tRPKRSoVtuWCCdEbKPoJN9FtL9by6drd2rgeEBliELiKjluFyv/4vP0gUzZt+gqsbFyTKd9Yv
Joi8XYHSoXfDF0ZBMvfLIVbjd2zp3F+VNc2N6HGHe2yFCg2aT0bFwOVAWdCzN4cwXuWCy3/9RWaV
/uacByzYPlAg9ncQ1i09bD3siETvtUTaM3ok+lP/gNEhqcUlbpKyOjLJr/lPuD94tp6qZF19fivM
AmpAupvUgLIbm9aDpbrkDSIA3tjWQnhorkLraV9Tlt+OFb640KyDySWZgyLSMxr2+nEZPio1N7Ip
zDwI0h15w/JCZuyfUElUb7m6A1D/1VA9l5QbI0s1NXWwD4Pd2CRKsazCTNxOe1UfSq9l8MjN8Qs8
ceiXOnkopqhZAWUEGC3cJ6JpmvYhfA5cXXjOstIhawB7yAhkgblbTUdeTehMa9vaLr2RgGEzhDda
LOhD8ImVkZOqYVcIOPiBlTgBSsQVGQ1tHrhVCrilN9CRxYxPcLXV6WsVma9ygDSIGvVcjcrXOLbc
Y4FvxJBxMBKWHRmtBMNm8x1nyNArT5bmqhs1yZ/n6FLZZkBSSUpmoMtfG/e4au+BEDCwG7dh5hgf
YPsN9gPZPP5QWsRKfbXSnhWgNS0Eri2GF5IyipfL9VvFoA85NeMCVIVfIFX+C/CPI95//ITcKLnr
kQBo89o1qDv8jkN0CTnpEjoBWWcJCAfQuGP4Q1013BfufK27MNrLLMyOuev65IUd+6bdt2551k2q
eVlignO15cWopyf88JfOMVU/tuPvyjR3dtmuIibrasn61YzNx7T1DKt/LS3z0qJnwLQLCdz1xCRP
psieOkRS3kDVH+f6NW/8LBRlwGqZYLBIgJama0UtUGB+0mWIZlDZKsTrJMZE0IWCp6v71pqRrkVd
SbX5oS/7vat0F3W91ozyu26Kt1LQSyxEc1lD97WUCit1Te9Il7Efuh6oN/zF56bQX0LtSbEJGDVL
5QeBxZ0TYZFLFHQzvHsmH9gGd95m+sLat8eviJSXFCatUT4nRe0I7kRjoOcGdDB880mFubON3ms7
Ocx9Imiie3XTDclD2/t2av/oQ3YvyoxZmRZ9xob7ENJxJmV1IYP2R1Hyp3L9mZWxQ2KS+nnPQe6A
XNEEArmWV8oTKaoJnUT7unDudBfHARabwez+aOZ0kPwW7yv1booS/YBX75BRpiKedcJtg7BhiyY+
8uiDt7JKRsJuGJwx36cDAYyIMmgZ/HZOGCGmzgKR5GRAl8J6NWMq7wam+p1yiBT3KaFXMGqVu3T6
qpAusJeUHLjDNZqOcPDgKvYHtN3OpmorOL6ZeokKsmBEjkOcsD6rC4khT2ZvIhJLSEpmB4vYZsob
Pt937VYuSDAIitsMVVYTM1QcS+Lt9wBJmaar7Sm0l2JDic0Icxm/8g5K+9BngVOukbkjvbmdOw0j
AoytrUpPdz+a9euqFU/gb3Qaec6J+YrSh5XnoNpgM+V9nYHRMJTlN5hrAFe8jTbJUGBjpZXYOjh4
k6Q2t0g23loyIwidutYhFhYbL83TxDZ5Ihdatoha1ukTxLjyo2Qh7TZliZK+/GNS63rKIySzO61K
+U2v6si4w9/uxM2fLibvzkwQpJczZKnayMRdSJFPrbV8Trk7HcJUsvBbeCPUzvyQL9CoXNhJCsKk
O9xKuEPJIdZn7iGcoHnnXGIon8z0O/wfhip2ZWUnyD1JfQwX8kHQNBN7dJ8sHbM0zdjEvbB9p1P3
6mje6X1W7TT5Y8QYddyuMD0J8MvrKC35uTGmtt3Ajzml1NOMm90FEM9YPutqH/qLifReUxIkHkP6
MCvoSkj3fh7xmvkliV7siZYgZP8RcMbhZyn4umrEkwckBH3SUCHSdCc/d6wnVtLxKSHbLU7TI1yl
+USVzPE19yaOy+Z3kk9/SCAgHq2wjgg6HyTEMvC5Q7UlIsPaCdSl5PCI380KkhFkuhSOcS+i/vfE
7OdUlwvgbXuNHRwVtN5kS4b60HPc4yZymja9q6mRbJ3cQibxnylCKRx9U+/ROC7n1sm/0xngeojB
daM7dARkQ1qs0OUjLC7zzs6YzzG+3mapJnf8KPtukhjqGy7uyTYOCfCCe1WJX8NCSY5ONX12aV2f
GwTHuIWryjcndJ1iJQgpqnqJx/kwT+uwEo0TFCCj01sWxvG4AWiBIC4dUJrNxiWpRbErkCBw1Ypp
D7SYcj92A5NMHNzY5nyFrKwMYPZSteofk0IN1EY/cJvAN6cekFNZh6L5aSJlPPPi/RnZP+9SdNzM
5hR2dpiw1CE5CefdYCcCRpASXyj1cte31suoGyX+mfvCwC9D47x1IeeorBPyKAPOCgIROkxLEvdA
xnl+qR3ZHUP0QxScNpH0TEQNh7DXVq3/iH6+RnN6reaYlFH7XeXukZn9e6ZM1q4eeUUFPajbTd3O
Tr7rLjcfK71/oV0Oj6HzgxNuIwnz3FgVhkAMrdg3yamLlL4M5iQnfWvpr2YZPTA6gtCYADBWOuep
GJRway3Oc+iSLKyX5fjYjsl3khX7jh7JR0mCWz0rX8ckZuDFJam57WeRGahj2Bb6SNHBFanue2KX
z1pXdJcQTehGojTsjTl6j0I6DjUzH5dxxlqfxANLMJ10xCR5q9gSbKP5LVoysDoMUZdK/Oo14wpM
3o9d2LyGJP1l7C3jjgqid6gNYT7NXlLUj6mhYtVLsGsiAt7DR5kPA8qdjjmmtFLFA/RsIpFpj4R6
xfD2wSwILb6bxnlvWREJIVVL7lO5ZAGEYlhq+bIvM5wg5HT4jRzvR7h2YHvurSPB7skmDWtkhh09
py7EubrLWEtcYZ+sHi8q5rWbjLMJ8Vll4qcVDsziFos832ecVttygHhsq+Ydmm+ERs7ylbflJuud
eG+E5alw63cTNyfBfMxXcntbKpnFmdgSQtPbD9YIxI36bsGQndos8jQFdC5VeUz+BOr3JYJUKIhL
zdXwB05+Hgh2dlpvwpiU2T0G1C+aK5DUK8/HRjJS6QbbGXxuZtn7aQRSTTTfa/yfryQJ7GzdXb1I
pri3wocmN8yzWhfXLFvpgLPB5ZkOF8ftP6Ip9QZoat6sOG+Y8j7LeIzPGdtu3C1sO3WUVQa/rSEn
tXvGw79ROnhkzJYuGW1zULchjGpb9Y0OuTcyLjK6SOUaBqq/0ZyehfVByiHmLhMNlaH0Rw388oZb
CZTueivcWfcMxDX7KGctbbTtVpkigomWChxVVT71SvJa9ePeNWcTAEwl/aHiEMgZz6T9OrdfnGwj
W/Il1lAb356KzP9VMqp+iweTr4YU1qiDGyR9Ht3nagX7CZVY2uDFw8rBnX4EUJOV51wbW39JSiKK
MFr6CN2uYxYBPyCjhcjuFFGlPRr5KeRNsu3UmIwoTdEfZ9Bf9uy+ZNJs91PS6D5ZFyqRQiXINZXN
jZp8UTYsfueADdEFEJE6JLCXcTPmHiqQaihp4UR+zZSR4t5ya4jbfcNa35Kbpsz+RCaGpaJTrp1E
PdhRxj2Q5DvCw0MhKRHsN/JxyU0CKhKCpopFXK2cu4GbLPdY82MObfgUphBHU+hfxUihPk3okUJd
j96y7tL0PyG1+eOiF+49vt2gMEIc14ge5kwtvF7vebs94q99Moa5hgHEWG6MjPbSq9pv0hFkkGTK
pe1x81Hxn0kHZMwnu/iuJq3PrgtfNcf6tSHgWIukvhsL7VLIbNfoAiQQgaO9+53Fn6PIDrnK1VSZ
tQHWh+jf0txHALK8XhvN3YwbZMNJS/FPaPxOi60gNomK7soUPpjZypNDJlT/li7VDxg0SuQOo3dj
/IKKUvwBmH0E3t3PTXmXxgLRrAHVjUzUXaNwvFSNPMHB9isFq/9iCZoiRKQDGlN+UzBSOC5yFDQe
DlQb77PDRDpBnz6O1zLk+FkJd6g4W29u0Ukk4HbFnJKQPWg6gIvlLlNaxvCzC5h+Hs6WHeFvnfJz
30Otc2gcWG+QzzFHymGlpZy0bNn1vZWd++m9KcjdUKmNvE4hit2O1XOWlwT85sz1qrKPfPIiu9M4
KDEtqeCVmpUPRsbmccyXRxu7rD+My2+qDWXTNJ+yt1OvI8Ev7IrVbJzAk8dZ4+sTPF0T/pA5a/mj
sdY3NhpMtUV7hsNZ3NuMy8OZGx50M3kh3EAwY+h2tRnomb1nt/aVNl0ZiEZLiStGNp3QfkCVQZ/n
6EfRYiU22QTzz7fbqpDXpF0eFhygl15hSGEKXk4C+n6zrrwTlky/F6Ee6PG4mWFuJPbLp8BprwBn
ziqZA5Vlid9piwigJ+mdPOro3jJ77n2QT2gZtSDNjK3KqOiOuwa5QEt3se2Gl0/jks7quyZZmcyc
FS1eZIYE+KII9XrQY0YneNCIKqmh1A9htWfrztJYZ6pdTBA9XK5cRSt+uWlxscq89Fu9YfmSnuWk
ZU9CPS7JJM+3B0VJ87MlQjoLTLhxxXuhRcNBEduylcTTQ3oqO/Qk7YEk0cwnuZ6wOXLKEzhLT5di
2IrK/oBqzO4Ww/6Dq9acmuwVUQ2wiWgJzSYX8h1K0cmV8eCncYTNOM3fcslr3bF8L+xk2ESdhY5k
3XRq7Kv0wdZfsu5ozJeGFeHRdSi4UMFnnMyE8zA0KU69bW/cpH42+lkEbeUqPpO6vId40jL0cix9
V4PL9sahBN81QnKTgyCWIJvI5Fs8Y+qInCyni+1IUHytsl1AZQTADg8Ucd9TsbC3ZI6JOXfAccf2
wIZsuXFsq0QCueCSmClQAPhsTG08oUtZdm6R7yJ9SO8jxblmKnrPcBkUymSXwR3xeN5MXsK+moZx
C7Sw1ctkQxbZDEdWP7i4D+5vD6pIA1yswWAZycGszJmhf6zuqoljlpkcwDE3bd5iKip7HoqdGjLF
qWNjQ8BDeN+rrQFwqtfPKxcpMxi5GhgOcUx0ZNcJBKYWmmkDuP9SFM1DNNRrsYyPiNppwjcRzNGe
gCM4MugJ5mg5dakkjREAqx4nEWka+hpBID+x9NRBLquM3Q6Av3B2dV8f07eSxeYsM1IxBv2MjHsz
lVV9UF5TE+1GpeTDlrnzuEfSnWLdDbnIliHeyTV0oa3Ch2ii8o7A7rCGHparITvH0xbCQvpMPMEx
+HI2bq+br5VBWVspnlpUxEnbfQ4fFgibzetjZO4ugfKAFVc8QCD0Gt2pA9eAp6PUUtlbU/VjZMkf
UavOFrhfG1SiMQMrmQUTFBTr8VJWu4V3U6lbv0EcILTJU6aYyM9URZzbBilKEYmDk9m/igSGExK9
O2C00VPK4jEtco+ymJNRvtRglO4Rf+lpCXoqurAJoaMrSCt3qAc0Dn7WsEGzAMXiRsKwsJy3aMQR
zANpq3RedAyIFhAZFmpJw5cAT9zqk73tluihZ0HG+G5ulV1bIw8sAHhwF7tvSGGg22xP0aJvQ4aF
m16FfNbEzFCqrjEp6nxpOPpOmQmo0vuJ75QUGXwHB9aALKspDxQ2u9umvEZJiEA/SUzSinoQEXPx
y3aeDY3VkDpk51Ja7GsKphvM1d30YBHc/QGyhW6bGZDbzVdaflJ9U7YxmovAgVgFj3zc5ioclV6p
PTBtiXwtBZiJ3/o4ElDlJ6wj6JF76lt1viyxdLFHPhKIRac0xccYOd/OJfUOqEA7sAWl6cXnmjuA
wskJ8WSqEl4su1925ih71aJ+6BPlUls4L0OLc3fJGZupjh2UZhU/DxjoPKdaHk1iIAPDCFFhloOy
6a2W0m1xT3mfhMTlFYepWvHSnfnHheyAJqDYD2Op7XCIHhGrzce00F4zLZVbGvgZ2y4Pt2em2hPg
ascNKkeVtBBSh8iwmOCnrIHkt4ebGgNpwoAjUJ1YQsdojBojzZlCoVL6y3aI3YKCNaafQh1WgHH2
mEazF8KMSEfy90M71dG2U5wXvnVWvjfLnTsVjD619uFmlLt9CBjJth6IBk5XaVtiIhyScHpMSYpK
w5nBID7rCBOxg6V0fQ7l9risD2gKEYCklkofZtDxzTDTmHD3fz28yo4f2lnVZ4WSPoum7yAa28tf
H3Jd7e9ct//XUv+vWmpAf/9FuPs/tdSfRfvZ/ncl9e1L/lZSu+Z/WI4rBDJeCyOArqGK/ltLjaL3
P1TAzio+Eof1mWX8S0tNYgYyapUtBzkO7l8y63+01K6rOhoaE5D6aL21/4uWGnX2v1kVVP4BhmaO
odkWZ5H97x6POuwcmUZsnLQwZMoq1TNHgkq/je1xQbBCSWjvipkp2tzXZE+tLmSTRQ78iRU0hb4n
RgbKdq+1E3m4fezmr7w9u8lv//ljqefe0DXW/vZJhIwJIB+8yqtHmH358fbMWJ81fc8ynF73Xx/+
53O3j8mb0fifT3eM7HeVkZ0aoUvkAE7NrR/KrnXbASe/EClrW064IaxhF1vAmTI1Q1pFEIHntDHy
z1uiMXSrZPHSMmbfVlf7xsVY7eXqM3imCXuG4o+xEp8kxWyA9+NnQIC3E9oQm+cmb/eYNeGB5xZV
3/rQhgK1qSPftJyFzmxMNi04v+8D6rzb71GExZZZjbKj2sDpvHq4b0buf/vjVBkf6BLUoF2mi5Dc
0K2YLk4u/Z1crbJai8DY1uAcrK7V24O0TODPK1jMNLszk3TmCK4FI15Pm+PtgdKX5vz21FL7Chps
jBswajGZUiP+823cvpdl/f5uz24PfB/dFs/h481UXv/LaH57dvtYV8JFHmW3L9I63Ncd2rbVEp1a
M9oAwqsdZMgyDkyFvY7hABsjeku0qMF5UOGoaWU67KduAdSSk5W7gKnbUr88TWtEdjlZCe0oIzz4
FnYC+mud9980zCFTcf3mBiANIpgWMLxojLIdQZFndWUGJbmBGMIo99MlUgbK3Zo0FgN4bVD0rOSM
Mix9tUUUmKkkANaxp+Wry24BmGlWeorzzi1YvWKmHjWr96pa++2Wzvl22N9szbcHvc+ZPzuIH1Yb
dFKWpJj1JJ4DzGQz/y+T8M1Tf/tjOVvDQZNXDJBvYp4V3+aqSpYYcXat2c6BSTWn/5bgr2RfoLLb
u2kfuGEJYZGl7l9az7FiwZmVMERu4ubYSRtkl+6PW+fQK5NIwv9FC46ldBVAoxebV0UmMmiz/Z7a
XyEAslY19kNqok1X+0cTEc5WE0INtEH/ut1idZYjlAGgKdK0G4+1rY1HCjLS4isI21jrKj8Pm/Ev
p7g9O1xL9ep2v/0arAwVpVpV19tP/M/PfoMKQArCBxU2Cs4KkrcxBHAIrA+3Z7dr08pHTOi3p0xc
NmpfWAyFPejs7sFMlD/NUKNgzc92uzDM6xzXG1uXdWfMArCtoVqHs4q2LOTuKEmt8eKh7jZkNVsU
LtUzemh43oOwj6IZXqRiz9usd+NtXLC1yZI9GAlQNWG+v1kTxhVBY8sd8137cKMT3OoDWxlYTANg
1T0HWd/6JmefMK2b4wIxAv0ytsMeVFeSxo1fD6xNhZr7jTYiUjZ1Zc33Njfd+kfCPDUoPtHnP754
vXEpeqbodwSVYlMO7hIwjqUtTZx9NiS231rYG5ShRcstJ7gWKMJvsvDE0P9+dvsYur0ByUX6dbv6
nRo/SV1nnAZLSajCYGvwqyoq2dBi15m05DvXhtYEKrTUwGnqlN54teoTQLavB+ww6xl0+xAIxG5j
Knh1B/mJ1+DvIPvMkcMRWZxJnecVVVuiE7V8dCy8nLf3wl9PzVp4ZW8P7GXRMAGN+HCLxAiydfiU
uQ/zHOkHeOX0RWgOMeig8WZg6E5Eig33MairLWubmUKP0tZwHjBZ6sHtV2myfJtN/TQmSCMgob/Y
OuMxJcDEgeSClYKvSoast/P3dr4VsXqaTDv961x2YoW07JymUDRJsVe1SoH9NT4qBN+PcUZbWlV3
2EtaFKPsWfMwyTxKAjYyzOp8dUmYO0/sjKy0OSu6Pe4A0vUYEBoIZuszI9VmTyjdno66YnHLy8Ge
nfJP5ay+/THU+z9wWPoAVy/F/fpPdUnMsSeM7zljulFiNDmNsZqdGEljBzgCacENkK7mqNvT2wP7
Ir5mfRB6S1S8zbHZMGIGU9xhCJpXTqRphF4k4bgRqJefFlXmwAv7HFW/XQWlAm427xDs2EXHRm/m
8JhqZD5hPoHxWg8UDP3pEaoLGVjuEeiUi/RLtbdmll8LtsZ1Z5RB7TiPGHD3zcL0Ly+RhxlpWx6E
kBvSg7gX3D422/DAXanWOKw551tHzDtNtQ6iAG1kUVRrzNPqeBe6FeNDfA2JLe+GSZ325AYAKFbA
FMwg/obQDJF+zssmNCyCqwhVcHThLaFJdB1/65SiETy5yN/qiRhF3demKtzaAPJUWHm8PnkDxur2
7PYQUwjtyKI6mi7byRUnEPXXCcxuapv3XTJEexjD5OkReS/pToBpch3cHtiHpTgJitfeBF2SrGWP
XOub20OxPnOqnOYOZ5EIVbqKvz7h2hwLzFvkdzONl1xU41lfc2XAfAF3Y/rTNto1LRHDTWL4RDKK
QIrlbSUJCYjKz7mleDNGkLuj0iNRmtUdIR2QDsRTXrnaThsNlU25OCYh8CgQKdJighDafepl49uc
Ea0N5ercKOwlqhhEgrvOOxTOl9gAN2jVb/lgP2chW+YYxg6D//m3JSvmRFweXIwYHJK7LrTYHMZA
vBxT37GwbzwrcV/xxZy7cZn3tmFsq9n4aXUE5/NiHfpQD6bVJNtpyfLauFGHahuZ/orZEk39aqOS
8xL5Kropv8/R+RkzvuREZhsrZUSTL+K+zYDTJuWwxaL9Ico1MIDJvEH9FCDkBaRV5PtUIBOwJ6ba
VIx7WZPcJkXXoYiSftmW633gsyoRGyoVlN+u1Bni1oG2n7JOf6hj+wVn7pF/WcR5dQmTETU1XJ0N
wAVch4O9KZijAzh27S1cnB6O6NASvDMygjfz50RfVYlEsG4BNGuvLfckZ1B/yDxf0CYrX6vcaTtI
LHMN2/9wYdyA7ZEQS/uPRuTuJkHzoWmy3nT9wMSoInGqGHBRrOsPd1rsIF+SAE7RDhEQF50WnaaK
7Tv9MRimArZs/kGo1fs8j9rjEOexV+nou1ja2uhWTysE2yrjk241DKgSBDqCYTzByxcdLiAU0Zlf
rxt+olQ4mh3LGwHGAIJQIn3jwc779EpewH+ydx7LkSPblv2XnuMatBj0BAgAIRnUahJGMpPQWuPr
3/LIvpdlZdVy3GZVzNAKgMP9nLX37qg9AR0MBKzgaZrj54RV04xnvwkRLNruM2I8EHBaaRKOlkRX
RE9qA0TIToBCraRo1gtH4CwPSJdWvao0NfKEdWpHFkWCuHwbK3q5SSpkxLFfUm52W+rFm4La2UaX
Rgxve1iHWH6eDOD21LyfCEff6pX9liEDYRGj35S0JF1qsFSUUbxlqW/N1XQaTKpPA1Fe9QJ6pdk9
OKLzRnbzSXL4pOPjEOH+nhxiSo0eIx1dl7hVkW/ETzq9u7zu5O2KLBfaorrtNYXIz8xZXH3i4TOF
q42RdO8W/08paA86PgOHdXZR68lcL/WmXlPC2nKmpF0d04cgEn7SaGWq490SxenGImMobem8zIbz
q4taBkId3ouQtCw0RzwfJHk2N9W0nS/mGZssh6MYNjwvdNtDt0KIRZOEsMCdO5AicMFHGVVhzPrE
WjZxRIFwIlORaLWpGB+qwviFn1BYK3xxubMDLU/9yKleorn8jGIaD+tkDx5+dwCCbBhaqfEn/SH8
5cfhTZH1/FPpzY+RfI2J5XJgK8MrriCsoSyi7pGRBktkWBukAfFCDLtSMdF2irnY143JmmkRy7Vx
TtNA57TBEsuoL+Q7iQf8/Lk+6OdqeX1mNeFXdb3xb3f/P95WJO3Jkepkpunca8yOIrGq0cQZVyEa
h9WyuH79k/zn0vXqJED4P3ebzBkD1bFO7aVs91A/7f56qTflehfJEeIGEz9Q1gzXm69/CvGon4f+
3Ha9ZJods7f/6d0/L5NWlJWuV5eHDDuEP5evLy6Tm7Bb6FNe7/554F/e4Od1xuwipou6IEOuz77e
RRzkGF7yfremdFfXunlJxTkuEdP4Achuk7VEDtCYFcZU4sbrn5/H/NxWLcJG7Of63x5D3B/BXVL/
Rv48asn/vNTfXi+7Lhj+9txYfKSf28qBfpz355H/+MkGB8Q7s0n3+cvL5bbcY4SQ3tV6CwRUTdYt
jpcTOYNMtJHN/fWPKSZc19uaZSGO7tKDV17nWmMtyig/9/+5/s/36f95levjszYu6DJWrGXxNGJO
zqcjDSUZ5Qq7J7EUzss0m87Xi6tOyFo/N5J3tcW6FkGvl37+XD3Yfq7KjZDeku75c9P1UilFmWd2
8+Rdy6k/916f/0+3ccRgNvfz8j+PkR3njsCDNZAlTdnHxciftvwtQdz5Qy3Z4bUu9/9LmP+7EqaO
QdT/qoS5K38lHyX2BH88Ina//vt/U/48599uEPq/LOr8GD84ji08QTAi+LcfhP0vPAstTBwV2zD+
3PU//CB05V8W/hEUMS1sH/CkoPD47xqm9S+qBmxfU8MWQgWa+b+pYVIQ/VsNk/KphjWPY6IUh1dX
/+6UMKhdTK0E+wegolUfQkQWdKPTpDhfaBUD/OPkEA/MCNOZ7BbRJCFJyDVEZxsbfxXAWw910fWO
Rf9bEp1wYtvCQvTGuxYlboGzWqZ+mswFNrAXdy2ODfsxSz4aguBIw4lRhouueyX67yQvzi6hUUQe
ie48FkgU9+nXoxHsdv382otOPkGVnH218bBMEUYOKtBw0QioAAgFDO+IapvaA3DAKCgBuZpaFEXy
ycDXeCOpJdkkTfq5qMSRSzRUvA7goBTkQd0P9xLEVetgxGUlIx7LhYFJOKLSXtNAytWBphUwwwLU
UAm6YQFziATv0AA+8JAGGeQUShGt/WFUqpPSYWiEjjzVy1+GabylmLRZUDOoKurv8cUBsjAEbTEI
7iIRBIZK7568HytcsLX1TAnA6hKBVevQCvDGxnZqFT93Js2/GCNOBpzy5fEjFtgH+EcDBlKAg4xg
IQil6S0DiqyCGDFARwBEUb/AklwEVaKDl7SCMyGx4rYgcMLHfOYz0uP+HOsmNc/MbLZVJD9ID0Ws
REHS6ZCxRU03vBz2onINReIQKQ/t0gzfaX+Gno9eJkHDFIKL0QBkBh1SZgKZ0a7szJWiAadhiXHP
MK6iJoa0afK7DPDGEgSOKVicTlA5neBzCkAdSYPYaUB3TMHwjILmoRzbeLiRRGEC6lMJ5icW9E8s
OCCqpt1GAQ3qBCPEaU6Gccq/LpWDg4lVh2aZ4zk8TSAEJARsE1t6SsqL74hIojjOyT7EXg64JCpx
C2e1UTZoTp4xBaBalS/3vcY6AQV6t7tYSrdRzRp1Z+vTFQfl0lAlYD6yUY0FDyp5igDqFSHJW9Do
yuYD0GD9wmkXLezGxkxgU+eVHlwXrGOEFK+EStqsMfmaqOw28Hu6W0Frgas8Z9BbncC4LgLoUgXZ
lYN4qQL2MgX2pQgADPNAGif4bgg0LBaQWAotZhrvloDHWOu4zgVDQ7zSIAhY6dqDJBOsS3s2gtwq
quZs2fqINhAwbRCImiD7FJg1o8sNTy7yCdS+iI+J3H0kq/lCwJfsEa+FYHl4R9hzTgUMZycEvGV9
fY9RoHHMmztrSu2bLAXzSlOxzhzldDNavzOB2TFLxlpwVENFt6i/9tEnApggE3CeA6WHk/QNq+WF
8J92q7K9fXWIGWkkPOuMFlGjDfpIhUywf9hhSR4VaRNHc8hAUzCCBrDggox+W+kQgWAWZjAl3tRb
NqK+/jVdmkMqmMOcFdoAhEgxQafFYJ6itL5sSvyWginq7wZj+J3J8NkSokEvT5aNJfjGiyAde5DH
XLCPzUmgfbogIscS98lVY6nZH1W1u4kUmYb8QrQtzeQSqFIGrswEZRkL3tIS5KUuGEzFXreEHZ0k
DVpLM/F8z9H/ie4UUgHsHKVCtghzPCqC7pzLWUjZEQpEJsb+IKCxYEFHQYWiUp0FJaoLXjRxIEdZ
5m1GUFIZpNS4YHkf4Sw1SS+5iqk9gTUvkg6FaggedRFk6gqiKjmwqrRMo9cMfNURHKssiNYYtDUG
cY0F61oqENurOtrhTPhO1Kg3hJdO/ggiawtWthPULOW+bQtGqwie1hFkrQ5iWwjWVhfUbQUsEgkO
VwPIvQDmzoLQxTum8pWWirnDOK4MZYO7B0TvANrr2N+RIH0rkN9asL9G8tu+ssBAwbWgg1PBCacA
wyvgcAdAjJznVMn5vTTL9z2AsS5I42Qs+sCabOJOOOVBlvf7ZT4rcsdqi74S1YHIU6nh+LY9k183
hNEq448HMFrLNxOGCedBsZ5KoolPttJRaahjKSS+nII0hkHA0uAeUoDQ92MWHPWqxL+1tZqPqfWt
rECRubMrJaT4NkD4Uit+mSrDnaXlIDPrWbuQmqJTU/LUjDTneVD5FVLYfWrAbtORO5RMxjklZocC
A2Z7cp5P7kochd8Z2MjAKKBKfogghlRBkJsCJRdMeZbj4SANhKHE8tpAsq8fF71M91mdPZuWPN04
tbGLalhig7jL+2JOthnV6FDXGQ3MC6WZJDJObVPegRWakDHyxHIYmWrZSrnfyfXv2inlY5tBnCMy
p7BjDh9ma+LdzMLVFoqF5kI142KrQ8j6Gn9XdJNo77uAdivpXhenwg9i+lw140YmefGZhqM/6M7n
aKF/7RtyEaxUrQPyA1NcgYjjNsy9EnG+TZz1F3kIn+lVIyDUAo3QDTAoUe9GOyUUBaVtPECbzoS7
QmzrA6eKYVWmzdI3j7LQJEhCnWCwQqmFXmEWygW1XB/hMCV/6PPbmuQ1wNSO9WiFg0WkkFPmqDjv
M5z1ojzTIo9IycJCAoNDRJySLoBkUffWFAH0rHyDKRKiWZsnC8FFJJQXi5BgCC1GJlQZzdYRGo1M
qDVKodtAw2yFqdByRELVAXZ0LoXOQ1leO6H76Fnv06vKTkYXbwrmT4fFkm+jBVBOXUcKrGO+7KxR
/cAGCyMJa7BO0Shjz4BSITSszPFkIR8Cvjw2xZQQQFXErsE3SR9p3dUoHtpfszVUQaVUT6bevPdC
4wKUllNfJEird/ZL1ecPSU9aBaOhrUx41kgFGBiaGfAPCqgUtGKhp6HWzJgtNDYqYpukQ4kAlXTT
ghpzdheu5UhzVKHRUYVaJw9Gp32ub+WLFFY2+iESYTnJ14oe2DjiA1KKVLsLUSzV+hVPqYrvNtVd
oohJ+0AtVAvdUI6AaBJKolpoiopVeZOEymgReiNHKI9soUHC391zECVxoODBgtskYKuJJWVNg2WU
z/ncBKR/2qC25rAbDYp7Zkn5eMC0KZKYg1SIoZCBy+e0OMVCJCXUUprQTZkIqHShpFq7QyGUVb3Q
WK1UUQuhunKW55WBfiZ4cHYQxNm5HYyKEnlwKiqgU0r2qDCusLBj6dtG3fWXE9Kc+oYE6vdYlEwW
ZvmuaPV5qW4my+ESY9mDOG2fWeUDsHQVzCWROS4RHMhlMMYn5gPDA190IBEkxr8KSSFfKid9ax4u
j4kePyaXGaXz2LKmxX2kcLEYqfDpwgHCFvX9a1XfqGhikSX576bM9Ubm2AqeWvfa5EAItTq8Q5Mx
mPJc6l+4SxPClWirZ+hz7tvTjAW/uJvENTkwBvncDDBFnEWa/fXSP139p9vmkf6Ek9F3vj43R2bs
1YVZ48/M6/3TM66PuzQKtKU5Dzk6Vdwyfx5tZAVJAz/XQQ2LDb1luvI/9/zl4s9bkG+3ItMiYuvn
2ZKkSi4mnCpwF5OpP6/7f/otycth5VVPCMdxJFroIPs/7/bnG1xfCrMwdm8NH6yfu6u2pAxuZTY+
tzRQHIM1VV9pW+O6K7RaRMyZuAN1JJZF4hKVmGITXTid/dwBSIpZhdjLcryMgQN7MpGukWVE6mEf
ck0zu/65pOWBOK4cARlbVQx1f/lzvc0h8Qq9V4YwqUxX7JjyrSr6OLh1lXv6o73wVsDx/cqkyCX9
6bzIn1SxQeOCPbQXUWHXWqQsapzXS3+7TcdrQ06FmMti3nLAdZtMCafc60vODNCocc0THXaiT6q9
aogio9yy+o1L1eA9Km/Eo9dVq2j0rq/+8+daEf0pkF7vqEyH/sdqhBfRgpUEvBAB1gaXKTviNoij
+39uH8fZCZYK/FXgDKQQsOIueM/rk3CpuY+Vsgqca6xAFDWU8673aNaw0Ujx2V4/8DU+7nrpb1fV
ZRmCVT+wRx8Nh5gD8Qmwc0tCSbSrM4GxXC/ZHLJ/rtKyRnwZpwkQ99LsW052+1bHpf969c9t7Hc0
+90w293S7N9jzujepi07Wo8YKHiRHTfM0cl38X3rT0F2pBF3eiFDxaU0GmCmtDHCkVgkhFMo0Izg
dt2/TEFI+IRrwuihQXeX9IhOUFl3l4dwRHx8JO8lvDxQ3b9DTxkcTXf0hs2IYt4N1323IcTDfxNv
RtY9C0T3Ftuml9T2jtQbdy+ltXmxpcA8L1/cMGx4QzCGB4MyR/ULOZCUPXBgh8Xx5XJ1DmaiA+8c
2x7syo5Z8B2fjbwc3jzktdm3v7sN3fyNsl+9adO747RpYnyiN7XzUKzEvPFbLIDcgze9Js1JL8/8
LGsRwuZXBv7pQgDirythjq/0auf3eTmXzgT+1W9jdd90ODP7oLWyFHQoTBCeL8jlb01rd4mAcfBD
oSNW3fDelxO5b37OTH26hZkcXMzwJ81r4OZJ+mvd8bu0SYLHs2ajxIgEN/b0wudAAWGHfAydkN2F
9qg7BSYnhV1K8iLzRfyUiWlHc+hzgasE5daA2IhziQOlk1T4OrEyoTwdnMVD68hGYEqA+YvNgvlL
E0EXgdA+mFvlfbz43IrStZ5QceNa+TDRQcSET+/2SR5YJW2j65vNN0q+YStUr6seMH5kAOeaV3W+
ZG6SHZ6ZJAKjWZfPK+e1E2ZzTrJjt3CjwSsXnyZThANp1Pn2g30GjLLxBLvljOXzj/4Czhwy3ql3
YCVoqy/kZfdh9rwglXvWznRza+/iEc2n35cnVfHGU7xH6eXieOdOj6wwFaRD9qf8JQ9bjIMnO4w/
5VscUfnBxt/QTeU7v06xPF/uGRXpvt/k8QfZPwG87gaMYfncdo9y4APPdMdqR/ejl0i5+10T5yLt
Ck+7z7z8syxO6UQyQfastEFLkCGCCvme+JpNssGT4PvyxWQR8gsu76Y+kWKD+fxTXh+l3bfOgdNM
b+Nuzu96dWsFmEcZYCE1fkkYq7AEjecNjCL9XQ0zKdfI99r3jJzXw/HymH6wCwyGhIvrjtTJTeoP
D+NN8Qtrs/aZ4Fy7D0GfaurJoM3PZn3ndGyf+hFzsKi568o3no6oJVLF74G030Eav2GrK6yxC9xp
3rE8q5cz+yObbPBe1r38FXIn3SvfeVfS7ejR9pNzL+vwWPDydVt+O9jXYY51r0AXl2fem5wkkgby
bzZ/XSYchDySEqJen9i5IvSQlnhLWpYros31FD/z5XhJkQ7BhrW6e2ISUNWwT2UEcxG+x9psPdEN
hV1yeVGCy7vpoOMpkD0s6jfJPfSDP9iTuxbbfKxhj3F0YqfMrY1We4YecCOyJz7Mwe72+fVXKrN9
Zj819aNTfw3ar7jxQqfwm3ZXtTtZNElBXwJeMkmPUvsJbqjzAob9oLVBoR5HJvdjTv6rgAkW9Ikf
2uV21JgCrruiucvwAWSswANOJn4wR1VTn+yHVdk3veJKbJEpr9AFvijlQmVlN7IWj5WQl4irXy+l
61TPXedHLROxDccetUA6rRyTWWATTrwbyCzw9C9bcQG22t2w3jrv9pktrLbwmIy2HwjEzr17k8T3
Rrh8cQSbisvwxGHCsACG0lN13RbOedL9D+1OC+lCYwfHjnLErZtcNZGu41nhuB99MXYzxr6xK/Ee
obIfvhhXZxZFi8+T1n35bXDF56Mcy2fqTEugMhsjRguxhfNRI8R9kH63FOreOVS6xF2+5KD2CcNo
t3rGnPxmCfQH82yd4uvQlECaUDAofG3PTsgnIQXwtXfjG34D6m5UMcJVf0UwYGIod8ZcUHWjR0bO
5MiGI7WVX8saCDLwdB5sWN7oQ2C82nOwBMTtLF+MPgylM8fagBUip8XLVtkroThz6Bg7+olHuknh
l88MlsA7YkcVsDsedHwHfFOSo3lGKbTu2eulJ70Py2/pveLkLgUjWCHzc48oZWUDiFvsHPj/wS3S
9zf9QTr9ni++/MVPh5VEw6qRLCIxoIuXT1+opDDsGskO9Q9HMPcyVF/fXitCCUzsSErGh/Xu8+tj
WnjXu9MrgpV3647TH9vRQsPsIiH84kKIIr8VZ5EMv9w86N2S87CI+WRDizOhvmF0UPbS04hLnMu+
oZW3NV4S9jnFXp9pwh1WgD67Fp8VaMIrjizs2R3IZWFzkL4bMpVEc8ZX9uSvD/Y8ThfY8Lr9vjly
/rLPbCUHVNZbORN3Ad3Go3VX8HqcD8IX651l2BFPBo+EUh7OoKCF8lk6SU/Kno3Efy/p8+x98SOY
D7PHduFnMk784lzk+/O12Pk5hY4EcXOoHmqCVPiSyh2nF8PcGNVz/qw+sBmrI6fny4N16n32aI0x
CrdMhix+K+vE2c+44ygrjrxs+hGXB5Xt5xFUgi8U77iGnMpgNhY+9OSwz7CzsCblmQyV1FkDRtHu
9Y0nM0fB9JMG/oGhMtqV6zY5suEZfPJnhkFlz5FHv+TIN2MMeOXkbpze+BbaO98mQpFNRReqwSXW
RAp4K+v9re2OCSfUd/5Q8Vzw7N9Ej+z2xW6JfOtukNiha5/tglhFD+KP0iCZkN2ZJNQNoyQ7Kz0f
PgDedaAh7Ua7Y/znWUBc3d6c8dL1828+Fid/3oKlOPmuxOLhsP/FYX2xQrZKueKl6OFJzQfjrZ3T
6EvJjlmUdOSZi7md7Qexl+p+roQqO/oRu7ZLgwTpZmayoAfTbf5NLd5mthfdY+q4hss6P1A/AOU2
hyfOmz1javMOtukaxnTLT0AEx226kE2Ib5lX7EZsjv3ycBl2oqbPXt87GwwrNCJXUq+wkMMOJ+ne
ohi4BebFuRb33+5I8WOkVhJ3GObU7RDoo3nI42S7aizhd70FeIVC2au72xbLW/Oxpn2Qq7af4nR8
+rAfWKS7teEyNJA0lHuq4kLWzjeR9XSLVzZKPKjB5B0HjxXzbszKJM0lygKjMi/r+x2g7FH8+Ep5
naIFyfTwkhdUFgOmTTiaDjBPB/VBVY7YKDBEWZQlpq95DxOJ3xRFAOKwk/SN0+nEy0z4WOgp+kfO
ajMq7aByTnX1jK2rs6/ZiDRESKu5BGV548zYBIrdwK5OdStqw95T1IGj2TdxGyzLLTNzeQrV6hSz
uzIj1g/6RiYSh8GfmSvb5z46IUEEg4yL31hYEadeuNZTyoqSHThCwxQSxEfrhzmN2MGOIIS8+cMX
+yync+bZ7LvFdnY2022rB93buHg4yqAtVeQwN4LmFWsZeXcJ2NADprh6MOsB58CyPMQ2UYXBfDfb
N4oMhueORNxrfhiGDHJ9ey89tW3Anla9Ml6xBwCZGdS052BwTgXTIfQF9UlPNo6fhcQsrIwCDCuL
t1IAU3c0BVlhMFuZPfmXnYQamYjy40Qwi+Oy4mDfCmOErKx3OL0yd3NVfDweS8ykWBowAca0atgq
NzlyYPYU5ilMhCdOUJ52mpetGm2KY/c1d99oH03pju5eSTr1fW/s1UflvdlwUFoh9nFZznrj0BNz
xdSYAVnfazqQJlV2tFm3DRXp/qJvrU+nJZ1Tj98a0sDTj2gEkXXzxHnI073RP2chT4xYogZJcb+2
B8Hb7Yr3uiLEbK8byPr9GF1/7xXggoc1Oyd3ks/c0hdqiC0TW4jG8dC3UKfJEU2kpJ26t57DvQg5
kTJr7e/NLS2LHJ9HZJBufWO73ReHXAUnxskKowgYGM9AicvxSJuBiRzBguWOyhdQ7Av1poV6PJZi
VIe++m9OU9YBDQH8jHRiMGHjxnrYZycckiJpS8p3cZpOFB9pdnZ3cuKtUHoYIu7ptNA9iQOZAiJT
F4KToZllEh9NH9+11jdpiU2Ua80dPCKkF7QHlgHFja3dym+NJHahmUMZW+eB6K/YvW2kEIuEQqIc
+8uOb3vZK4dn/GNWg5CEVxytV9wMtRMpqdyysPJ+rvAWuVnK4KJtdEZ+DGzm19lQPYyouo08+J3z
G1W1u7wNBomNeK3sbe6he5R6Q4n8mnXbXR+fHfmDhjpfxYRAw8iQ2bO5wTHLlIPMsx/vHa8L8G4W
ExOVVZsbvTs3HDjWvWOExe/oabnlhAfMZydETh9SKrsqeo1oC2SuctYtpASJ7jHVmIaEkrf8iijS
3w/6JjuUnAbd8kUaoMfcy+Nly6J7HghZ1apNZeZ7OSU3Suonmj13xn1HYRhfiCYseo6kHiPA5t1i
/GnehRFsH7FyijdM77ErxOnYuL/cmZje/8o1r3i+vAtnWYlgVttNH6IT9V3j3sH+rP4EsBzLXd2E
E83IB2V1tXHDMKa8X47YlzdEPfQAnK1P0FQ6cVZkM+vjLglt9XghufZhBjBz2RUsl1diW+cahthH
o78heNVtD8t4lxjge49r/gqwX8VLGMdvGh+Aiq6bgFPreOuZQAdHpfPac/61apvhrnyb3tFKrcmG
MzCj5GF2Wb8e0ZZcXAIIjpyVsZUfe7f95N/4nJ/Vp/6WRgwGhhm+9WAW49kZb8AeLvi6T2hzPUhb
6VSoZMf4DZU2wIMPRoyO5C8Z5wy3oUTbeaXqd55xrHdmuOz57SbQ2cs7TOzROMaMbn5/jBRGwnFT
Mj34sMMTbvCPmZ9NrC3j0o/4RcZdZ5HQ8A69sMF/JLH227Rmrsx6z1vjj06yb2WLY6re6R6ygkAJ
GDM5mfvNc2Rv7JP5RJHFVykNyyfdYIWxh0DsX/oROWeAVFehcEcf1QmQqYM1U+0IEKnMWL8grM9P
Cah2kB0iJvTOWToclmJHG8O8iw4YKz+pw7ZJN1mYpRuDwtyZ0VR/y06Yv8muti0yX9tqm+Ie5N+N
j5ij6uh0XelgnJUNFW9GBZTl2/lYlfQ6P7AIkdl9vPa13JU0fzaXtyaU0WToIUaW5p7E1eOAksht
bh8uN8RJH62zREnBtc5kFB5kdOIPyXaQ/JhZqHosvmeWd+dm3syPmGoF5uRF66v5Fr0PT728keN9
ummedH7xLZ8Ype56lOERSGclK/hUvyj3hHpVpyW7qdRDZftt98CGhmNm9HDJNEOEJowK3QlSvILE
YLIVVuSBX8fEyiOpQrupSd/a4Svwmr4wispvdMiiUOFXxlmKwLf2UOlwGC7w6NC818mjmWw4ipX7
Rr8lfk2x4BCJBftm1mUDrHFSandp4pXMugtcFKiGyu4bSydOf8wQpFEsYnCNxah2JhwtehX/Eq7C
L55zNB9tv9yvflR43Q5pMM4ohO7Obk5dhc8S7QoTw4MIBbTXe8NxerVAEJjT2i/FkeRzXPOGZAnb
FxiFKsLWlTw9N/Jr6UAzi1UVLR1abVjrkSoMeHun25sF3ztE6V5FDCZh4yU5NBg3Y9AAxxxiEU5j
8InpJiv05TVTN+uCgMitfcu5XZU7Sv3yrhRrdkgSP+FNKpfzP9UM6bQEH+wFqssQZxWoN0mJfEcr
kHsELd7E2+kXrT9WTfhuWvRN3OgpH1l7Wn7/4mAE4jpu8jxYBIVs9RPKpTcxekdPPa0hVwvm1+w7
eRk+Eb9UlN83ypdB9WTjbBHUXIgEXHYyfuXLe/edYwyqQUwwjjsnTO4wB+C4+Bb+AWi5KNG55VFp
NrTFaUCp3ZFyAKEuZew3br6jzQQfRPkAAogZAqM8REdNAMpr/UBoSxdOdDC29o5J/sPa7IlBuEeT
o6TBpf6o7pDqk59oZgf4J4pDzk18xj9VKbf5i825asLOCabdvfxCUO7jNWMPx04zNPwY4b438z55
GzYSlSJNrF7i51EJyWU2UIfeY60ysnx2mrf6mZLqV5/eMdOSQowLhn4T6TcOPDDR8Th99xWOgpdN
tifU/QLEPe6mG+XFfhskN2xClvdHDkktGB/6F/MNAY9LSzyoIsxXg8GYt1F6mw3Qa0YIKoA7beOy
CvwubtTqt0H2Fznu2v3MfOKJbAJ1PGUfKute9JLsIgQMBKSDeUjOaBJUtJdf6s/6s/pyTgZhJKLC
IZ/BBaAFtOYBgQrsvze6s89U5XeKjzfmqsmtc6MdhB/ilrBZOzTOc30XUV/Y93tZ+b4c+8/kqX6p
fTErO18eS20b9eeoQWqDg0a2MS+/m07naBGDAaekPAnwqLST3v2NEVXqrdvoQGnA8lXLl3ydwc1l
BsAAvE1CjMddvBA5fHjVmKbbYd722xkWgexBb9wykgDgM5o4JK27jwifbjLrdaWMFsiocEvkP/74
cO/cRO/0q2KLvuqb/ECN7fmDBpApRtvn+IUpFOZYGLJ5VsVIZ9/mTlAxB0DdxDj7glNWtaEuftYY
yVFVUPx0sahmHR8WJ+Nl/oUarXrX7quny27QXesl2c+P7Im/m/R2LBsK2s96tLfuH3WJ7/aFF9CT
4lo3F+iGzpNusr10M3BGZle43OJrum6aED9CIk/eC5BF95zF21H1Vfl1PZieuWdyRnUjU+/66bLN
sMRyHq1KOvZSdPuHPC9m1v5/Ac7bhTmkbDkBOL/myf2ICkh0mhaCrAG8RlofExj49TanSQ7wuJyo
RAvrykmDSFCQUVtKkuk6Ld7PPYV4zM9VPRrhHuRHoprgkkXr7fr865/rQ3s95ZUWfPehLfGy/dvz
M7UlqmDaExraIvk0mz9/InH1etulnpiix7bx4cAMYUvOeneI//LQvz3z+hqG0NL9vFrVXqogz7oH
w7CB/9oYO3qZPC26Rdc/USPe43oRrz0YxetF28o6xbfksgy7OT78PHz8z8f8uc2JsD758xLXG6+P
KUjw3HKqCX4ed7395+qfS0hwiCAQr/pzT6ajZmo6Tk0/d9gaphTu9Xo1MS9T6hqnWfE1/vL2168N
EYqcQFo4rIjdtVWOaTRfow8ZRfFL1HCTcgnG2qGg1xS7FMU9RkpxQGdfJm2nOZEuQBkupXa1ao8K
fmSYgTx0irMdsGx2M03fYfpkbITerCUShDgM/LVj+z6JpE8760+drr47Vh8uJRxlL1NGkxy4Wu0l
1trJ02hZOBLiG4y7KKFIeoa5WIc7tZOu1JrtcCwUhYrxqAfjqGzlFqwAb11nqxnCqy17yaeUQKsO
ZdbSwuDJj/WV9cnGmZecnzRHYRSs0odpWg8FCgQX75dyXDb4x+Ar6SPMPUZNdpsWr1HEPIUqx8Ti
DYnKTupmpoppQVUubwMHT/c6Ts5xVwS6YjF2adHt+kFi5d4a0CjhS7jXi/apTqQP2VzvSiMLLtHn
NGr0gvCcgRHAmui8tmXlwaigwKkMlXzb/mQNCgXQlaLOxSLyoWdlape3oGaRV7W1weIIOpIVAN1X
ziKG8xZFwHq1TkGnwuPrFOc308X6vfSzusFA+xckyUmOrNcoA2FVhzWcsy9F2UdYt6OdQZFXYjdL
7i786vAdl/YnbWQMnmRtDCt5jQluwj9b2q4NaKJhsJzuVTDdvnyxlpReubJvSYUCJtkVBX2W9XKc
E/W+a0fkuSp2zC10VElwGx2hltgpVBJFn3ntZDIXY7i/tFCNuvo0OOFoP5o62ntsePzBWENU7oeI
mmdvvPMzfXZAf+iBzoqafurMtvKZ+JVViXxV9ybMDkBfCG9Ild91OnzijUBQ7Iq4ROYc3wK58IuR
B3XsLSxcpNaID/FqE2RGwMgCOus6jWZu6vmuwdXxa8U/ur0Y90W/vBZ1Sx3UGaimkiJujeVvJSoL
XH6kw9SR2KlX5TZrrHAuKIOR9gxLIvrUTCzTVFp2cZP+qgpPVy15ExXTU21zdl16VFPl2M3I2NLj
DA+EUHvG9LrFWVbO6xtk929rrWabRrWlzaixnizU53lQql1XrO8ZsUr4uSqwMoTMgAHgDlBMb6z1
6T5FnpJDXiZtGmDe/5s9yVeU/vky2R/9YuLZufirBaqxyvPTPI+HMU/81mwgd0cCYxT5tFjRgxWX
+0JBu904lD+0Sb2fn9uCgk7ujBiq0sus1V5FvaQ/aYM9u42hfjRfsuZ8N1lBrHfFzzUTCx5bC3JB
5RJMDS/uLAsnr/Fy6A0cJaRmXv3Y2CuxdLPKBC8a+oVU4xY7I+yvJ3S3FxYPeW0+QZMT9qxC3y4N
cT6j8WGW4AszbmASHbG1cBpfamW6FpgRp0vhY3M7nDMZw/RsvQF+xv4pY/7RLk6gRxhnalN6nIZX
3MtpNgrxcG6avqLR3Y4XxYZGxy45L75bXNZ6lOWuhT65vXRMMnBWK8dvvVsfoJ0ToBeWhZdLgt1+
lR5QXb0kA6uLQp16IgrIQVkIrMSnq8n8+jlXCkSJxnpTS9JzzLHJr2vgpurUmApTkUnkHYZe9CrN
xBuG9B0V5ssYg3+pbR+FxFBTsIoNxAmLRnkIwRl2RjutM0+GrRwItSNbZZFv8GxmpjpFt9Xvsa1/
kYnNYUsDsthr8SpvGry5vBibb0u9eINpdb46EuNh/Rd7Z7YdKZJ16RdqaoFhgHErn0fNUkg3LIUi
gnmeefr+QFmZUdl/Z62+7xtfcvmE42CYnbP3ty0xTwnpuHhjCPKtfc8nup+WRtlTY+zZV4lHxWwI
74KkfLeK+rnM+iv7/DpVYl8yoR3aiK6ppr/6iqJX7D55fQnLedppRXEXSpPaR8aFoXIm/cZLw18S
WGQ+yBvftDFH5MGdwGmJNDihIq/HxDAYIPlRmK40q0PRZes3loTPonfJp5aT9OBNzS9pU94qoYeQ
3/Q9nqkKjRl8V9UUHZAGDyfHY8nP+J2ArL4pYokYESmc0zzWbfirCcV4ZzQc/ZOPWh3WHiUIroLI
HvJtqrqQ8mAbbaK6/BYPBZlGTXZr3oFqmDSY1H7600qFWP2wJe2CMnhLmu92MHGq66LHrIqBGNDs
BqH+UaT3mldd/aGsr6irZ1UpBXUjxxwvvGrv9eTAE4v2ogXtd0uYxdoRc6trrtVJwAlpQl5WTgBN
OfbPoU0ejkZvEtmnwJONRZe+ZzEiYBcbLSmOGqFkOz2HXZbFGmEIVMyLhiKIQttL3MqdmdH7QooL
pMDrX/UBA2oo1aHKSTTIBrjLoWu96hUme0/POGrbhkJIFT+RSfNJnvImr9ujS/aLT7EWhus2SRCX
OEaMgmC0rbMZUUlvWH0GVMTAx5A33nkkNWYSG1oPu9U8au3ZMT3aTTptBt9z0ZoMyd6ILe/iU3J0
U0Sfjjl+ugnVKR1aHdEglGg7CvqxuqZtTnpD17psLX2SLANDhkqMQnuRPbR1WW87CUXSBieJDeqo
z3xJYyZNhiAn7Qr2ZDhTKGtwlAZYyv9vKVtygv+LpcyyXDBW//eA4dVHEv5CjBf+h6ns61V/eMoM
Q/7LMJXhYFjCWmZJ509PGaDkf0mdNA6HwVIu7rB/ZwxLiFmGwoYGOwtkldBBZv3bUyb+ZWFOkvDs
lDId5f4/cbEE3+f3jGGdzTIEUw7bMXUTw8AckP358RBmPlm9xv9qJhOaYtsO16w33Y1BnGPRDPLc
6QWrziLonnM5ZKz4QrUuQwuGfmXRp2/CYhd6aFC8PH3i0v7p4+RCJxdQMc+uoR3MaqvIEtltqrva
0ZPje6ipYhdUnDODK/e1Wzz3CPRvswjxvtsoe/vbD/E/xApbf7PKzV9M6i6GF0fqEt4XdLPfv5iE
5BW7QdtdffgeNHIjivdMgSRQrqDxs3PuOAHM7DbaIYHnkgF/9Fz1g3EtAvmzCaaCOIvuNreLAb0R
KURmqzVbBUT0UsXFRu+r9s4JA0llr5+jXqgLkNeQXAhA+9HFfbjXh+whZ9L75KR5RTOqJpQzKuCK
qQz8uZ79Qlvbn8hcYuSWzUbLyv7gd1l0Mts+OsUNwo3BqbGWjbRC7cHwTmbQ33mapta115nPLREu
dFgkM74N4Rq0n0EEP9pTYe4zSSiQ79MK/Od9anOs/v1gkbZDVjqBrY6u/h5IzSU2ULiXmqs/jc22
a4Nw63ay3fiN4z91Pr25YoJROEk2NtTCXVZE703e/1DSr3ehWwq6lAUFZrIluq41903etJvMRs5Y
RrtqqKxHIE/xA7YAajzQWrFplvS0Ib0mDaqUhFJ6V3TZCabnxpeKCX4fgacN9f4pzis6v3b0OCQB
4tkEs9IuCQpqECLNr3Iwgl1peYieSPZGoKmS287yaOVg3lmXhsMsWvTGk+mwL93pDqZ3+oJVH9tT
SuMbYMElNvLbEW+PUyAXA2kyCwEtyA8YgCLizZC/X0urLc+miaY+tVnh/3nTzSyvcaRW+8+/x8zU
+9vv4UhsBBzlNuewKeZz4LeTF+Cx3xNeUF8z63vsT/lJxZXJrosoQgc4hiJPhKdOWvZl6GS4w0u9
sb1sU4rg1JQVV/DMuraN1M9hk21MbDAu/Z+y1F/+eTvtv22mYziOQa6rKxhjuJkPq98209IHXxa1
n111odXHKLYumZ1aGyvAttAig/8vH7e4YH/LTdfnz3N1gV1X2cRPqr+d+gXH/wS/NL+y9DCCW80g
a4B6LXJuMrcqQ17HJs426Nndx5IT6kaXyFPdNj+5Oj24VuoPzgPhpP4L5AMcm73JcAZ0uaQH3IQ0
B4OEEie5SbucuQS9wNG55KQGbgtB7Y3sEvvyX/bfvMH/+YU414TFTFHa9nw1+c8d6DhmGLA6C0E9
m+9OEgQnJ+DgH5RRMVz55cq3kaviT6Zc1xU4mBiJTtXUim1klw9hSKca6wiMKF5kjoyGdWHcLTex
dH8aGd5NM+QUHI0pxjE4wU8B6LGqkQ+ItmJkN/h2Tjb1257aH0ECENEUPMFw9rJPs6tdn00jdeUk
V3LmmWNB93h10zxYBcFxNLzgakStY9AzVujKmpXvTjVDQEHQbtGzXrXi4aL1aAEbV8efJlBFOAUx
0HX7q6n14MoqCDLVnDzQhqFxVgq2dDHGVFXthGSZPMNBJpvs+s/73ZqD5/+235358mhSs8D7Kufz
77cDV7dbK7MsjxYDaZXegJdLs/p7ZVXfFjpi0EVAzyqFkDYYf8SGin6aeIxh8/YfZewYdFWkfRto
kX6Ie63bNYIw4WiEmhvOz+1qus7a+AMY+lXG5mEQdvQe5YoUBDUGVESRbpRJSqXcShiJMlt+SMOj
DV88SPxU66Sq3c3YTWiXyvEuKtL+PMVTu0aJTuJPZjz2IpbbUZRyT1GgW02lnu01Sy8hzAxyH2b2
RtMyuClTWNJcz5KrT3eo86q3joXBLfmL1Yt07itRD6+qtpqLbmz+eQfD+vg/Dm1TAtjChcBcR3JV
YaLz+y62KxXqVdCYlwac2Ko0EuPEKs046fXAXN0PjV0y2Wq/PLDcDMrzWDzNz6mwlZbbv15jeNpn
MRUIRv58m9+eYjmRUeJC5IV/vRuhYax+nZEIm+V9l4e9BI479PY/nznZGvmfIVZTjhSqlPPbaxSZ
DppItr+9cHng6yOXDQyIs9ji8n/5+p+5bMFfH47hnR8DU6p+qINm/T9+p7+e/cf7Gj9SX43Hr234
cxN/29h54762aXnO14e2RXobGWujwl9hNUo/5fPTlid4slKQzOf7yyPLzbjs/uVPySkbl9eAa/zO
6AySgGr/rJneKTSEu7eIwarbS2cw9HXuYGLiBCrWdC3yROaxL501/ZqSJmb19Dxq/a8ul8ahjc0z
QOtf+tAQKjCGTw0xCJhIJmynw/ci1VGztF206h0VY4g8ta5ePHtwDSKykeGq2P6O0tmrCJmu5hYa
4VbfUMb2d22WnrjgE9Fn0OSLQGETikfV1cvtm6KhUOeXTBNiT1yF6PPVONz3Gpdzv4IxhZuswfxO
uFqIFqVhWRU7LOMVrmyWs8gk9eGxnxO+2473CJUDDCmCSueDftSItkzDI7GgSNiE/VorcbXDH2XU
XbvYiS6hiYicAsI2tqs7IJO3re+Omzjqndmfi4DabrAotzTWOA1ov6NVEmb+EJgtFySbbDnVvcvk
XWGlQV9OpzEkYtcya0kMAf7zaAb/5S6dTDXr42y1KrSKqnVcnPO4tDd1GLh4BIxv0zBpqCOguDtX
36+DE3EmQLJykrWpBe7xe27qrBJnq6S1leTxt9jT0dPRTDGS4UdkFY9CVi0KEvEQ+RCCykYhAkKO
5NPSLepiV7o17PXuqGWITlws2T6hibneAx3tPh2Wq1WSEVEJTXsz5CXCfvmO8xx6aEHtZyy0VWAO
N6pGj6PZ2U75tnHKdUZGY824HR6qYq+V9qkKbPvIFfsUt1pFcDvdtkiRAh4Ti9k5/HrR8BmWyQOQ
Ce0iFKMksNB94Qxbn4rUYXRKig0DB1imKM57zZnVNzj2zjoMgY9ogeTnym8gr1tc3oPyXFrjDjI+
na8SzkMVZ+zpZkLVOVCsgMmBIrCNmN2kDMWx82wQHHszCZ+4M9oQCeokTRDF4kw5ShaTeh6xCIfK
0TBT9RpaNTH8cvr4mAwv0op+2Hm7zYcKL4uMHjI/r86k8RxzbK6rvC8BzPftJhLdd9MJzolGt1IL
Hxqu8zddbJyzMn6kE6+igpwVidMenbq4kcne04xTk1gvQxSUtz0RP0VAU7qou7uqtKt1w0qP3JPH
wITz0OaUDf2quGqWaDd5RFEzrI3+4vjutitp87mesemi7Mnsip2Os3hd50UFFJ6YuCYE0zYOCOEa
ydAaTcmPSQLfF0XT0/FHmKf7K7KVLWbd3bWlaA4oTD/TOECyqSU7fbSvliCo1naofaiAZOZY+TBo
x21GLFin+bcMWPDha8whrRazsivGfSbM4+iN2caK9WPq486S4IOJ/vbvyRofOLWiTeB9pLbWrAlK
5TgYYHtZFs3dkaQ4G6t/9+REya3ZBxudARHKbubRC6J3X5M0vcFYe23p8azSVhJ7YdVPJVEjgNKM
s+agFhscTmU4DPuJ+SUclvyZydY2itzn3vajLXmlZxzqiFBF+cYxhC4pU0RLg0LBAkpmXNlPBhdo
601T7L+BfiU+z1hsZR7CSmlhYAzxWdl5RTBSaoCZkI+CGSpKigxqvC5CLO8legHCofsauRFbmBGF
5JxYDn3HGozqgj0dWjaR0kp70UKT0c/2XztH7liKDatiakizm3b0wC5Diaql8x1ikaADUsNkoTSO
kgxHxsmEVdEUyeg+UeGmE2N9V9NYjip5aKso5Acwq51tk+JQeBgbvcZ1gc3CqG8ombVN/B53HbFr
YlUDPENf8xrU8WEgRwoVCKLIasD84LbNdbTu8lITB9j2ACcLMhV60IEEV943E5Jdc2TR2KTuqRoL
/Dco7kcdmfWQ6OZOGih9ylI7dbd9p8QpRRfiNtZjqCc7n/FwNn/5KyyRcwU6fcy8ZO6YYL1nXbQn
2izD+fLeut2ZoE9sz5n5ZAl1djx+4akJDqqjMjh6EA3rcHoUJSrkAeYUUTnGsO3MD06wbpe04XPM
wIlesRY3sSh3pNUiygwzbFaSqPXY36UJzAdXz9YjoT03VcTdyilecNY+IGqY3jJa8FaMcy9zZymA
aX+ryoGyf7MpUsIgANxsHafYlrlElooi5yYMknjbx0RwyVDbDVGN9E8bRsx/KtvooXvoSTdet6b5
aADtoICTMwIILVhjBH9qNZgTpaGV61Qrna3buKfGK6wdhYk7Jxoeow63dB5c9M772WbxT6OtgxuD
cFFrojpsGMM3PaP6agRw3UIgNjdhEVg30dBeSpLR0MmBbvDbCVVw9mpXGJemuSnfWTitK1ZNmJ8P
AXJat6KVcQwLU372obsHj2Z8E5bWbYix7k+d72rXrM711fKM5Wa5G0+Zf6vbwUBG1UTbd37Z/HqI
rtan8vnsbpqIkRraYV90iYPGwY+e6Ir/Wt6j7scLrs32teR6upWpLo6962i3owaQdJrfI1P3VKyp
hUdxuM4tI7gOTV6fk5ZupelWGtz1arO8FwHyxOtxDb8X2pAfWIqluzbt81MUoLQgdfvD0Yrqh0jn
5kbdfNOkkW2U0EAhCRfmoo4RzNXb9J3o5u3yVHY97q/YpzwSdCOrtz4+BAS838MBUjdf79ZdIjjM
n8LRgD5D3L/VM9XQ+9e6rUGp5dkr3G/W/Ll6G186GNRosnV85Lof0DJqrIsfc8kopDsiw0w2vWGX
4APwKYxt2T4y5TkNrJrpQHXunha1cU9wJD67+Wm6fDVlIb+TG6IDj8iq29EfjKNVN+W216vwxRHq
ZXmmNclrlAbitfXVgHhxkKdUq/1rsI41ma0JaNHeM6KFckIhfig/ROJmm9GjW1XaDqMstrkGnbUs
55bk/F1kwCmjZ/X3IXcl0bMquG2d3D3aQPW2nV41rODV07KDoIfecbkqXxOrNjecB/2pjMvqagG7
Wee6qD7ynEbb/K7QG1qk17n1UMResrdz2e2zNiwfEhPbw/IUl9muCpT3oQF3XSlDQwllIsDStEQD
QJpbL54bPC5P9Vv/oY/mskGpIxukt3BKOe6ulYmwObVb+dFA6//akQrZAW3r7oH4qHqv/KDYG32j
P0AV774+uO/SVdEq6JP0FK5Wndrr1hiLc62XICNGnDuBnuafvXzVYA5/dF5Aa6yrdIJV8uYqqA5+
PSHTTpUpk+9R2KD9gqN17jQtuI5sI6I2M/t0c9aXPSlndgBwQ/ZIH2VvXrrcwMg3fwT5KrD+PnV7
TmJTzXTxaLpd+tZO12U0Ot8Vcu9lU6qW6mrj4D1tqpAg1bZGvKe4Jtdmcva6/fIspnyIKvisaz5o
5nl5AuII9TFqD8v22F6NbHsM9Stpc83ZpW2+7qep/uhQIH5tUDB1q5yM8itUlojAPwd1emMp8sqn
r2dQh6hWSqXlLYOndQpGwomafGzeawSfy6dYLrkxLDqN24Tl9KlxHTxGjHhvGMy/vjbsjnDFDgru
fGWlp3QemubF/Zsd5jyVHTM1/DyCuKy72DfVcUp0sRllErxlOL2XT/FMhQM3t/dhpIWsDcoJdkLm
bjiYxm8RiLblfRrNMm5Kx47vrbEqjz7X3K1ta9G3zs8Oy/sAgkP+EVXDfS00/ziqqdwCBRavTA+I
6uZXjP2mvQk5Je6nspAHosCHbZQj8BdO/pJDqyCievgIFSwzSx/DExxc8WCV+mevxYSbmgppmGd7
typgtq8HlDSc+QW6SPD8ONZzQuDSXrdZ2HiB6N+N+rS8UFgRzBfqGkeu58nG1AMwMSp7Xh4s6HJS
QC3sK4jU5joUFpi1+V2jeHroe719iqraPpBnge0jDscPpLqCsfCjAc2ybfUgP8yw7GdBgW/ZfN1u
UNiMqXnJfA8SUAIBZnlDnPvvDaiUx7amPxfmagbe8kFZULCIbPq3YsyZnWRRs4eLJF4mR+6XTcwh
KK17fzTIgArNO8sPSIyeX0kCEI4EJ1H3YWSLUzcyVn89QAS2SNoAy2FDgg+h7Li37fgbmcXr5S27
IRjXagopHOiVd9+MOGRdm0Wapmr3rsgMNAl1adwVdWiep4ZsseW7D0VwoMwzveSZxfrMGJxtNLjT
W4GA0mjH6Y42R3tjSy/eDEUljmEk08dWaW9fWyU40Lww72/10JIXpdEXWB6owYzFvpM9d5NdIK7D
LiiGNv5A+r9sbTv11qasQ+sQJODacuFRIxb5w9feqVtk2X5RM5Z76AaDOvh618pon3sKo4+O0SfH
wQQOt3yJRDsJLvTvyi/brWlmHDLw2Z5VhXtz/oE1QzMImeUQa/3eu10Ou1GxNBTRThfB59Bx6faN
eDi6UlQbk2t74ykHnh79ZlAUxaGK7HfNiIp9alrlJQ98piYZSh8bSvCliAmSV86I5rDruKq2KNCt
/BA56EB6ncWqIY0dSfQw4l10xsz8cEQ208NItNUld4nsVYW7y1jBcon5bo+xdidCOW3MHiFYV0Po
dwcb+4DS3h1V0J4xQlQ7vcqfc/RVYdQPN6lXmiToqj26KIcTsnHI4mZV7csWCFFI4w0e16OWyHfK
GPskUtZLKwKf1POu27d2I7YBairUNMWwCTrQLVMTlyj0nOLrxgfQdONQT5p/tOzoqBDHzvLnYCGC
bDtxqgYQ8ioEYfHX///+vOXJy4054y++7rYy2PnZdFpetrzB8v+pq/iM5c+//skw7q5yUNM37SKD
XGAkcQevRBaYcrWacoGqxwvvhSXCBj3VxdlL5iCcJ+3OWBFAMIEMal7C4BtwSZcJcZpghyeMqv4T
CYNOmLluQUzumJEPbCAXOfYN0RCVriFpmwhfZxdtE/vDafTxoLlGcyREDpGtzAnHbBOceGqIcEPd
OoTTfj2hG4kGjGdE/8LkX/6KTzrFqb05iEdAhxjPgvrY6D9zTeMLLQyfL5CPC3DdwmhEN0Zs3R7Z
eQvaNSy7b4TS5ScHUaLwAAs4db+RVgnZ3jw7flXvvtAtoYVYBcbuTR7Ds7Q1FgxR2T0vX47qaHFM
U+RTxVxyzMEQye9xw7tqrFS2mRM+Q3PjvevmSY8Cct4WbE8PwaWEQoeGuzHOISS6bTP/b3k0q5mi
2+gxgnaM1xne8ADQPJIDZ81EwS8atHyLsNWM3HU+42nyJOUbTxFavcHeMR17qmP+bdbaXZB6WG9E
B6EyXKctS0uyMTZGltZHpeb0lTk6Ife58OYZybmQ0ch6jgklp3pl/QGrWd59Ydssn5uGBo61wUL4
KJuD4UX7mpbhfgInB4sbPkSt4+qd6FqvbYuSQxSS+mhNjrayO4LYyF26b2XW7nTQUtACCQgRtXO2
tRFVYAjE74YuNA0R0h23U9W/hDLcOnmpMG247pHFokTG9ZVJYczpFFU3UIQkdWRlqcGAd0pvryhy
xt9IjBuyAVArD95nX9c/IscjZKmtCIMuzavssmJX5fZtMpHILIb+pZtPzgWAU8/cnOWvis4ZJX6t
z7ZNgI2pQQW3h275MoWuffGSs61a507Ly+A0CWBxWVSoQ8tLL3Xfdaukhv1RlfAbosiSm8jBSRIa
2Ok9oMZ1awM294S9El087iwDWrXZGe1VC5ESAbx5aax2DmQ0k1NWy+JhGhHMAdNEe2Xn5jYytWQ1
EhyzognpbL3cw57fGiQlDvD8xoG5xeCxNObSAEpNM3eoCbJb1VrbrKRA7MfMrAtUo/r45Mveu4tz
NyKXIMk3lp5MD1pGlZHPKUjBomYbg7TBDUuHI7JIHU16w9gXZP8dA+lexqZwtvDiybcDR8VyqMwJ
pTHjU8QSmbglbtKBpNAal/UM61HzALYQe/66ickvRXKEhU13tE8/Dp91F98eEzAPBFD7Ygfapo4H
mg0URBy9JKFpjqhzuneLMI3tOIi7wBSEitQWS3AV7QOThc6mZObPed1hIwhidpAwql1vkqrcjOL4
101uoxFAVTZglsu/e0GKIySH2xjY6mv7+xrQ19Al5G7OoTRFSD7qckPJiTwn58XNu+FQc4Iemya6
DTOstYkgoGb5V/bnX50bocNwrJdpjj9KiMxEKW9wGobzjRhNbaM7A8JZeuJUa+7IpsDxJ/1inbRe
RDm4DgBSLse5s4I+BjLIHbujpZGFCkvx0Kt4PFnpcI6B7d/oAqoLiSbdsZxj+5ab5S6aYQcB6vyI
Tvnczvv80M/fZLmBeEUcUZbNxa6AGKb5pvABw6UZcEFDD0x86Pk17/Qnt2KUDzw2YblRuvPHX96f
f/Fm5k1W0suP57imxiauaflLDt7vd5cH9MJZp5Fd7P3ShmE/35gzeSku02dfimgbGC6hNPNNWjKO
eTN56a//qVijsx74kvBPVPee2XExiNIazb4DntG0n1sfG4g3mfBQ5pcuDKcAhuTKSkusWNIZDhO2
Ggc5+8lwVVJgckUcRteN0qhibBewaGfDVyG2U5+/yG6iUCP1e+TJJH54BVnqBqaJZmS88OcerNYA
jEqquVHKvlpubGbrN7kewo6cd0mbQgw0EmxAw3xULF8nrjiHPJbrurbPTNVuhzD+0FsrOllgT8vR
6PHPMU4tw1Y7A6dyaoY0Qrw7ymsQMiaix/ygR2gq5XBE6OLRDeixSs0pYhE55Ye4xvK4ZEWlDqea
yHQcxMt9F+Kp77XJQfQRQdlU1VYSAkYKu/DYVtkmmdOQqBVwsLfChDfp+Nk28NqnZA65HOdzZRkO
lr/+9j/f5kB0m5KOK8dF25AJUaA2uEQkdW4S/BCrOI+zM71Ct6bIDFojUOAWdH/YAXxu6O6yGAOw
/BRncbnVh0jdDrbYtixzP+jBpOuULEMK06S9pZ7XH/pSO5f0pC/tELaUgH3+b/p725nis4mKB5tD
vQ2HoHx3U3EJabE+pVY1nBTa63X8GFjuQGjQ5F4zNAa5qXXHyKUhaAb0liQtcdD5Rr0bQ3+87Us8
TnajQRZWNj5OZFDlphY9bRoixanFCutsWPkujW1A0X1MMF4usPUGqU9JOZqXK451RfHS3wsqvJtB
lRCXyfO+dyyLZZShe/uASDAxaRmg6YwqsW3eearMiF+ldVPBLIalW3wzXAlPppxH62gQKyvu4rOB
TuzGGEEX2iLBdln4E90ZJRB7+u5T0kU/Kt0r4Ghwj1o8U8CcQSWJyOWoXUu+DpkE/OMY763U7I0p
DdQXIg1fB5KBl/87RUcXQQTGwTbj6qVKq12OuvfB7fO3avSJUcKpcUrLxt6LEQGMmKynQreqV0mf
/1CEkBhaP6tfc2Oy1oOP32p5VMX6Clz1cGNCQd3WBMYRiYx++6ATMgLqeqxeHRtyLWj276U0+D0g
jRJGHu8A/QSUcrDk98NDcyVrrL5dbggzCRFPDO4hQjpOuTI3PhqtQjyQWk9+C9mCpVq4ra1kvGtp
t7P2eCkbTb2Y6K/3RNVfaKS0Gy0PxJ0//zWGQHqCcMj3lcw4dawmZjonx/sgqbSVsOxxNU5jvkb7
1bCr6xKqVDTedJGOzA3/wtGZGIESgEgHHbX1vs6Sn2nV6jjIi+LF7WJ6G2FNsU1O2lqYiM6UIoeI
eUNzo3Ot/N75j27c7f3C1F8GFR7rAaxpZPvlkyOG5JANyOhRcFFP1q91rVlshMNlxLAHNHL1hOxv
aHBxJMMG0qB3k0Qxl0K3qe8x5LSnwci9n2YMvKUmAIsZZN0e+qosXioaHMSOJLd4KBB9DebVdrMH
OlPiKQzMBpMsQ0MEr2ZsokM1tPVtxrewnTHdN2aTnZczPbSVeQqzrTPS6hp5Db8al7rsIcmS9mKK
6rLcMxxEe5pe0rlxsMaZPkxnbwpu99qQyFdnSHbVlKffe5c6m9dF/rVLhrdyKMYzbVFq35bpHBxl
iXtrvpk6kH4RdXRCMWNWLA7jX8lB5kZJc4f2adUirUC9D+Mp9Ozx3iTn7dAFdNs8M157OWKRbKSh
LTzmnl6Xmd8ExcqbAPCDUxjowWumEh7BkVXWvqG7stdDXVtHz/XzJ9elbGGX6t2fSwmUKoszDaIW
6TUJTUVs6bQ+xvFTJfZGTcH05rodiqgkAPmhTIBLeg6xXI7NY5OWjKDlFH4OfrhWhWP/1KJyiLda
B9Cd6Zk65kWzYSAL3hBA+ijMA2x2re7et8TbT9bwari++VxaOpH0qKtvRKCLZ8sr/7i7PEqHkyap
xVQxJ7T80R4YnIGCf5MmOVul5yNZme+W1fCtq8C2RqL/VVv6dO1Av/kd9pkRMcBJRS4TXEkF2LLT
GBMsFhW78umVhiN1E8q7uv3pprTvkXgET9KjEUCXZNz7unIeJvDRtGEwRUpz6p+ynWX58hdWwu85
zeTXLBs7EiWH9JZgLVYSLtL1tCLBPB3jiGZDhb2si55lOLzpMS5Uzg/1IWp1XypR/uxtIkxiDxrI
lO8p/kC2qGMH7J7FsJwnlEgtsori0a+Po2PbT97U+5uIGQEUqEmsfUczNubQ9bdhYrwloT8d5FQ3
FzmRJmRHxUvByJ5G8rmz7f4x5ZzPTNnchhpB4NqojAMHEfZUS+WbSo/TdVu3YLOlDUSpax7zMnky
SrPZROb0nogcJ54SrGvAUD7UWm2sq7bT9v5UdK+85hvpNiB8Sk6MilbxqnQmbzU21LdGt2CJBsjz
FWA2MLB6Fdem/c2kw58Sd13qBvbSepf4gb4tpUfMH6R3k1LSnjITGB+7l/usy/T5+ppvtCYGkCao
yyCrr2/pCrNg7ARkKEJ5NnkmnMdqlO5NTVbWMYG8DJI9d45N3PrkjtPLNBPrEsV68Bb4BHZNifY9
MDR6dNHA2tUne3RkRP6shx9y6OnB9mZxMTWZr7KqM4jQaF8GDRK2IhTqHLX1e1UZ1WPiFzA65/qm
rSrrQ70NeeHv6sYynnpDJCe3SY2HjIsnlJUazkaVmc/T5HxEBWHnQU4Op20LsjmFfzCEnQENiSKo
kxTmVF42IIqhAkUVyec+ccU72iJcxHR/PCOVoa4Q5s6O7ld+kS1YEEtqF3jywYZ+cfFQVEDqVIMF
6o9fsBEElPniyU7rYa3cmHznMNqiRtZ2Vh8kB5XPe0U3H8s4NA96nBQnktTlwSAoweys4SGYBu1q
NN1uuWcRtkWDNaovdUZuHAasGSsMx8sJzR8xmM7KAvCc8utv4ENAEqidjx5J7IRphvQOJwvKa9PQ
yCjL6bkeEF4YKpRvbgeLPRrPdq9GBJW1djF1SRbjWM9SIv2EMezfN1W+c7T2J52Muz7yEBZqJlOL
cBpOpMufk8CInkMi6E8a8jm4sJF7O5JsestZCZ2tMciQRbP1c7BIOo4COe1pU0WPSXqoqlodq9F2
jr6uPdZg2PckmFAhtcV0zbP4klksxeoBDubkNaQdtMm0FQHIgWUxXadtc/ISceiJYX1MDA0BTBje
tSmyh8F2SRO48Z1cXZOeZVUxf0P0TxqoFiZYZb+J+udUH9sLxQt1rRvnf7N3Jst1I1uW/ZWynOMZ
AHd0ZZaT27fsKYqcwChRcvSdo//6XGC8rAzpZUZY1bgm1yQqgrzEBdz9nLP32jl1Re98aaJonweE
OY5grY8MjWFb17rcxoRFXFunDk58u+fUHF5iiqov9qjEKhygKoR19bpMHt/jCLKOTIhcJxmRExqA
hR2/TXaV1dCvWvoLJ2OYWpBfxXc6vLdtFtv3BBn6u5T22KbSibnvfLAXzgD5vXX1qZC1/uKa9NIV
IXr58pj0GliJHdcj9EPnmwm9eSnhh3sk9vmZnLZiHUZWvFGl3rc9DV5CTp8Vxmg27Sz6Hi4nSmM8
uJghyPbEiOrfC1F7q6bve/gxLdbRINrSL8qQB1nx3dwv8/vQ2Jj23D0bISYaXcZsdSEdJVJdMVq5
A1G2+A8dLR6lx5TFjY351jaI6xsQYR9UMIa7jNkHI3z9ng8Mgbom/0mPhqma5eWXwee0ZLvxQ+1X
8YbcHMgPfg/WXbBgz66TnWVeTqtOKO9omFl50L6F02nokIvNxjCvYnsUBxmBIvTK7MUpTFos9OuL
Fv8lzdzgm8lmYUYqf6y85LbxtLmR2IBuY1u0+8qLyMopY3XOLeXurZJ5qt0xy3L717zEJ9iHRKCO
nrXXQcseFquvjvIG3nCI6tvYlFalrySrbDPTITWjFn1xZyckOPMWmD+RbwLX/p03JZ5VC2shLdR9
laREmyPA3dLAsh7yOjEfeIAbAKctk1EpKfxkc/mUiucF0ZhGTCSKO5OtAmAp3EeV2e/ZP5BFdXZz
FnXbnKuYXb5spqNCgL/nxBGurMDOtmYBEzrlX86NPzZnauUbw0WTFbbD8whipk47ceRsAkVNwnOc
CbnEy7nsbvo1aqENjJ1Tn83UuGaRnd74KYwWY5LRlc4XdIPMjC5pRvBB3uozcRNHy8yNu1DN1mrs
eZQzumEv0E7qBAZUS1BOFuc3rS+yG6OecZ460d3nl/LUQk6bg3yqsukGz+qTik3vqTdbC3lp8NLH
jXsf1y/9uB9pnTwkMZmCONrtfT8uNlKZbn1Sd8+edWgjQg5UNWN4bYq9MjjqYJi0GVe8CZeJLxF0
b47b1Q9JxWqv89z9ZtbWmmAN9ZhOHti7FhuNit+Srg92teMWh1a140uLLikpxmCd5zI7GobUj6nD
Dcv44+AHCixH6Shaf7kgrCQsHrkaNKWaNjqjhFmp6VvbLeWueBsVQcjJGIYHTOGYLOP0MvWcc8rG
99acZQiGQlbcm2mBxM6zz100zhg/uBJkNowvGE/Im0RPwYDJG184syCkDBtAVGJjVyq9p4YoNkPR
BFu3dJuDQwNj6R2o6+dLPAq+L6EkG7JP141svafPl5TW7mQvJLx8fBlyxFB1opJ9DKJBKTfAggMr
P4y67KpDtmNZoIAhKik9EJoERD+EkJfnunqjU3XXivArds8DtXjP0YqlIOkoX/3Oz26KN3tiuUu6
BTbl+uVOM85BkELMcpH12X7KAyhFjH2e2plBTUAl0EMZY5eybkICE+jYS2r1OH/CVAp4iG5topBu
kyvzI0iN6RR3C4KlaqqzbcCRiRV58v4gxbFFtFe0lnWdNGVmmXk1ZxMj2SOydbgnqdtIlr/vXNle
kz64KJcQK7srEZnlDJwNRC2ehza7rer8ZNL4DjQPWtqLE5ABTtc+MyqamMGDr9t1kKk3LbzgS1d6
FTDcykIjWoZf5tEpdl8o8gvcLRlGYbDfPUZN+EyWWapbFdXpsxPFm94yh2sNX31V5tq6bZT0jrVf
fLWayLpFx3LGcFcfRecWz15hnYqxThjI1GobT2NFsyKJv43TqU32g2+HT/UwDU82cDG7ST+YY7VX
Uhn1PRUwCNgwwHYbGrQX8rLE7JPUV29g8GrqQaDN6hhBmPADCu3Fh7QE7sDikR3aNmg4YPDi6pTm
GD5ZnEH5xUmb5MAZCFX0ONI+Kx3Gw4PpPEUtBJdC5u+B7UPkthGkNOqxEuSx9l1avhaVYoDjOT8E
Y3a3CCoOojhDByfY14WfnHKntK60qcxrzqjlihyvPQ3wGtsC9gJtqVevR1hLlFZ8LlX40tITPjDB
o91H+U7P+S5usDGRxPsUtnZ3LwzyAvKCKT3n0Byr6ntn+OjtDGbGnbXwrJiaHh0fsCedSvHF9EW8
i2FJ7JrUsb/YLnKBcfKyxyG3aNX7+iOes2evQqbTd/FM+aqXcKSJqPuBSbIdXrTV+4/ELF+jNN/S
tHJOI3GwydRMh9hhpVvR9OD0ZioBSnkSt2NvKmoC/eLqUt5+fimKNBypsq8OTlXSM2TXzGITli3e
g3VbDXQ1kVleJtv5LmlprcvOeMnreTyFXT1gn1bjHVGrahdgAWRy0yEiYpqc4PzeZ6OZfaHiI4Sp
IRk47tID8xhv1SK8PDB9J/+LdN9LYte3HhKI1rfVdcCu9dDSz8DRCC63a3ezBgSNNY08akN4V7eL
zwicqwfX4WEqjAXvDQfNDjKGIhPNyYKm6sG3IrgNYWlvjKx8tueMh2/O72qcKVspA9ZY33p247g+
KJVyYLBKtAxTdWAqhhixiWHD48+9ZjL450scNLh8C3KNWKeq9zw33PPni6FbxBD4Amm5LGhhsDI4
qOtHxP7WvdeV6cGMYdJWKoO411CHIoAAwjaPvryHUxG5TXufLC91viLWDgWSV7ublqnqxrLO0WCm
r1aBtHGarH7rTrN1ajmt0OoWCSpO8EKtC6pP5Al0QtkRVufXzroZK/s2bgQgJDdoD71B23AaDALA
p9HbApmAnRYU/qkYIn9nxfUjfnv/TEvbPwdLYq9OZsAFLqCvOdWQXYm9edTJk1zWXSKg/H2fD80T
0hAKeQ1uwWj1R+4iM5FTNG+qYawgFyDWcH2dH1Cpn4JqUcEU7zrM1XXqP8WgU3c7xDyYofks+q69
hinSq7SG1m5Y6mGaDe9mLDv3aWp53mOMYn/U1T2knjUTaXrUaODa5i2o+/l1dKlBnVDAllj+ikDk
4pYzGnFaBCuzLCLyMCx5W4mpRl46y3XhVF+FbsXdMHwMg9XdzVphZShRA3W0YK/UkrvU8krsVFNG
dRrgVEdd4sgofEnk2JOpappHO+7ueNCY5NsmsWodelG3AcJrLbdqVFYrZjrzaejJGwj7ZYAdh/I8
fr6MN3R9gAcxWi1XEXIeIL4kvKQ2pISBJI5mgGVtD/UaobF4dev5kM/Cva9djANleSxL4X5IpdAV
d8n4MHj1hdNBcBhiE7ltmSbPjAODm3iRk/uiOTkNZ2tfBuD3wwClNj29VEQnIq2jJoG5FyZoIUXV
7YtpZMZvE8VZK0qeWN9kySBX3Bf90aKhcvK6HnSxHTygmwa0kkby8PlXxF5EUGPNvZt96zJWpFGV
fQML3udZEYZ5Rc1cbumUuiDJMpNcsN68gsFlRU/YEi2h9OPYveaGHT/YntaPJUdkQ9mvhWua8AW4
FMoo/vmnz68ZvU/oWy72Xmsgn8R09Siy4EobpX+dJ1pc1dQjbLIaLPkNRA1VsmRYaJAwo3aMENX0
RmP0UQzN+BjXeqCNnmIAcBEsd0Pe3DoaqGeSzSQ06N55lkQErSbSd77yKzEYi5PyvWv950ap+5hH
fR8Bh2lms73rZuwnjFko29twIcJFo/9tccnaiYdCO1LZMTPRPJkF4h26ceGT1Gin7cg9eVAyboSJ
2SyK9eIcKLMjJtvmZJtWeAK8LuQA4bIvNn7bhe+tQ752V7lf+8QhkqB1PwaPzq/VZShfbARYdWYa
D7SQq7U5F+krwsUXxXDyXMx8i4Fq/Oi2yBPKwFD3rJ/I7VNsfBlyI3qUjAqgrUULci16NKYS+80c
eCd7yOvN7AXzZqi8+PL5EncMOOpIvH92cCN0lpahoG53oOBYIo+1umtZvQ6pMQIQpv/KPL33t6HL
mFkYxrZk0oa82sIFGZMRXM3QyVFikWMR5gx1ewKdaoQ7FHgQ2v3Wa/dmYtB/koZDxKTwDw5t33Xa
MMaro4ASiMnkwf+GBy24b2lwrXXm5/An4IqwpJF64dBQtsTZWdrDtRzs1acz7v+H+P4NcYHyfMnP
/Z+RCy+x/l4W6CT+HOP7z//rP2N83X/4pgt+x7E5DfmBiR95+KHbf/83I7D/4fuWC1hBLggF1+Gf
/jPG1/sHJyZ7idj1wRZ5grehy66N/v3foDHIQHhm4LjSNn24a/83Mb7WYmn8L1epZEjkeI4wbVLW
5GLbXuzSf3KV2gy3086JXDZLEgS8sB1vZfvgWAWlUT1O5Ib10Y3DjKeyZnEsCDSE8YmeCILDvpPD
35iLLfO/eTsenBn8X47JPvibiTzlolR2lTtngc1hM1VRtUvs7/3kVWjI3/FwkaXh52BD++p2CIbs
9KeP7+6P3/t/FV2Oy6BoYUr86mH/42p4koxCHKACdMny9v50NYIE8gsGd4lALXwt/b57dMbw4La6
OA9miBKdBQaxTnvRKCz+iMr+Pv5v9aP8b362tVzq3z4KbhXuFcdxTc+Uv/3uTTREqksteSby3Hkv
wynF58WOMnU+lpbYfjISXBu0FUpvhouKOSvPUIkl+TnRhEAIjUSdZja9sEHPf0BX/uc3t6A3fn9z
lguDzfdNbOyfb/5PV2ao057JfCPPGTishdfz6mQ1fo8aVG+uYxYznGcrRRCB4RSQOWIA9Z2iOujt
x6wE0lWwmA0Ynf76A5O/uqI/PzGeBpo1Dm05QrJ/u2hEuevcG2N5jvpQki+DvwqsA4GpYfDTTFP1
LM1kL+wMOxJpxhud9c6JeDIHER4qhfSgE2kfhO53blZPNHoB8xtmiF/UU8mtaZ2YRW3k2DVwlGix
TvA9mH9TBA3u+OFGtF26kgMN2VRBiosZydImilX5RmPtmew9+WCk1R0PWXoNQPGbbWLduxz/kQgg
LAime5IHf+pCNvdhaRAgoH1xjBLv1XDtF5OM5MtfXy3rV4PzcrU4X/iua8KAIVX298juxEKzkCnO
bXGJW5WINhiujtVuUi4jkFrmQDOl8jpGHrTyi+Z7GUb1+v/1jVgWKw+TeYsH6rcHTSXCzLCUY+Py
Fz2IGVFkhuJh7sY90LPHCR6mU036LEN5bFusar4xPv31xfjXO8c1LQLSQSuajm86xLX/+VmPWyx+
LuL0M76En4Z9kDAFwFNPRxkEd5LhBJ/R3y1v/7ra8jNd21o+B4st4be71ewT6TEJkaSTOkCTS2eD
wPKxVP5dydFglwR0Z3MnuWFAQBLO7F1NCeKxtsSXpnH+5tGx/3W9oTtue0x2hOSDWALm/3wB/FBY
aJk5N5Rpi/Z5EBcRtFfyCbESZ8GD6U/fHc9ASImwk9jiAedvX1ytsZyPei5iFCEVIpOWZEFNqt2J
kUm2DdzsQZiFcyynpFvVTRoSB7U0+jThPCWLt4VnhMet++OI8j+uT7+hg/64s8GPMHZj8ZT273c2
oD47DN1Ungc5lZwIq/C2aZhCUFlz+IJ8XoeBf6kMjbvcyeQx0063DSfg5WVVP+h5Xg0VMbQITIud
P3tizUkaxSDQoWM30PR1bOMm0+T9mBHd75xwILNLpy18UY/sPlIGiFCF3Yhifp8E5Ar99b36K+vm
n7+dFAE1DberZ/72uKRZ4I55WnHfpE59GI0qX2OrGuBKAgqp+6+dgtP31z/SWu7/X1d8l90I94cF
tEQA/Pj19hgrvykbr0aqsCiCcqWmO/Csd1ZVQ+R1mgCYvw+5MhP++fPFt9fS/UjrIv+bTdn6de9h
o5fAkxB1Sk4okKZ+fydV1JZZXVfGqQ1T0rAs81FmAQg7F0xnNMZIaocEVJTvu6ucHJSrrTU7oW7E
wcfqvKfbuAFApB5p6zZ/s2k7v66oy3sDieWZHPp4pKVYznB/foiqdJbgnrwAiRfjfXLVt5ZD8ELa
5w4bRTBt+g6cKe/tano2QwAcTlUe+rfLvgIeFMpw7QEr7wWoSwd7rUtYMoI3sbOC+pyGtPcodpET
Fo53GAd/G3Aqo2sLbGMEdwkPDnm7PYVIVjrnMtaZugZJbd34sVsfptYnfUKG96YC4K2wnhdIMtqG
FpdeULNjZOLOXs59aZTHqLTGXd2U+ZbjUbqZ5thGxkuCtoHLjqmCeTccEG+X57++z/gIf73THI6+
yLBRdLmBKYTL6e/Xa1gw4JNjLggUUVa21o77DBN13pUx6U5ukd+KRTeJ7MjcJHRnkH775hpXeMKA
ro+wlS4yw2TRFYKZRDjikxBrlgBTczGlx8QAwLSIX+N2SHYcu95ymR/nhKSNCLDoKqpG7NqJK06B
596Pg4l2MYWLK7Fg0vNu12lqe6fC1zSL3eGmVola56q3+bDR0kWSPIomCKGszhI9ibXElaLloa9D
a64ik5e/j0kmNjrw4Fo2gk2mAnW5C8n5EMR9H42s77dDJcozEiJSpWK6c8N4CLthgoM278KsQ3Yz
oJ1obbfdcTzgFhoWVfdIMT/5B9aN+N5thcHUK2HqVbxkVdof5wjml+88sK7hJOZYBO7sbYqXNKFI
P0Z2TSAG6pdtUBNGXy0dr9TxYOGDU29ZQ28Hoy03PcKKrWtWw5Hz/75OIn3Jtc/kmDHfNhW4nL1J
BxdMtRV1NzIi7cDLQfAeEkCeybVH72TD0Ks4CW2tk9r+6pmojmKFt0X047tmE37MsrekSL4K55DN
VkzBT5qL18fjRSOaWc+D+VL2Sh07y6FH0WVbhsE2w82pXJVWWO61lxWb0TNJqc+ZNzBWRiUkq1ge
nf4GVKh71UGyn8eyp9uqsXkH3uNA8b8q3XBX+y05YXPowrCcnpMiHkhuEgfbMaOjmbs/CiIwdjoC
fpp5ulyJElIvnm46FUt3CPMpAUAdtgx0ym9pMd1KvzgAj+kfPJvPfBAc5NvuwV0EiWEGC0w5C/Mq
yTyO8QxModreR1aIE1Bx8MiREA6j2x5jv842aKp/alerB6MHp4q0eTs49Mb7KAtoJ7QcZp0M3Ij6
klaog0vWmrgrops2xPJrz77/dagQFyXFtQbtQaKzhIihvW4Ny3nYgiQRGyZDzVPXd9uAPPEO8JzA
D/Pg59HeKaMR4oK7FnnsbOEkgPTntj5aQUpa1aL/8asbu4Z7a2bOfOBeEwSadpxnMCKsRACqILIL
n0eJOL5addUfd3hTmFugItypBLxvrTr8GcSNPpcINgLFHhwEc3mHWemGlczeVNEc7JVIUtwu5nQK
OjCvWn8zeDSeQ/GaFMMDec32BVkyOUtU0ntwecl5KPqr0WW7ATb3IqDYf8r9W7clNUbDck/AIgXu
jxhP8tbJiXTSRgQRO+1LsCjzWWceTIAE2bo7J4rGdv0uxagPON9oqqvsHUbtigUjuOmlrO/4BUnp
SxrSVu3wXQbhdG7z8qch++GqGJWgnRNEXvGprpBGxE/K4Q4rUCxa8fRFklFrx9wVXed9tBfc4tFD
aWvyjnwO3tITza0u0s3s5vkpMwtCFOufwWAxbnYQ0GRtfSu9HiTD/E2ZxXAqOoQqTiqYvMXNV1C3
WVZ7L7ps3mIrhIvhRLc0whm3hkpiEQvSa0iI5DB44oSfCJFmieCjrVkC55oGANKSG+T+096kV7k1
IQCTugQsvfCM5AIQ4UtDOYx8x6vXTabXLAQ4cTlSgD2HcG9Z1V2VKn3s/RQPbRxe6QkyY5uLR3OM
wh3womNvzG+RMwHqqSePLpuXHetewhrt38iRSLpc7wMma4C7VzBQyAtdc0ldQpGtw6TDK703fS+C
XRH69s5dGqHSaWj5Dwy9Gw0Oxiht66nwiEeACdhZoiciLH9uZDJeDCsNv9RS/lDmiDZ+nnBvaN5J
X3TinvwMf4W3hgklY9Qb1N8MaTEPbIoI3RebdXGIEVggEZjJ0K1fMJYCCJGqOTQMey55HzxFUx3z
vKFXWpr1RrQguHN/U48IJUXhTE/qMpo9p2tJk9tT5k1cBulbDz9tsBK1s6AmrAh3P2pdG0fG23d1
WPO/y+4ChMJnWn1ten/YfRZnBZXxzm5bLlnT4CdFy1Tumw4A0MC8iPPi46xtyBCjrI8Bq9M96r62
LMatlfvOGXTZXdE2XDK76HdwYJutmegnmmPeWeWI9Oo0eAtzt3zIZ5jNSZsMW3cYcP8gLXnppdXv
0HJvR4PFSTBkueS2/jFPWm2KQUClXXSGBtXQanCQDhflfqBm2EQRgQKlm47cJPa9MjRKcodaIrDD
iEcXtZ3ntnJbFRme+RGLr0YH0BiHoKy7zUpXajp3c0W1WI132g9XjazUOtIhmUa28Rw0kE9CAyJ9
q5SzHzGxbGSKzCtqPGMLcjhluOED9jHy02h64tYe0g7Gkt7Z9RB8rfX0FWY3wTa57PZ2UL8aNcds
5pUz5Lfc3dJrzzdFjT49nUOaY0tx4ctBf0yJrVggY/OclnNNuAddo1oWP3MNuM/HGXKpI++eYXt+
62vLQHNcjYTk+Zd+sYpxDp/5cQFxxSF+mqqJzpmWhBVbTXkynB3UIALCI+oXQcqkOYudW0b07wuB
qRmazxbTj3scppHqUrQb2Gv9PkZKuhvTas0AKVnZ7The+ibBbJ4Q0uYOhIZFiETw3NC/sSDpYR4w
Ts44Vue4R/PSzP1wYh02C0riwJs86nECrN2y3WSgvW+bsq7XPVyeVSKj9ji5lonBNrsJuuajtgWs
VbUcwOx9E03GddRyK9Oku9EhgUKhlQbbpg9ukpoRVTJX5X4sMMIyDvA3Nr1UNn8sMO1YNJt0YllU
feofwLyO2z4vh62v7WZj4MNdJSIPd7mAFzNlNByQ9RnO9vMnJnXU7aEo4Ht0XjOFkCYJyY6jk0dc
CVqkC059wEg5oClJzHHeynVbTHiNwfQT+uOm15EdfC9cSN1jgwe9QYvBzmjBgAl+eK3/Myr74ah9
+QYV76OqEspdCTgwTFogEuY3HDoxJQmhZTjz7/q8dQg2GLn/7WC3yCS3YUO8k+hvCqafxNi0COaC
Y4uOcOL+zq3qh3SsNyTVPF3M1VfhmOytMWbvkN/LCkSQ7POvDGejQ5/GLNOIIrTlPoz5OO5CnyjS
uojeXPe8NMPGSBB1VYKnt5yfI56mVW/n33yve3Eg33imSzgcyYlVmSsOcQ6Gn5gki5lhFo/sVntF
vB6qN+1X6T4foa9NOUkxNdlJWaDCHV6ATTN1hN9E1lXWTbjGAnk1bH88mMWu6CyYtU/9YOFtHsUX
5tqryeJjG9rpzRlTdxdH49GH9rXKHGYuqi/fzXx670h87iayjra9VS/pBtljP5F7WfmJXIP6OOTN
F6OLcQykAfk5KO1Q/n/YmYOeNW0yAjXx73UZ9mA+jFIClAcpW+PXtotVNTo3Ux+VS/wZ+cFZ6qxF
pckNINcpbGoi04F1rcFd3jMYXcfe1G0tlMmhMBCbVesUTAGXZ5k7xuk2Ym5Zj8Ak0gSJoh4WBnhW
c/p1N1DpQFgsaM8hxkeWwNgl5cyziTNrxvaxqxCfZLXdHzdBEAM4kgHhixZpE3LI7lTbZ7t+Hg+W
Cz5r7oFiuQoxMlJJolT0YbJTNtmwoCm+6LeNiNsZ6/pqrggBspK2WddkpuEDN7YUfWUbD5xlM4QN
AYlA7nxbpzeGSF+71HzLo9zfwVonZ6sz1uR93CIQg+4D8BJBD0m0aJM4I/q7QMfdxpcWavz4BxXv
QRZRu21Qdm36Rn5hY7jjLPpBhkTJmsTOrQiF4txJ4Lfh3fukpeODlTvROKjpZ2gm4Hq2gjnXNvWj
HSf0FeKpY16KnCWUVc4zD5VR/5gcSgyB1YVl86UJl1kurSRH5BwrlWGtSmU/mhGrRZ4TL0wEw1li
hlvnIn2kqjjNpElsvQqaKG90XygxsY65h6BDWploUazYtIJV1pHcFaYffuT8AMXAniFMb6cnkKSj
9xQT+cJoP2IjSJCW5JEgBlqRYUm2qmhtGBV+X6+p8e/zKr2J/eGh4hDM+tFKasrgOwKGeAUEBUwB
baMd+Rqub3wfEUqI3mF+y+zUHMLnoREfospLCMw0znN0Nk0dMze0dyPG+tByIXSVgARVyfajWwQZ
VvdNFHdzRm7aEOBnJGBMGe56AJ5KhAlRi3nvDKuy/JYZeDBbmNuH1P5I+4EU9bInlACpkWfUW2sq
SJ33kaC31mtvOw0Or+yiOAgSRAR8xgvKlXQqj5V2jF7mfQtx3w8d7NRDoNaZ1PfgDIkNDpEo8UaO
TshvoU2XYGw02wbfbkZxIKvmJnczqnXvvugjmLdiiaGzMtwSr06DrQk39YgM7BAmEHZE4pBr10fQ
9j2uMbcuaJgkvbF7hVoIiOFa0qzaylyefKoJlopv8Vs54qiT4/iexcD0DbLAct9ehHaC0AXENUQi
SgcunNmQeunXHhWXepDugqJLSU8Lp4iQxEXV07C75pZDRJP3IhjBj+RFKdgINiElntu/N87XzG4/
kNxxPGlPyxZmj1O3UVqetYgzqAqN2Jfw2eIG6hQBLQA2AZLIITp4ufpSmNVPS7E8d3ivkiGgHCbT
Ds39jWKXC230zWng3hlACXciS9cz7emD50Ldt83gYYgxy+qiv9ACHR5VUFpbaot5awd0icRcN1vH
L0p2nzTZWmZ2EJaFbhmmMKJj+UbH0zw1GEd3jAs+qf/kBCi0lsT5mLvOKAiGhWC0rmtv2nlDbO/H
sv7hBL51dV1ovCzDJyvmoL3BlG32DYESZomRRwKp4/skN59/ysYiuUFkfCdQ1Rz/6+u6JRzOmCeL
VaeMqahMdJM2z8XnXz9fKEoqk8vMjlsJ4kGAOZDIzhR932d1dFMJkZqcZnswpLgf2+VrzefXcIF8
REUeHQAYqpvBxjRiavPk1ZG6+Xxx/s+fmNybxC2g3huV/wxL46vMxAK7GGk6ZXoIjpEyLsx8+Ks3
1Je0criF0nUVEHun6tjeVnFWvWU7CAXEyhtZfihi0HJTMvmE+yJzgQ4Yon4136iK0Q9b4Ivxp6xT
JLEm+TpxXn3oAs2wj0F2DVMdUeYhAFzAbk1EPWEmtFcszjCRaZ1R0PNB4hDgV+oLvcOtQ8qioa+N
g9x8gYgTMELOH4fXjecaHyQKXWYZadJa6Y85bDOp0z0mibrtssjcyzLa8W1vacqodTxTzQUIS1cr
prQpeVA24It+etK1eJ9i7W4oT352Mwlsrqx5gJYeYyQ4/QPZzx261MTB8JlWjdccEYJED77VX7Qt
ojs8tqkVR9dBFvsxpiMqtNtflpUSKTwBgBicjqJIxBl0hUNDRJtHjJzIvWdNIFQW+Oex6tqLr2vI
ZV1xq+eYmBeVlbiSmhEtLg9PCNzqwemsg7SR3FJE20dtjs45y+cPrKDRI9OLq2e3EdjmGol6RTza
CD/v1gW56ejm3kwJumo4WiDGsbxHC8zgJlTogQ10iWft5LfacdisVTYckhxfX5pO+M6HFrduAXZj
qnhEo1oBobaS44iqCEi+ZIWeo1Wvo3jf2H15Z9IqA91DLFVOVHiYzFtUri95ZKgN4w3noovi0a3r
WwCI6aVs4D7WnnsdELFA/ectF8r29+ybw96t7wpTewAlfeveiR4Ih6u3UGOhKWpSiBdrXlntWn+k
6ebG3qaqYVUZdttveVpeSyPLDpDkAByMtUG0T9YcSsK2vZblfRjnKz8rAza/a0b2AdXFeI6SY2bL
8uxE5fembvStxC11mHufaOKJ3dV2xreg977Mtk1kUWPlZ371aF/lxPeNozqVA1SCNMZq4RMVw8DD
PY8FZkiKW/jfqCanO3sWBHIpPGeMJGHFVm63hvkZrpkIDivtNNNDxfG+VV2NmLV8scscBt+YOQfP
S40L9uDHYEp3AZwKcJrs/22b5Zcyp3+iegqfMVAvTQUvjWi2k1v6DxMUgAuCi2crc6yzNdpkm9Cj
O1Wz8WxOUflgCWwAve8Dg7Pk+rP4tLE/HNvevdIpUnedhvKTFyELtVBEF9M/vOJDQBQmE+uqMWas
mMcGO63NeVp9fvHzvxkKp7+SjggL3ZCuvo+kGZGbluLQZgZMw4ojwHqIOJkUeXvfY3M+shWSfjhm
Zb3pSulcQIrC+3Ux+Ae5JH+xx5NwER3a2aBQe89/siqjOWEcucH1D7YVzsO2pvw5DIP7FIQiONRN
DvAX/iKAjnlfDQSSI4ummZIgxW+xcx+rhPIZt8I6QnO/3MfYsayv5vg1GcJuI1DWrQkWAvxm9nwG
iACnaoSLrUJyBxF/xixYJnXoFsSUiHkaebcscjYGzyTkZOfHhyGBwAmj/SMWSDU9JFWyuDLOlyuS
PgqcXMGma24DCrLVAEMCgWkafRdutFhFkLUnuFK7yA0Ovjbsk7Qh6ZjqS9V30+nzhefoYZbJd2n4
rKT+CCHTpNUy+/Tou4Ee/eefiEqih18lJPQU9A1WycK2MSn6N4EIRx5Yd+Jc7nBVQMcDY5tLAtgz
Y81p7DRbmniD/2DvTJbjRrJt+y93jjQ07nBgcCeB6BnsxE7KCYwiRfR9j69/C5FZVRKlEi3f+A5E
YyMyIhCA4/g5e6/dL0M59v1Du5Jdoa17Bzrg0BvMgkZ9VfTEuVsl/RPHOtk51wZ28JMe4AN0sZFn
Voii2E3TQ1OzCTEn+24a7JcmUBJv83l9xdhXjXLXG+XtUOPTG1mucdyNRBWRGYtbN/SJTaytHoBP
F+VsJ1m/Gmtg99/Fx9AiiFZZbQMU6FtWifGgRHOhwddiMSeu3s7kIUnoRldB8SbrRLtg9d/ThVvS
ZMW0T5xdVLLlm2xr2OXdQr4t3YdyVhGiQUSCMvjWico+FhPPeJRavOlbVke2ZCs9rYNLwyZAsMxc
INFaTJWVxwTnwnHZs4sNUtBEFSvnqoz86RhWxFaFWHBoNCUbfdH16bQiVnriPlq9Zl4MqXY31vrS
AVkpLbA3rqK57wRtwJzMvdYTGlRuWv/Zs5c8xBGNdQOxu+o5uWPAkTChNt0ogSU1hDZ1KcgXM4Yx
O8BYoNWzzSZzOrLtXIkpnm8s46ANI2ZRgNKBLT7hPFaenDuUxR3CEswPsgWc1cU6iQTCxiynMceQ
JTnm1CQ65E4PJjmNTc36Aqlc32lpfdkKoO0pHFmGt4ttKd0xUnC8MCvtjTm+0JrT2K3R0sOj2dBf
VAH7HbB6rzpNoiwlsXqqlpbPmGHGLJ9VYpIwPN7OIaLxOdFvjKBsdyhncBrmzlWUYfIoTPC53ULL
KIYO6W3NGNuIyZmrSa814574kmwdwl6+6G38/h22D8ZW3G9K+1slMhivbnJrsc9m4xN7qVY82dwY
iDll12OIvS/9L5kLYBtT0uDRHAhWWQICq2BdArY8RptRrceJfTV/jGFKYlZrpPp4cnx/a5RfG5rh
e9sd9kXoQhq2PwWiJ5/V9F9rW/smAwgfve8Qwkk8WoSeZ6W5FNciZZRWofqFOauOOmzBLQvEQ2hk
d7rpBJvA9r8MmT2v497Jt6hnXUKy0DUkLPu7Glrzus3UHljvxs2tRz8Ivri1NXilNZVebjvBepoi
kN9uxKrAbhXfK/dEn2EqtNUWeyRKmXGJcKfD3ljmFZGNjy3o6s2Q1J/iunuZx5ZT8W2IqBYqxk5m
NEBKy0mSZ7rnxDRFom4zEzZbR7Twowo7YgLhqnSm7ez2EdgFe62CLLlgA2+Pw4tbLi0OJtLrgejO
uK6ynVYElOmRZ+OSZCLMHS8dEWcZE6DnKdoiI3uQY47nsEkfJcDbdURltcokRbO7MJGIh6nWSWrf
zpr4c9J7m/WAYC9UdJsJbN3GNa2aJDxkxZMPbMS2ltNbe5PxpK/rmgB7exJyR3Oalgckf+FbO4av
rPFT9YpEjMsDB4juN+Z6bMdh1cZwPM3OQJVOE2hgP+4qCnD8lM1BX6Di8wNYolt3dnauprd78Ij6
sSr7alOKabzpdeKIKSRpftXcHiJmpHS1GcSNNRIwY4nd6dTFUKwttHPrBcwNUyemJrVhe6CsiTEQ
QMvDICeORMBxBlXzFxW07UMchfLaDvvrrneDW7Px964cknu8BwxWa3I0T0PKmuCTiLgzNebJg04R
n4G5uBio7UwVFNsuOyC0hIJa7XJXPoDWfrZTROHOpPZV0qrrErw72LJwOy/5kXrKxiIz2T4ZTXod
zf0FQa3jXcbIcJXm7f0caP5FKHLnJLqQ+gqEo+X6u7kTLvZMCqUyaxbSkMU+2GR3lJU4usnQKJol
Mm8hOzI34PzrjIfUH8YNVDNizcmw60VwJ+foW6fBWGDTnF9mxXglO2fYTYTQbrDPvqCsZosRN80e
Q9Azki1zFZSW/mgGuOyhUa7MPGn2JRkFXeJUDNzHG9J0GIvndF6E+1Qsww7s5X9aY/GEz8LAaTsE
e6rSF4z9xabo4Rg6WcbICHzqro1Vvina1mI0a9zoQanvcpVBIC4pV6JSgx4MMSchztoVhIBCPcry
0vVcWk0eZEmdUTBTorOhQwb5a6G6F1HpIP6h4cjCdk5W1O8T1CSH2ikJf8dUkoaFhf0ROqQluUMz
Q4KZGMIH7MIy2OMx1sn4c1Iv7wLLG3SnoWfVGTt0MV+ZR7ce48Fbh7V4ZzlpDJ+mQpze1OgP8zZe
xfZ0laWa6yWgDjc13ctIlky4RnEboAm3YepcZVWCeIG8gIjVrRMUP5OfUW0JPGCBW7UUvUSgR+6n
rpZYDAMyHoPRsTcIU72myrCDg74gl+uIVifY9BqYkyLvGEsyDzfCDGR9wE3XDye1tSLzi9/zzoWI
I4B1legMkgMZObHnRAxFaegmsk3hQXG2Q6YThAU0BjU0HUF8NA2hzVp4tDYFNpSUeWYMxfGx7KpV
q1OKFExuPB1d6oZUQvoFisTfTrOtg8wDY2vqdef1M/IoF8rnhRsSK6baQ97Xn8Eq5rt+mQ0KfSBJ
wo/fpmgidX6wvo4y0fedMx9FOrFDr5Dht820IxEiPdWJQKU4CrUi+yzAc5pod361cxICMLFnMBFC
O2IrHK75N6WRBzyW4lS0o71GoiJWOZlgwDjNfVlsc96lay2nVLVqbt6oZzwR1nutw9Q3auBHw4Hc
BiZrbQPLJrRLztCQhBDaoPFKxwLmjwZas4rtdWP7e6twukOcsKEiZ24VmIzENXRK0OuWTo4iqSzK
2HwGSmywHLpHh4YxmZ/WvY4qbVVEJvZ8ocFPoIKLzcrfGZWxsT+bY0bUAbXKSTBf18b4C7tskErC
1bd+Ld9wQBqbmIyQlRHtsygLmIBEy22jQUntDkduoEBi2p1gW4ohpGc+ajQns66JnLUDJLRdeert
+rKv/HZrFdOF6Iv0Cicy+8/ZII3MBDbWoiVf1dMIKp30WYqSJuTmNRlrv68e1MSlgqHkodS7EkAW
6RCG3lzMTWiuC3QZa0kEy1XHkUNP0x6F4qHLpsf54jrz2p8Aj+VRd0AXsw/Mdm+5WJjtCiArDYma
0QN717gmBlOJKOPERna1qOYhnjFBmWqy0I2s2Eyxmm4GqVN0+hgCHXLQUC20m1zMN5qdNxuLXRg0
0xJhg2pzz21EdlWXxrTrJxvoiqmwusRLJjTRVcekf4w9u9HNazLfY6ygerMFW3U3hL1adV2FHVHQ
dp9GJjnEwQF3zfpPAVLBu8w1L5Ka41YZMZxJnZDQsds0Wv+EC7X39EASMzHX6zhwL4bRfZBz/NXo
wj11YcetN/7+w/l7/Y8/OH9Pgz7MHcEiqAQb+kaUDKMXHFkUACaL1UInPH96/ub5Q6Wc2GsaQMaQ
zUBWIdGECFYfY5PUd2022iVJna//802lAY6ruHelVNp8ev6fjc95FrYM2TOFcdsbWC1WflIvSaH8
dgak1S+4TZIQzHM4P3J4fjrnT/Usz3DDh9xA8pLot399qLBTQeX599dqog6N7PhFI8ngWPHyoPPp
n+qBrCUAKyQCmM3u/LP//Ae98m22raVDZpiq/nq2RjA36er8xM8fwuXFqq4/9VUUU9bb4N3wtx2z
5bAPXP5EXU17WDLFkbEqUBIr28rlKwJArl0bJtn5Z+dvDQ6MsSYQdyKLM1bQgODaJCkOER3Wlib8
nO1gOEd7PJxLKz94tmf5ev71ZHmTSuHUOyO/b4RF92SkONZcJA9nld3/WXjup/Lb//7P82vGUoix
u45e2u/NOGTvIWv+7w4e2h35t5c2eul+8Wt/W3iU8cdi3DFsJFu2ZTqLUvZvC4+y/qChhR7XwsCO
ytPGUPIvCw+pqVIapInhGGSUs9g5/mXh0f9wHRczBW5j5NfOP0tNddQ7fawAQcb4l3V3SXbV0UD/
qJ+UNApcuuf9vk71fdj6gdcF1YmAzMgjmc/1ZNt+brW3pLY+OUjQV+R5sBp2wBqYVDar3EnFKtIa
PM9O/lTiptZb595BtnMM8tK/6Ku3sUtPvSMQqmg2QhXIr3qE7Q+wkIp7l/saDCYXGy77a/okaSGw
XjoRuyeIYPn8EC18RfL8rsDY3YK6jdhcqWeYVA/ESd6mBmneejBcCg0orrrRN9If2rUJBcmo1Agu
lCdZZ1ibBxJdjefYIKRqws1KuLrvzGSpRuLWnT71qXtfD0jQ5vy+nsM33BlXtoy/drQDGpu+M8EC
Y5sfE72+Sgz4/GVL6krX2bpXUobMYXlPNten3q++NGm9m3SKZR29LlzxR7H0r1XyhgKFXZYsP9P0
fCsCKlXGE5GnbPPWLuVFLY2TmXOckoDnHKj6M5unpWtrZebO96EIDfkVVAB23WLnSHEFHvVz2vvs
WgaTxjnwFepWq4rplDmHSOew+Q34LkI9NrEvUWy6PgGn1MuK/HnLni5NTIhgnHhXRbJHSM2EIMOy
UfEc0p4yBSn/XmcuHxCYPYa2syl15yBG+09ftS9+ze9F/QyBPobxPmRg6TL0ID49A/t8pmgNUNz5
T2PZPYsaG3FI+g9QjYONu97rE3FLhgiKVosyij8cCx+23PJuQxZ6FeVTMHEcSrIqNkzGn+LOnFZN
jCkXht5tE1RHSqbeo5WAJRZzf4lxQA7cz9DtNILEmKgZrroc3ZmF0rCj27y2cF+vCYV8SCBjrHxF
ue4W+VtDfuYmxTgOq+YqUpw6/Nu1DljnTqE8bQv1VLdOf4EY/MVPGRW3tXsfq5pVJbgMrAL3C0i2
sKO/rBOrFWbxvGW2wTSKYkLrjRezJsua4QKbwjXoUqrwDpvRksbp2j5F61HMNJJqRcUItmRwagsk
Nc91kIrhvDqEfe6dLxbfdUdPD/vNvPSSZ/2tVL2+BmlwC6Mp8mrdva/G4AlewlWCcCQxOEC6vIXx
Av/FCMBS5NE2mYBdCQyicZXzMsttgPqGIKByPJgpjHp65WVOiZabn9y2RQ3/SR86gt1ddUW3HAJI
BbU4db/BLguj7FNpLpjsaZcK/c32yYqfKYJQdiQHxsk0caS8GqfkjdEzWz6To1KbxZMcFlLayhcJ
V4L+ZICu5RwdV70BEJSGuhg4RcBOwFvLeK+CHPAuILnPsK+cdVvYlEAAQby6qT/T/SUIF/mlw5QY
yISncdF5qBWqMjsxm2R4Yd0rl8Snvkz2gTEf5+RrUgXAoTI4hhzrjmfBIO1N1Ma6G7bY++9hcW2N
xCA/F8ewo7ho6r4koyIjjK7IDrQ/Nb7wL1pLJWwr+bntxF8tQ2GZHskzHir/c46GaN/xFiqh7s3a
Al9IxDA/QTsCKn8FaypZpzbrKUkCkQd/lgwt0EWuaj6rhMe12SmuWGt3YTOdcI/D8VJkCZY3eckK
hJYagg8bYybO2Vfc4gJ5XXXIShYWdr7g60MAag2E54CNqElJi5jb3tap8akDE+TFQdXt2f+XkIGg
MZ5bwjT8uGa7kuSzCOxAzGJZ1PWzWbhvoDETckxTdrjVSJ02QXkv/V0htAv65uOuDaybJJyPdWiZ
G6AgkeeGj+x44k2iQLlNWIQiKFq8nqJZV00XIl+D+BFHOTeD5NLiQKxk5lwG/oUeETfnRtYdPJrN
2GrCc+jXCSMp1nqcvNHkZxuq5cW2D+XVoPEO9kI2Xg4td9VDf1+Fk/MA/ndfoBPyEA9Wl3pWo1/o
6BnrGbktripY3rBKsgch9TnU891AcpY3Jj3jf7h9aMWYnQj3BlXdVljX2kKP1Pz8ZJb+C6J+L2AQ
vg7L+LXL0zvC1hD0yM9DO4CKUAn+g7J2d9VUfi0TQBhYJwAu6WhvrJBLL3XI8EXqZwlOl2UtCRrz
dqqTeB247SfkNXdseF8Z6D/UNmGOTtuyWNjBjUqWyEzict09OZOLYBP6mb0bkAJwNiAnAtN1HQFT
cbKB5RZr4KGyHNhXyw0LLjVRVRpPtNAa1FUNHQXftXoYJdFXAoWuiUV6Vl3+FopsR1v6S1FxGhhG
+qprXIuZRawaBKxdJggfjnpx8Bsw+A5qkRWoqosqxnMyNv5OMmKoWO0nyLBaEE0Ltf1qHhTNeB3Z
hc4K7CO5qEJ/0yEPpzhiwZ/1b4SfPDoz6KIwnW5num+rOa++RN2ssJ9wM0Jzy1I+Gss4n2t57uua
mxO0q8bldeGxoJzInvUhYTynH5eA4GjkPgmnqNT1b/AqaFT4xKjQUVolIg3QQT0LIXqvL09y+LL4
hGhHymblL5qvemwXnR+LjYso0oUZ7am2zbdGA18ki+hcDo2npQGLVGC0m67kbYEicN/0M0uFg+vG
78zbvqO53KGlm5cFEmnUMsflTqzjYPTS/gJt1QpTCIxtkrW9AXQAPO6lJUNfIjWuCEb0MgAJWyQ8
FpwrbodcPLQPqDjSpfqKI4jbmrGD6d8zMdPuSTP/DI0kgX/TwfYg/q+W4lbXYOGzYdq6HXfK0LqU
gKSp3ygbNFneaeD+vNBlpG4A7ixSfR0SsAtUZxMURCktpUtUmpeqQQCvTONqot98PnNcqyg4AzAg
MEULc0jHakRtTWSpuxU5LHmm+fWq1prrofefoJrtU8HUJLhylYUIUIjck6Nq1yi6mdsOITtn5jgh
gLXYAAZZIOSro/ybMxjVMZI2TWkd0kMnUfP1IWMouvZqVVTqMSsolRKNMstOtpL2vyrooNllj/7T
EJ845PnetO32omWf9teHairai3rom5WcgHTXyFnH3j1a0BuctjT2VOBfworgMpKH6M1n5+J4ONa1
i3gTGF6qI8MEesNf+yRD9cycLd7SGIRkjSbTOAZ0PZhwLV/rzZyu8z5G3bLgi0MQwDGmpXXH5tBx
uuavaIlz0kShGLcH8QaKRL864+Vlp/8Nzz9/ef5wxuj7WxCrgFLE18Eg8UMtjiK7agvPnobZQ9MY
4gV3roU9yW2y7FFdp6YPHRu2p1nNhWvWzpbgR9sZzD1DuA3q2isjC42dHiEUDRPGr/QRY4w3oCcZ
Suc7jOLgy5HydkfU2+1xzNIHvHzptjr/AN4d8teopnVYAZCaWyM4onmMKpRbDIMDriR/PkRIYc/B
EmF+RVIJWlczMFfMRoMTmu1T2YUdhgC/omgnnRft/Al5kL6zwNEfnbSzSc6xNqEtQC3C1arROvjy
G5hd/66ZLQowt39hNNWfQqX3p/k2De2rsrLApKaOPPIoD3b4J2h6+2j50HTg9B/SNkZmXXPCOMg9
jm3vLyE+y6cJYg8eK307fxWhxaPiV6j25/junCoQG/WIY8vGYQYBN1fBBbO98iIuIhD0pvqSa+Dm
Kk5Wovfsz0hkmy2mAut4jlfAYEsu4n++BnxpbmyEj9niONOjkW7sX5+KBJq4Sqgd4fyigivNo6H5
yPbSECbz0CCGJoOH9c4hcyYzT1XRk4oWi/IYIGQ9f2UOEdspNwDUiimpZLZMltH5Q7P857++HMpH
K2Kahj5bbdioADHO2iU8rDU25kA4i45gDQh0z95QUQQki+PJ9hk8YwEVK5poVzBO5YXhuPKiynL7
r8+IOVVr0WoWDQy+d/4vHUkVgOKPIH/F5vwda/klQkC5eGtAEV2jXxqWvPSHuP9W8mTLUa+/kCsD
8EXqRG75fsaOpmN4giDhctK0UzxThaMfukPYql21gCDyYdGRWEN6UanOuNeanHAr/Om785dyDq+s
LCw3aqA2KwfdvE+j2Dg188hgqU8JFjWycot4iMZxZA1/ljOaiFElt2DKEq9Oxi8Zck+62K7cpItx
LMkl5bkNbLvjaIfKvv+uv3DzM2LCWHbj//HVymW3LrDVMp/jZHFc652vNnU1c0as2O3brMl3uLqW
vWqUTA5SCee+q6lqcFCvox5/m4AIsP7/eXxhOLppk05h6e+6Be4kCGtty27fqJGeY3VVK4pJNoJW
lLxS7JsN/qbODo8+jr/fP/aPlvu/Xzpwe9sUKN9d591DU/xrIprzbo+iEEcqG8amc+/HZaQWCLKH
hb4nnS34v97XN/iF7fRB78sw9OXk+u/Nr21a1NHr8/f9sr9/51/wGv0PHTAAq5g0JGCSf/e9HPUH
nTBbuq4BvGIx7/6772UZf9AOgxNimzpSNbG0xP7ue5niD0kLbUGI2HREbFf+E3SNSQPthwvJRRIs
yF2Q0uJT/Wxg/w5JEgyjPjsMU/cS7Oq6An9+rcVFfNGU1XU7goO1U4RnTFoScGK64XUmWcQFmUJx
eSPKObwwOzh7bdKs4GEOnpJ1fpIQ4DBRs7Hp8ubQGv1lI0ljqvW82rkhE5PvjvcvFoMfeTNSLj07
GoqWqdPVs3+iFlQVNlSU/QCgeKu8pmNjrzGyw+HITZq8NYKlzFXnqldmD+kHj/1+IfrrwV1WWl0J
wVvyjv9QW3FvGJlsd3WFrLAvdlVK8HU9hZvUNIZV5wfXpV2SPE/chm9F3V+X5X9FNvzy8XnbXMtW
nGPiPXpoNjAlTQJyTeY0N6DAkrUxGIPX4JLNVKCxOB+qaFjrUdZsHMkg+/fH3nh3/pxfv8WrF5ze
piXf8y9GCI9JKjn4UsI9ZCP2KajBiFuTNFa6wIpmWW2wVk70gvQvxQpCEEfGdoR6J7OalYV1+YND
8utnxJZxubgMBIc/NnJbimjfKjEkawUR9kY8hpvcENVHFJh3/WJeOHh6qCvQciBTOurdwzSkKjTM
+LrdOBtgbUGvb+rRjh9Lf0CQ3KJdDXL/am7YGJi9se+gLd6oGsweUFjzVFpk8KUjjqI4Es4/u0Oc
nxokEt206Ivr9tI0/x6nIKsepTCQhF1TvSqG3StbC18Een1ClO8joeue7cflB2fCz4edgA4ThBAN
dIFw+t1tyQ/ZRjHD6XYxHX0PclDqlbr7EVDjV0fdFJj3HPgJAFeWn3+3XCEdMGMjSXhpzO9JHuRl
1AUbwNQyqg/Oo3f32fNR/P6h3r3BtkDbGMi02zkTPaoO32rQxa+AtdHxofhbTbQto3D6gG5j/Ugp
WVYzeBjKsaXl2CR8vF+QJ7yHzjBwQUOmIC9Pa/O9m+kXbaSy7VwyNu7da+j63WVZDvctOYubqer3
LA1AHDWVrPtUWpsh1nbaYJt7zBY+z9vc9mAi107XI6cnd75aZBo9uZgbX4veQLzMO803L/1lpJrX
wRveN2D6yU3tIHYNEhmvjMmMTg6S7fbW6LQ/RSWj/e+XkvNS9V1Nt7xyEMuKGRGQN/On09bBJWKi
W2l32ECSLe68W9JerFUY8Kq0sL9tdYRKQ69tFM7gJmVyGgtm1HmPHG6UwFDzOzJgK6QELpYqZaxK
pxjW1hQ36wCVDRtP5ImIS1dNPVdeKosrR837khq3IjHJmE3rBGwoxl75EmW55gXOoO/9z3QbcHzG
3Ukz46ffv2TD+PnexWvm3rUsVpJ/7y7V2E1ttH3ICdi9Z5uO6L6hir+NBWVrMzzMcDvZMTmaN0g5
7smOof0j3yYSCPQ22pbwXk9B8QobXzvp+hdM8MWaGfyX0EcmjAaY1qM0tnYnC4jj9hbpn7p3O/RY
+tdYc8KHbGzZXSvukyTJ0BhnNWv7bMLYBdMEuegFwvp2hdQRZ1Cc3Y69c+sW5UPbnYyEWUmOvgSu
y6XZ6sYhl54YL+I5cD0UuOYqGipCY/rboBweGBkkI+2RIutIHBN3ui4fHJne1bGUe9fW6PDmHWY+
x2fUSPAHSqQai9t2ViVEBBMRKjFUj7T1HaOkC0gbyQkerJhEBtVf18gN0ojS25mGl6k0UemW+bQx
girj2KGVSo6mc6PWk41cpC+7e6EjOQLMcR0M0UWCbmE7lg9VxH6WUOelqZQehV6hzJnbZDXJ2mQI
pH0yCgXswn0Ja/lSqPpGinu7YDKSVfJPpGqwcMVnlWH/1dzxkBm2zVzFYoTu8EfqvnuwA2iosawj
dqZ08VivolVet9cQvD44q35euByWEctkKRYu0px3e6OxCWQnB66jTrTbMht3To+KxojGe3+smRoB
H4CikX+w/v/yUSV3XUkKwXIj+HFlxo3bO+6ccNvVHxtrAOmWvnUMD0fk/7VInvBeff7g6nm3CWTB
IEWIO4GBlca1xfuRLTbDPtfSjtpL9C0KM1RfxH/U4G029bNU/bxx9Qu9xdpdyvnm9w/+84XrSMdc
ynPXXYA77y7coJN9PPQFL1cVn8vaBJwPqFjMsJXKlq5Fu1faqzbQuvj94xoWx/HHVZIHFrZDnWtZ
Fof6x+MM4U2jF8FxFp26crnCNlaWkRoaTOOBPsRzxp7Bk33b0hSZr5C90/LJ02cbBY7sjI+ezc93
fZ4NYRgOA3wEX++pUszyZmSabrMbifta68uyEZTJhqwC/LPOxJU5NCTv0INic1pcI1FepwsIOguH
+8Kml0Z0y/r3R+gdxWy5gzqSetgAKQ6RzRDvKpGqKhhc9arZmegQvBSIdGkLY9tH/SPAg7e+GQgD
qArSK2yTMCY/fcqs4tOEePbUEMWUjFgT9vT4jiHt3FUCYJZOe8nEvzXXrR7cA2e5bCOdIWBs9DuU
uD60mEsYP0wM/BF0CH/69y/pXNa8f9Nd9A/sCC2Xvdq7WiQQmqb5oYWRTUARyNe4dq4Mkj02OVJL
OuRJgUs8AiFgCQLa0pFsXYgHq1QuFz7iyDXW0Wfg/OXKxutGhhOg3rJd24u5cc4s7HhputWJEFkn
gW8dOuHc62aB7MYG3z0KfHC1e3JpUe9lwQvGYwZRplmPGJ8CjlERhdkH1Zd4xwT76110DUxBtHpY
zpaff1fpAWl2s8kZmh16Zq8Nw31I9qgKtWnPyPfUkz8UyFAcwgFbQJfnI1rCN3xra9DKIfo+oe0p
zxkv+UgV2QAiridAimkJuTlDXHzOxqpDysRmtmUW2KZfNWd4qEPCz3BRNxvmA9Q/trXOoAusTElX
UZol6Jg+OTqLqYrUHyYIRJ3jq2Pwk2DsBepJPIbe3A2F/fr7E+Bc9f10Anx3NN5d9UOLljEopmYX
dEbiTelUe+Zs1CtYM8O6ZIC7YV0ovcFPVrbRxx7zSxNvtHzo4/b6989F/mqlpwDnJs0qZKj3S58z
9WKYZAdVJlM9QzcHjaOZPHWo+e1FLU/SAILqiLBGQNgsCKlxnY1Fcq3c8uCKdD/zxE9+QX6OLF18
mjmZKu4yWJ41UjaXGifOweiI5Ks0+SNRVTy3Rtcf3EDgTaxsZ83BuOfP3tcODKlZ+akX9rCoDYZc
G3Snb0i+ifNT5nWbSn8rM/tzVsoaZAGDFGv2xx0KDOp3/RCaLFGO5WRrCSUYV3iHXEJ/soT/DOr9
we5i7u2lu1Ft9dS1jWdVYXSKKssTdfDqGLjbPji2Py/uto5sRVAD2zotjR9P+mVnkPigD3eOSJ4D
H3aYNqPvK2Zq+t8/0i/uXzYFNxRkofir+vImf3d5NWliIyVgyFMG+VtcVh6pEXuWzhtngAYXYjvP
M8QQIhf3v3/gX5S89MLQa5mgCOnevt84k/3XlcqXLM+53HTo4lcd+uND0jYvpoVgYsZArUwEqXae
2CsZ6NEmI6OOWIBFA54W61I5r0J28JVKGAtTWMcETW19GxfE75/qL070BYNpowyjuGBj++MxaoOo
MhnUNrs8hGgw4JNs4udeT29GTRKtGb01hIB9dPf6RVFDx8/E+g1SVCKd/vFB3V5rxoiAmZ3Rd1fM
R9es/WsEMevZVqfA8YmctIn90FxrT5fhk+k7BxPf+npgqgRZTdyMBDwDRgGNUfsUmnM03UcGwwvt
oxJouem8W5N4ptw6kfQBn31ffkVd20vCZZodrLF2TQYziBp02YieSMWSYfz2+3fjl2csWySUfrTb
6PT9eGBsl0CirMM/ZuWXQ2teCsGjmrl9xeJsrVLOX8+dRxI3Pjphf96Rw9CmS8rpyhsC7PbHB44b
IygMUTa7bG6fhkncGordIdOeBZxZX7Nd8YyA/WcyhgTWB4D+Y9msw15jH+4HxMdnDQg4vd/qiAHn
2S4/uFW+R3sut0rbUGwedS5mR75fNYapY4LTJFxRmnhmVcFbKNp4m5TNJfvGb2FEddwLZ2tDbHHU
dFcCmPbFzLynxqTLKvYG49H64OIRv3q/qJB5p9jdQgh+dyK3Qe+bVq6jAewCHDrZBKURaVrazAjA
J4rXpsVEFhOetA2IoVlTOB7AFodeFzvZzZTtclNGd9Y4fuvQAtx1qLbwZZK9l1+4mjVfVE54NbPS
nCoXmJXty3xHto9+lXNfcPELt46B9MFlnj+X3CbynhIu0iebQabbPzXVZV6yQ8Dx3O0OTds+p6P8
PHdpcdCsWD2aVfA6V9Em6clUH/JwvEwNbmtWPZenolw3FTXAPz6/0bPaAMF0RS39Hg4eak40ydxe
qBgAdOaIEDsxA7XMu9ArOkk2bndra/VbPHzYxP5FrYU0VyhXV4YO4fXdQsesj3Y/1heUGanax3oH
hVvzfeZqVkKKJUHLQ10fezxBx5R0bM+yKnkMJ+uf76nYS0mh28s04qc7Q4maqy0dUQHem65rgUe2
SnR9Ew05Hv/QeB6xZlwROnECN958cLr+opGOPNmim8smRtHLf3eVm7MfxGhFSBhXE3rHINyZTvE1
LsHSZAE2okgD2wZe8RD3wbYMq/CDq/gXq4yr0/ITTPYMId13yxuVUt66oawgvs+wbt2D5Xux0zQr
5CLmutY/fMVshX6xl6SmhNOvXOWgyXt3iToEsnXk6PGYfeZ+LcyzqK61b0aaNtuohVOQYx01xsq9
1+TCi+38V7Q44YUik3IXjL57E2vPOWkimy6bgN1EMGJgYAc3nQne36gEaB0YSC1unTWAZ+3B8Ru8
WLVEhtckJy0ZFdK4FrmoX96ZYfrUTP3kqaaOnwEMbEnORuGaZgNTBDDfXO1se/Mxesjbctjgog72
GA6sp0SIr70dyg1jblIG2RNdBsbyh4ThPydK28W9h2FY/0Q3RyMkmDJSDfIxcpP4QPvLv/SjlPwg
JHw3Uu/r29kkJKgbrFsGG9VDi9DO6VAV9PaTYz12sxF/6+nr14O5WmCUih3EbTFIbRFHI4gG9Z2s
nNB3P8XKBcEFZC/sCLoE0PLY5HguKT3dzwAw851FmiUuCyGuczd9pJLpDnUczFejqV/IsiPbqXX/
ZBOUXJbGGJ+cGeEwd8j8cZzie70O0FUDUNu6Rjt9Canbsqn9f1yd13LbTBdlnwhVyOGWAcykqGzd
oCxbRgYajdTA088Cv6r5p+YGRVGyTDF09zln77XVb7t2FhOcmW+6WYN2ohfYiKe+fslS74+ZiPmP
nht3BOu/ujIlEs+008vk9SlZ993fhQ6xRsELk9Ev635binSm3iuGY1pXVGAdPuFNikMFKUupXARw
aA0Kqz3OKP3OjNw+Oi3rCbnkq8ddXjL7hKza5QYAVHplZ0+vXQ3gZ6JN8rjL8AVAZd/cFYuM4kGP
rXV7+O/W474oxzo3yGiHsiPMcss503oEKbTc+t9lhCi8FSM9Od8RZYhwk23PrFOkE1N6iW1FrzOe
mm0cEepH5jYKrQA8L5II+aXcmuqFLFg8PyNiouUW2V7FtiggJZEuNd+0Ws63HvZmHTW3xz1M/ibS
mzPixeZ8X2Ns7arIefrfpalgbnBWuXplm2ygw6klTYm8hKkCX2MK+02RubQnIXY3dsTqErJIXmRO
SXUMhuZ94hUIE8+Lt4XhRC82SYZwpYwPUoeBQSXUMhrHZF0IjYQ0Q3uGKXQfCpL36qzSngxJ7xg6
2S5SmrVxYOa+xkneHJMWccDjS+xD9mVCk9W3CjKHVmorRB3jE8cEvEEFKOAs7Z/IBfX07GS2SXRv
ioDEZkiSh0E00dpoyMDOdDe72/WQ3WkwgSch1n4zQzDEKUyskKWnwymaBblkS1ZhMWXFTtTC23aV
Gb27GSj5ygaAWmJTxmw7v0+2QQsjHoDyatH8bublUUMIcS91Kd/Lr2K50ybL8aD6ig+D8AAqi+Yt
joLpxe2qlfSM5q2ZCJhr87iiR24RO1ZDjpsoiW9um1oki3OLo+tIrbHy/DYlP6/jjJRNljx7zewB
Usm/HkIpz+/cY5kQ+DXXKG+7qL6SoxmvGa/JnWNA6+FveVt6lCsz9xHcOvEQZpVlvGDOwl44PPW1
gA0282cHQxS8DUnl4rnwvZ2V8x8PaV9slDGKizaZM2yeNmzNkyEJ7WV6Ht27Yei/YmV/Dv14QstZ
3dzRtK51y/ukhgm4we3RXWC1rmxXQGpykYuaduzQg9CbsI4dUMeI9qiou/JlLvv75Cv3V5n5eCzR
cR80pbWfjnrHY1OiebK3ltBoHFfZsIvKxv/VJ8cGZ8wX81+F63/GRq7F+Sf293W73I+JnVxa0c3r
QbGsWn7dvrm2RjqzNNF8Q9EToP3eqyn9YiEpvrD78+P5S2bW8sk3cvc9IccvTst31Y/93fLTSzK9
C7sxXlHp1Te/VG9xL6M3J53za9Zpfx5fFTZxmFVbkMm9ZPqNlcarQe/1ziaDktmNXlB4RS9TZ5PC
mcwErjAC3cAkkXur6rvNTHNpL0xjegsi196kqbCYt9XTG7pMZOye/q0gQqAYy9qXXgFiDOz0WbZD
+9ItF0MtbrwaWD9pgUQgDg5t5wpz6FgRb9osX2Z9l72kFcTnUf8ioJ40XV95+9ENPklHzanXXD6L
Zs57xPZgheXpd/vDCz0Szjf2bD6+/RS5HvU4RlxyFq6M5cpVpaCH+E3HmGKUzZYFzz072GO3kDOS
jUrj6Rb7zXR73CIYD2pEXsDY0LIQbyXzPNXmT6oUIIyL9wAjcAjPLqA1FpsnfbCMkzDp2HjEY21c
0DlH12DvDZpg3gdT6Z0s+mu5SKAzAAWMjVycbAE1EK1TsBsJL+xzKDOMaNu7maJvtrAVnxrTF6dy
STxtPZK1HptdbfPdBOzNhqbrfH1ciOt6h2Sq73B+x2cbVrgfG+bBjqLfc9qd3KQrARz/kMf3x40M
9hz6bPwBp2BoDxC4ZEhFHWxqT21Tu4tPho7QkgzabFXV5dGc5r2kjFg5NiiIIdhZlvib5vkzoBZs
D8UUxpj4tUnuJOYGRxttKP82j4Jz36Dabe35+xnF2WqIsnObtB/EFqPnln+z4Wyzj1PArFVn/0J/
/KxDBtzQ/rpznN9UCknKAhVZTYNDmiZnSK20z37ffZhT9zSPy1RZ3AqwJOy6TJbI35ENGkov/wAf
tLdn549pJjsbz7cyj8ijWda0f9WQXifT/zt3IKkqq14oQYtJxx/RjBprpXdizSg0XZlxPWy9HraH
NjVHiiE4c/X83k/uU+MOMyYcccjlDAm3uA/Vyu4pmQpA9SqDDZApIwS1vyOZaDsN5g4/1saBtBB7
0w8V5x3cPiwLT0IQEDYdyBLyc9VyZAXWsxEVZ2U9Pw2Abs+ueMvzhizEzHnObB1ZbksGkEHw9cYi
XGQblfqmTf0/vlE0qzQtk9VcdPcqiJ5JuGxIbcS+j3d+XGt6uTQZYTLTjWtq/1Zkvb+d57FbVwEJ
N20FP8EdmE1qtxRoYTq7oQMzcKPLiT/IMr4qoV9plaDYB/6lmxtvpvYM2vlvMgKLrgcTHhXvL/ak
Yd1oM8kxEoHwpDW4iPRsgyKkXjfCetIlOk7g8dl6MKC4mJ9m71+BytF8dnir5mUhtmaetdsmaa4o
4qtQV4YMGVUNC1M5x71lXh2AbwzcRRq2gxmcIB8cTdv70TqUqbVv/dMqS18T+begHYJrPsx3vQ2o
kA3HXEWuu7VNrV7nYJb2eYRVhMa/jn0G/M+QkoU3eQwtXFBtydAfVZJgDwDk3oz12TTSt24mK9yp
nCOdwH8VrWTy3VdtX/74WfbPauscskoFfJmTBY5EGeZEPmztoX13B+urMQQCA0hUzrN9SzWG0TFZ
HACt1UbpgSQwHZOPD3Iw0RwkpVl3CvywzluxwUJVkHgeh7Pp/kbFARyrcfB8ucTSN/3AtmvAFshG
gs6n7mxlNtBwGFmOoWk7bxxvUsDcT5l8oq4eT33NviQG71Ca0ImiqlhZsU60TtP/qdgAMzGl926S
tyErklUP2gbetFCnHLrz6XGrXSwMcdAfhpatZ2GfjHMsENkuURIeZS59RscQ4lT4toYUJDkFVVOv
Gt2TW7xL1abW6Rn7GcjWMpYnv48lKoM2BuXg0IJ/3NlnVnMSXXy21OjjD4K4Zmho0EeB7Rw+YHMy
qW/ECrOKuUPmfvGW/7CxJ/GfjLo0QJjneBhgMC58edtfPx57UqoqtDyAXHGdnrJYpSeX2h1leku4
tyRekucZ9KKetyenyWzkfYvsQ6p5O6T+tc7zvRlLwhSj8nuIAeF6cd6syoE4nH55EvKM4UJQwarR
Iq0/JY437evJ2SUM20tljocSiT5DoOUHKAKPvoRParmttvGDfj8JZCPjCJLG8ghteVyYC4ZeCw5L
gp5TbZkeZOfYSNTKooIiwvy/kX5FWI72IbVoDNvlq8ddlODntPKy7SwxWNZNRYhbUp18NX/5Docl
q0dYRiNKbHuXEG7Sert6lS3PctO29cYQc3Xi4VWHOeIzj/nzAOMB/Y5enMjdKE4wIYuTMSa72Um6
fV71nz5W85CvIszyXEiX7TBzGO9VAWBBl463etxPyhNL5ePm6GRb2nQQaqophgif4wZabgXJvNew
w8+wdsPWJqw5FcPOkw3JKYNsPhLRqvC/L7UkKE68peDGWc6MkoIqz0cSoaXZ6XGZNCc9wYEp6pg0
g+Vuv7PBY7rQT8ZZFFXY2VZLrYF9v+x77Sib/NugMN0yzPCPVj8UrOPDFf6UOiZeewGw7+OPYYam
j0w82dfw7vWborO0vcErDmosJaeZCg7pu+2tZ1LgUl/3LwUdqwuEpByQrI4lRRMmH/IcwUbrQbNK
fkh9jU40+eS2yEFUyOoAf00PnQj0Xm/5x0kLYEPnGCFtZg9aQ61a5PqfsdfGNQAFQDB68Hcyu1D5
idrm5KqNI6QJjCdwg1utqY7YuwKwGsvNObXr9sSHuDq6j3uDWIPvMUxzdXzc2y8/5UCRII2cVoU2
Ab3TCXV53G8lFdyWx8/pLqZABCfLjz8uj1//uKWPFtZC4AX/ffe//+e/6+Of1poBx6hf6LyPh/D4
R9BNebj/+3VCeu6GrCUAXP/3sanHg3/8zH+PxJmKD8ecvf8e0v9+MImWCARlf9TmkHLmXv7cXHP2
raPYpmMBNncxpDxuwab5f798fONx3//3c0g5irDvq7fH/Y8L1G3QpP/7VfBJnJDI19vjLkKf560s
6++2qyiVfchUZQBS6fHl/y5zRiENvp9X+3GTNb0/2oFyNn5hHWuDs3jStM46wAi6AYB/HnTNvqCh
dDdidtow7zJCx0oyN4QC0KIvs0CVTTZuxO6fyowOuqXhrKFu/WEjwkvG4rzLZXKwwGbA+uotAmaN
NiyiSl1cn0pcMOQuS5ozsg2MnS1AcYwIrMx8/MHFpO/mpGR86s/07yELM+1N9W+f0uUGBU1RZ7+U
3i9ObMlGspDj4Zi9dVtasGts1h43L35a1V2lY94RrCD7VIRjR6RD13TsV5o7a6E+e1+B9+SQJVCr
5jtScXGMJvIccJNR/UfdW5FR0vVYNLPBTXcEfhwSObs7gkxfqg5xEbjSPaXV0zxZYRoMGMHjKFqN
NE8sozsXsujWfq9P6wC1n+VC6MuBClgjQ2CSMTZyqOR68EqJm675Tl/GobmndmSu4P9yfoqfrFo9
mVn9r7Md4HQaGMEp/RkGA7JeR+HhE4cwtPaRNHCqiowpgkJhQWFHs4geCx0xgkNIQtQkqdmkXPnn
0hK/VH/r9eo5yiGtyhj+J83I4AlP8zckxwRWefNXxP2r1sEE73Uoi2mlTnGW/C6zUCulxyu7yBJ7
e2PKRG7LpofnWwWnWKJNSDkbGdWo7Xvzx60iY58Mb/A/m+cYH9lCQTxr6FNOxnSYhho1kqWfSaYX
2zzI0nXa1+lGx4yz6dPUYHu+ZuJvTYT9tqUEDg0HfGVO4PJ6Tg13NeiDtwti2cLj01fFFNdrA5ew
2cqctpYBAF6T8b6N5h80jvnVs0V9tKV/KgeVoiMbxruF8AxI8YdWiPbk2T3unqzntGM39aVIySsf
bP0w5ZBgyxIcf5WdHFofBGPgbQcKoLazXdhh7WXRvjXFb6pbArZxke9izxxuRODoPUe+SmMsD+Q3
XlfKk5uB8SaC9IaJYulRENbU7rTAQGnRHeAb6SsFzbRLGROtsJ63J7jJ6JgCTiacDZAanFzpvg0m
xtJ8WkFhROJCiFhfaocZQT3M2Mo+lG4lzlVK4EtVCs7BOS3bCH33TCcRVVTyy8twXJGcTeJhJuW5
oz/ULqHZxLlAL3Ji1Omj/6kMAQ7zO6/BlEJsyiJJJphjXvuYDkOrtHQPCeeqG6g/BmchKiWJWmfT
UIau0wawrB04yrn9NRZYclsbA1KSct4HbRZTVqwJxvqwYOKHaUXKUlZTOJHJThpFXGFDbYpQ04qW
7gcscK8Gsz9PuFWhUT85ZiG3Cb8koM916HuI6Docvz4t/O1U4fQsfHBTJmPhXAcNF7uQ8QgjJYtL
/71owIDHchjh2aGuo6NfzP8qRslanf7SavGvH5V97I1ZW3GSd3cQ3X+75QyOwAlKPkb8+0B15lYD
+JakUagqB2Rml9akpAakyo84oAsrJRm7Qs7pSGbS9P3O6Jz8jUCwzdZpR6Et1bSXdT3vsi7NN5E5
/k3TerqzAiKEGfp+JRvVH9M8a8JpHLB1zaV70KjmDBTfmNWSW+w29Yn4v5KunvlugxcIS3wth5rY
PI5AWrCfhujU9NmIfztLXjpl/Y2cSy2ubcYch2QFstYiO3uaayO4wIxbl7PD2UyC2H58ikarGQ+N
Mm5eLCnigqFkRuntXGtClslB+dIsl3GdJbZz9KrOO3YEHu60Rp7JlcqJKFsuJmtjZwX/oibhgMUQ
YgspmtEfJDd+GdDyc10hUwELDasZqy4jQJqDuMChFPanFuH8iYJSbUyf+UUZRxAXLJCefOp9nuO2
NXeOjA+BpLNipiV6BK3yScgZt5Xn7d2p0kKZNocu6gGhV79tA+uosETKmDwxN+8tASdhgQiL1lYE
II+khriWMTJXVmttymgMwe609f73VM3JwYMIdujKtRYF7ZZ9xdxy79YXqdiKHuu8v7i+da8rTqmV
1yvAmqSPxO2fsRz+mLpa44lj19BT6lhVGZwTp5/atEiYsXZTPrn0Qn0SWTRxRuW8GzjBPhn4wjNq
GfgNvCPNHkICe9BnasZ2CKTgY+6ySxIx1IjHkjQH6Wi83TB6lH29j+l6hSiv5PTaRqyyRdKBXbDj
XzQbYUUmAdodEkM0NZtMcwJ5qkihkOau6kzWqJ5PZsDvtFgebw1P35TcOKaOoej1eIUbKiOexCBF
Inuj5Y35KAj7yrpBuAxQ1pLu4JmQTD0xXse4hmSJyGI7lkuN5RcwOmEME2+vnpL2BFB3XZudf8s5
AcaFJu/SEn/SnHSDwB5Iq8nbz7zJUiCOZhLW/RACZRdbzsnxhtRfbysnAWIzNy6JTRVSY38fa+IE
PYbp24JFm6xMew5HORyHRJnbiU792kH9fAO4sm2t4dmYY/Rz5OqwxXJ6GERqbKdfWDrK54EB0iaD
WrD2qqoCMKsNYW0vdNguPCs04ochzv+OkGnXluHaKz4TDHgK67soAnNnj5I1ll7X3pBztO28EYxL
C0a+baeD08v81EpvPXQiOmjlPKOKUt8aespT02XBWRGbFBZoKlFjmQvkjpwKnJ7dlVaAfs6LZm3g
Nn8CUtqcosm8GUGt/JXW19nTHacu+BnGq/vYIWWC1VaHZOEqc49zSz5Z0fMgrfJFkCRaZLH5hEah
ekEbn4d+RZaD0f+SfSRenSzrLypJf/Fxa147fOEExybVKoj+mUNWfqb90Jx0Qd4icJ3yE2Vcuelc
EzzpUKtDUtBjaLw4HNVo/NPS4uQLMlUCtRkax/ssJ/JgEAHSJSFJ0ppIxyDWQWJv6KgJaCUBTsz2
JvlVxAuM883iaV45GWGXRcURcuIXQVMtwqlJvhw1HIrMH+7CBUHJzPTaKVG+pkW/pwVlIEcr/nVO
N2CClWQxlPq/vLtliPjPzfhNQ6K95Bk2ra5AWplUAf5pfONODzUkS9VBN0hdnaSOfUPD3AtNfjWi
gNmViHqYbXHsnBq9YI0cGZJQvFRxRILiAvaJOKY4vHGPuvkn9futMw0wPkht2tppRIEbdV+mVV9d
s6yvjkG7MCo7dXDa+QCWJFQpZqV8mkNNJO7TkDk7e7LcA0Pb/dCNz47tdNcpA84ZmUtmWU2aTlyy
u0bwXdDuJTvMssG5aDjDjtWnNBPFCYk40MoI9mBVv71Otw5BZl3Uwte2wK4TnyV3+tQPx4J5E8Af
nMi9b59LFf9graMh6pG1mGezi7l43BUkYxy6JK3CuOj6xVDew56w2XCjCSZpp+w9KDkYWsmKOUp2
G1h1ye1x7mnqONAMS29ViswOzYqOiMYIDKHJtHVT21rrY9vvZ1z3B6Q8ZH8W5qbwC2RVrBSjdImm
aZyNU+viIHNnWrnR9J40hkOgMJa30lyAEaoMwsoHh6vaVLwYRbltXVrKNeqWnXDLjNjAIF3F6B1v
wULdNElJ23gM3kA8HliRFNIPl7BMSYihb5PBiqy6dYIfw46Gw2DRGW4tZ9VNZNPFYwYAmCp7LeyU
04LPNqqXtrY17f5i5NpEJBrAm6X+PM2Us8hdYRkoJ/0yabEebD/4IuFoIPBiayRZ8hQrzCJFDz6J
QTsE69SjoyKo7qhoQYwg1rZUU53HCbO6SeGXEVDoJY7cWQQRIcJEce6qA/RC3J8tOSdjRQLumD9l
WeNdZeOuEZ+oN70FfiK1D0MxlfHkPZuaKNQs9WfirHiuagpPmmtnP4sAqSLH2fHCRHtpf0S1E221
NNK+3PFv5FXuh5H9EVMZbQNHTdA8B/8gq5k5XByxqefJBYBuujbs6q2sVHuJutx4HsZXkvIwQCBL
uCSZn1/LjpWEVv4uR3ByL5Oe9lCRuhfS1xyfWi72UU37ZQzirWy7e8QJ5h8JD95VA+liDA7iVZeA
pdTXeP8K2guDg+XdK2fcRMulteMOohX0Fo6NwTXQ74y9zuWk72NZ53s5z69kM2dnRhTTsyQaT5sJ
2x2WwOPGsT+bdvbvjwttu32Wmz+ithje6YWHCHWB07UTZqB4eiVCTwGHt4dne9CPiZl8jbSJ6VoP
TGgA2oGdC9rL3EcldYEmN6iBeFqt6l5bubHWvH6kNdwzY58La12TLkA41+gfODEIunKRhEyy6Yld
Q7u4tSui8zyXQLIeyNfZStptl/vziZQWuU1NHaKbTs9TJzkPGivj5sZJdsYUjfcc3cjIkLIBYHbG
O6qOoHUhU4nxJ22glllqtreNqNTRoWAlKLbdDEmDrbaMYVIlJqGOcHJG45QXsXipnJRnaW1hWjqD
K0dYUSWhdEQEH9zh/B4l0CO1KCbssgLKZKXAtpqlA0pOoiU+Gb6zitigwFSWlRsXu/gNZGu3Zj6S
hWYRkbRIKuk6mRgGGQ75oClRTInwd8pIj+gN5Olx0eS4cEl5YkSdlveSCA8X4c3rwCf+mA0toYi9
Phyn1P9VRfGPhnnzqbCAEFM1HRBTEfUQWSNHxkps57wsQWuDk64lEQoB6JVD2cVqLcsG6sLcN3tH
EHwSuXTuJkIKV1qyzPjhxThO2GURBGjCjLZN6n/O7Xwp+hrZuzXKk/JSwVCk+sQY2/GWCNJtohnf
k61z/p2K8dhRE+8yw282mVvezbknXWpI1S2K6tM0GeZmKi0nrFiFdtWYw4ZywQ8ZTfJBIqzBIllA
hdUQ8EV+xlEoGwEW0ZG4OfHvwPwHytj6COoRXZ9bkJmCP1TZ0Hfpq4t1xFtstN0DhbXL6o3hb0ys
BsmAJcOkHF9LI5MXMF6zQ8R273buymcdPWCBoTuwy7sh3eOxf62AlG0iOOvr0QPw43Q+eXh5t2CE
QbV1gd5c+5Neej9+D7ciaSJnYzrTq+2W9qHviK/SW8QKC7WtrEA+iq6j7vDRCfQI3pDadJBSNDdm
XDv/dW1UuDXDcapHUbPHTc2u1ro18wmE75hBupjMmCgjDGYmFasYqYryLkeUgwiPvtYM7KUC7wIJ
u9rkqfG7ibatYXLS1xj7dSLYFQJoRxTUe0GSNEIDgDACnemuiGYSi4TYKIHoPReb0Y+ZfoodkHn7
H0Ej+EfACxL+FaXWE6GhAxhabV/rxTYvaFyZEKlLN+ovstR+qVL9ga0M16qP+3U1Twqcrm0cam26
zYMXXISWy7NRg6hFTQVZGLskXVQjrCwzhd6fLB9dIphUKUOLKJPa5JjiHZuuZL0ndFOSwMNW75HC
F2SC2CyOCtO4rcdK7TsLh7wbmUguaclwlkBfJ0Ywg0xzyzrzV3mWfDY9OckzPX6KVPQ8YqKUU/61
kDOpJGDJ82giYdUJDQNM+gzZZONVNL9MJ+j2JBuYS0artYvkQklhjzrWTveXfri+862mXWGUHrcj
Q7Yir38zJnN3U2zR1tKw1nAK2sZmYq1SVz+VDgAtBc7kuaG5NCnmtT3uhZM2EBirqu6ZKBUoA3mM
HKLX7Jeu+g0fuzgig4VNVoJ2bhLhEANCXa/RWBsAqewn7L1rLcW14NAKx3Ob0UZvODmW3keiBbB3
S1HtGj1Rm2ZJNywj5YWshtDtY4WvAfw9Mg/rNlTGEftdsWKqOnKWRSQuMUkBtZ4JXkxa62yjyjmU
Y/kUeF19rpaQLNlKefU8zpxup84swvNKRXlwK1L6ICm9tTRrnIU5/MoJilibykIsk7QHyzezjY2X
n+EnuRBg23azXiKngJ7c1N4GQpyElTW/GkzKlo6UdzTMotzYfU0gjb9kJYuJ8t9dONiR8drkM8hg
DPP25OaYbsbf/WhCW8pqbd1atPcI54yCZGs2HN/i2vhOiq5gylH9bSnad2SjR0Qb/8DQT85I7PzQ
c7K/o7O0usy42GdY7h2fHAMTF2Fo+9G3aVa3KHv0bWlkTyZzMtDa1rnnXU1SgnswqoTklYD5S1kT
yRx3QiO0KuMgi7VwPceVzTpb/jDnpcgqOb5Ec8a+PdAs8gl1dlKhLlb3RQ9jDccr//DGw9RJ75gb
HRBuh2wy6RMUJYCMbjHwH4PZ+i29TA9TPYFYBqcfIT+koXToD02V9RToLCWcI+9V9M/wZH3XbWdC
DeHLbSWybOfGfDI98JD0HAMKagSqAbaRGKA1IsngQLz2r66Q6Snuprsg0TiWjTgXOAuIxKmZEM7U
w36LDGt04KvVnAfSgmbQlNt/IoMWjZ13vMojIEFvHFauo4pVPgTW0fG17wIjsY6nNaTluODoJiLG
LP48G8A+/pGmg/1qy03MyPEWTMkeUGS5GGzjjd1E1s5j2JIn7jEmJHk1TkZ9APBYAN5zMK3bv4h9
8cHDwdwz0jGFIHmtabKAKcqJHSYAwIEpYQa8A8yWD3IhPywvGo8Y++qdmMm+rRk/KZugR9tqBCoS
wbpvdwFhEFyK0fkr6K3R+0ubkOZFemAm8xT5wj4n0vrmTKn/KaR9dyKdWJip8UMjSS/eMGbsr4Ox
pSU0EJxN/YPjjBe4JahYBu6efkv6kQU1vL8elC9NsEws47EufiVFa+TAVGQAu+Fn5m1xjPVYHirl
3K3KUzuTJLzVnDeM99ZsGUlMhAU6jz8dx7Ve+h9RITmcj4DjVE50SRnAnCT6jbyxal/2LYzKNn8V
tIR2jMtQeAxWcy17+cqhajoovURKUBXvMIlpr3SkhweyW2EE30ZeTpkmEnB+6WiDpaVhOvkY7Jto
glFuJkepL8BTFVEbNg4G8zanFJhxYRhxdmwAGpxhi4WLkH1bqdi/t4T6rjUl9HCagi8P4RpMqBjj
uMJ7gHWrXxd1t2/M2jqpKXZWRG+RXkH7LQeLQKNhNEJpUdPMtX4JZoN90CPLN2YWM+UayDsK3Qtp
JLu2Dih18JfzGkfP1yIq3DALenNrN3zKWzJqT3VSRZdSJ0NX2cGx4Cx9GEhvxTtOILJnFtcEYupe
xbDkHOpyLXueaq9CbzMl1wDLYJLhnzBjo9iVzCkZQan2MAubUlm7ZKAI145uk+pqzOLQVd0YAhEm
3BaAH3aQgZam+1nwWXkqDdIRzTY5VCiobqXQruUkhwO0vvYaxDHoA5GQ1sTnMoHweHRKuIKwEQEh
oIVL8mvS2f26LZz0nEeCl2dYIqGrgtWq0rP1Y+H3B6pJTwNSVnemeWDvuJIDke70RjzVcXazTJq+
sz1sCi0bTryYHm+hjoVcCELE8v5CV54o+ka6L5HLcCKR5gtZGNUmGhEfASsGOpga31UmqqfUa7dD
3di/yKIt1liBeEj4O0j4Ka13fdh3w08nOvu1sfTuiZCe16pFP0U9DKbZiknRKZKf2nWHn5q8Zdch
5WqW6GEdjVI4nafzsCRftKbKL75p7+ZAiV9sgxUaRBOaKqndx96Cdh30k3cF1BeHUVyXazUQGmo0
xUFjlB6l5mtL8EdSzryJdKrzqbbEGoP0hGSxtK6dZP8gZtq5DQtMNgFEUNPKuzXLZdLLAresVE+2
AhKpj7r9NqMaXyXjOz65YKlxwWqQLzwJS+1bJf4RWNuQdOM1LkU/gqIla2cMjPgqdZ0Exvq5iqh8
ad14J4c+58bHzED7Hq6mqVfJVot7b0Np7RyaVqaYAPC2zYJzPynmVrZQKztazhzgKerMUcPHG+df
hmPccCdrO2ybSWhKRG4s918EZMIV1erukNZkPYMkzAmoyl0cVEm7t/E6veTl/E/w/k79oXq1g97a
N9TRq5zP8qwP+m1ULD+Zl6NZJfd3Dd2svpRyEbbYfs9odY5OpRRMWeb0jKExv5rGOZYMt+vOKhGQ
BPeuiOvb6NaSEAjedTiG2pPvRvplsKv2arbFQW/qF4ucsx3xJcHBl5IDTeesTY8TlxHE1puagmea
/d1xIErLxiKwmuo4ekEj/G6PPhj1vMlPjRsVd7PlA19bQbrxiDFn6BZllyCraf6ZGHRVYpZnZrTU
WGLYl4ExhX3WmXeivBdTsLNp+sI9Kzdur70OdY81Y0PmtLktll1EK2jdunGK8g5t08gAyynmmr5g
3z3HWq3fg+TYujvMVsWfnPbU2lV6+9QOT3VXFGdw7hqFZ258IkzEwG1IBOaMGT6oF4fxEgnb/2Vl
Xc30h03RoP3D6dBjuhTHa3qW/e9KZUgXXWEfS6P9oiIgIV6yJ4AH3urYwT1Stk8denJeFRYnUoaT
p1FZr7XPWc82Ejoky8VnQAVyo79n7N9P2CDuhpWuXBghRzsjfC8jFOo0TIG37hr8Rq0zrihZR961
XOLu/7B3Hruxa+12fRf3ecG4SDbcqZyrVMrqENKWNjO5GBbT03tQ57+4uD9g2O4bOKijuCVVMXxh
zjHpt0m663eZUtuuS4195TvJPUAYJ/Rq7XJdBJDbTUfBAGM3irBnJJMfeg1boPSt8IVMmYJ5YROc
eNULHIwVA2g7LT6ygEIEWEf8kBfK3DZsR1/YbSPTe2CyJ+z0auYI7vL2ID1XvhDvRPcMXaDudhq2
obMd6s8BC82/pVVxC3Sdm1BM+rpG518NPOvCVugh7SmGvDYYSRohw61U+aUkuJ76iRYdirN+1pn1
EzyhHlsEyjyvRfwaVYx3Kg+/WD/WGxvGOB2tsSTjZ9PlnTzLNCMqG1Umeyifi3DiBLc6F5+wNctt
JLpHUwuvNfTMF5UWwzYQDU1bwI+p7ezBGT3vyJ6+ZBPcJ8xJsmBXZIB/OuKwHnrcJT2+gzdRM/hM
0/jBwG3IosQUC85JXB7BHvffRjSm+Fb4FESwTolwvvw+JI7hXuzQ1s/QmFbhSmMf9JbZVX0UGQe8
kRb6W1t3JArlkXe0euR9irCPbaZ1+VnGJGxLx1HPhPaWDHvTF8RUyZbxIS3VFLp72YTGwu99+TWy
IhpjQz9FCegDCb/yYFqTopET6DthTR6t3PrjIRV6BndtUg041dJ1vRpNRT/cx1GUR60NfgbGQfeY
INeNLBAq+L/zqgKNaSEji90N4ytRN/nJG/+6rjYMK8tC2QlUxlhCuFPbqp1dB3FCThsQ3WVsdtaB
FGDruYL5+8+7gpxFxBHTCP67Uzsdru8qK4Z8P/YjZoE8/BiVFT9n8u5Lv3zpzCC891aP5iJJHvw+
0q6AD7YyCp6Y6oynxvKjY2747kNKbOkLCVjsIsifPpAkv/TxfT5F2XRqfcdlnJKOT2nJpA2T2bHO
EGHQ5ljH3sUSFfp19TYFrLAwF0go+OjD6pqZg4+aDbCA8jepooV2EGEXs7x8cgjrbXKSnuI+Ky7O
iA+ysNjkjkjN1x1gwQ3bXRSVTlPOsPq/jBq8bWXqKBjM3tpTkXNKUGwshpwFfzBqXGaodJd6O0wb
5c8ZZYYzngUF/1KWfUd9pxk737DbazfR8kpiV14A7L60ylN3frG/Y137qwl5yFqlUU/qF+v/uk2D
E7Lvds1WkwUr4W/XFEWxR4Rcp0jFCCl480b95eVkQBg2DQeSsoiSSudbsWHd6HTtG22lwvLjHHPN
GdbtUKZr+3V08vSpCrX6ifotXOhaFm0dSX3UF/TY/dROF2dgUNaO7quydPWMxJYW183HB1Y7xoUg
mpVK3YTENumwgRw/atEa598HrTNY9uCBZH7Bx1iT7erK77ZePB15rbIDaj3jHjiHWKn0QTaBdQzy
gWuaQVsjXOtpMh5bGKWvxp+sURePsNyXCNL5FaLI6yB8ssYdt8TfFvVXVTf9NfemEw7YgBgrx03I
TWZusClGStQJ4ytr4kLfNEQ3/BINjnpKiGdiNe0SNq15U3b2mfhoL4dEWq/opCJEdo9tR0eSCCPc
lFZXn6OmuLp2p11pGBABRR0znimpj0aoHRrJKw805VVMhtrZnQtC0e3e6SyMPcYx68jIjkTQwcg3
/oBnps5IkvDRgTI4SW0x0KpG7toMg4qcaQLMxrF+iZiKL1l2f2a2GT1P6ibaKF9j/O/XU6N+Otne
R2l4q8Eu+zOkikNXWg7wuPCZwDb9qPLWhkitTSvuE962NwGU//pt/3+az/+JaIrREXPr/55ouv1B
bxD/d6LpP9/zX0RTz4Y5CavNRPxhW/iF/5Xl4zn/IQDzcR1h6zEjKfnUv7J8ZqhNQ5BY9D//h6X/
B+QiqKYOpDc4Peb/E8IUXsV/JxHY+FcJ5/HBHYPOgKP2b1RA3+QQCUov2zEv+ymTiuwBtdCn6i90
yMNAUDf4z/Q5zquTjgB+nJXw3qyJzybjPP5usbJuHQKgoxFGQZ/NWnqPbONdr5EKQYrGOqh9c2HM
2vumNx48pV1wZc6jEs4AiVC/HnW5wp3/MyHh14XmHxOrizdZxB68TGykYSj+m1n7b8wugGH2A9QY
A6zZIZDNXoF+dg1Ms3/AwkiQm289toJ29hc0QNIXonRuUkPtj8eGYstqzhp4nE09OxT4TmINkoQi
FngPXl4iOVLzm4lCSK6uhWNkF+kx1pDUvBSl/WHMXggxuyLYqW7GRP+0s+gWZAhQmtlAgZFinB0V
6eytkJgsOsZeMZkbbPCKNZg1OK+uY7CZY8CbRNEjddADAaURhJUS7yBGDpCFjGBxduizx6Od3R7s
3yd+SwwgsxPEkc9qdoZM6bGcnSI2lpF89o5Ms4skm/0kzIntpR+qfoWA7EFDuWJjPkkwocSOtU3z
kBXuhCXU2PSzWyWafSsWBhb+M7GzpIJJ+FShLTemFc/VTcf44s0OGCSXBzF7YgA7dOt69sn0s2Om
YheuahRlrohQT6MOw05LYjVGG/YgF6KcUSDMcbWHUkelgi3HwZ5DYuMOnNprEXocDwJCj/MndRlz
aq28oqRaBVN9czH8BBh/JAagmHCplZg9Qfi7yUUAUAQn/WGafUNJ7t371n7XlM56r9xa9sls1bdE
1sceA8ZOcsIniMQfQ5JoLBYuWJRytlP27FnC2rAIxnqrodpsMTV5bkT+MzYnE7sT3qGtTWfYVdhr
LAxRJcaotrCTxTAgyUAwEB57f1yD+/JX7eyo8rBWdbPHSmC2cmZTjD7+sZyfUaGhHyLdX4MpWBhU
mEjMeNazFB+Ia+D0krbcj7inFkGfncEwskxTgbHJC4Z6jSMg35fjPYmSfBM3QXRWerK301HBb1zB
y6t2XFjyB4Ar/8QUQK4bOka5WjIurYaROUOaYE+8wdvUIurxRtwwA0LfCoGel2j20TOHc9dZiIM1
yD5JEwIJQphjhYhhWSlquLPxu2nAeRe8mBUoj22jlL/WFYfvGDRPjaeifUTC56pQ/YdBJlBYrNO2
8pZJxZQ1EuW5SfWPQgv9PZux52SwjEXsEipjMQnrp+mUaPGpLDl2B8b6sFym96hDzRd19alo7XHT
BMNSaP24bDF/lykiSMwtKUI/tQsC/FYBV6mNcpsH4oz0nfGtET65b9PQwYE0CKwsVYezkd03lKpj
0c5/tBxuXpH0eIS7jtyDahcym95pwgOyFvnb3jC0la5IKDOJ1ljaaUUys2FNTwwjOYyiL9LLMOcP
1eMweukVThFjPz8jEtWRVExdxedwFiTs9liEaQtq/Woj3LcU3OYFszoJPlg5/dg51U74p2lTLKSl
+YIcSezKnic2UhX6uRCDCmcFlEibjaKHSHGTs+ob8xJZfVeRaxx65Wow5Tv5w87G1mx1zNh11aW5
nIY/9pTHTw55QUCkMPb2XY50gjaYNK5qDRFulmS7p37OwkFxzd8zGzS19Ki5x44cpE0+oR0g5KIy
BGbxzj8nbefy3SZ+vnlXx4Rnycac0WAqXrBSuKucC0037/kaM90MbVTfy9DYhwjT1rrMGlogkaG1
do8EyWSwJ6PqKmpj14TFM1IW0il8vL5iKI/gu/Z2FH9wA8VINQX3uM8XALaGB2iTBIZbPjOtoT71
doO3ZELOSwhb/tIWrJL04ZxgDr0aHjcUzw/+5InGz6/TFeaNiFHFl5agKewaJqvCqZ2lZxjPZpO8
5NjUNk0RH6mjUZ7Fc3asTrZSrsurx2FgAoSD7gE7B3z5zgGYvyJki6x0Bx6WOSocNiH2gIAwU63S
Jeng7xpswtuImSQadXuDUZ0kZt/Lt2EzvEeuKiHThS/d2B56P3YXqBxGnLdetHQML161pnZ3piZh
a6qjHqvu2O7U0hdN/2abzXRB03DvSqc4DC2/qhEFLJZdElEMb3YpNvH0XGr6zcPJdMQLi9R2ILlb
+tOqTCZyU3BrvkXSOHNDa2jarPgwyltRTtmaXYaBySRojoIGo5l1SenEspzBV3ONyr0ZFClX0hS8
HibvLHE+laliLE502VZbvzto2+eWhASikdevGPuTIrb1ihLyYoZyWrcOc8fGKb+414jXybWfR3IU
2m44snkpiPfwH7sCiabp1a/plP3pLKp99LzuimNpN3nTRuC2Qs8DNz13trXufjdljSdTiLckMvG7
yeTSY7U5sN9op24bWdAlRhsye9jYy1KO01GqtdVr3R3WLduqzL96kexWlj8kW99go+BxM85ylV6Y
Op5ZPxH9Km2TSgQNyTzJROmjPemc0JTw7XviuumG8OZii1IFwpM3Wjyx+GpxpdKaYpMmlxPmkZta
qEUlWlryZfxVLmoGs0mEXrzdjwkalKHut6LUtgFH1b6euAd2WhZfBPjAqqv35LlTZnA7McFsH4eY
XDA86vO+Oy3lu+5n6mLOD6NefXpMBww00DAEGOqlOJ85aSXCsqWw6wjbOZklJNZiHkL3t6nLnGfG
N4flJPNsmxnJR6oRujSJcr4vgTgYPCWW0ie8zEojUlkxVUIY4GoJy3LL3xC9hvWLiv427QeBDyAu
/YbW3K2eQtcE8IGvMSKzdiB+eVuWs+E2MkgMJoQQ1HnW7qQI06udb0fhIqUpQgq5wQI/Qimi64wZ
O8gk+ThoB8R4ZyBT07J22/qYlu5nFLIgMaL5NU4z7IDYyevsGIR4D2wToZUZcmi6uiTUWGY/lEM+
y+aKdUnqwZAgGn05JQY3zcl8rc2iW7eW064sTVObtuVUsYHK1ID6W+nsUa0cgPN3f01CDg131zVF
9Gbng7EVeWwv4CRRY5UC0UnQ4f5yumFNXRnsYps62wzI2FKmrIlBaf4knhXuLOnInYlYCKXPLkYH
UimnP2f9xTPEeESC5z3MhwyTMweo8L2vWLdXU1qvNIHOXWByWSPmI+GGdCpbxWTdmDU35i67K0uQ
REN1u4EteB5cSn1zCLa9FFAgDUgvY1qihPHcjRyL4lYXpLp7zQPbsOaWm3V5bTGF0eQ6O7RZT56l
nlLk0rggJItdo6qWduQOOyObhXY+eVRl1vprVq4WMiLRboVAtN4o4XIIyC8UHumRbp69ZcyXYfPR
13aUriWpA+TbfuRR664CaWY7Nwf/HzXDG5qQ05ib784s1m77qFgmHRn1KQpvTw89XNrcpDs1EbwT
FPZaSm4F7OwOhjdcy3zOYxvdD8azS0Pm6XaakmvYZqvOYIft1Mpa+sV+oHTR8mRdsPVIi+4TSvFe
i4gnV2NwBo38g0ZwV1UvleF/uTXbr0JtFZuitPe+gr78iVoc8PG776nrGEPb7Gg3XmrfwdH62cUO
WWbtdgitfez4kJ/VVdOJQAvEsgva6zD0uzoif9NFEtOm2tmiiFAEIngMA+qx2TDw2Laxt6w0Eoen
etNq7bYV04szNAutTMyVjiQLRbMPj3va2ZZztxpEMp7rfjmKwOuwPQ2NBB+xwnnSRRtpygcvF0/c
aVscHj8dhTfWnOYVFuemVlGLqz44zs4jtJUuzzhW0UIZZ7mSTvUyf5HJVBKe7G4Yy0Ob9PfKDk5e
7sSrwjYeS6M+NiYyzJigAUiU3Gkt1sYjvJ/RO3Bk/1WOvw7DGOMHC/B5noYeZNnpaiOzeFFN9sar
5WNbhq99/RD6LHKq/KkNbw7bfmRgONfDY2XZP8K+NRbpTPMPrKxmZ5DWOPgAQfi807E0xAf9UpFO
Ov9cGupFagB3c7nHayPeAfuxHsF/kti36bXIXAP5QBjVS5JgrWChecE677H9oOGeTxCWpvmskFqJ
MT66cbwvSUHzorBYjjLeweVZ0XrsUQ+0SDGZWE62v3XQXE1mfM7tpv0DCiX20JcUqf/SIW9vC+N9
aJq3vm4QqG8Go/pEwPqsYfNP725gmBepEYTnDH80f9xP3oftuq9BFDEszp8KFd8Rb3w09nDRqK7j
fGL5Lrf2EO1kU35Zo37rTJPRLwULpgBPRPDYwdgVg/eE3cLaaqH5hnX5LEZrlxhqn3eP5EXhJZNX
Cvq1hwFv0VvjUs7x60X25HTZLrrKmpvrFCDHya0Ryxreca3Y05Fly1BjvZyUWFtxNHE2JC3R8DfN
zG9NwJEiTcpDnXjU1nWqRTP41/zgUFO6JTN4Or2jHRr+Eu2B02sL7d7J+YQ0b5WagRr6AgrPWpUp
oJNpLQ3CpKrwziiXJ6MdHoEmP3lTfnKb+CBStWE/tXEU6Y5FO4+Frzp0j9p0c1bn2q71qkvlEk5I
GybiGGaHc2I08NphTgbfwZbSQfVrW4e8id9Vqj8QO+mS5bRyRXtIHPsuNPXWpKjL8ft0XfMDYPBo
a8XZJ+iQFKkLf+nJ5i49OLMSOf8YXeuijd7FsaufdHiqjfxWoSjAE3MIp+dWb7Y1g3fqu4Xtebj6
0HNaxs0X4TOpbPvYTVZ+7h9KxZGGQJ7abZPkoLaQ3W2zPL/Vg7cL2fiHReotA3t876Lk95JZYHtr
sua90fS78KJPHXZxkO8ADv3Be7HWhfWYY/8d+/JLR6I4ampVd80Ttsgoza7kVm10N1iwOly2eb73
7PihLNK5YWRT0PwFrvQgVPChVwvfGz7ctnoJucBNqSB6TzzVmfhuIxwok+k9d7n9jDT/22+1L9Q0
h8JlGxvoq9L3TwlabdEjp8u3egJqdj5YsEK8lwlePY/iLbKRG7NNyqM3aExFg4PNApBYEyI5VOHZ
LgEPdL22HHoQCpPDaT/mDfpcjxDn8a/Zc8q5lf5aDMynUmeugGcaqvHWtt5znjrrRvMvA8VEIZ23
3qpWXNOWoewuKrXWMntXWvJZ8JoEfvqoymiNb/s02iU8Cr/YKm1YaDo9uqMeuWCEi1AzVpoc1r4s
DpoYbiJFNphH28aqdno7bhMaCyuBe+QHj0kS7RPb2IbmeFYOhzYzYUfdBmb+eHElaH03oSUygaNn
8c7tqjUkKmYIWnPU7A/3wqDx6plUIwzHsLDFPbwUgP8VjjmZwbhKVfRdo/2tOmgT2Nlo221QJIOz
QFh1rLJuZ3hYKWyV3iuurjlK7aXjE7aqDd95lrxI0GrbELIokkLUxuiQR9j7iyrVnmpum4sgl+ex
Ng+Vbm1Kw32ZJEf1KNGqxvqGMB8sboLI6QeZVGSesdhoZPGOOG3jJjVN23SbbHsGQCFg0u+9z9DJ
qjaxqF/9oXyoLKgNTlLQmdowuzK8ysjxkoXGHjXUdkzkSB7ouXAwndATRoSD7OHKt82HUYoHcM8T
2MMizq55m++Fpm+Ntr8W8yTfyUlmwxaW0hoN1cpJn+2+fC6EPI5ud1JWsiLob5k0xZs/Tk9Jbjza
ErtONZ7lpOWLHtn7gpxsUO0JLVHpsBaFKDcXelVAgh5toC12LRcTkQQrk3Um4xycTUvLdE9V3r5F
Ftx3pF2DfXes/la7xVuUX7W4OCY2d1y6Px3KwNgjc0edo6w3A9gmmD3UdCmlgdhURD4nUf2Gk+dJ
LiLoGyHXiG5wz4weLxjNOe3L5qWlPK/j5sMT4ZkCmEqrT5EfQvoTD05N/PL8bxX6eIqYUhSjGIhf
1B5Mscrd8htK3jqxfg98vFA7CideFVa2vWP/6HS0YaD+NqZLCp+1Sqdybfrja2r0Dx1/neJGYRTH
wezWnl79hClRM6MJV9SZXuuqQNg6rbMpoMTpbkKQ2QkFAV8I6KgkCpfuMJzm16tS5XsnuhffbD/y
JrvgItniRd+qEkeOvJuSDT1aIZP7cX0uxu/MDv/GSbpo9ewzcI0YVQymUt9SeKhphe0pIegQ9cdc
I7JvtlZRwVePdFHCJqqjtYJrqLmPRR88GGZ7gOfiwvIhzFUry8e2fpyI2sYav8g0/H0u0h5zaHap
XWQ7I940TLJxlSPtdoCgbwoYywCoCEPGuoKbf8NAZdbcq3Ng9PraL8iKp0F/TOwPtAJXOlcKJgKt
4cw+ZNPe9YtH9Ghcrrrpre6ICHdLuUUCsXZEcdU18c6iPV0Mbbcarfw7bcbDoH5CwHlcwF+yDjiX
lWkmh2y27S3seYPB3LRSQOu0hDVqwFxBeRgba7p6TP/+yhbYhXHLGW1X3sqmO5ccy4fMoUFPB9bO
cecdbFQNGuG1Z6bOVHXluO4rsXMJp0X7Q42VUB+BCv2btcWv9G3X+JBYlUZCwMT1UxhURk7RbAi0
928tMCsGIFzqmgmXaEULD3o3DBa+g7NejUXIVW3c0wEsvFXX+i6dc0sketM8DqVZr1FvR2unCXeK
BEmUqOETHcHXFNnppmqSeq86RuYhngy3ZitreQgQzQgiP8bWp0T4N2J6zW1vWzfR29emLvGEWdpL
5WeQ+sLwadIQLwXFS+AASHZa0P/WoLRV1Fb2LpEQCTNQIovfsLKsIIs7mQEgyG2FARQk7RtUCxle
cJaogA+BDhSgArlv1bZ4czSL8odWD1tZRNprqK3t6u5oOsmlIH9WpuoITUcYnofE/NYN/ZRn4paG
qY9g0iMXump4huJxw5i9vSwC6forP6r2YDSt5zL7w5Lhs+4vtgKgYbvPtVRkpsTernB5CTH+6CZK
OXSmdMiYkBxx8l2HSmje4bBE5GvxxjI0SKHHokQJy+QzkjlncK72jgGUoXUl4HHgisskr/ZWVpGO
oulrKH/jiYgll1dDAYls0BgFSfDh9JSnYYzwTmtqMDguPefAoWSlSLiIYkc02UGXcAbyHzuRH50y
fcxU9pN0xAxlfrPxBb8eG2VuauIW1cPf3PO43b0i86MDKKdlZj1rif1SRliUgOA8NvORXNesRVpv
5oYaGJozuHP449rFEAqGGwUmyxpVeMrBViPRXcy2+1xFKzpV3GizJhYHlvVEPsdLhKDdvoEwPrqy
uMrCW6cGh6zTwehogv4d9fT3ZG+Fl++I/YOiowVzoCQ+/+wHLhE6YUItDZ9n0AlLLAbFi+zBNmnO
uFemDeKo+uIWd9ahKy0NnQ7XrvtmETZ4Nwx8AdYfA/WBfSNw8Cs3mxXBRhX6VC5McIQQ8jd3+mtk
+i1SGXceHUqoGDDLUPNZ37O3iudnJgqCHIwpEnDXQ74rcnelR9rWJueMlTeS7RRpl7kfWDogcN72
g/uE8Ow9aMDax+VikuneFs4ezfRzQGASom7wxj5Sd46YS+8pg0jydmeCDwr64Zu2ak7KwpGfYtMo
0RP0GYBKPS3eDb/be1O/6nXj3ifxt97nS/iij2FifZn1eE4gXqyAj/zRB2eXev2LFdOUuC5p0M2z
3nP38es/WvlqdXa0D7jzNq1oljZnMiNp4JsM7DYcjRF0L/5Y7KR0F1WaHBzuiklgCfx82pcb6ocm
kXdyF5cMQRZRN1xYcr0KpoWLSQw/UVQ/xEz9eu/ODmVFcvRG12qAFFP9GA7Zk5mrqwFDRE+ih1Jl
R6cN5Klv9T0T5o4uEa4A8+qC7X67lJo4YJllFSLqPcPpb9EGu3QI0WTBM41RJvl9y5lgnqsu+wyp
74mSch76tN8OHQJrvecfM/aDALgi0ncnaN903bm2Wq3WUZ49YqNORfI9Fj9hwkCjoG60W8bprnN0
c+Os+WJtWtoC2U+4ACF+qckF4g8Zdwh6PzEtD4tmdPH5x2ol9SRbknn22IAkRjf8iZ6WK6M+UceA
NCYvcj44z2GPFxhB49HXDZQoUv5gfTiM7BTrybzYZfQQt+673/nPAaJ0krowYZQxsJmeYqRu1hhF
bp5m14u8bl/CipUi5MzqGY3yNXE7b+nX0U5M2SybLn+Ixt0bQ3HDKLCOjZatrI03uzWwqvtIiDUU
10x7IcUGuotnZ36AMtD/89bvu9r87r997N/e/bdv+/2Of/69uNmmo8XqKZ+NJeIxTkoDJA1PYV2B
Ng+MvDjAtygOBbsCVszTvUhwzdgZACpzfvh9678e/i8+NrA8yRYBYxG3j1PIemF5GKNJrJAFZHBb
Cnnw0OH88/D7Lik47d6dnmtddS1MM7M8YPjlH4CeCdAxItgTVnQ2oVi16EvmX9ceUM+sf9+UuUsC
yu+bxG5fA9sbNoEXc1H28yE//D5gIf3PtxogqiLAcZb5pIfKau85it/399f85810/im/78uxnQd2
2CglYF1KuPowAG6A29H/6+H3Y7/v/n7C9QjV5nL5n59u5rfcDGoE94t+CcWt1JlZ8kFZvAAnbtlo
xvLABk0eWht+Hl4eFAZpVB1Yp1aH37f+6+H3YznUrL2vvjzZ3QKt/84yvMmihgwSeOnJCxnHIYT9
mljfXPBdjBQAaLHiHgWqvUthei5yhm8ZGsnOa5hVmf1P2no9XSoP8JSg9Zeg64xxXPk+MJiJy6Tl
IIvNB4heaWoE+9Arrl0sx0NtjyAHdC6uY3dJ6wF0h+MOS4S774Mj8QhwE6RbBmLnvOrdmB06mgBs
HuUFSRbq56Yb11OJnD8EO5Klf3W3OliDZx981Y9IqKa7l/TpwbSD9hiV5GuO1VedRNWuK4KU3nqR
NH1xaSqpLq1d+VxRxZEtQ4l7xl2XTrd3qy7Alm3wY0x09VrKi1nmQIZCNpfUpC63Kk9rLuWIFTRH
Z2jDft5rvf5g9UZz6Zz6bJSoRib859JE+ksdvnhGdpyddVTSYdFal860rAssAc5+azgEmrhOlvzr
5mm85lvUBRvZKi/scx3HYnay3+J28PauYQWn1AyogDCfacOHgdRw6UnzpzHb/FyU1O8Qn84qomTh
/4k3BEwLRp7V1Gf8G9Vcqf3msx9qvLFWWVy1ZiquU/yX4AAH2fGE8JrpYtLp6boVvCrw4Shx9RaP
dZoXl8h184uuPbFdGs7OFNarSGasVBi3FUTMbjoDOz/9uXtGsu6emZHuw7i4m2HlMsqqxpPYERj0
12JEMLFiW4jKJ3DRnELsA+RMjdyYKFXzaYUPk5LRZN5vSNrNKB8vGMEXY+GTGzT/JuyeNLZzlDeG
jlQ4cD21/VVkl9DJl77Ma+5EfgYL03zjfqfvGNM9UYCs9flFZKOE0oSFSs5Ojq+KCo6stBLW+vdj
/3z69zMoKfHCq5In5jjFu0JaGfzF/NXyvW8lplOJi21BIsAj3BxGaPUF8toh0YLnYYA9N3yKyvrR
VfI05uE5JduCPvrYD8ZT3Ib5orWNF1zV1ULz5YdrQuAwJqay1XTvp04d88xa2ZpOTjKVoiF6AiXK
eKe5y6rKDtKKT01BnZdUmKuhVsYWmE0X20ysd86ydLtXuzR3HXk5kB1NiYcOl3CEQFYE1KmoZO9V
mA1LMrnsZeF1bFCM7snnXqUN3kMPIphhw3iriHxgoHWgvQXCgEXYa52XPujP3pi+95pNmUrjqYvm
ZuRIZ4z6kO1YbVOWDP46cOCW9EmDQs+S19w9t6xRwXJ2PuyYOo0f4W6tIAlQ5bsEKcI7bkEeyD99
RRHm5vqHkhh53Nxf92gTV5px9IhuWgST9deht1tUBqGMTjjcg5gr/ziUTPrCZonBYG+IW4BqlGDL
eKOZ5XDs08lbDnn3poR1t6f7NIM9ojq8Kc3MTomPZiMDtGOa6UJ26IzjGIerdtFhXnAhxEA1kQFW
ddprINm8mlHBbjctd7UzfQbgp2hc6zuJt0Sq3h3nwhX/yW8LpsNu8TxixNJG61RVBtJpRzx4RrSX
LTxO4wYmbmRIzs6i9NqPAsVHWopxM7q0fmr4KWTp71HHajdtAEoqFSs13TSPBqJQEcrdBKFr5dDn
oQFJrtOk29iPeRqyEQW2edITKsrG3CsWYUNhqEXTghMtC7k0CMlYWDQ5VkweklUigpXwdqO4P5fh
0aWKW8WNDoorT9HrDzhxrLz6gZ/x5aLNXCh2lTqmmm2d+I/4eYZd5Jh4RQvHOFbhZxcZ5qtyGLg4
zSGHTL+P1WCtsGO9Gtqloj6TJQoUu66+s8rgMt0dShn9NQjTWrg6buU6u/kUZ53Z0RmHaMW02MDI
BW6mpIHWonSZ1dyBo2Y6zKVkY+nH0WFlZ7oxnvoapXdNyDIW4uYz8Vom9SjFF4FDW0be1CL89hpR
HMHmIFWj+VmEwiqvA+OEhTl6O1dAz6PbLe51I59RTH11dvKTqG8C6JxNZ47BSkzhjuuufct5smCP
LEyI3puBjp99wPAMd2lcZf7oMjtr280nkXlqUzFeboWNlbTyiZNrh6sRDWpdCZaPVYAuMJ1zCpzP
iNSajUNHyct9lcir3wPH+Kmi6Sri3AS0UHvrZGiWBRv6RR35+nrqdc7tllmhMCmbGXpEowzZaCoN
J0RgryJLEkoa2YrfpxlWBBR5CxFWD4TbpmvNxPqK28hc1+649jXytTpQ1Vo2PWlTAt4ESx+UvItT
tvE21I3HyKFmNoFlLNH2dEsX1ACGM+q3rPgZtLRfNMlIO8yVjZGuOCfO/2LvPHocRrft+leMN9cF
kxgGnjArp1IoTYSKzJkUSf16L9ZtwA8G/B48N7ohqNRdKonhC+fsvTYSnQInh65gMyhRvhkA2edN
rdA7Q/s1D3VHk+p7B8fTU8v6QFnW8GVd3EU0pep5eEwnqKdMp4KgzuBIz9qnMqRvAw2DdNOWwiIm
rQLqXJf5BpAMR59DjCtSPF7N0C9luftVq9clIwKY91aXhMOvu8cYX9JuFyrNdzA83yq0ByzUwOD1
wsOpH4LXxY89VRbwTUFF9RkfGKONQswgkLFHIH7Ws6E3M3HaLVTqT0EF2GRR2jvDRCKFSCpMaNLn
BClNoJXirOcrwC9VckU3o3YyDaeUJybIaTThTqt8kfDNrLrFQzROSNRZ8JM3IFIZ82TgYfhCI+Zd
N5lQqkkIVDXUBX1D/oItTsBVYUKvFhOEleDVkVYxYFZBa/C4TbDWdsK2ahPAFcIYSxh4H5RcyU/Y
Un1JvfkEfRUm/GsFBxbXzmypTGjYBnW+/fzjxWYTOlabILLJhJNNJrBsX1zJOCMd9++V6eE1YWil
8E2esLS5AKAWtka6UuuKqSooAdh2kGz//SOaE69WwNwC/FBcNtk0F6fFHyjcYYLi/j1TKSL7WBmc
caLrRn8U3b+nr5qCczZBduWJtvsCu/v3+t8DWB8SJ6Dz8lPrC/B64wnc20wI33B6FkH1VSe870g9
lVswXwgT+recIMDRhAPO/8jArQokWNLABUsTOFibEMIaLOFxggqHE16YwX0VTsBhTtC6nDjEcMCB
EU9Y4hA+8d9LyYQsRlmSW1U7cYz7BqRxBdsYR47h69COpYl9/PfwnFDIQwkUWYOOjA2OWLca0f5j
Qif3E0Q5pQxipxNYOXiCcYS0HHDG0QMCX9YnDDOQkp5QF9DMmFeKFdoS+NwTuBm6wacYgGvMYTp3
sJ27CfJcTrhnZQI/JxMCGrmjYHcTFjqbANFzASVeNEGj5QkfTfjPF9vW3M1Qka56tidgYmhcxPUU
MAqAmvo27akJSk1toVy1cKrTvpQ88Y9djSuyWj3/gNbTUcaxBtV6wl0XcK/bCYDdTbiUfI53UJzw
2NofKfvvRQ16NpcURfAIoDbW5drRJ8i2Bm07mbDbyt8fjKi4AeQuJjT3czoIwUDDoIPbXU0A7xqS
999njye4998zQhE0u5vQ3w0McHza0aF+cqeJ9Zc0YcINer7pBA4vIIi3E0pcgCkeKsDFqwkzPnt1
uzbjA0Q4pyRa8DaW+3WZN7qJOxJOLbzyagKXN38I84Dl3AjVnAPtYvxON7S1S1sHfI5OKJgBQtd0
qknqENjiI5gw+VAGA/rwUS1ErnJQjo+etd5oVNA41bsMaz2eoOszoXEJsMQ/OAHZpQnNrsFo//92
iLyF2PPf2SEUdlf/lR1i8f0RFv/xP37+3mzx/T//Q/z3b/xjhhBF8V+CIvOPqNBmUqcg23/MECxr
/sV+T5wrkkGsG66Ef6wQivEv5GMknOk4F5gKp4zMf6wRivgvw5gbqiDJ8zm+MEH+f/FGaKI0ZXj9
p5RG5gRCIvlcBgFfiijr/0caMlv0qptrD3UrjvETsHlh9WEUUK99Qdoqo5R9TxrSJfp7KCNiI9Ug
RBigNctUjBrkWNPTv4e4QRZFDAOw8Kn88ffwmoUNFgse/n4shriHHJ2GbtpLkS/XMzbx00PHynkZ
ydI/P/77NehrHnxNKJABbQtoXxWGKh7+nknNwIsAdMEDaQ/Ag0NdLstYo5j29/RRAcvpnxocrOL6
qtSarIEaHdk0FWhz5PEFngZ40yygqu1g9Ahfwwzluc6c2mj03yDSUGpRjaB3Wz3bhM0ExhporBjU
BOS2Y7DMVQHfqrZoxuTTyFV2XKjkliFtNrqa4XOJT0x0K6nZz+a8VLfwsMmtZ+oPqvIISebpzjQ+
UxDr5240Fhq+zQhJzUKWXrSiG1RG87leLoeXkWHjmJ42GBxTpJvIPGVxAAw0q/2/zzkrVXDC0yfG
2Kct0ONWafBa/j2Iryr0hD7aDeSS+VE9+gGVu2VCFs1Una0mNODUw0yJZHJFFQvsRxwlqxDlmdA2
2kKCulMi41sEQY8dVxsW2EZPWRZVIIswCfyx0CfWuNhDQGd9pNPGZj3wvx8CUq//04/jhDa38z4+
DLrYuXgFi+XfgzCV/P6eaVPd7++ZpEuqnxJoZEwVyL9P/veg/RUkp4fZS0XmlymUvJ9pR/MfNnsb
x083SDxp5qcnkN2iiYZFoy0RxFZ1kNdig2bYrM7S/ERQ5/ANsZD+Osq5oqVV7ELKfc5ckYacmbrg
ra2ZlZVYCT5aiBSzUwWltOuOPDM6zwBUe3kiFpLsBr+MsMO4YvYNkbOrRlsl4qbikr8lv6JNK+Za
bMLIiTHeoxRMFtDCCzZZDSjJge77dzF3ddrhSMrqpAO7ZZZom9tlSDaZVa2G3oJHwUzIJAlMd/H6
FM5hadL/IsgoOtJo1CCUmrgBTZygGFzoxdL6NpDD1fYrWWsKIB/0g0sld9SfeE9tF/UceV6QbCdO
UWvmp/wkx656UTvavtNho/0yZxes0MsiV2OZ9l6c8V2RWRo+/a6UYie6hsGsNKsOtqXxWX4TKsXh
2z3fooN6mRmmETjtuj1hO+BIoGeeuM+eUlkA0RJpM05aHjNaFQfgK82R12GCm5rzkSzIJ1nBwBjo
epjlO/1wGsQpZYsn5V4byX2MIZV2icWWUMFcbw5Pb4z2aDXhLY4/nWr29RegPI2tH0WnZFFUFul2
9C1bWuUmR7eF7YOVx7CEjxKZOpKP1Gm2eE0xPA54XKUlUpruKJMGspfO8hVXrjhnDDHRmME3bw4y
eq3AKk+kQCxg2wm5I7NQDlyVe/NY6j46xylXFA1TRiPISU8qdCWzveaf2jm/GE66i2Fc9WTwrIz6
HfSj5iPKmXEWQVc+PAov8B50RqTnlyZZuNR0L9qkoyXsx8rOWhs9tf4mr2c3WNZ8GS5b5UP5Gd5o
COHLWYIboQdlPUEDSOih7fS7aMgyAuTtxV8Z3RboVbGdbSSZkcJXLng3qEoFZndIitNzXV3gvd9p
99U3WkJA7LjYnmu9pAxnsrlKkZxZbN1BD3NBzVNXohELn1FbtTARVSu41ysnWgjopN4QjUScCWtA
RY4piAKf0x6U0H79wlvBmGBKJEM5mpUs1V/ji43EqvlRvkEIfUTfxoFxZ2wc9USwemli58le5wey
s6cp9bZQrMp9g9SktcQrdaXKMpYU/Oi2YSQiOdF/LJ67MWe5a/Uq7SATBs5HVjhF6utcD5lbArr7
rhq3R3Jsfz83KAWeG5RN6lVZYwWkzfbcGDa9pczGUEXcHVveW0SMrwOLpbSQUuJEsiHobNoXezXG
DMRFvv6bv9zxIoA7oR7S3hr5nbEDVo6OqVr9JvAw1Y5z4FWZXVOwWUgf48sqlpSfmHpS3m4A+/dy
6nckgegWv9vAU4EcmegPjgTLccybD0Q7rvhZ/GD/ps2qQ1SAa8vf9+k0xbfxPF9DqGdY7L3AURY9
hQpU0tb8HL2/Kqt3C8JEzf7+jN3XotzHLbJSkxRFzmXY2I/HVhAW5dtjCd4/b/10P/tCAM357WcO
p557L38bQnsiYUcEnZnDurs8XgsEP8JUQ7SNmavzPQpTqM0G8eSwmneEKfg5Ex3jjrhM39DpPtEH
zZzggyJOiIcBjDo4bbotMZFFjnrg9j5km/gT/onxFRzbx3KOTZkBRP7R8dtIczNEuTfciuc5rjYJ
DeQTTeNh5vI2UAORyI+ztTa7E6nIssAtmnX9hff69tgYFJbGfTKaz8AOLr1AmsJlrlIFrH2Avwkc
/cxrxQt0S0E4NMNOE35xHBDHF0AwZLTNnIeC883J0p8s9gVsFGjdDsOtxBuK/pPtyel1ejzvUvMz
SZS5e7GLSZorcwuVZtoYhO6VpprteQ8lMEyBDBNkwWz/cM8jpoHnC2ibrRIhqq2dPu4hlV1MkPgT
can9pgv+Qe/iPgaHL8b4L3iszZbhV0DFwnxDa3EI0luibDB18nFb67XpF9bjVi/x90VMfSsCkHA4
gNkYgi+C4ijuJNkipwDYuagfpcx/Ca5UAH/dFzWFUQfn3rP3+Hj0kpvRhhErFpsELxIicxNdbWtP
203zTEljYBfOMGYrzUFLBqwpq+TdWMrL+KiuRl/ZyrvX7nHWl1zRmSmuZjetdSqGmISOPo5ZIM60
IUHQIRazwwkmuC2bFCy0Iz58rJa5dJKQ8syXBKo8jqnTvxUuOiMXqX0Kns2Fb5mjD2y3yYBdakOR
f1zRlXYvdO05g/NvUPlK6D4kf5jaxYQeIGm29JrlFzpbIu5eRCUdJyo8cQeCVSHlR49HNhsiNDBQ
qLmptcZeJTrUsKXK6+O3V+F284349J8KASYbFeRYbkmlE6QHjEMBiM8ZnjGzPDIQnae3ooi0C5Er
s7o1jQW+ZGCI59mehGERpANTr0oPE+WhGf9EyUGKwTCbmJKAyLVYCCQCN60eS1tnJ6qH2pFybVUh
ZFsZyUUDSCEh/YDRYEZfyrXcGO8Z0QsHXsX++ViFqwGHMisNS79Wpc1HOkrsmc1xPXj6J/ExtrBO
j2NjU80Es/k70+x6i5cRA6PXkh3lSTYZeU5+bw8z73l4OQEcyWW3aHb9Sn6v/IOKjP6nvg9bOkj6
ruQ9Xk64Uvwcn48ddnbcbzI7uQlIg97qwhLwM6w4RhRiRyTSMzM6gTxpEBWyXDXYKyzQojyTi7yn
XVDDOwBzDwOUerEnfBrvwrVD1Nw79RkXNbU+N8VMfRpXrJX4FHDQIAV4sBth3qVLtt1w9w7QhQ/j
tb/WZ44/fyzqViUmYrPeMnFQbbeKRfPWv1GA4YotbZARLS6hdJsvtYt4fv0QOQQuNss39KKXbAP6
0m65ByUn+Or25YfikgPyV5jlGrIFBPkPkCx+eOwWwWn2pn1z4dSeeBbaKyKk+UUE6oO8s7XYRKjC
VX+dQNoBhHp+TI3wCz5CVAVV69fYYfAVFx5U22qlyS5K8iRxsWavie0gawb4EYLd/B4fWgWZptt0
Tup3BMp0jpAcI9Xpnp6KkTvDfENZ2pU/pmhjQlI+nKbaFd/M0wY9lcyVL6DIQq/4pnfutduuBQVn
SY8zu6pq156Fzwyu/00HSugmuYvki7Zh02yQvQOAy3pWt/vnsT7W0kaMrOdRLjwjWSTvEbRUjOCr
ag9jBm5JdUq++PKV7PQ7/gAmsSC1jGhZ7aWnRQ+mwXDF72tbSbBn0bLTzWaHfpz/taCbIPr5UWkX
wI7zFAkmSiAzvo8gpLfJ7nHlE3UoZ1+RlQe7Z+E9cxupPtsm45cAocfkqrJKBeyPV0cnrfwcMr/7
rnK36G8p7WvZ7jC6u6wmxF2/4JhnKHPX/YvSKL3cqQ2BudKs5RfZRnWD7+IvQavHPV6ClC1Effn3
oE3w9skxoOv1/SETlfwMDdrEHUTzv2d/r/09/AUpG4LCCkNHA5e2iNZLDGhy+4jtGkkniNGkYrXP
dhlv4BQgMz3rxeGfZxnsUHqp039JFRIbwDytBkOIMB5N/+Mwl9vc/7/+tlJi052rPevIua/F2HCS
2a2qiU2WclaKsGJKe1awz+ymPyjp02ZT5lAbSEdA1y1JA2+JpBzt5pHXS/CeTPt/T+WSLT4A5t6S
9irDbWu3xTX4KX4iiYKyJWzYojUMj1YUWFNwbg3Gz6L3isiLLJWBv8qdnE+7lP4Hn9yq9mVl8dSW
emnmn0B99DU7nrg16duxkyDy4B1mOU09bV1gKI8hsJlsJjdPAXWBRdipoXq8qaJuu83T1CzppJ7k
zShSiFvNdJf6MoVRSXOyn/w67mdOy1rUIF2Vtb5TXmkDPtahFWy6d+mdDdJrxbffxlQDTaLMfdU0
DmNod67y3m2qO7tOoj+oOocQU1EH6WimzTI3n9cK49Q7OoW9eFdP7edstIOflrxm2VTeC0/rXRK6
OfdjZaZzoiJN6ef5He/ZpJbpcf6p2/MD8j2kg0l4nG+pYQ6fuZsvWHiIqVWuW5iurJKs5neG5PcG
OfUndMV7zLrvXTtQBOfQIYzcwkKdNs9mr1qP9+anuFcB8kULCCmud3HFwcPKwX6HXwuofVCYNUzp
Up8AHdBAg6dMtXG+RtHG/HfALkvDmfXwBmHhyCo2dDndZWuOGILN3J8f2mWw6ZFEbkcCfjChaSZy
RFS0wnePdjA2yWtTdm3sk/BE1lbMkGcbBRk6Lr/EW72O5DbfHm75gB6FWRjLVgmM3IpHs3eDNVcl
SdL5J0mu7Kme15DD2XOoZ87XYA2MY9H68aZZyMgW6uIFEGvzQL7vNG60lKFn0ok2O6/9JGxE+eZd
K/JoRiv3cXE2lvGJjHh2akMn4/d9XjjOjhUtmY1CsLHG/H5k/yyvqKOIK5GB5YT5juQOUGA0eXsn
JscOT4CpHQXYDzgekE59l356rR/s8FlTgXsw6demTORnHFSirSyDleIEUF1t7PHg14/IaMkC5TLS
FZOX1N6SPYySDLbGRljgUR/87hzvILJq12pJ2xz57q64hycaATIR19+aJR8eT0eLreDcPrgyLc6L
4Tw/6SvKnOXr2LO1VCNH+gb8ULKjmoE+tvgecBQzltQnaVH7w5WzUXmGW+4eFITeJcVMzhhNsw27
l25aBPrRXSldg41AwhhcAPBfiEcW54eSwIPA5rSXhQ07Fzg7CkHUmpNZzIeJyZO2cQdE8sqxo/zE
xJlZFMxm4mHqKZ0mW8oHoUZEvei/g2LJs80crSF79y8Wf2xPVa9cTMUy8HtTl9SZs0NB9E/FgBoB
ct+L8IsX/blmHykEVn9/rR/PD5Q+qCEAmuZwD3G1VhY6UzZDOBK7j/lnhkETl4X5ojoZu5rkPILT
5BO7usJlWABNp8xE3IjoD6GJuxHbfA7hnnucOtg1fwdFF7y8jq6oYGNdHT5FhDkr2kpTvaWxmvt0
Fd31H6oIkDtOXBjEPnMbUgDihHcHqgKzG5vv+ScXSQjUwhxmVnWXX/b8sxkPGTqW2E0pSNzgJhGp
+l6iQU/sImWttnrumy0CeQ3b6LWUwB0zSPK5KE4s1EOv2lS54n1/x9JNKUMNLOpY4/yKW3GmmXnl
CD8kWzX3EQsvB63f4BB7MX0HFg4w/beh/pW6+BqyO21EhJSZN6PsE0TLfkMuma3ZzedDdzHLKBu5
M7MLEQFevNPIUu/M1zW7G8dxvs0Sp+9sUbTS9JAmb+SE51fC02j2P2sv6DfNMJVZpsZdvB0ezL0U
h4L1Y+ZKJ2Fu0eQ8Fgx6bBwoOlAnICG4Wr+ugBWXT5+Qb7vldCLsPVDWsobW4ezW38mBmySQT4Cl
SMN4yfSd3Wz0snBp0GpRTag4ZygHB+SimV+haD5nBwQT1absL1S9mIke831osFRwmHLqT83RtlTQ
aJZduXdbwcRDs1P3474wTBXHPqPSumGxUJjqEl+UzdU0vd0BfwfnkVir8TyNFCAETpx5brnZlf6Z
fpj09oywZBqUn8waBLHFMcMNBnwCAGDjnMm72mt3xe4MC0qL8EO8yZQbB9HikwwzcI8kGI3hEv6y
TiWUJAPNLFhG4AtgFaOZjF3UEYvZz9/x5sSQhgVw0hL0d1sQLKIDMrOYr9hnP7xyB9J+DvsZ9RBW
OA2vxjIs/Kywaskh7AXkvV2NCO88Slj6D1Ot3lvR6M3Sm0o8KUehmWywSE00ka2m2b71R+mn5TSf
uN0A2WW9Q0mc2l08syXJnfD7vcMfVBRc56bB/MqNIpkM9uEWeR17fzrVHbe1mX+EpKjRCbg1XIy3
8d5vuNMYsFG/x0APsHGImzQ+C/MVTgliYBa01km+0ricigU7VI7VDE+B5Paa8/K5a2dAXz0Fd+Y0
0Mvsb/nsHG/l1MCuqxy1WBNoUq5kYn4cLYea4JSvRQWSAIze4OrZruNq/I4ctscu+cW4/onUU8U3
dXS02h/RSTZO3VkCBJgFQRV8Z0YWIts5dxsUToMZ8oM//4RtQvGTE/54bsLSD7R9ArSi5VJgV8m0
nUwLo9nDigoL1WhKIDm8Av4rYB/DbdMDaCagTQTGb5g2yISP2Cc/LDV3jS3Dr9k76uXJqMUaSlql
BlljVv8jNifimJsnu8utcGZSpCjYsUv6Lg5NsCi82I3me06KfFXOwSE4K9/g97XtkzBvSpuorDH2
moFvAPCg9muLX/E+WDWD9SxIcPC4RxUm2NLEL1aRU2EK54IbkyQ/Lolr/8PaCxBMS3PIaqn6HJXA
qnfkUDyB35qvz4FDwXLu0L7NsRFdkEoT5EHU5KFhIJnK0Qm7xWIRl7bbH5uzusw+kqPgqPcK9yVh
amiJ/gr6Xb8QryAIfo3aD6Dru6FFWydfzIavsvAbD6HPB8OvwmV5ZpLEqi2cOLCPbrp3mx/W4k8A
XOziIICVm9kHU3qyRJ+/1DflTcS9+gsQCyLoSz+3bQ+ODwe/R8Um4RxajyWN+JyXlKmwKlCyBDD6
m23Z8981jY4bqz0JjxNZVZ3dn3snuGTcASzweiY+QEk+ppRslRMS8RsyAhsmdnIBR49DHZg6JmIp
aTmspV9GXVKgyIKFTLniKmtP+Tfh9Q8zr20AmZiK1+OhBWD2g3OCEVwtrZI6ULx80fzof9BuLeN9
dSS30qm/+JAwfZp2TbG0xDzdmNXysVBYunlodSW27Xf9Um0VZ1iBCndzdGcvEx8NJH+kzL9My6R6
YCk4s/SarxI2Jct0Le7mr/2Iyp4auSXbLM6PjFG17EukDdEgA/Yzn5YZD3EV6OuwZN/jtkA8ijVb
u+en8cnNiVnxeeVikb6l1ub4mZjfL48lymOu/vNwJTaPG8rm8H3f07fXuj41ZwbFmPoJ9Zu3iGWC
Iy2U99encX013nhOAiu7My/NlR1gkXD8YqJh+f9Yy3cghqG60r9YncxCKwd+Ei/CIxyR6G1+KCno
nBKcq6g1uNzW0hva8vT69LuflH3PMt0RHncQbnPy1Bfpy8zW+UrRHASIbPcgUxA52xKazmJ/UTrG
JgBtaYb+4MCAylmBz534IrmYdc1iHTmyT5bU3lgN/nDsb6Knr/GslmyWUBhPKwd4C6zigVG7nI3a
fEgspBxWFyHusk+c388TY2QzjRtm+inWeK7RtuHrZftEzVlHiMtujJGP1WTp1BVABlMBT7aee+i1
aAe8CZHNZlpoHYr6Mpzrl0sGmtRZyC4BqM4cYDmZvihSVz91nZmvdKBLOe55+NGWBmHcsKXdy9L9
TlsCqC8ZWBNqUVQblh1LZMlPRYcFIuy7L3FZL9t7D1XVJbdHugHHIkhiWjF3+N/ZHO7Y9bEwPeJq
Eu/oaxbFmR3fioYAqWWmdq4YiTbpFqt9KoB1xzI5bTWad4FKK4N+4EN649qZfTz8/jb8Cny9wpxt
qtusdbuv9oJ7itjF9FAR/gOfl5CTi74SPilczZ/ARsnRFr3wOFz62pm3LqWL4pvQFJ1PRTUf+Ajw
9FZeqi8Xk5sU0QCguMkJd0pYXSFwdRzDE5iuHCxp3cJ26yin3OehJayp+4yn8bWWHc3TT9UtkMyI
FhSLcVR7GcUYyiRHJbk/+UbRor9F/WkOdmm00OIRDCKtqaR/+Q1RDof2+GfdNS0AB/QvCEzWRXuk
RM4w4uPdmn23lvYrX2h6PAInC4iJowPoR3v5tRFTu+GysEiBqfQz2XNl46ISDNkGp7haMLDxeZig
beQ4PvZbAd5bjvLToqL4VZqiFdwwx0DPelGZJsCgNiOIMKjvjyJIqQcrDeJF2HayxRt3eGDBo3PD
7PWvnoAcbgluqNHUiKjZMGqjqKebEXyPLlpCl97ivtoiyCSP2JHccplx87BUZiIJNuRLusVHd5l/
tuv4aRKeFHwQaAQViOE3+S1GM/tt3/Vhmqjo9ales2xWIOcQh/7Kb3CR3pplbz3Z8I935ZcYJZod
r2jqjYZgV/257nKnPRfJ8THbg83pqqnH+Xosa2H/em15x7BbDrfHZBI2aUiKnDYq/503eyz1hPxr
a65gJDBp0sHZTp+W+AKrZUbTnHUWP5Hm5rovGh5NS9CUwKAgCM9079XckJNVL5puFm0ikkQ7Lw88
aVpH0BNF8UyeJHbjo8KiHG8YPbqb/FzSNYVWBu+8mSGIB01h6x8sjh9blZginIaLfsmCgH4hGz/7
yQ3wlb9n1NZmNqNlbhzmcy8Cy+/XJ7JSRp0FjBl/AWSZpiwbX90HMWJBbRJ0l9ANTnc0OHqDojTd
T5+NC9ge7sVt7NZsvjbBHXU6oDzwsMiRfc4eK+DkQPgseBs+wYvM0AMWc+qfoCoyl+nM6TbhLp5v
GtwaqFZZgwJ5sQKPIXvL12VlHN9YLWdkDQOMeRU+azTjQztnxFdfku9AdbjUs3ViGY7+TiVAI6+Y
rRdlpuxAxs2W9mn7BnJJx4RreM839vA0FI33Gl8fBZP4WiVbbum+4Bs4s5/+i8AuCEdze5qQnnDT
l9kduzfTNzNcptoMrs8TBtWf7EC+3bDQvgrVrJwkdEcJKM4aVbbqzW84kxEeMsNyJyUuvf5hxEjr
tLWdjy4X7TRWc/JZ9r7ZVe3STaZfhoRZNNsvJlDZwhN3LnQHthXLNAj8iS1cUKTuZgxHEp2pF2ub
qsf468SEP8hQeG2oCS+u65kZnjF1nxId552DClDP/fCeArvcl+ei8LWZT3OBjoMYU7OD5rYQ4/3Y
X4zYgY+MWggSBLwuTXS7z4Q6j6dS3rFpC3KtK06zGTf5gggyn9IR1wIrO7BcZ+qyY2RP0t2Ttgcd
Mt9JS6ZH5QKTx22ucBNK8qjA1Z0J+oHM8MzXEUXjhLIUnCrWYqfg8jqJstnJ90h3Wz4gbQhaWb5O
nRyKcGvFE9yxmDpVmroIQveFkRpBSnhXt6rTLEmw6WKrvkWIDeIzWQyKE30MqUXUA//K/ojgd9zT
MKdh1ANQ12xKliw3FJq+yprmKUgi6+HQxrp1tCnP4n62yHbVW3pkUgfOgbXIBgH6TcMoZj8KRmFB
wwFoip+cBGUXL/ud2oLLstKfx1W4jux9WXgvqvfcI/jFfjlUdeQPit3tnfp/uSTrCG27tKrvuUPK
4aI9Rye+jmI/RLL+ePdwgYmTkhvfO9wEu2GTe+jy6afEU4cOjyMXDWu79K1+49Yc3rjIGPCkyp2f
5JvOwL0bOlNcGC3whvWzeBcoYVxUijHExAwOss90oCdraS34arP8yeUVYRE6NSF6ZUzRHHuWO5nf
jD5OkxQCVOKOD2fO8EJSauIWyTLGx1RuRCw/2qIr0Wo6HZkdA70M/DwOWdFqwtVvovim/zBInk78
CxTp5ErmCTXF1XO2FTdMLPW4pPXF0dP++nHEMoBeSUBZs0t6r3+iU/Y55Fb+Q0P4wNtzxUwnYdmE
eAwZ6qzo2qzqn1rgEmFKN7U1acGKqR91Yfp28vOvs0RpqzJpAaKzBUQze+Ps8B2nbFiWYVdp1dna
Rt0hE7KElX6csiPA+3yjVobmSr/b0mgU4n6JV+rq+TF+JSL3oBn/0udYtNt6MNsKGLfX9xeSGUTZ
IZUC6E9+CG5PXNVUdrWN5qENPwmsbRUand6rs+XOZrmR0bNr2c2a4ycRQjJdQa/GqURHh+aJ0y2h
//Lm0qe+KgMrPJRnYg+xwiwYHQR4LKD61kaB/NTHoiM63AaVXcmsgZU9aarHkX7zF9ldrYUs4pz+
EKlA7BrvKV35e0+X707NatNcBV8+01Kc2cVp9q4eh/cg9sWFNPdaS/rCtR99YwcnwMWcn2fBAmeW
R2/xrI0eQ0Zzqpch/tprcGJQUIVJiDYHZtZNm5Stvul9+gylahlwnEQLUMpe9PqvZN/SfJvtO8Hk
ii/P8rtCkyc6pYpdnvVP7Jdzij+r7o3myQuaKEgQeOzm+MZ7tIf6IHwqq2SH70yqLcTerPDQowyX
17325GBqtTYUGqiLnmgyz0HRO6jfpJtkZyeSMimBngSKzZa+o+VTjna2/vhgW51QYfAHDxp9+6P1
ZnuuKApZyJJ3fMbopDDgneLz64Q2AEBTxwhOBne3wDmNt7L6NPgdY/2bckDJxPUCYoftDu0CvdFT
9rBpK9O4RTflpD/jSXXDQ7OaVsgDEy9CABMJyZmC5ardZjt1OyNCju5XyY21itz6WB6MxXyf2NV+
8JRPaLckaSELWUn+fK8bTnuLrty64RKU2SHd9jbdRYTRQuSge6Esz7LzYIuLnMQSS3JnSDo0Hx0e
ZRYK80eZwaOcvkR3be/Prcq3pX37PZVsIWiv6VK+7HA1A8DDcWa7Hpr5WfHToxo46/lvhcif8rWP
NyCqSPs1v6nFhIED9a2bm8g7ELpx+SK8oepAE1Fbvg6ytFB3LDGT6s1YErjH8MnUU625Lstlei7I
dPlQP3mtAwn6wxDBhSK+x8hpWNlf6w0pv6zYIlZEdiXt+9aJ6dSM+BfR0+HDNvmGSuDJ7Gwri7Iz
IBUuEeGtPqD7nNFyY0cNTif+YPVeym9PFkkvR5Q82LQGscFf1Zp3QiyrE2IF3+LSn2AH8D7kELPS
11fKinBdoKFv2RtuCQovuVl05ozKNkLMU7uZLZO3boGKSv3r8rNrPErrcLT7BSv1kqGPj8iMyQYx
9PUrLWywFflGfKeu+zOwqloHl3w9ScQCG0bVY1wYu+ojXHBrvain3tCE0LcBAdeZ6XrGdI98zimN
3QNFLHq4S30DfoV7AA074/Zwq+juUp1aBhcUHbO1eqAq0FKAvzPTvSXJUj8gLDsgcz2079VVsGvW
0albfjBiA43BACNz+cg7ZhBmGnWJakipkKFRCLdYaIrVJoDpe2CVre3FkeQd4tbNrj6Mb81pvu9X
tZcmi4iEc1a2l9pjgNl1ijtbGW9psFC3AgISZmbKH6+vGb4WG1HMKgbrg3jNRfNImYVV7xhCafFG
z7AZCW61Zg8Xet31Jb4Y0EMQ9VLxN40zKBad5ZcT2N3ylj42eWhrrGupGPOqgU3JpKU6/kaGZdzi
NzYMLScy8FI2TU61r7cxaw62NZWF0bIgBJUG0Xf7wU41enrx1rg/TjVLbXzp9aIlmU3wIY+wnnz0
q7zcxoKvfqlfCfR4DhUHca1pgJp82ujRjT1Vd8MaOIyOSuNK2GksdjMr2fe4jPziFPv5VubGJOD6
Y7ZnpiM1OgveKzQsMheXwn6q98Eetb1v5McoPfSyT/hDRauVhelPRf/vyhoCcgjLjIIyll1RWzkH
X0PiSA/KHBa3DyN1qjtZ4feExorWkHgdgFrAXWz1FHgRZi2ilvW5yuqC6jJ9V4pX9JqwriKI2hA6
5FnpnfeCvkdO6cjQ8nRUdam9Z6JTev1nlBM+TxVAXc1VkCTThlr+X5Sd15LkWHZlf2WMz0QTuMCF
oJH9EA7hKrTIiHyBhciE1hpfPwte1Z3VRQ6bY1bl5jo93IErztl77ZJWwjYgr3CkJX+zVzBZY9MA
O/a47PsfxOCd4ElU49ZbkE/dtwyJarSPqzOGGzimsQHfZA/EFXcWMipGPoD6BAZTkhvinfa5HGN8
Grtk3Zaw7G6oW0a7DuwYc1WDUCalaD69zP2tdSAxC1UPtm0CPJinaUv7RLCQdzEtD9Hq6vOR2D8Y
pGLwWZHwgYv8VQuRjNZXCizylPi2yiX3mTcJWVuL7etvhJfdgqMvlNM43/fVQ7LlF10XBKBWCNkh
ALir8qJMh2m8KxcITbuCHmRFY4Icz2s9/1jMI4Fzdfqy2JRryj3LEtZlrIVYJBj8vBRDWLKz7Bae
nfiMlfwca4pW7+yA2UVUt+wEzqHRNUlwo3j4ajw4d8iTBqj+/a6nYV3tFeWKhVFZ+1r1HhmHbj5L
wu2zFwbmxDyMz+bHeHdp7A9bt/9Xn/9yEw4mrsQCWumvB2I72qojLXo4XoBrGw5P0YZTgJH1cLlv
IcnJt3rrjlQAkphs1SOZEBVcx5lQKxTlTNLpj0k0DZRSuGbVKOoJhSQNrT3D2WCveLnr8qCAju12
PaXty33aWvIwtLrht5c5LUCDpnECrG2UDFLReeqcfGnTprW/3NduDzQZUvvLxdJhPbhc+/XA5Xm/
vcQ2hg0RSb6Xi22U3uPlbXNbZ8Tbrl6eChKWjUkqsiNMnfY2Gg9zzW7cWBCqDOFe58NqZmIH7dRV
pNX1AQlzO5H2Pcw/c3HN0kues2G5bqPlfg67HpMfv1pF7vKtWSa3eR6/O3rxoBvKu1DH3jdyg4wE
2htJthwSJfVaztchvJ3LWQ/iCmROnb+GJCfhGMpnP0dPl0XjHKx9F/lFWrHJo4LgAOmTObLYRU9V
11I0tjS2xTZ5QCea6ylZ59lrMVbTYUxYn+I4YeozmTfNIaFx1Q3zvjDpbCfTe6VW4mSEJrrraL/Y
hsevckhLviOpjn6n2XiMe0qj013RC+3kSLoPOCa+bJVevK37Ne7tBUiV3S7fcYV0ZF+y4BjAKUEp
DHTi8dwiT2hZJug7JWqLjoQCbxmQNXYTE2HWUWye1PmQV/HrmAqiGphiMJKEtAcGp65xUYKoSVLQ
mjn7CIkdGMl3g/DSAWQuE0Req5EiphvH68iEwKAiZzaxoYNr9NeVfnkdT+pOrNZXWsh3EFOZmycy
hPaJY9tCmTDbaF8gth1S1BSGRWtv1DXN1RSPAU9Rayy6ylSyY70FEMzp3ARL+WXPZeqRsJfMyQMp
Dn2HWqwlaJFmWERGzjq5stlevpkuk/glacfyIaxgEoEGvweVAHVTl8vZiqsyKAuygtUuL46d/JiX
vSyVI+kSDBIV5Di+cq8DN3mlJcTfJsXwSrhpfaiLn2qK8gHPO5umOZ/IIJVHh17AiOkh0ag5tDiR
b1JiSoZ+G2vy8j1pcFtoN2kNLGGqbEQLa8+OPLO+Q5ToAxGaH068Xi8ipyhlayiPVeicCfLajL8o
MqhtCliRYDGAmOZVuMczzKKXU+1g6QQxjjMp0cuKmhsKlFLQU9TN6qXhSPSIcKIOCVBHCMSRGYNZ
auc/wY+2p9omu3qlJmInZLmnJedHOMUqOg2DJk/O2tX6zhBY/zSK6CvFVR6UOXNbBrf+SnDI9lu0
SKOM59Vejtaqc5akrAbIx4N9z1xQU0FrehpErWEqGEhNBgORv0ug9B5BYa9WQtAU0cZsGetHNWNL
MColdWWiMlkkqHdRytSW6s7jYIB81utMui1DWVoXEhQTSv6JYL4UDNBIMQLMt9vUQE41sMN++XNS
suGsZYzchtDJB2tYkSekopuwz44DS5o0jEiZW6ts1yC6rYSBzhCE+9znarDuQsmEWo15hanWPJl8
AWND9bDAjY8fmCp4BKV0bwsk/mubnoeEhUrRseor6+x+it6Tbj5qBrovFZEBQ2xEjqS9WwzaEEk2
AdskTy5Lote4oqVcWbl2VYksWPRu2CVg0QMxGKXfgZahBkbzfywp/rerkbABzr61K4mO2d1c05rq
6SHO2YL4eeAIjjcXqkIRq6LxmTiKW2SLem8ZRX9bCbYw2fypWurbPPNbV5IUE2XJPGTZH13F3v4Y
xoApSAC8tQ1KjorxUpoac/VFArTQcElVxLZFiQZXtg9zoRhvGeVGodOrtKgFR/Hok5Z8nFhECGAA
V1Zn9+RZJt+BXKQeJroTAGoLVeRK13qkQTpH2BJCVCJkr947Wn9F3C1ppMSfeySIoKHSdFjeTdX6
JUHrAlqxMOEbgW5n29PqGzauRPxOzdCaK4slQ0Iq29piv7Hi21KLxI0qhtdWDM8V7KxqgFvZz6Qw
Cov6REwuwU1RswGVNO1XiQlYzSi2s5uzprrmfRnfhBI+KGFEn6JRsiNaRBzMp1iyvkiJNbWcc8gQ
WdmvakaZMixAVJo4FLR06feY70mizJ+debMrmMP33o7Dg2qxHJ7Mj9wsfiy96QSkr40wO6jBk3ti
WsLNQqQlQhSxi/1Ng82M1NzRKjIsDPZLw0RJS0RmsEbDfVJ3MVQT58Ugtp5KM3UKTjOUch0p44a9
uhFHOUq/XRfh76HjPJWpechtf4zQG5ZqB+EimV7U4WEBYdhVD9tHPIZWzEEVm0qgL+EV5EzJcZK/
JI4e+zGIi6NI6NG0ZDvQxkHjAfQbbWHPqZhXS+87A4vpksbHCDcZCbS6Ayak7NY4Cv1xlLfQDBA3
S6PyHMIqBi0mi6PLQRMUy76kzTPZXWAZYoVXtyJsWCeQMwXQiaTIqTFai/SLrMMgwpvM7HCG1NUK
bMukOzB7dxAytzI1CR8IIvhNHbUvsCWgXVFq7cpsKS7XK8gxZaH2JUKVJkQvv+UqRYOCNNdeWaEz
op6opq5HuYQhvx5T3NT1MZRR7lXY86FkYe1LySy+qmVICGUI2iJkFwYHIKGDxhYG4cmEZCGyqRrq
S5v5Vnuva7XixVKlSQgAfpcaVD06k73fyAx7ZdF4ii1nwYGY08NU0GKjHGmWcbxqzK4OIggGV5Yp
b5aZmnF1dBYwN+VAfz+xDHAUFb9Ni1EmU6oOt7RM9wmNdm3O/SREIA8U85tmU11WOL69noJalS7k
1yXKs5N3thvaBU1OKKVNbxSPokxflAYK7MyAHA3dRB2ezYhaCneIML2UXYpvicmkaK1vXSbFS2Hc
LDqBKjDk9spAAXNRMxxbPWDZlqZrbcPas+X0ugz2Z5gXj2AiVvK2x+40RVB56QcIM5lOUkQozR02
9WNBFap17LNTFu8yDDdcPF38Kr2byS04Epz5vHAEcrCyrGF1V09dgLOV0iudxhSU265g7YWOa8V7
Q/+pMI1XKFaBoyBiS62QjW9CDUtX8xw1mvalZ/KlIq7QnWvVmyc4S8RjuCP7F1eOhAfUmhGUGdKF
uHtYLesAtcLVEkQNQmsCuwH7V2C0d/UIR3o3QTLuey9PZopYSnlTg14x2xXDGM2DuhC+o2jK7cDn
d3sZtbC0ICcp8dsy2/HeJEt2dRc87ffkF++jhWpSIZw1aCwyK1v0P2pHZ9tQc7DCXXoIkxVaxXTX
5FUSlHocxAnVKy1GxU/IGzakZMCsuG2BlDb34IZqHXADI3FuoklbDtZA9aVNK5fID8dXa5r0eZzC
Jrk2yUfYmRHtVWliZFS1n3LqP22152nRHTLo5cT6ji+sfg6L1T40Z0LijcdVmPhuiRgtsKStLE6C
9SVOE8PHAb6SjXkke5TCRMhRS/LyeYolzRSQSZqFVggSCpEJVOnnTjTsc+7qqMBwu2Al7SRgAIja
dl0Q2rFa6K6m69lhlpjo/XSNqe2cBTXkNLzoup4e8ry4Q4gwC7BfDYL6RuOnBiSme6rSeiVu3427
ZB0WqzkZsxE91ClBOUDruxapoq0bpm80/XfLqadz4TinxWG74sg6GOfvpbwWNQQqrMKeYpHEVC5E
GSfWt1iTj30O2Xjgs/I1pagJizBjAZk9LZH9QSqI3OuL7vhd2T9A343OhcFQVsKTkpkCV44vVFIn
JUniEMv6DehgyJquey1EQl9DrW6SsJGIgGeCgwgCI0YGunfPtwAJlU1JjqVJf1QJlquT8Taqqe1p
QRPZqm8TM+/0rJyacj1PMv6ypoLUg+gjzKjshNkiPRZjftnXCxQ87aaI4VspUMV1H7IEkuOaotrA
rpfB32nuVYeOSp9UXVBvyt60GQ6O1Sg7kPCQnHHLriNFjIi1Z4dDpJEL9L4Cs6KdQLlKO81zZHNq
1MKrOvutEszDU64EmUbtCOo8SqGO4tuyKHct1oInlabZlHRvxZx2u1if0E1OmRVIhPnZyRwFW2gx
nkyd+aOPQcRZZcG1Be2cGumAWxL0aZIImiRBqtEmAK3GT5VgEOLnSv7S+77BAz1hKYu1JfJMiTl0
GhNkikuU+iHwYETk2SN0swRiF71afg1CBmXmjTnwIY1s+B27aOr5hC0lbDsO8HruNKuh3tX5mboc
FXQTMwRbypIjy/OS8ikRDh6TFpyB6cCZ7Dx09bnN/XgZtoobWkFOHjROdQHtl8y+Ckx/2NJWXuL+
nprCs0IQHwmAyl4P+QEVraUGMg/fs6HMiPmxPVbzyq7r1XO40K1VZYEKknLjglhamvcmu6GjJu8n
lYZYuryk0bAns53SQazlfhERnCU52QW0pemb1BRjR8oUslpn88t2L5i755PY4jtujZLsYlmt+yY3
BhSxMt6SvO7HUWPn3bKYCfWUUmhj3+gmtddIia6JlGKxrHFwsi5FkNNdc5wXrh059HedD7sdWqpR
6UlTxjvoltf84bDXOjZsytThYR8bYPikFOlZFoBWLtwB3igodlSCFjl+M+rxUe+Rlix8v+r2u4fo
SXWwQiJ08m+qCcQrViBn9ptPsYB4mC9QmYpGCfJe0utT6bvMQKMAwRwMQtp2Mmvz63mr83Vw0dr4
A6bxsV367OTYHUeHbdDWaSNcPkhabbYV0aLTtF5x2066dYjThypHxhDF/SchCT/1luJA07Ppceir
zwa5URbe/nLi260pzvjRgGCHoK4oUCo2FzCS8HIvc7tnFsAA3erodNEjmo05XccVQT6OnLZSBh5v
gSguEeHgEaKEYHUV5WFo0dcNxlqy2zZ2k46aHD6oHQxoXAhRv5IVCPt2bH8uDL3SIQG9GKCHpktr
ImJEfTQ5MnSNMJxuuizej+N6vaoiO5U2ur95rU/O0Hdu3YZoB8PEk2l4n7WIr4lVOulbe0cCRL0y
iu7FzC1acKprTt/WCCovQJCX0dARc42E+PChzCt+z3hvKCuqmJmWeymLk14OGKV6tNPLwnFdKL4u
8TUsL3oOpxZIDTCuGmVVx3QQcdRPa6WCfCO9nF3wN6QZtdqKz7V5jEWieduoD8uIZQkr4+RGQJnE
PEDaBcKOWqAwrJdm32VwbDQlfFRbHCIrfWH+sFzLv+Wm7o9byhreCkVPTiwL76mYrIgtpqBUxU8G
yq94baCol+zuiEbUOAMKWPRk27e9TntN5DtZ2pVnJg4bWtt5gmLESWhyoFo0Cyf28LeCwQZzlvW5
JgmaEITvA0Q6X5jTGw6qnh+xbc/wnRQSkyBY1OXsK01Kn0Pp4/vF/LCjBywONTUpqG+D41mT+K72
NFOmrXu0vFoTO5fc7L4TaksAIFGLxmtY4S3FgnVUe3Qe+RC/9ypFoRRmQFqlbiImllUkonhd07xy
ylFgCsHq6arx1urDdKXpCE9VsxTI3NUP3Zwe15aeRm9COq2QAnSQqB2IV/mUfcWQkO9WpPqiolVW
bftYyRZOYw1XT9FZwThhT5RA5lw7h2tiP8qWhshE82qh+BXpiXZjVeSaw2VzuxGpZlbP5eOqqx92
rcUf7G2+JBFphWY+lY6kqql3X8xvb4VJ7UX2Eaus26oZ2j3lTDlHsx81yZuhGuiyDsPEhJoYmHm7
gbIaQ8O5QOGylPj2yf1JgAEGMmIRY8FqaPXJZ+qiNWFUR2vKIUJp40coyMQVKMWrkNXJErYhrusR
lnGu+aSpbZoW7T0PnedyTfGv5JfBiuZTON8kc/5ma90UrPBVz80Mc4wAT801E7VCkNO8j5MBi4mz
vIK/6C1A9U6OQ5hlyrqlWtvSH7XwmoEuJeLTMa4i4uYQQ2lPtdOwNyxmBaknpjg5vDJ5JffZ3IO8
tZ1Hm2QAL1xDVP9N92yXpWsuRKXNVYMttdIfjZ7xr9SM1s0jMpoUVQnQqJKPXrN/yAvmOWo8M2Nf
Oast1JHR9IvWOLZVae4tlAd6bg1BqLAItXFy6mHJKFSo+BFYJalJhU+erd4YM6LYvXEg0hKEfFTv
sjJ19jpri2NUGZ9JoTi3SVrfrSqmzknosw8yFUqnjeOlKFnIG6ZnptIPwcqRr0jP0inh+n5MCE8K
Bn7C24sGbS+IWauj6xB+00vyelcdkf5IPyNO39u6su5sytHsGpYrc7ReHMR3BVY/PC/G4sla+Vka
QzCZtsnOTbm1hvYrovDmVS1aianW18BBiQFFPdo1IcvurWpfqUXlRxaE2SmOrP0UbrzeGZyeRY9U
kkiLaYPFgaWgKA4VNAiLYMTQqF9FayuQss6gsYbhLYqUl7SyJFGi7JLjunwVy1rshcxOYdipu2XC
fqgPm8iy78n0xcevTAykFUSxvd7dtYoNiiEqqHNEsfS77wPktLZb6CatE6YOs4VX0A0dk5UC/k7D
y6OWa+fKpKS3v1KOmJnhdqnm5PtUqJbXCL5VZVY/zWFLIiskmehorOy0/p6aMzFEyo1ozTNz7d3E
L/tSEwk/q3q+iyH8HdOOc7DYaO3l68yueB+2cGQU1AzlmSCPzyhF+l5MDP49tiwmEqKmzJH52Ww+
84jciESzkRdXG3nnv78aL+391G+GKimL4+zIKr29PD1qLHuhUb1tIsZpcdn4E6l5edJ28etm0Zgw
ES63f7t6efl/+/ivl69jy+f6dduy6TBOgaZMP/knYzwSULMvgO7LtcvFBcrdbgDwXzcv1y73XR79
9eQ/3fenm5fnhdBm6vFTA21IpJnpXdjeYVbz1yzbn/jb1cu9l9urPvOQUkD7EA4xKNsnuVxwdOG4
/XVbWcO/3Sadhdph5yavVrFCXF2VnQOMTewMSplH4o5X/kqlPxhhcZXXEEbDmaDAC8u2GEHVxWos
jyssbtexWdJcbvbN+vsD2fYUy4TsykG1//WCy9MuNxWKQoE5xafLXYk0jCNh1DjZBjUjplaH23N5
3uWRy0VVtLRu2XQ+pImOcRsGKTe3j3F5uBdSHirxuRhCIhh2RtytJlqBBIrYiYUDlK2NVmQ1NPPD
nLm4qen+Gmn/2Kc0aMZ2aXdmRXjY5ULMPYKIuGpX9I0rChGoM1bVf80KWovSllQ/Uw2IJBO40dIx
i7uOdiGRHRmwsX2yUZzSDRRVXg7w7eblvqKYkG4PFjjQFlxtpY3YGy6PjFGprV5IhmE+UZX/9bqc
oF1+98E8hsDRyAbf3uHy3nWkbOQRZSSFFczpr3/vt3/l8ra/Pefy0NzTSdGmElfo3z9U9vdPdnn2
5YE/vPf/8+Ff71DbaRc4Q3f49dw//JsViSZJ1p5yjQUwzCyGP7sApEAApRtHzuNkIFwUGj47a+nP
GaVncFLQM0ablJxCSShdvhNuS2p2E9IVqOIDpPfyQExee1aGia5SRh+fFIkxHr20z0lwRLfSVKC8
QKyQBqa8j6360zTi4jg2NOLbnKV+y8qFHadklw2pQDFNamL0LEXIztMp9RkCDAyi0emCkN6HYlIK
6PqWwpvzxAKsuskmhjSnUZHOquTE9lno1tHYYFaiWT+WLcJPm72IMQM16GB4lMWPMSL4uq3RQLEW
cIdsuRso0bnY5VEXmdVTb9JAaIjCRekD1oUqmcuim353j1+RrKjo0Mzao7DKW5a33W7OVYQISbrP
mYL3I4E20FJh8Gjsy1QytoE54ueqhrtcq5jMknC4mTUaSwMdTE2nTTdsavCcXNWxmheXNI8Z4xpa
YrnWRPxgkCSsSl7D/VgQStq10t5V9BbD9DYO13xXrA4SGq3/klFG0GPaWK5wtFMVTwPyU2LkiT4/
RjYGENVyvmXIKnv6IMRrQXqNBhQ9BAwRYf0+EMDjt2X3oVp+luc9jUZJRz/L7gicRhMtazTUMX7d
8II5TsKTIb9bUn8X2YB5tqOYZizaXppox+MKYUB1O2bIDa28+YbLoCDzDs5J20fRVWNTJ9Uy0ixT
rVsBcjA+KEY1HxqLvUNED5aE9/ZkTcoNfYJ27J8alXWxxs60L2GYAIze0Qy+mTLtPOm2RD82pF5v
V9dKTyDaJMNbRRgfZbPVbfk4CocwxRFBSmI6gAwsMcZkYfnTypNTHk4Yx6NGuY5LamhMZzCFiCj3
zVzcRFBGdHWEqttRDmiQwMBFFrsy017VXv9hZsSqRZgreOk15QBOmHi9KxTzcTTb+Y7aowCD7GUS
BZgpLWdvwaNpKIYcFUNdcE1l2UGz2QWVjnKywsfMGOV9n4ufUuDiT/JnEgNQkJklul3jbexUcCn9
+i3eKxFxbeoq0r2Rbbpes/+kGbht/CbFs0m1uusrTHz6kHt1yqimF9pKc4U1q17S0kYC25WW6tLG
El6VWZ/R2MYvFeWtMHRql6hsv5kAt4XUdf2wCI9qlpAIVzyLjcjf8A0pZD9R6qzks1b157xw0MAR
muoaxYStzpD7UY/tfV+H111M0IlhlIwjFXkYMwZzTFhzN741eftdrfkERY0Itgjv60q76+KZrR/f
96h4o2QpqA/Ll5aZClEG+ARERwlPiTXUNOiwMpL73FSGr3GCqHotVZg6oP53UJV3fRxeV6tJrZfz
A3qE8sl2DUWFeiihIF9Fw8lAYTdh7OlakEoM574+QeOrlSJCU1s0H4VJ2aCDkOjqJvA9A32bRmkP
8UvW+dZqTI9F36IyTBHK8N0iYO5j5YY1PQA/DdHtUp56K4nurIE5OaItZBhJ5M+69t0mERE1TIn+
UmTPi5EMQZdtcTGxJW/GOPzsKaENxEXeENYwneaBz9UM6V3S1+ADSXrw6Zpwds/jiCxmuXJGKlNw
7C0P+K8vV1DctdVPT0M10bacnpquU9GWxj+ETnZvQ7HA7yWa31kTGmt43pQuMRoXYqLR7DjOrt0A
6V3RwztJhaeMt3xE4YqOCLx2oPRhzF0TlDAqaeOjhCX/8VRGUw86DzUpQo5gVYATTymmCmhARYbS
2OxkcRA6YCGpxLeQRSc0WhsJge6dHwJZP/QktTcrujCaVc8kr2FqGu+nrlt3wqb2sdTEqoZqZBwJ
T/pMIaVSaCu/5hQk4dSScFyP6ouiNh3fOjx9RULKbPrlpEobY9tg+WM6UMKvdAo8urVhQEvMFs38
OPcCPbiRUC1W3FXU66lHXJPLqLjeRGYcuVY1JuesXguvLYozdVLCiC8C9ARidgrheWmsNhh69P/T
vGbHpeWHdtYOXHkCnKYeQ8oI85uVoQHJ5/k2o25/nGoaKyTKAM0gWk/RAfWrM5kICF7h5b/lJs10
1Uyvh1VBH71gtTAFFia11XeRRAq/jMt5aNP82PjLVNyTW8WYWjrvYIMp5vdYfM32JbPVBM1M/WjS
1CrXBIqoycxcKNaXuZ2qpqCFkxXnduIEombHam+dP0K1uZnUpQaaw1+f4njXVCzZdoEFuYmfSOaS
GlJd8ifR5RQNQgQooLwdQG8TuB1tZmxQ232XB1ZyZv3GMp6qro/IMZevSQ7ZMCV65zhsBJtpu9Cm
DDNFVD7HShwf46J1josxv8YKoIqu1JejxmoPeQkXrSIjTxbICVJ0UKQul9qhcUhc2qqHBBYG8xbX
o1psDhr2kXZXaQGpsty1XYi/X7vc/O0jbi/okoTGnHe5Y+wFy7l5++T2pD0pWQ7kx5pU18Zbji7y
WzH3G1+8DFg+rhSclqw/2sLmKo10wmfMUnc1RwFA0jpBCROxaN/0CO2/5qDzvCzpLxeGzaEgtovL
TbDsVNDZsLlG3w7HLPweGQOI7cuH0rtuIl5w6e7j7QjPDOaDPs3WK3PLKZTbJqIRoEuq7eJy7U/3
kYXHvGliMGpFSnHyEm2k1CxpI31AfZkRPDEMbOjK7bf8ddFta9QhkdFOpeO8MxqanXttI7NeEKlR
FrFnKdVg7npYCdtFakmkTJfbyQZlXRuqMU6u701lzNDVW2ON4gUya9E+jL2tHUwLnpG9Xaw5Ql6l
b/LdRI4XpCpgscehxnXWVvI6tioGCFOI4zJU+vFyrVUVcawns6KYQSk22hixDbRw1mKSLQe3Lp/h
cs1kq+uaBhKuODmTza0d+87WjujYx9gMD7KBZiIyRL8RIduCcqWxHGL9gbZIdSw1uwni1AbK1r2t
E+s89nrFjrZBw09YqW4YKVh2rE4/1kLTj50O8X5gDr3qTdQHlmCo3NDJsC4dC1z/xhPLQ2gKNYLS
mm7d0hnkZIzsZehj3tVhmAQa0aKUuNnyemSN/py2fczlYtiuaVOImH7VKQz9DZNrEVxIkCYFkQtH
vhw17EsKExpUr9pBiJsmKJy5oL56qPpVC2b6o8d1u7h8/5ebOiXFvKCYw9cdAdDbfgNWbr9fODMM
FRutwG51iGqzcjZEItYRlU5BNaB4aVjwOhtI+NcBeLm5pHjKq2UN3aGzH3V9eqtrPHXjumkl0zXt
/FidP3Ts8Yz71mGa69O/FsbYxUavzDcCGOHqHCjuAN+MmHmpWQOfzAJCKDLPwh2mfl+/YjYQKWVC
D3k1PEfPeWo+lKfqRGtKRaSKUntbC8JcTlkQ73A0Wef4eX0DL/Y139KxCJ/jpwKtR2AtEE53xU8g
ittJOQeUPekg1viSaAWQsGsQUMPCnWY5NVa/fy034BgIEp9BfX2EJ91OgF79QQ2gOsbjXn1Yb/vP
ipsLskECzzwClxp6gG+C01cjVtTtX/mnTHpxyL/aK/UBMxpNwgI3OMIb85x8aOxisKc6vGhFzoDf
WDnhnepTj5VzOwc4QoRBcMAnYhhgNTWg0Sft7R6AlZfcETJpXmEzRmjxpFApVXxs5+kGmrLPy2d0
J86o0wAXePhjIRLktF6/aqYzEu4ezS95Ix6V7/oxfKQez1qvw46lw94ld+3MmoFhRbyl35bb8GvG
G/5tgoHdB9FZSw4GBv5hNzFom2wkfaMh8HkHrn86A59dazbdV9UrxwEO+JXuBF2jc35KP3Bc1gSL
eJrhE6xhwFHK0Vtg7AXwMChXxChaKFCoqBGTcsdKjHEDSbxzf0ZtEcwfUXMlH344vd8vSOXPCz5v
u2Ey3BvN3rEelTz4A6797jfW+f8ph+KuSsq++89/ETY8d9aFS1SVG68d4YkqVZYT0rKRpmpSmjz+
+f6QIJ0B5/6vdTNPaa5rGDXVY60gWfGyn8qp2mcfwzF6gHKao1vw1fAusdylCCgrWmf7ev3kCGFd
i0Yv39gui+kSCxiybCKfbOOkplEQ24ewvIPZOdUwVF1dCRSHgFqbdUMgkPy9QjRBGfiy/oTu5xd+
8QaF4xoP6L5+Ge/Th+KpfumpOOyE2/5IyViyX/N3A4NLMN7kR+Z+dJgqByzG+r0eLHQkAuuewQyt
AekXzLMMAVf49nWMTUtAJLDhcnbswLyhLF0N3FH9i3UNhnmmmn02R88Z/B/t+GU+FWdwvPFPjAkY
GqyfOKAI9jBP7NJcgGlv6QdiSJVAOaTFV9MjjYWnhh8dqw2sYh7hrIbXoCDrR0p2wDAbnuU9h2xP
+/EBsVnzDYmFfVP5Nxgl8OpSG875/o5Iot6shEX2Pv9Aq+8r9/oLFEzf8aIf6wfBap4eJE/5xmkU
rzZBn+fhoO7jwLjBF0rGcL3DPuVhve/vwQAieC6+VZBFcL2gbPKQO2OO5Dy1cAN8pN4uOZQSXOsV
Z9hyuyEAnnR19wMwWWJ5rA7cfpe4e2CWwD7pYMcYCE/DZrw44VMAp+5pJHsC8mGlc6ZEDl18ozdw
2CLju1lcVhmu0uwhMhz4EyNfv9O+yJdv9vM7W3A+KhN4II/N23Jy3thXBqzcfNbmewXHkLuBFm7e
5HeUhChEvWMa2N4/OfI3uP9/OfBNoWqGaZmOI4x/PPAB2XcousR0I+zxBs8S4dGMMRxez5bzKjaF
KQkgbvkd2wzKJoxGzziSuo34vWmV/8mHIQjhv3wYzTBQPKsG2Qd/Pgtl2s9m64zTTSKoFfI/IaNx
6S18RSDacNgwf7j47MiyZl8V3db9bUQDF5vlM/6R5Pbycf7tc/53wIK/DwvdX/+D259Vva3s4/5P
N//6VBX89x/ba/7+nH98xV+vk8+26qqf/f/4rOBHdfNe/Oj+/KR/eGf+9d8/nfvev//DDe8SLnE/
/GiXhx/dkPeXT8HfsT3zf/vg7xEV/yTvgjwKgySKf/vjv/D7K7c/4T//5enH/N79Me/i91f8nnfh
6H9hQMWaYWpSsJmzeLO/5V2o5l+I7REWLTfh2Cyr/554oZt/MRzTcGyk6I6matuP/3vihZB/scm6
MGxDVW0SMVTz/yfxQhryT8eZpglpCJI1hKGppm4IwjX+ONrTlFFQ1lYkUabtuDe78REJe4QBCOFM
ZZnXpgMWR4T1Q0H2BNSp5VwOjpus0hsXniLy+qyjn6Z6afvSbh90Wby3HfI9RbXgva+shQjUMzhh
dAcDrrQfp147swh22xjDZTjGsFBW4zlTzGqXqaI7o895J+AGPxUkfqbWORG3psYeNtGOWooqfKjD
fWvD+YFzu5YZS6iYFhFlY2wL8r7RuxvZzjbE3ymEqUpZUmn0O1Z3HTXwNZjszJfse8TQg7peqdIo
n6njAKnPBFNwy0IlFvAuNeFO/5ev81pOHdii7RepqpVbryaDMc7pReW0lWNLrfD1d8Cue3xq17n3
xQXCFhhQh7XmHBMGTU6A8Wr2CcyhNuInZr2S1FV7s38uqIfNJhIlOyg3hpE8quCMG/IhIvQYG+Zm
AFqd4N0WMKjrnj1YqN4bCRugda57H1L8iNPH83k/Fvbg673Z7onWmYh3aopDNcCoH6wzTl+jfKGa
QM8hJbjqfM8ZG+t4uWW2ng3ERRyl75g388T7XFZJwGIysvkvHHUtXHM8KMP2ltM4mwT6BsapxMhx
GxIMfFshdSmrYb4mMRM/TN6Bg3UbVPczLWVZYNa63CW5DEQtYEMBgNi2mARR5zmPvlZ4RnxAAC4N
26OmiRqFpXESQQQiL8Ir6xsyPF1+tHIyTrUFSN/+LIKR/h5hVdaVzD0UoFHVH8rC2qBj4piAzGWE
fMopJh2ohgVqkDnDpmy7lc2e2zLPsVg+2By+3osOpfv1UPr+dQtILDZYbqMq96+DoaJDzXmoQer4
dmz95CYZKDVPPYWYLmb13woLJuQANsgTxtEjO+1BTUm8mSIwxb3vdg9l6zo4Rm50sIsds30SRsUP
8R7ZM5KQ8x3LbdfOUOlbNotX5pB6TxoreFoayavI/fxA5XUmqFmlr3NNFW4SrrdKlf06Vmp6DO3u
mZAu/ZmeFT/j7Dh32qOySqbWuIpD2JhjL/oDjoAb34iMnwY19iDH+gYfAjTNnAW1EBFJxGXvPlqe
fYNerKOoMWBjbq2HEZnvt2yKXTTUOFcrSFem4cVvqJpZGAebNsPUwb7Au4+HLH03Q9O4GsxKPkwU
ylcR0rC1GsgNkCVKl5w6xbbhc76bw1Ivkky673KOdrXOwk/N+o0s1hPSz+FJ+ajAzn1qQgxs9Zqh
t88xOZ1ccrtBkLakExjoiIJpiJ4zMqvQwlbOSo5B9FxkNmxrNxIwe3g0GIjM6pHp0RCW26zupxdf
mS9EKFa3yrGpcbbEhkg02YjHlP4uPgyzDu/JDKcuKJsDu7/gRo1FAvwbkX0+JkCzTKA1Tqnqx9jr
N27KU+cKv1GTzvpRhq3aIyR8YnkAyjSPPugZkbwYOfNtZYrpGGcxpv5iBJLAxXZoatvfU2FBj5cH
40NlDONDaVnb3gXuNahSY5zi+BDjj+6SyVxdfsNXbYDOCsGYjqFaE+mLTsof71ynG45lkux/D/FZ
EvIrkkPiYStXY1m/iNouNrOssEid706TBQUXaJBFfjTSGJ2j0wP4XGXqzsUo8jTh0vWy4d1rJNT7
Ji4fVZnfJKWKTpd7YzTgX48xcWZcEyO79kdGoGRBETq6npJMvBQCH3Xruo8Tslo2KcGzK9jpCS+/
J6serN7ZRzWwKnE85KOEiRdHkmDzo4FirrL7dC0ji35yPaKTCqErWPawp5HnrytiNB9qx2O/kIfN
Txxs+ibV17rBAOEZ7PTnPCuPoJNh3jFwXUVax2xpsY6KoHqOHEM9GKVZHHqmy2URJvXar+tkW3v2
KRI6+ZbkJ8pcGF8k7hHlk/vR9GI4Jd6fAPLV5e6y0vhj276B5aoc/zXnW5XHZvbiBKh9fRwqNGYK
CXJ0VgvB1wsHfw1+youq137FlN++inkI4Zkg9TLr7o82uJ4sz8TSWuhnzzj3GHCE7VoduusgUKzM
IyO8K02IfYHC4hp2uJylbpzbdsKKoQWXcIMu7KonSn6p+zbc0m6sn/2KD6Xwu+QwJuVNWNXBaZix
66MiiUikMtMnVGOUhPLpFdVPuzYp3D6gvu7vpAZ74QhomoPDWB169datqvwaL+V11kh962S1wWWe
9i+tCwI1qUpCrPrkaVQtuyS/VLu6SZInq23QMAv+o8ujNNT8zGBFUMyEIQkIWp7fzreu198RYN0f
/h473y017sm6EM9hPXdHef5xuTWUvJ5BE/zRjRlwbh/17uVWlo8gX2e8TUVMpoMdMftSaEfa2ipv
KRNc2oll0TfJ0K8UiFHpSxLfnak/NFBB6+oevIuDuBLlAtMgZoWkJGjOlJRoZt4Evj9yi/gFiHuM
HSJo3mzPHEgIwjadi36HjnQ9GSkT++Cyymn98LoOYS+VXXpDmS5raZB1xZ3BKAvgNzPXhvdjziyI
HCaFTSFmxHWWIuQvAxWAYuthCBPMf2lobmc79Ja+bMGlZvXOtpu3KCg2ZqSt1aizYesO7SeDMPkD
DRKnaAIA4VX9S+Nn6VE74wdx3RDR4IP4LvNDn+HirqeHROctpDV62nbX8bQtoUGO0+1t/8ufCGQg
IDmAPzbQdrpS7XhnElzNjeZPmIA96VuxbDzsIKoDadCFpI5Y+tseKfG0bNYK38QKb+A7rJy02coU
r4nrqFcqXlci7V0m0txa+97IhjipwQfjHKiD+itCPXnF1fpsEPVJzQmxNw7WCQd7kATPdmN9mYVx
7HxBwymE9em8yTreDKa86yvAYWk+/Pg9/eymKXDEJd4THe7nzHc3iiD6TdNjma6nn6zG1eTmQIG6
8cUN6y9deYhj5+jAUsO3B3MpJjrrI67LOL6LZmAA7holuV6FOnyvyHq9Kr97xJ9+BtQhoKe+iXoi
XQUUu4461DTATnBzFxtJEn1ZGVVrUUA3pHzV5F9J2r7Ojrucc70pJxhgQ1JchyYdjQEx++yaL1Un
HkK6vlUfBOuCLj7hKQNNlmF6DicUr8gK6sjdhhbKNt2dwhl+3uQv+Tat0MYuZn07kiInW3qCVgyD
1TY+skHdiUjsFFTk1PC2k099hpEYbun4KC0QLpVRK7pDxF7EPZo7TJhVNJLPnN+X/vBoJTNIC0ly
jp02S65+Wh0S9MKQxOTac0lSxGosl0pESgzn2SDg2d51QwgANtSnCjJuFzDX2/ukbk5N5Gjg0uqa
9VMGwYiOFu280aTWWQ7BMncGRfsb3bgLNlCEVJ8D/3SW6Np0gUq/RI3dcOu87E4EA0wRvbrY5m/y
QL/5RXOo5vKr7ES9UcaEA8AlW6IdUt5GdEAWHoa6Ca/chgsxgAjERgxEWzAB0sArYKdZyf6cXm3N
x9PG/cOUFZQa4QiXEjLRdK7Shqh2+KpT95AeEUyReBaVfZMJ9KVjYCerxk1JCAJqrgCoUWiPKJCm
1HCtkYWcflaF/abO5zFN9408Pbr9ISRxSZFvin8ah2vENpovXUN+QU6Hl+bJL4J3X5qfqfxmBrhF
zs9LrVGIgCUjL/OPLKZPh3xeq1MwlUpytuKkvyUCD6YPhaHEmD60De3VdH60N/xMIJ6d+kcph5pr
VVw7ZbxzFR+5m8dfsZvcdbSlcHrWHyZ5Bdieoe56E9Q55iKd1O8eNXVIMnIj3XFbxfGRBfOrOeiX
CCGf8rwbWQd3uQW+ubIL0jDGNyH7Y9WovdMYB5ZG1lXVxt+xaTeXL2DhYBjMydbSfXomrninNvMO
PVVR6t2egcDFz0n6Vrdhifp6aIntymeXch2cr8EYbg2oamntvKM4uI2Yfz0D+UM1EiqjVX+Nw2/b
0JlHApAscHGmbXGrdVhv+tkHewF2gP7mKcJtv+7idduCpzT6OAIrHS9r+e5kELWaef7pJZqJliBW
BS2oSFdxCoGMRQMqb2ReW5uEQJVb3cYz9a2kmFjR6Q+JTq0MP1072mxoLqt1OSbHviEipetMWOkU
iEynEdupcVfKqD7QvPY7xx8hHgnDvWG/v3aiumW9USGM89gfm5L3IJjH+OhQgp8CFd/6bfiYVO2f
bIKQ32tgWTaxe44jyXxKH2RvP3hBmTxmlf0ShkztEV6EJVG7YBRIMmGVpXZuwFeqDGANoPs/OU33
YqI5vh5aizyUZMrWGUS8FvbPFG8DA6p4k4p7I39MaOyA8KsdSAZn6Zw+sfNzltHEaBJphD0NaSTO
BE3Z9ICLNDp1NwZ2NcZu7znGBwTlrDwhqUrXGg3XUoRk/vGpHQz+U/ATu8nW0aoW+ckwBjKHXXka
cHpuI1Gg/w1SFi1tABq+m5eSoR+i/fjutX6/Y5+4c+M4XM3ynMDmkp2SVta+LdjFl0p8mx2emDo3
5HIIkOnUNr5Bq5iAOHTNq6KB0bWS9OSxe8iKRMOk9D4sWjeLqGLse3dR2pC7jDGtk+ybPT58/FPg
sqvEv4uncM22lgCQVt7TcGYz0drPwoK6plqs7gYE1aiTJ+WWd1PIAO/n4qh6A3haGsoDqpiB6VVi
DtpLSAdARCbjCcUDwXZBsmyD5NXNc1RL7nAcSnK1JiSxPbbEbZ0V0cpsHDbWEU6x3qn3rUfPMc1j
Ss2/9y8H7cB7yTDirS7H8WeT1nlxQf7ze5e7qUj27MaazeVPW4LPquSMHfnPU/w9fn4yEbIixJt2
fTnl5fgAAGJsfPpDkok2tKPyIPxJXaUF1WVn2CgbdmZb3UBjQEQ2/MQFi9luEq8UPI7JTqEKxVHd
7Wiln+gQ77AXQQ0CN1n23qub6E9UCj9+Ov00NrCgHtOvCuydPQw/cwZPp6riRyaxA/6/JiCHCB03
bhULvNjsWD/Ak9lTxtCizWM1Yc/S3/OMMyZHI3WlXfO6qb2lk5QlYjbK236HBBdDAiy5qjsXl/mh
z33wy605DyWmC9Icrd7vtz2988uDlx9x1xWw49wnckPR+VjJRxHnHqaJfIs0v2G76l/lI/x5XK6Q
BqqA7oQTCfQNhaKz3Y9M17JXxHZxv2aPT1LONutyDCgmvRQ0CRSsKljPVJOmAD0B6hoSFV1WZ7NV
vOTODMnxog+YTQhEcfo+yxi3sh1ZB6Ft8+8P6z+3POp/LKUiLuKxyA5SW9luOmNArPQhL5DWKfvm
TBexPGpw4qGzoud8AFWeFcjvQG657Veswic/Gbc0IF0LEoW3HNBdDLZYWUa5xymx0el8pHlEj86x
riOjWTkuCCziYZNKb5KxYT+zzGM2PXw32KRA6LIOYYV8W6HMKxy2+n5yp8+N8qmnWeivusB4b4jr
vhr8Ek9E8F1PcocaEGBveeO6LGeJDPGD/A6p0cEvISM3d2PUH+uygcSCggVimCmM9y4cltT+WOLD
ua6wU/fxuzmLo91AEVNzhEAaeKUQ6HhTR9zKElVlfF+iXdriabkJRsrsOCG9OV/PyjnotSQzF693
fe2IdFOMLe08iFCTtPDspKcsGhsw7oA/23LYaDbU0HBQ/yufbzBSiseqp3BZ5XuXXZTMH6eJiBHH
Cl/wumGOSNlfjPvAOjl+O4Dh6EiOoEHSpghKkzq/tdKdLXDXOnb9J6unRYC0Q05SHXBH7V2PioAs
2fyMQQXlGdLPyKrFldXOKscJ9bWudyiZIFUDbu3666YIn6raQ+DvZCe0l5jO69PklKB3nLcpDGkz
Ik1iatpjvO5djFSdqv1F7MaAqBAezD3JCOXM+lKl66EqXsJerkYTyl6enHVwcfJYEz5egNvWZFtR
pCIOQKr+qm4fkCBIkGOdtWi9yL6C/vMUuwzejm4j+kVvMWUHiY6ZHRMtZPXlVD70IALe0iT9SqtC
LincUpnERG0NRyfL38ewb/f4D7xlCWIJlcS28+J4UdQ466ow/sb62AOuZfVo11AzmMZyfOlpBoYc
QdpjCtnRR4xCjWh4bc6Y0i7/GTz1gooCA/X81QUNgZ9GVq1di0BlxG27Yn7ILcwZgegNdGX4aITx
hB0hWDoxsRBTbwEacsEJbvI8uS98ccJYCQRxutPIaXZm9+o4amt0L71P+A4ohKFvdiJ37tOS9AiB
DXcwscHkTQIbTLt/WsM+Gnh4qwYLQzNdsUI/5iGWyBlTMTWUG5Xrn2ZOAFHe2mbzklcOwXY1gGxR
4lsbPEY0FzS3Huh66zB66+vqy8TfZSvjenT6Uxg9Sy5EGy8gBgK4sDK8M9E9khKSrz0iERolXhyQ
nu5YPkTIpRSxdDLPEGTkC9X6D0Xa4pisPrJmAq+ThCYEa8BKXda/xU4Qb+rZ+QxTRLJoVdEnuNVj
HGcPOHj+xAwU1tz8ISUL5XF3lwvGHN+8HlXoU8L8nBO0XQwKpln8kYF57Pp6P/n++4TPpJ8D9pjt
UjmQzOqK2r82K8LdEJr6GbZREHfWW+uM6TaY50c0Mw8k+uFBX3F1PVViuMulfEdKhDI3Abkw9HCT
fKpmGHS2wfTUF51cRxMimvNSFWn9n84gndPqaRKG9lPLFNBH5skJMC0KuqgmUU3V7APxYSuYztGR
qW9Nte0uB1hkuF/QPYiSxiybWW+2edOzevOm8qaah103Rnf4Ru89h0XZTKW4p+zhEmUzZLdONRDG
mECpJW9auXDYAueYmGK8Smz/oUk9kAnTzrUHLNQI4Z3BfBtEQF4SilGZWERuYLSKwO4MjUX3Puff
rXKQfSJLqYdMrKDzlRex4Jmr8e78FvdF/RjkAemujAgZuRFWF38Z7MuWU02fuORfiN/S2aSmrMpl
N5kTcVbBkzXCqPW4czYitHPL6IkzZOfiyJfJl1budHSSGKiga7zmSf5mJ/K8tQpg58NgjDAhD09D
WcHrKJLT5ULqgBYZ9R8WH09F4ldkfuSE2ME5aORt44FuHaaAartBtKMvTPYfmKEnMb74Hv+UhX8b
eCWbRQ/eM7Luo2WyL/Kya9pjnEsj+uQbw4xOGDPdrk3ci88QV5uZxbfJYH7mPtL1PmhuI7PjulfD
aqpqrkqLN7BNqWCft9sViYOiisxrr8ZmbWbBDZ/+TpclAPyIcggGKdRddJb7s8s6ki4K2BY4mO9B
jnGf3MZ7H12UR775FMYUOPTwhzXuc58/uDCR1skEpQOV2JLvFnZ9e0A468XMK3hrlv0YR6wjp33Y
Ylhj0weqwRNI/eQ6GwH01Tx/3muCVXuHCdWyPguJ8FMNWEvc8Oj2/dOQj4tCIZ2cG3xdnUrIBRAH
K59nJAlstIMzh6WfXEqurEsVxSchoVqaNN1mUPBNtUZxRusQzS0VOvNtNj+KATIfLRi0IMiXgvMI
2QCHGvWHZ6NPlEO88gptXuP7Q5kgCziWLS9vxB/AONotR5xgTGUwSKBXkXo2Y7PolA+xiaBM31l7
PWSd1sW7Q945IQkxqwkzBY1Vd7G5SWLEy0bsrcBbnUuvmdx3scSq6YMLS+KntreJamzbddsRd0Fc
jw3dom/AcwESm7jmopOfB3fKokra2Q9dM77UdnCjI3oZeWO8UrF1Ba7QEZjYtgDoAf8sYZ5lQksS
cKzxtE1mSCZs8/6g5MYrotmz0udbTCP01M5nIhgAiFNfD4B4fFK2h689zRTTUS7b1htuHabsPPke
IQA6hc8HF2fZCsWRjkz/Hk1yp9exVT3HDnCjjhegYxQnuM6oIQU9VIIKH60rl33AV9yszt1NHQE6
LgAwo9UnP4S4sNF6ipDPsRIyllE/nxPCpj8jNnWsmzBS8G6LILHIHYEBEoZrUdrVjdn1z2bA/qlX
J9L3+HhJHaCeNKHYNqrYXvZ4kNinYMBosyd/xmwFRzbd9M6N7zXjQQs4AHlUmddxUbB9iML4WdTA
p5oBByodNuwW6sOZvWYREdPuE/pTjrg+QBrxxsUItGY07JJPCSIJOZ4WGywVXCXG+Ciy+oiN9T4O
KjZoWQzgJCCH1KKddKZaFiNFLP0ja7Ghr/KSmal1hVr0aRwyYPONoApPipjr1TtgLzOWyelmqtRP
aTTu2lCQMKjzm/Wz2dGX9hKfYl6SfNaHURXoD7XYGCC93fTkFSiGskn+IBSk/k9fr6RcbRjnEaBw
aEEP0O9JF8Vn10IzQLCXnaMbAZixKAeVM/KOt5H+KHvAwcjWAxMfdWf3gggvsUJceMeG9jEOB+wr
Enw/ShS7RK/WCeDfBXa4sIPUocf2XYGLgGEHJSkeHWCYyA/NyTy5NArdEM1ULBn5bCM7npXKeowd
iurpKqObAvuUKZ0le71VPkaxuj3rUXPC3GfFGt0lREGfjSbe93AWjPU+JKieUNBQmN4y9WD5aZV+
N7TMFmCnHv2cbbNFJWDRlgYjO0VAnhm9OqBI2lzL0VDvbhgTCmKzMBahtQp8mSBPnZ8jg+icogfy
McghIbVJTstejF+9zyG3sG4hMCKjGvcRnZclhTGOjved26M8jpEZxNUBB9a2PrNzQk+S6mCClyhs
yJ4WikNK7veTCsLlZJKgVDcElVvSgyOfiLOogMWk+xL69p0zkskaJlQJpYlX0S/fqighsui5T/ty
GVfAm3JNPo9Nom3pN2vH6lnbPvq15QONgwFSnINzO2ud0Nb3bsKcK5nOE6nmvkE4QOSIdWhre91j
r1vUXjsx/5ikHpObEo9MtIG7bquKIRs7b5HvsmnCzE8OV5HP+Sp3vN0QMMWlZbtjLX1X9TR70iE+
GjbdhiQfd0kW0KPLxS7KzXk7S5YhHuQkn7j6MVDhxiCbD19Fsi4VSwSnHddS93DKkw5eNqZgLjrj
tWr9fdKEGclHuMSrg4gIa4Gxgoe9lebKmYBJ6lxj8MpA9OgqUOupmz7Ro89HnGZLumf5UhT3STSC
BzT8Y9ijuotIgaNptKqqNLsuw+Qh7AcWHmiNKc9StYOed0WrdpvE2TqlO4nArL9nH4s6VQSEMtCp
1aWf73VZbeZkr6zy1i1pLNTss0mEz+8HHQUvoFKp4VS1a3xTnVvNnbfJtbUwJ6YZJ1CnEP3X0kh1
suH5PmJdM2pqbMc+ia2jU1drW5efAs5ZpdJoOcc+Y6xhd6uJiogTpTduae2ZQu9rwhY0BJql25HX
MDpIoFOP9SZYV9C+fk+xzf9C/0MSaE9YF45zuTKZo3A5YGgC/ECPpd4P9CMj3/wsjUgd+to4Nbgf
AUY+yYmA5DDMsxNkNxdiTM2/tI2qKN6xLTkY0E7pH1AOQRqxyxpg2BACFqkobqeeAB0/Oee+nFOW
1S0+WFod2BRNy4fzrpuERCLwfT05zXzS82rO4gdbkhHTRGW/yZNa3Eks8FeuYRMmVN1r2JxsO87w
Rm0/QVlZzw4KNYem406bQPPbYFjN1PzXAkPOMizn29y4caDubPjeHe3MuEFUgPJjRMk4a+oS7OEQ
7yRAGXD1NXH6JF8p6B9y43lAzG5XbPeGyPVQ7jL1iB97ACTYqfw5I8D6XAui49B/CDZfHsTIK+QN
d1pXNTFHfJK4m1m5ysJbOR66crrRL9qStN9Kez3N9TkWbt6mU32nJ/KFcJWWy6zoRjDSnqSOJG/i
wAHPKljtkTFzLNrcvzEy/xClBOC4dkZprSfaGRTNVBMyI4qQQsVRQPaiOshOpCO027MWmdUT6tJJ
8M5Ec9L5cG7OQMihB/EhQSUUhbUoaC4Tb+lptewsKtlMtwe8CRB/lP70Kse4cp2mXNr6lbGdYKHS
/DaVbECbpcDObAGrOuiPxUZCN8ZftA2NUrHnZf2bEX0d5BX5qixj+4QtFUX5xobtRs+yhIBFbzTI
HITLGSO2i4K31RS+XS9gfg6BFthl7jNnF4exJu4w6xsB+6jYOr76E5kpZa7sj1O1clnziUjt2URN
JqDPfXQR5dqPnc8pGU6BiyUFHnQ44ZGXiX7qqvQhdShvxgMY83l4mvhvLN29T8lH53b1KkeHsoox
jcQeulWgQwjQJ8FXXQ/njym97+zC2xTof0yzvw2DYFnyqbHdL3AmjkSCzXG+0ZVPmleVfVsxXR6B
XTYMxy2yibee9jtpggxEQaM+ZtDXrKSFP/vbPILYjo/hD42q51mvGcp5fqq2oPf7Z98cj2qS4Tqc
KNcNuiAzpIL/leQf3mRbjJzWIbDEd+ihfB5Z+7O+lY/a28Ta9ohaHkh9a26CoPMICQBqD9dxFVLE
XQyVpTYyU98Z5iI2n6yAc+E3d33jHBLfDVZFl60bnwSl3LQeum6r6arQKCSfJI+BWtQl4n2D9SeY
IQpOVrrMVN2izZ+WDhUNGLrFuyfP8NPztCTjkXE/2KfM46i2001daLUymDHdkf1k7ZFCXBXqh1Yc
+bc2wqsIC4KmTldOQb6PMIx44zkIlGYXFU1n4Wm+cJyakSFVzqY9eH5DpcMJHow4dxFfqG+kXWyi
cuh8ljcBebZthZrHQ81qGZsqYbFpms+zML7baHT2qq52LdSxe3ktH80xLg8qkvB0U496Z/TgYWjN
U3VbYfiK+gYDcLIMx3i8GWdCGc47LpW16O0wz04eecaiOYZzoY9Vp9qNtGuxSGREUMUZD9Oo6sWV
Qrxi+7tvbfcTavFrVJjhxkknQuQXXBH3LgXWjQ0y64A0iiDQmQVnVXYuZlAGyMyRC8pM4Pd8UI6R
K0Fcv4BdHncgjqq9cJtPeDDNvsCQ0Yc4Xmsb6LjFErPqKfjULYy6tgMhGbmbGAMO7po6WjUNKHIj
vwknA++tnqaT6afXedS1+zBpxc6bxYnCATXsdCbjZJk2DMYi7ptt55iog5NBrDoq9AuV4YOMBsUC
e1DXgJ7D77igxTY2NYkQwQaner4J6S8thWWseqwBOLuxJWDqNIyIOcvmayA18u7JezCr0L538moX
DK2zGSPzIaEXtR1FGbE0DfeV65mbEvOaprG/N2VwNHzA+mI0n0wqhK6jMYqHAuIBpq29ZcuPtKbs
OLVOvp4Kl+ZhBsvQ1OxaOtImnL7jeodbj74L/JZIns1ZodKW3YfKnYBMnXxR4veFBEqFLCS8NbNH
tTDP1nc2wucgqUDt0IEIhpJ3mGX1ohhKY03vvV3UCW0gbhGDkQi84wCdQ5yGc59/aPxWJ7PXq6HA
Y+hmz3mY3yW5/enm3qqrC7AXuca4RGZKE6z7eLgH8npW1IKGNS67X2MJ6+W7a7sXowHJlJA/CmwV
KgYY4E3DvCzq9tuLChamgU+IZlefhs5iptT7oaqxmjfRjnGK3VSJQyU1GH1tpH1FEGKDYsf5nUhw
dk6SvNUV83JBuToxCEbNVbYv+FJvbensBcqknd2wth6qEX/6yrdZPk3R/A5RiugC2q6QEFeioouR
dK+h1SbkD3VvymoJhaKEt2CF/DO0NQQJVYJFh6yyDIA+cJwFco+ZcOVD+TX4vs5DrxDdYhkULS/W
AkQUgcfj9cMm0v6hZrDxK2emOixeBKv7pa/1o4jaDpc9ZWKnSuplX3WPRXJ2wihiY8vQtZdujIMJ
mgZjSxbuJ7cUwKXiJ3hbcOIreDG1ZetFOxN3IGJGPrQkzSqyp4+2I+cuG2uEUv5t1Qpn4wWzu87p
OywQrjxnCUvAYS6f4eyWFNn7eZn71Y0WDTVeC8yYrIdHAf9s2ywLUgOJ0ZXIEBSMEVpUuzgAAqrX
Tny4IFXEGbFyuUU9BbFmMRZc+f+/Y9aFGfP7ixcoy++f1CyFFl4Td+XBTEsyV85nvPxO3ZwJNZf7
1PExQf4+41/Gy+V+MsU8dPmD/7r5e/6/j0AkUJbc/T9fxd8X+fcZme9gIPz3kcgJ06XfOH1+8CBp
/n2Nl2f/+0IuzwbPvILL+5/3glgDlhCXZ2wyb27/vn9/T345evnx+z8Jf2y5HviS7gL9Hnm4pSXg
jV1ZjNauM3GQmpJAnMutEO3D31u/x+Q8Q7r7vZ8isqKq9p/fvNyKziP17zEV5osxTJ3t5fjfM1we
/fvHv8/1+3f/nMY1zrIeMzIXpkcdfZX0JoSCKTr9vpDGMuhAXM71XzfxXrSCFAJez+XkZVsCXx/d
p78MFw1hci17cbqgVy4/LuiV+Oyy/OfY793LrbLzr/2sDNb/HL/8/eXY5SS/d2dWoex9iB+/PPr7
wO+T/R67/Mpf7Mz/Otfl2D+nudwNOkhlpiL5kwrI5vd8/4WsuTxd2dc4gf85zd9f+l+nvfxNNgf7
QJG9dqHzqJJlmekYxPOciT1+mNBGO//45664UHz+eXgQMLbkOg3OFReB4/nyR78//jkmKk0kzei4
i99n+Odpfv/2n6f6X79nBrD6UHX+31eLvrAhIXa+HL78gVMP9AD/Oel/Pf7Pk1zu/vuwERDIMhEf
/j/fgv/1uv7naS6/+PtaL79zORajIFsNvv3TJ72zQOeLjPBC9CqHjtaHWdhtdxt1UD3+DheD/WzA
awnnY2zVT5dxoaKEt4/Tqto5dubHzOBUH4qVReABJUW2bJ5tnCexDCyF+UFwQbWh+9seJmRIB0zT
7YFqXeuwxfbqlTYzon2L+sbKKJ0JWTyKsBXb4IzMG/Vj0yeUHA1Kmn5JsCcokA3qhWhdh/qkzOro
zkwcYc+aWRXT7VTrb7CZywy8FaI0QmWA5JxrgHCu8mlaCtmgSLNEuClM8R3k46NZBxgfG0QRxYhr
9szomEzQk1bBKinKjkUFqrwFBYh7po6vPVRQx+jch6lsRRekuClMtAA0sQEQQWI8CJbCdNHrlZN1
QErA9I4CMIQ/zOLOkZ61nYGZ2x7b1dF/YWnC1qYDZTCA06AMRv5J0p1XYvTAdcFWn/d0CdCRik16
ciyTPCPg7qvQ6OjlUo/B1ILQf36ynXxX1vURlS4GWeWQxtTsq2rK1yygkpXL3M4K5TqO6EilMWU3
duzVUpW7Ke6vqUqwx0gpAxriTDNPzSth0wUIOydZDw3vndsR4STj+DGihzjXODqNUAIgZWNOasIp
0+Mf5fPGSB280VOnPaqD62jKUgBInKdMxd6s63FD7+za0gJyvU2ex9TGL43+k4YsIIX4P+ydx47s
ytacX0XQnALJTCbJafmqrqr2dkK0pTdJTz69Pu5fkAMEQXNNNnDOPX13dzXNyhURXzARjLPjURKx
co2qPbQ28rdRe/tYKj5pyTq9Asm0ZTZ+YZYcd402S0ofmx83voOfS9cnXluY7ayS98KYpgfbgNPb
DQaTOXBVN0g/mt6Ptsj3+aEyWBBUXVQTv7aGvWypi8ajsbXlgmDH13hIvfsx9mvKPfmmxxnPZ0gU
4GQW/KKrnYhcCKEcw1YesGdkA+6l1uZkHxl/LXjuTT1elivITlR7yaL5FwmbMblBHtDyozXc4Fra
3bfObbqXuf3Ae6GDjvQCYOolpClNqA4B6RpkimFTkw2RDcW5GfYtIVNjP6c0EKgWRCYL2YW63b4G
MRXgStE2VGC8mnJi1x5/l8JJtinaGWDl2IPD6Bx8dAbE4Sa4nyz6WLX3VWUF3Eoz/Jx6Y9d6wNAG
i7nMEhf2CYDeCqJcfvRjLM7XcqTk0BrnN19PRL7lwTJ+Xb/AfBKL+CgsqoP8xLyf24AWkSnbBFH/
NFke+TT/3HlM39CJYMD1QFSN9DvVVrebNYMxi8dqZ3gv0TJBO0kekJICJSb7gl2IUZ4XYt0a8AhL
ccu6DUe2Eznqa2d+OnppC5rAtXf1Y5PqZ8z0hOvZVCq/erfa/oqGlq890e6ytn8pzQAobJOwGQ/M
nCUNBcCzNdJdEJYB9inkjsSNDo40TOZk60El8sVIWIoSW8syzkhNDkCsSKqT8GjOMK3uYAkMl1k2
vYZ+/xmEmprpmCru+W220wGbWvRtxtQrNvazp6PnnvTBTRG31m648a2dqXr/sx07QAwh+1fMeEnJ
QK4C+6+g07g11XsyOFd8ma995p+lzX+WW8NFmPjvoHMl2x5LS1s1cFvZN1nFtE+jSK3iuYgO05fq
932QPaVF92F1tMyZ7XQnE2MzQKyMFJtEQhI8uyVCmIZrYhUdC9aaHhyuCRrbOtxxyec/6FZdYYQh
ZnGsRiJYxLT0uuWMCK8yc13yPk15A2yozp3gHjdKux1Aoq4XCVmN+QakMA8CAGh48N6GsINf5BPw
beDfrZomf60cuK1OO22yMYU3lgK2UbXJQmZEEcNlv22M7EUl9n0/Lsvp116h+mqoZKrBEBHbP6WR
/uQxNaBasOWocbmbDrWMbk5ipmNcAwsPuhIjjZehakVT+GbhUhhzfJ3DVD6aib7qpY2wmM5Vx6Kz
YWFlD3zDlKf5DdE7aL71djQUe02zukW3WsUlnEThhpxbw/FYWrwUcsqeFBRaTV7YaVUIs+xYo6q7
jUt4KCuvecpiS7hHrdVnE1fbcpR38FnzDQUDhwiE+SoMwIh2A5UJyhtOLcp6qApYebx1t51I8LUP
fbpRBtoN5j5KdJ1i3ATC+IaYdo4CCgBELFAGBjxKrtqjej9Ja967bQ7GVtp7Zx4uaVQ8Q42FNJ9h
RI+wh0w6e48dLjOjfPPNMjn18Eg9GGH6AQ/wU+5kL9NMMYOsm6eonr/LUb3aJb4aVsO50jsVjpfZ
o3WXhavVYGW1lLqUFTaaEkoBy7UFpAJrEJ7ZKlb7AdIda8h9/I5q/+GH2ZOquvNIc2NiDhhcs0Mj
s/cUciUJ7WZnd8wGgj70eUGHk3Mza5ZaaWXfxQCdRM39ST7byQ6cunEfZmh98aCw2JcTDebOx9SO
H2GzIFgzLKFeyZogRvHN0+/BjZ+FHt97Pf8miLR9KPZzHx87mT+hr6LImeVDRaq0i0FC9KnFHyJ6
lHCf9+Uc99vUgjqXE3iVfvjZeM0RKM69xXZzW4BAWg2t+9vIZt60vGFXXYuFoZDITyZ2C0MOlCWb
xQYQNB704j4N6Ue3MEZsCUXtR+Uf3/MmWRZk3rEckekJqYVrY6LBNIp5Nxv2jc46zssBhnbp2ofF
R62rADCZm960zreZEzwyhzeQhd3RrF7jKtUrk3YZvzZuePI9xnVQrbrO5aMPr1bFmODY+zYBnl8G
u+bQsEJu+Fh4SGCViIlcrQZkwo8IzuK6c6tr7C3uhbbZUpKhNqN/TsuSniDACohChFS4ewcv+M2y
8VSmAxUqY/2KK+Rs++1dR+UvuLP7qg0/nBwzAZTWAkhL9u76wG9mwp4wJVlqCclueObaAGKkVjzE
XnVtUe/ajltPmGduyb2EcLNUugZlfiUbgNuGMBCZGW6X7lW1rOXmDFhKE5a3WcKChJQPn6bEzyny
8KlU2W+1BFfyNqOS1u+eYxbxhzpCVcHQ45JaIGOA77wIe0qVjGiFh/GDGAzQu87eqVzv3Ka/iNq/
tGVF+W2Alz6DAqaR1oWBr4AIdZ7iTvVC11iJGZxlL/iQXT5G1yVBAIQOqr7t0oRMhp09C8pq/oif
uuKaw8yEh3rlNHX80NJFHqj2iRcck+S9/0MHAdVbVIpBUnIOVDU9GXLiNOd3H3h+gdgbMXHZ7qNu
/F3Ye6gaYGksH8tcxpKmRhXJylLTIGRw8zCEaTyBOkQ+Q+vDkJqnh5wCnyOwqleXob7iDd71FT5w
ZuMFEJyUPS/D+CzJY/XhABQn4XLR8YPF42fTdNxrQZAiE+pzGJd/bhOzHreQy1PxHDTeFcPJlzXi
SplprJ1AZOKb93bIvZcu1DeKYTFkydb74ZURZJXUVIHE6Quz9ounREXlhYU/2h6/2Uohtnj9ePV8
XjX0FqZe9xlSOJC46t6gAwPOlsa6DZCyGtb0w5i3Tp+jNqksXUmPGUwtVOQw/ut3vmypWLDqFbo7
FK5xeHaWdjebYpkpN3i3upyDVXdHDBWx10jvBLtxNNcvVmLFHpntVusZFXOOekozVgLU3cbyimcc
RF+clOmrSTW2VwvF3+WiMf7swP6My/QYKNTBOAIXJinLMqlRjDATg0wE5kZ1DRgMb+0Tyklm51J3
/lNudL9IO8KX53gMtljeNxNJ6RVRoy30YOpZl3a5Qr+PdXLqCmg4YiEMVx9a0kMz+pjGzDJ6riSW
0bEKniEC09BlhsydhPLxyhIA9/BymCAEMKcgr8yAsiYKhp3PpMujFRzntaSScCfF9GSbhJcS7sCI
TxhIXrhYzn4dDCWbDO4OZ8TIUjhBxo95PKH7PGcudynQW73NLT4nOchrOELSI8q8HJJsxrHm0qTO
qwFjQBIjw67av9nNjWHtlDkiAzjGoyzlrpccx3hIAUoyPXKg04u3ZHcHWHppyoPNoAwtat77SHzZ
yph2gd0/mnQOTy1tlFOYZeu4ZiJ0fK7+Ehj4lsEk5A5JGagELwssfWUq/gRyxUqN3S+i9r/nJk3S
jr2ebPM+xl2/ijScSR/t3gB1ReuW/el43m+MvkRUsDwKezj0k+2jPFgP2oGiWFHKsfYF0bm0dJYv
oDKFJlkMWFS3pAjjNh3KmCJdi2a7ED/v2vKx8GDueEssfayD9sbAoEhnmyQ2VT0nWXGJTHXqa1hJ
JfPz0Ppo8JZNd0W2RP6Szaps5iurgLdK/kxYkqqc3kQEK3JiTXfvFsO72wxw39vDjKitbOsDf6ez
qQQ0nmLWq2CsifXNA4IAF08lH/vUve8QQ1eUKF16EksGGiVlSP574uA/wf/0FLQPnTQRQjm6r4ra
o6nPDTaISpfMkWdpoXymYbtVM21bteneVpw6esASELjMO18Oz3ZvPJt+V+zCaHog4dZvQBvc59Cf
+j4Jjhy13jz/wWPXjskkd1cFOvK6pdKEmjtwqi65pGTpBx6cE7axVV93+9aN8A+Res6eNQnQk5kE
B67JdV1FYjsmFicx4Gor8gbF1rAVm+dTExK6tBpyfmE8Qy0ie1q420Gbb0aWnahRsffBOO3LkfaB
PiP0ot0OSxUdJLrZTI44Ml+QCWfAGAD2MlVy+hpuzfTIJO0caa9bR33s45DpFX+Nou3GN8h9+G+F
FnjwvORncqO3qI2200Qg2egBdCa+jelqei1lnG0De5+BIVkVPSjGhlSLSpD2ZPeWFijsAWrnJkj4
rflqodT6A2lHiwine+A/SxbzlUqfYeQzu5YYWquBkaNX7ZrOlWqFCECJjOufZPlTBYCY0qi6tmG0
E9QSEnodb6rU/gIEQdszXRcO+3GWId/xMD2nuNh2Run7K80dT1m3y9nQ51YahuZaTDufMphpikO8
nq1G+QqRQstgYflvZdZXlBMphAEAuJT9/JRBdjZdPE0cweioChzKCOLmEI0lhYbM2TRC2z+DINSR
PVto13uMbx8ubhZ3Htmf+PkxFdVPiQa0c8vsh8LVTybqYaft6DqHGFU1f6ybRb8359s6AsR7N/I2
5Va8klT+pOtlZzv9H0iWa+CT84p5Rlngu/KluMAab6aaVrtZc4ovRX3b1xJfGeqfi3qV+vbeWFbh
UTWdM8dcSston4kxMEIEXrpohhfuUdwgFrXrPA7Vtgahxdet8rmjijGJjlZmPpNBNTYx6t+LtPGO
DDq4b6Mff3zVnnjFP/Pk5tRGdVBXwEKDtwYOuMLUgSMJL6XLaYGBl3sTz26p97pWO/FuKpv8h3gZ
8w4mbVw/lHx4q2IQ90aWTptWirce7ocVDv1mxqvFb8YPz0QInsJZwXdkQJchzbw8nZgAFFcWvw4b
z5nuBGV3JanH3r7zo/C++uXBu5Q8Dlqcx6i/zyQnNVXb+HYGjYXAfIvqBgSYXV6dbHga8Snspii+
S9z+LHx8ZB6arESG3XAIPA/EvMdJPFqfWKk/XZLLjcmFmTovbqQebVVsyOdfIhrd0pYISjadmpq7
JSQ67Y2HRphvXet8GS6WEH6uI6GqpXqTZUzC+9+dY7Ey7f6ou2uq1aXhAeDLOF/XrfUeLIdXzwjP
M7wzCkvPqQ1C2Oib70qPi1fgJetgzLEhHRD/GLxN+jvzgKuFKaYrSh9AK2kqOhZOZdB+FbK/r6KO
5qWlUrvuHt1M3mCyaNaIFMxUWO09FEu+McPYyDz5ZQCwEGXsFqxw+R1R45M46akmW2ymzk9EWdAO
jZGSpswCJRzv7am6piod17XOjlU/kicxqVcvnc/Uak61jRLrO/E2ScnfJq34ioLivo6dLd/CTRfd
0iBzbebhXBjQb1KFdSMGfzGIh6A1SGcEf3NhPNlLZo3EzpORfvR4HJzZplXErJi5bLydtL2L1vp2
u/Zo+/EjRJzwSP/Yz1JMyweVfUxWT887UZVCkDRuSn7meLhO6XApk/iRCMUnI8QnfbnRAtrdOdX0
0VW0y3gmL3Ij99N1NJdgu2wXe3P3b1M57kcemRsxsZo1Y/uEa51tQvThEwlaNNVznoU3uKAfcm+g
1NI03udwOJvaP0V+cbF5hANF2bdlicVgsHHVtNt4iOHS1nL9p53q2xHZV1BVcCrt8j439AoLGw8X
RTomIPyh9M1cDNuA2Ktio5elVnUjKGXEDLkqXDwkxb/idyJMkRW8JgmuWKeD/DIP7k08S4FMjZne
ALKpdDGsTZDsY7Jy3TjdzaF7k5XFp5L6A+v4bZ8H3jbmOuUOeSXtQPlTBxi/vMSdF+7tOlm7Qxdu
XaNYi2S+GgE9B1kPv576ZaeD9MMrz9g6GQx+7i5clP3B6XGYL37q0SNit/xQlfAfRpflDZgmTuVM
dFzFBQXxLxBkNlFW3tVR+xb1eF+XS3CetL2CM0oiQ3GhsMu/EvfbsxF/C9z2yub2NmgCk1OCPfB0
sqizqm4yajHbyH7PR0V/cxsx1gIz9Px5C92TF2MRP+Je4D1sspRheVwdOI09tlP+VrXJN6ffp8Fr
26NLHkQUEEQhCLw59L1VwTvjQXeMIkaUgEX92fDktsZHRdER/XK44g+1IVnrJZNgZNAUBk7GuXRp
IeOs+Trm7HZn+NB1FRcbnBYDZ3qMOARq2IzLLD0U9aUoDQQC/g9gWBnfnHspgeifZBx4h3E2rhWn
8mNI51RIWuzUxwOHRqPeiamhxjvBdF9Nzn5qcsDvGV5mPesQJcLloOZF5j4PrP00QVN2DA87/uR7
kLlF/mBMDZ4ayBz7f//4H/8uyA8J9yXyDWT9mPKkorJ5V7UOx/i8pF3T24TF+ObJ+ILw0+2US6ZK
+9OxdKlUNz33Q7FHBuQHbEB0xoGfZzdbDKqdDNj0Wfmao83LnNXNHpj4uh54h9HHsU/j9rEay8+u
BQEVK94+szEcpdX7ezf4c90J2EuGNKTZG88NZPCExCbW1+zd6KgELwWjvRqsX9LA3DRM2HkQfImE
vjtWRN4GqpL0ichHJhasWvFY8vSJ5MiyPDcwbXoHN3C/I98m/CKp3OAhHHTBUczx2ZRsrFrffvXT
a4cVgYzwRS9/XbwoMEJZlP5GH4PvvXgSIoZXHCT5m3U/JefZVA95dVslYBhw1jwWIQl3gkzHupKs
NF1I3cGqdr2fenRcXoaQvJzsPlmkA9/IWRuO9Y00w4EUhOCO8Itp25ntqevxPeqQHgfqfDcM1wO3
tTgWvfz1TYfTG/wUfOI6pU6BJr1uZbmAWr1U0AU1EbwDIXVbJ/3bmDeMQ2NCrFHkf0M8N5c2hanK
ett0OCmL0OcFOwFhIVW19SPzLZ6gcIZ/uKCSG7NesggcOKvYg/pvJI/58BIIYim9xxktCrHHlkS/
x7bEJUxXrucnnJ1dbHkwZPZJbFqvqc/TOm2B1KWsWKBBOXvoxLJj+6J6eeWM/aTM/LXJPRqaagIG
vQWCgtIDXHL2Pl6scAmOTH6JsC9d8yDZHLKkwqfJ2pPgL/0VNr9juwKhPBvqOjr0EeIM4qvsG4EW
tjM99TkTSKS/COWhR1zpQ76qWRhv7cgZzhAQlgpKw1KlLMq3+ica3hlUhSZZDOlnJVhYOdVPmui7
2i/oTpuWdFFGZsSWxzZvqSULEaaameWT66afHUs+3jalQdiUjVlG0UmY9MsAbb87ivwr28pwz39d
35k5nqXBxt62SE/Bh2bDQnDJYHZt6TadCA0SqAwzaHoMI/cBmBcgcyw7O9PwQa/2NO+sq7yj1K1w
amZ+ZA/VD96x02z84rkb0Mu4YHwRpjA46g3mOeB3ddrd6xwRqKFDdu0MwI395BI6cBU69jYjBU/W
wFqTWao6Jj0RGk5T+4jyhjXiq3lpkd1JlPIQc22XjE18KaR561dS7KXZaUq/yuOsEwIaabGNbAmS
L+TlEIaStmH27alHpCFJxxco57Aw2mdUM37/xQxsjo1sEDcgZkvW6pxbc4Kv6qYW/a4wRb0e6BI5
ty76qa5Z2ldiNG5qrmIYYMACW+yeHCDefL+gtXCZP8vWuZn7o5PyJM3ikkL1WRzInEFLleV0ks2i
CQEAX3VWTm7LTWvm2sxZlR1rNRlxWRiDtG/QG/OWG41jlnJe8ozYmGsVwdqT68KGEuEMNBlKbtGm
8pZb8jYb+StS6sQASCytzFIKXHT6TL72tVV8toHVKih7KR4abvtNPr7Uip9YO/yVdkrAbAwVjzUk
GeX1r47vWFjBgeGylKQK7t5khcIVhdDNb2UbpQ2UR5AI24C/26qmndA8Qq1lynLRerbKwwmehP1B
cnBfmUZubO1OFnvEYhE5xc7HhhlFtEF0+hOKf/uQ28G2T6ZXcAznqnd7qAlJiZ+SaEUxIRHNAAQo
e+c/Mv5kDtnXccKvSlD64XrAitFQWRz6tl8DsGBtrqofu834iKbkrl+Sul7gvWRR7x3IKfXbUFcU
gOFB3dhaH7ripi64kp2A1BQ3EmSW6iIniNLlWNhH1ybZyVjhcM3JCup26HxS+tiP809XaJogk63j
6Lu5USZMfoLlTfCJd4+vlrYi0P0UQJZaSpObbcbEo4yhvw5ozIr8VEL1UBMZ735NX0tn1eaa5x2W
AmnA4Z297yiVaDrIXmucscwaM7PIxMTKuXZvlzwr83FKN7y2j4kIppMiirOKOfrIomOYDUsqIisa
Tqv4sTUyc1d7d7Y0GAzN6aUfAVQ1JlvhsX5uexQRNZC7CwsaggYfvM6YzXz34SVq2nfAw00j/uw+
vvM47XMI5q3Y9+OrtDkOdOTVVpFPdXByqEsnug1LUgklBeKaWWVo8POWPXUCBZ7u4JJ2KUWK3c+w
1AxVCSv4PjSeWpYCpZ35tJkWiuWHeO4DjodJ1ua0JA2fBkf3OnInyGGxPOZJcm/ICgiNA93GnSsq
DHz211bPmQ9qHMt/2rBMMXy1vcnEooaDxbNnnxYlrM/si0R5wNcSLjE8Tsa2Wz/wEyVcVeSK6srJ
9pEA4znrTUonQm7CFqoDcacbn2p4fMlroeEjLQ2RlX/DdVSsLU3WJmqH4VoRzZI1RpYRdFbUfU5T
ecsbNmEKhqdflTFM1AIfSLWbkrI5kyxj6+/Tb2jO1U8CpZyjQvJom36wjjSr16h0IPRpFicE6Lrb
Qq3j3Phm1z58GOEB9RUbuyHhSSOzzWPx7brwQV3J0ahurnpJ5lCHMe9DqHa38fKHw/aNTkX39O9f
kVP57h02D1Wq+Gkb7wlwwXjIMYhTawS0m0jjzjN8yIJ1P20qzXM4qKynhC4NrgPztamiYWPZtrsO
xcFTZMbk7L+GcQRUpmanXcJa3tYBB5l8AL2dgH0vNZVUzVPvVvPeJoC07YEpjakEt1ygzsEC0Xtu
HlLEHhGl1iP7a6HEMcLxjFW47Dl5peVW1E137SvvIaO5ksZC8qqVVV9bnzLPNAZJyddjgDda5A09
JLd1MLHkZ81IovBr6CyYpC6yfNJZL0JpWmCbj0oXwT4aCVgDpPdr9zZHEdsQYcdOjHM+AJPeI7Fa
GUWJJdCyhNBWoHqi4RT41d24y6ma7OPgCpTsEirOKhzL8MFW8GKNlH2MhR/aryqGnPGXRy4wNte7
s0R9r7uUNYyCxDGhf0reS2FGm4RBNjPo75KA1HjsiH7TFnm4MzLwb9ry/lynJ3vYvowtTjNZM264
Ew7bhii+EPOPHL1DLaCzJn+u4gKd8+xbj5A0TLdl9jNw/RdTeDOI6rlOMVO0XFx28zSmzY1f4/Ah
p7nFZ/5spXANXF9+y74mJy8s0HK+LdaB7Z7tkOZY9JdtH6qjj+XnVCXjszUT4Qup6nGykg/AlT9w
A/Yd7bUkRbLdGHjJBvr8E4QIdFOXJD82cux0020vUA8cGbxHdzhQeKqsA2pEOrvdGH19ATyW7bFl
HKc+uK0aBGKXXURqjVh1XP4/iUG95oXzW8/jRYI3YErdREF0QyC5WHF1GhiCKOiW5LTSZTpDR7lV
SUSkO20IbPbioJ32aEFM6vLx0Zhm69LhBbIrh9dATC0KI27ri187FeCMYUUYlFKw50p5GfC50YqR
a0xPtRfR68PTzM0+bdm2Z/yfPO29aWe0rb9p4Cj7MuJqie+zEi5fyLO+rPeNpFqkz3iVA0imzaP6
yBT16fQn7ibb+A2djkq79KuFqMzVb+8Hze9FxgMlCma6U3MDrpYlZJLkW8NIUNAEeT67BAkiSbGx
YUCxdfiYezzLGJ94wp6SNnnm9//gftXkJTch+wLWtCz9G98kd8ixygl/x2Z8aGz3t8raV29qHlEh
oJAmBpB9t0V3Jl2mA44D0lrcO+ioBplrJcEbmZFPY1w+a478JqqzG4ibSltfVjCAWSrwiS1qVtGG
GF8yD1hYUR37Ud309WkS097lDipw7+U8uANlvIku/qttktiwrMd9Cah5CEjP17+F27z6Vcg2uihv
tdxZAW9OnukZ/LoDnRyXEaAE2dkB8WTbeTGWOpPG4ZBBVVf0RzhLzIWHz49r/yJoetto9i8jlrQN
/bffWR7eExaOTjCE6Aud/wXKLxWAMAb3/KyWeptC5/t2cswttjmH6QJiY6H21jCGZ+qN9C5s9AM5
sK3plNz+qTzVHErDVhsE5UEP5L5uecITJEt+I4hrhBbaoygMfm5wilKxxWG85RCmwq0xDUQgIv+G
zcZ6bIrlPUjN9egWT1FV34lObEagDnwb8WYgR7vx2Java3Z+VAUiPSOXr+MJhp4r0nOi9H0I65Zi
pwrFakTEGPOEZVW2160BoKS6bWfTgtrc70hNgFdLGcqq5lBSh0V2JdzEBeSddqRTN5ovMfzqdRDp
YmtWLUV+yTEITYzqOI4oGGq28GteYw6L2UjepadnA/EdDhxDPwAIOnVhQCaAFfzQiDfGZH+qVt9K
sz3kfjZtW4t5N2tJhzBXG+sio0M4GO7aUHxV8iYUPDXHmM7qyf7z8TiU0oFY2fu/NER+svyS2ntB
QdmPRYhWkt4IDqVRyBgxhvatm4y30YClmkYUu7OOVUjDscV6QOXqbrQJw7GeqveVNk9wZUCb1fZr
M8K70SxMnRzMSksfmV+oazGLx0AkD5Jnys6jAjmtqQeurFPAm1x6yborEcgUyKQkYRtJBC4hImHr
UWywUfJPXsiwU+GLaeAZm21+jEtQ1b21c9uWqYRlo1+MWACM7CzH+idI+p+0QatI5pWlHzLdddw0
E1GYkjYD9ROPzm/Xl9sA0rkws2pvGiN62QTIUHNqV9EXK1kEewJkLM+MW1HOT5HjviTueDBtcSSU
SQVKa59jisrBy+LR6XghOg1Z2/MfXuqtNmmEr5t63fty52jesObwhWX9Lku/pFgABxSKp9k9kTCb
31/5Ogf+pgZ9QNTJevbLGjeS/x51pM5ROs8GmASacwEFhvl4dnLvkawVC+7cezbr/twF5f9vPfj9
153wf2k9sKRn0kbwf249OIKbACP/vxQf/Lcv+m/FB567VBgI8a+iwP4frQe+RSGCchTNBZ7yLXwx
/731QNrL/8S/R1Z1+Q6k+99bD4T6L77Cq8eXKMoKkHz+n1oPPOt/67iRVC64wndIhUvKPSmq+s//
6X9uPYhVLJPMgmclu+cG/Y+8cY/U18zJ+m3CSrbuc4lplUUUjpyaRaxJe4CnkfBlGv+osfqbeQoe
nKiGKDPF9TYMoBLE/t3U9PmJWnNA1i2MGeTbqZIcmO1mWOUxR05W+pWVOC9gVT3rm8C8+zhq5zwD
UVyznpsfhmb2GDOptbEtSnacDh0ebt4eyN2ysodcWtcT+58Z6odoMpg7b4TCNDVTLGh7m71Jam6L
OuMdk7z6k2/jNwH5lmX4f1xHkn8yaaCtWf4RugtRmh3n3CTZi0f068YUR+zs9m6kAL21sYop/IiD
OqGc47ooivrOzknkOcI/u+58zANKd+i6j9aJQJwNx+E0ZJ19bk2opi07UuBjzOcB0Udn6lE8SYWm
flK/kvNmfT46GXIKu2NRYaTqHHy6EbLO7EJDaQJ9/fdHq+yjp/W0Tc2a74FPI7OH3dRRipPS2Lnu
jURs84QyIW/pyZWx8SB9hxQ+f19Tc5RwrOGmqms2UdOw1RbbAl855datQgLq/uLd79iwVpyXpmK2
DqmcfuthIhgoBsDwFCB5WUlIZLwlPTwB+wEM5qbjXZ31xJ8HYz32JdXPvUFfYSIxQCP1c1D1TzOt
lnG4rW3pbjnmP+Vo66kxFjdwxfDSUHqIz7VYNntlQFjjFo6aXRfi+V+hfV7SHCkdljNlDquuxcKY
ZXSCYUB+hWgD1Jw9SRmCHDHcNxPaRDo08p6VAqFA2eIFJIt5p+xgUXK8j8CJhl3Bq9Husuom9tG6
dUnhVh4nHR6dYVwrVWUbezKaC5nRVSuUvSmYF9qFQIIolp+LUWX/8Qc/Gkut7LGPM1o38Hw0JEyr
sLrljP5O8/wGm0G+dmyN5OhNeCyD6pBrLz54MXXwIuLwWNgdpTQ96363Mb2NwxTfxCSi01RfQtN6
YL4jwTy3zOnY54UdX9JU7JpQWCyMMCK1xvCk3Sm8Ak45GikB/0yU3ldKhkcVyZm+iAaUB56jyMdr
QE+V0PYRz3Tyq7zowjz3BU3KQfmiiMwo+v4W396doS2f5O44bWaTc0Brgp/vVLwEVK/hoPxTwVhu
NWGyHTugST1yoZeH+cZA30DXpKh1zA4sJOqNi1iwET5q7CzPYKhJnZYSGy7e2f5Y5ayw4n6G4NNi
k6B2ZZeyzjt7Fp6eHOVjrZ1yN4GKAsC/HnwynyQl5tn+duoUamBr7Hzkhe1cmzhbKu816b2GXyc2
4kjihyNGsZJ6pugJE6GEgLcwuu7MIdmxaaBNhXaQdUkgxmIMWoWA0/ZUvdCUvtUgFaw43wUjbBUJ
hQm2+23E6WFD3PAZ1wuSCGnPtdHwI6q4RosbNsoW1ca1hi9blC84D6xVrtsDCVlSdLLsVgoYPtgS
3aCn1VeR3486O0UVKr0ji/WQolPRrQ3D3vuqo3dXqnH3q3LwXYP9UxhQMVgAybu2LdhlLt6tRr9N
3pxsM6/HTT3D4IslSP6gjMYVFhZK4+hQdgoKjM0i+9Ph8EidKWQFVu+03MD9DZh6x1MsupHKTSjX
nYi+shHUUsQJig3DMaxGEBjt8EfncrzYn77bjE1bhSmfJ+946nhqboRw6KDT0CrnuNh3PmppkSd3
GPVpvY6o5giDxzzM/qBh8FVyWsIBBNrnsr4r5nlvDPDq/afIY5sYOfOrL7GNVIhhU20fNNfbxApD
Vc0zVTAfEIbvEMqIfyg2O8pYGDygNDiOdR95MMUcrDGPL4Ys0eNXIYvPq8oOOMPS8z3+V67Oazl1
tEvDV6QqZYlTZREMGLC3faJy2soZBXT188j9z/TMVO2mDcag8IUV3lAZtpos8ALG7R26exnjn9M1
39VPMhGHJeBf5Yf4pN/R+i5mZZeVJp3lOUxKOaFOqvhZopEoFCPlsEaMfUNMIFcA5pCj4h1JVWCi
8eO7ScWwmR5vjwagPdrMf2Ig0Kijp6+zKD2hvUPD5U8DSNhtu1hGnQ9B9TIVYfemBjgD8uW0zna0
wsAjxAucBhF4pNIvl6Ua/wIYgVmb2UoUnTVJVC1BFgC//60XZEQx+kWJ6J7Vx00fG65eLFtpSgyr
Nv/IhZ7RIMWpm7m+8dDnosWUAGvaPNGCNUGQpVjgPip3hG29mPgwVlnWgWJFFfs+uKmMecWYmh9p
mh5GCUtgCYSZw9pyE7r+Ik/srFF2/1G1bmd2GSbfhuBhYXKMtW3U4nbakBoRwmvRLhGWYKqQs5Rl
BCKKUdyB0uZ3zA8kfkckfDjI9G/aax/qABo4SdVbKyMgltc9+h2jHPbliFTqH7qRz48YQeAhQYKd
BscWFO2Fpcfs+fReb3NnYt+4F/Ou2iw3VOFRfZnxC3vox81kfmgChhQiIb+i/pjsQJ5c5O6EeYqK
tE0qP6BnKYLT5A+Y6rIUYs2DNCpWz4QRdThkAG0z7hnuYW4FUNmh8fJWRmPzxOHRQVEeqCGxcRha
vjcUEaUhySTmX9dwmA43ag2SM4Eoi8tvpuoSCgkwyI1Kd5db/ChlQpnW8DfdVAUzZj9ESzttk+F3
OFY/k1KEEHsGDPZAfUe6+KePtGccve0ublSqV+eoVXRnWXX+hlKjzkkUFcMc3Q0GldRFN2BPUCHX
OltKjqQYVLViEZVyisFyJv0MJVtpo0vWsLEVKXEbdNsoR6Nx2paf8qY43jXlIHYUC+4aiP2XeUS1
PgV4bciupjJkB/Ma5cE90W6g/HV3gGJS6YZf3WF3iHcvJ/6gc3IwumqbTd3H8gBE0s6nDRqfUhsf
cF79lls97NvHVr5j5fogH9SaV+mBrZ/OEBNb4WG1SB+Br2/EJfFHmGk+/tLVLq3Mz2r4e0/6wUc6
qLLKCSWjuKi/Zkjx+Zcy0Daj2+VIsYFcHW7msfatG7KMsp7xkxZPzTTiwrCMNCcyWEY0Fd9w1Y3I
CrlimGg31L6DCdYy6rbV6QFkFp6d8Z6CHq1+my3D/RBTCqNaRtefq1TbBtK1ibLY/ap60aoouHwu
G5Rz9eVsdPEn2MMbEMCtucaVYqtsq29ViU8a1VQa3hgtJ/gJAiPgnDovNthIM1mFvyGENSt4LVAy
EhIvLf8ITX5aFriCOGwKZlBTi5ZA2EU9FJpp2UEQvRgZlgQ0oW53aXV0LllaUAy6Dg/SS1MP8ykD
kTm/LiXeDQSnUWDOJrACWAszXUMOWaNkdN/4eB7Dm9uAL21z4DwpmYDV1DrxrUm7tAIBEyXSa9HR
E41GZAipi9Ik9u+q/I5uwiGLhU8jMZ81CaxqJenUL1dL2kWDdKiGYwM3oK/NYMkvci5gKqZrVwlY
hD1l6CWN/UHuMzSaCm7/qHdBpVYhyvbU1lJwihQvLV1hHyybbHJ7EXvHrI99hgwAA6potDCzbjsI
8IKTdgIG/PujZuLkps6rae36axOY8n9+8/scP5vEMQfcUX7f/fvw+wuZaw8sZf20fx9+f/PvU0NO
vEh6pMH/e/1/ff3vm38P7P+9J0dLRZGHysfc/A63aP0idtj+Pz+y7vf/Oc7fX7WaFJgKIpJFH221
erjURt5A6+OUfh+kjfifn/59DYmt//3agEDBFv0iDV0j4LPmR/n7Hb/vUv/vW/95DfkM4lTSZAyL
exVvZhBG+EOXA/XNNEpWTT2In78v/r7n90Hr8JTG1bG0e/1aw3ZF9Ob//P2/T+HzPNCAN0ApU2QE
zfE/b5RqndokV6hepSTmVTkhafFgllbH5N/XjHGmalbcFTufEc/pH/0Z5Gy74CGB/XNSziip/f44
CPGpusPnGHy8EfbCoVef2K1A8JNPZChuIQFjE5TSvLxbWwpU89t0Vi4o+RxrOif2uCNygSp3g8oW
2c3r8kpEKqMP9FVZpI6sFs6yTa8S1GZQU+ZeB8uLzzJZkJ1a6U923DzRXFteh8PcGOfiap4URHq+
cGeVa1RY6IFZpU2PB7pj4zSTN/wwf8lVBloDdIHfO/xId7VO9ThIP6gbi6Urlj7aT9hho79L3fWr
0uz8YWGcQs+gHlGGRv8VDcp0cJTP/hAhgGP3vvLKUgKi1EN+lDanFb0013wH7RV7FOguqy5R4QiX
1soGtrRD4Zt3T7qq6hZ10VmaHZXG9oiHnX0qjuZpYbVordy/D+gWwZojmU2O4Aee47tXPyM31hV7
HrV9tTawF8Ta5D8rig03QfNhzcKBR8kAvmn1P2DrFx0nZj5mnEPyHn2b+qWPpXEvBJgVk7JCfYDm
3eXbtSRokmAGiqyQWm/RXLcgeVJavOJlo17n50y8CR+nvvbukbME2Nkou+JSvrNAFye4OAGs5Ut1
ac+JjaqYR42c1AzvbEsmyLWwRfzYeH+MzfFhz02MfrtgrZpTXgmQT9/ewXjhP5rLHiCUEXqIkTpN
6WQfCBUFnfv4ox4b94vENN7DRZqcxx8q0cJ7YeX7WLa08yt042NhgaoAWoPvrbmqrjikhxawk1M7
WRCenVNu0yNe26XrY505KMmeom8zBCHk3AP1LbqaIZBdXz+lBz3Uv6tP/o9U8g/krrD4TG9S60ff
wuDdX9XMYahGJ8RpLHy4rfUCKMGmZ1wlgEa3K/DE+RFP1SvavCd2RQAAeii4tABJRp30PXr72tzM
k3nCRwioD2LqKjXt7aZ2cgRWtRNFJMARhkcRv7DggdF4t2K3vrU/OTxrGyisozjv9dMxfv6jWbPk
dIW9oz8iHXGGLGA+aYE+o16FZDm68ECWHcmebdQXfen5Acfzhofw04/y/JyOoWD/oIzWfTa0uVF7
OqYu/FADX6fbFdEbzZF2uC+R0jLxznPiF2+dAtbDYiujmtNPNpbHKBa1tJLO1ZF6+r5BVdxagvw2
wVrcpaw4/rJLZ65UfSicGW6HF9a3O8UkNPSd/36VgoYXb0sM/O7UUp6HmhngtUrm4O5gxdtlcdob
n5sdwXb/lEDbfADYQQr7bnIQaXzpcaFE0O9F9amzUOuxly8G29ch289e54yg2630aTh0x/vlrrCE
PI7mYVYZ4y9pMMNVSLwfNeyCVkGH2knvjuH+M1J+ctvf2AU5KigAp3v9AoYUgP64UvNh/4af1aPg
b0PFvjsP1UEE9SlykNabwfqxBDGduZmMsh1Ci/F2vZj9Tyjx6+mGZztcj+oIXyOKQ4MaxxZFPHGr
fVETn+08XM5APaMAEC1o9LkN06fkBEJ1Qwf8MFvxO0WSzF5esUu28AV/T918C1wn3ZLn1GcCJq5c
7dPeGMszmgeW8ZkRpbjiYQEquvNq3UN1vnx6r5uTfB7+QmbmqnSCB2a8DbAj1Uu3QxH3qd7Y7Uf/
lD5jOg/HLXKm7l3+BgEqSi9EupSy2tFNfeqTiyNhhsFEbnR/XvaCREvyY/zWEEC9H9q7p+IQar0v
jrjY5t9UPGaK9QmlH7qt6ghPWuvlNxg0r+0Aj5ZXwENrVbigAbpe5+RIa7a218bWT+139IHxPv2c
fiotXGQXOVyWsNQFm39gsNQ+V8WNt7Qe8QT4M5wnfzSOXJ1l19qYxapW9wmzF/UnqkUAh9FmJI03
15GePPbq+FYfJG5Rb2d/criAmo+PDjWvLbMQf6zZKpY9cyR1xepZCXp/uEn0rLaqub/LrvCcUa+R
vAThTnCfMNt9AG8zt57uvkN4te4YF+WTzXLVQ7TnXeHELA4TsPH3jnVY4ynXoPVpEbLRe/Png0hV
BPHjUP5hgbbXe0+ppv4ot4s1B5Klid+KQ7K06IfEAyS1jj2IygJWs1Dl19ueEuJl8jOFy+L6DuCw
/kBK/rIwo545RPGnu3DC60kfWHrmKERIkPkWZniGh72Hy+PyhD6g9c9/8RQun2ArdrHr9bcZhw6Y
cA511icwuTYGhaf6Vt9QKkrUIJoAP1oIIEwo0OXujGLqlzgMlvmzqEdAYa2feRwBzrgbiGmtC6AP
oVtISmAgBR93l+lW/rAzsIy8DvSUABRPHI/dHBnnbG/RFhaCizFUwLDKvs2/OnphMqkme5THEOqZ
K63PBuWxk3KCs1WekUT1QNEi+vAp/5Rbg+W82HwZJXYrdkR9DjP47HLfeIt2TLehykbkeeifa/2W
x63e+k5JT9xeMVfGUxa7dxFG6HkJ0x9t0IFuwoE3nmgCW6P4klxhBa1j4Cm/knh/3l/humwxrHRo
dsdbZde+Z05rs3iyZqDpItvap7GbFthjlhfvhg99i5R0uPyJP6J3YUfzbAdcw6EAYNq4TVi46Pbg
iMjHLbw9PuJdSqBDBcSODPd3YXJYnFBm8dB/Ll5OMFgsCnR0zbAIf+Lm9DdT8rmENs5e3EQsmznf
zLmuw7T1R6pGVrMzFQvfMlZHPOZpRePt9wHmb2Gtg/vmITIJ8wQ216nZCayFJA2QGZHJi16W+h2R
RwIeHsUyeJQndSx2SAw46ErmhaNH+xGQmOJJZWBADzH9ZroklH7TpINcEsbcWj0LNXWXYWb/jAKq
/eObui0EO0f0UWfdCxeAXI/OA14DGVnyFm654sWAyN67Y4Ky0qkJDNePPKpZTuShQmEzyp8VuEYY
2U/nGb7HMW5R6LfLr1a4dgWSFd8K2aSsQGOFLCpu4XAL2PoiiyANzXZpAUO8ZEv9pNuM5TIwP1Yq
7gxmWAjuxkdhMjiGEK85kL3RclWbwhVDeJxsV5SpZuNCiVOL9hUuLi7CJ0L1JV879NZ0GFEebBMb
UR1q3wfIe+O76lBJAKm3ZdmRgsKrjpmzqAGagUyX3UIgLUF0ZWlj+g/cufJcmdxbj3ClvQEmbhHP
jkMCVSbekZUnAQy+HX5QmrjRZUYNtmHhcAhBCaibkcXjuVcd7bnV99TjsTsFGxWP7teyAw8EZ8OE
lJk7kuaPPWZJ7iLfsGUkss5dFCYLwERnGdS7jTlLEzSe+qP+CKh/2/rP5CsmYcRbc2SeG6+5ew/F
3hpDKiayaQM7oOhPdcUqnyUoRZOdoKGNTMx9S6kk76hAWzgAzbGjY9KEI2HvpaxizHgQwrZ+wX2W
eEeedhq9CCpBtZtVocxsleftrB4pqSzFoUs94TnK4OPaNCvejT+R6pjq0wx0hRLwtyA5/1wP1r6C
LSV3VY7ZZ09AN5SrjfEYiceuz8LmQuhC+VGcQuQ0af81o62s99Jl+g/5S77NMo/5/ED5lnNprauK
OWe8R+ZDtvXDYwumY3CbBUryad4BbAU8svHuaHkWu0T8EdQ96CcMXN9T0RYkFyleHD6BkaVIQrBP
L38y5GGfutPjBoV7kj30HEbUeHMfcBsIVvHWpzjCAKNEqJQgLVT0g9JfHsJLNL+h2gh/ncUFUFD5
fhctIkIQvWx8sB8h0try8wIy1tp4GM4VrUuA8cDUEluX7bIr/Zoxrx0pNBrbgV0AUqyfOSVJ3SFa
r96q7XQrLkJ+pamzhbRvTqH22bMTTCcYb7gDgaQkCRscEjMpGJugK886EJgmUKJrkXmrVUNtV8BN
1vBFYTWD5wutsq8/uw28tWJnkG0pp0E6Es6wP94Rrent6cf8mWbkn0D+ORn0SwMZF5SFV2XMa4KV
QCJ4UCtRMYAepnJpjjRp49HPDNY2mGxABL0qB3GHdvKujR3wKvPwlzxhYp29UAvBAIhSowyCSbEU
zZ40it+IBEBk8ovcizYulJqqJ5J38WCoYv+4Dr9gc0QUuUJQtLSxwtK+muQ5CysjgOotbZtsD6Ri
DcLYRzSHTs/jHLdekewpR2Ns2Ez7HF5l1CPG9HgGN4iEyiqZZ+viCC/M4l9WYKBMrM0NWD6JBtG7
0rd5zr7c5qcy9x+rYxa9ZNolu4R1UP0wjVMnekBO2LJxQG/Uz+ldpbb12SA+Si7zw64ka/bP6l1V
o+4ciCfN1Wl+7dWYvZwgdm62VL4fPyw2IuKfuDYpHts0rWOx8NU0eBAvCze8IUoPoqmOSdhrJ7ll
8h0hpfbDljSjBhSm85WDZs2BTaM025haCFsRARNr3VKcZ8EZr2wP7E/W/ci8MbcKLWzvCGiZ+LWl
Hu4Rd9wvZUD9ym6t9in+yD/u+/cmrK335hvx2NevhUzsDb7x/btRWcEtiaQ0/UhZmB4HbsKrQUzD
EH2hLICf44lcNkgP5TlrwO2BeQOFZ8UfwgWp9vmic5E+FGc8zpiwfxF24TDINmbsr42Hh2KRs6DC
m/kcX1lLYb+cU8Ye4GnYCn4/khrRTaKLTJTKY3UsD/mWE7LuFy1Yiwc+Xl3rxkvV/TMTPJYbMr18
Wx2rJpie5280zQlpUri5sRhgOKtRjGBUozLQvyP0BKwqqr2NTN0D+6yF9oLD6soFpSrBs8m6qyEG
5jn93FPitNNh3UjmC3OLbyJz99sby1h9HnwmXM7xtbFtsmbtqwuTlxlZePTKqRewps+sQZZM+DQF
CE7RBA8R6UHJWbAfP6nbfKNYi5au4UKHL7dtviaydvtXvEmYswV8CzyF8YQeUP6NSFv5k57Ls7Gr
fQORYEs//B5PPB6zL9Fd9uhBr2kzQX7TBMUxAq6Mo6qx7WWPk4JTw8eVjpk9oV2/pkRrw3S4KQRU
m9fsDzm54UnI9QZg8FpL+MwRxv4yEIQ9yy6RDgtk5ZmsmZRV5xND634kU5VeCS9hVL0poqNSLvCO
YsgdN/zuSK0ErXEqT1gctAjcorNgYwmPubb0ReEo7dFKBpDm0dEvsJwi/CS1qFU6wlb6rr/1jces
QfxYFqz8QNCkba4/xujFrnybJ4+kfVRcsNzmW+1LjukbdUiaIeaukh87/ZiWfyULp5nUu0/oeVBJ
JwBeYSHZ3cUYIYHidxW8GrguW7W2R/PQsIbn6QlBJDmMusQimlWVUx0F4ptO7UM/gV7sfxhAIeqB
qS1DV7NZsgZbXsLRyT+6PYTV5qqhKvAVNSA17BLgAnQHb3NCsOmh2hBFLJDre3SIX9svzZ/20zXZ
Ra/dbWLDJOmEe9QDRrWSsx3f7UtnvNaiI9X2x7zNOotyolV6Tv1wRkIIBz5g7rDZt52Vf0R/x0u9
2dcMryagzJWnlwkmu+4wE2v9mm4c407VHnbHn+mD/YyveS99jVjo/vba/C3RXtCoN5GzqcLfpqep
aufvxeUK1h4A5ZloZHjX2a7Bs8o7yLT8ZVUHIC4oMyJBgSaV3f884N/ZzFkIF5DJ0NDa+ZtnYvNd
6ZJh0hd1BmqY8pv8lnncSDF/ip8eU4iCzkPeYUuRLXugIrJHMsH2XF2IBcp3+eFfDbphjNTWpgJC
AYNKD+u0hQs9xowUO8CB+4VXOD3CIT6vivIO7bZ0DgUaGv0BYxnsebJ9nwPrDErj1kTupJ5w/m5e
qfk2BmgYayYONftd+WJCdemeuesHcJPNgKsqp3rcdKt31yc2pVwxaGqgrhvebezFxx8qdBV2lMY+
Qqpu+eQfFZkNEJz1f09KtCsV+JZoZxrnud/paxyqp6fRUoKmDq55a5vJNwJgo7DjO/CcGfzob3Vk
1H9RG9mg8B30Y2gaoPgdFrQ9Of5aH4FSF0RA1llYI4cP6p+NaGdq3C/04q3ojTodIXxFzYOIl2yJ
gmWzFSI75EJD7Whv0Z3yuX1/vePlba8Vt0B73Ty31TNWnrtIs/U3CJ8kXk+Me4wQch8iIdnb68jy
syBbjnL/a3Yk0zCrD3Fa9TNtxITqwZmLAysqX0P5mqyNyZywqhP+pl4XZB6gS+RENtMLH/ZJcpnD
Z4aKBG3lt6Ar77TMLsk2rflVeGIbQqeSFQbECY0fgig0GmMgxYRScv6U5vhPeHOwXpB3jgirMCOi
EYac5ZpFsyOCDsObNDfd3xUQ7U4ruZCrN5eSrEbPnuZPrtb4SqzFsgbfM4NKw+hj0SMujd6GW/JF
6kJcTC2XBTL1WJaMQM52JBa7n6JxordUvRBiZhT96An19B8/Wd3mP6Xko5Swg+a1YExLat08SJQp
ajC1nojai7CPDw94ALBj2KVfpdiaPyWa2LbSUJqJJC/3Q1J7MLVgReBYOyOa3cy0M5AKwO3ZFcmm
NHcF/JNNV3jiIqcYUlArVC10AYbDdFPdx7ZtLeJqj0mmfN4vYMn2FDxaqjUEoOYb0T3OuvxI9Z9U
iJBComZFjKBzD17Qk0emkX0AGIsSIEE6gJqyUBb5W2w8Iqpctym5q9tpcrWIGgxhCciIbLRGqko/
k/aKpihIq3ibhX+ECzVRlgzECbeUlDgsbpAKbfgnppzzV2VTbB/QqqB7IRhgTRkekBwDpW6u15Yk
KXp7TAfltTrmLnvbG5dNzF4j4izyb5MKDdTzxhHEz9ky39L3PA5ZGjgazKY++SSWFY2EXbTY4afh
CNR9vuoktejTeWa9Vz7h/ckscO/JZcL+dB2B+UuEhxZnf8jyo6HBewCDdWHVkrky5BYXJRgv5Qud
ZO2xb21k6xiEvL+J9w2D+hOpts1l3jGRKVaDBHsyD5Q4V0k8Nh9oGZ3sckFYu0pCLKjnOopSAGFc
jEJA7WcbWkq+mL9o3WsJo7rxaIaSv+ZX3kthpyW4yF1ETLjv3I0RRXuspikJkVbjrGKcEiK+1uXv
JrzrHQzHeTd6QFymzuejNlUYUxzFa4lrEFabtxrlUtAxWIpTYUq31Npn/R2laj0OGqivrDDKrkSJ
iaWfYxYip+r8RxwUnY/C7Tp40jXzYMkmtQb8AkSCUVnR+3W5D6ot3o+YeXBEieAI7AQMlQuBCbRv
LJAAGXL0HCufzA+KxHimns7dbSmQtuu14Xzvyo0vZCXjejQsKfOV32La3mtOJbtUE/mZlKu+ibOt
wpFCx0AdAxrrNdM7+W7mby7qML3x53zPmq44XOg76TkycDsuK2fEeTWEOyN3xBEUvIUJiWKLFhi/
XoDXrP0cYzyxF3LFuV6qEHCNMnynEQQjv7I4GMME0kCxh7y44S5SonxndPKZ+nxm34uEoBb/cNYF
xcY2f6HszxMOn8r6fQ1HkNMpZOrWrJTsfKTUUsOGu54mKUq9jhLuGedKNhgh/s+EJSrD6HJxZA6a
ggYkLmY8HW+gLQ1weueO3L7sMrY6QuYIlVibY+QWsSowlCKNFe4s9JfCoUX5vkHB1cu+EjRf38Y6
EOF8UrY/mHGA/wzHT52EUiVcinXQmq4u/WGs8JSSq6ytn/3PN/MNm3vIIeDCRE1DtTgzxiTpSaNY
HQMVXhrF2JTc3yaR5VPRUuPy8/Vs/NXlsWy5rPw9nfH1hkKhaF3OPUsdbiOnw6BXXI6KScRveAu3
Y0Lrg9bwetqcLQwjDq3ooT6vl4BjhA/L+S9oouBdKNj8EcfLIFhvUgNs06lAtlnrDSQHtYRkbd+I
D6RVtyQbccHeQ5REocU2Uaw9TO988XihSyCQMXl8L6fDv6W/8IE6ZR7tidtDXTgna1bVi6EdmRUa
FMrGKxUUGsOBroAmWhBQOVnwb9xEPmydGNAOmQyaM7Q0667GDh1mXFG5sUwQvoM3cts5Q05TtTgj
PG6gksgB6r0t+kPluQUmufYPgIES/TrjOpWRDwuQiF4ib6aru3Gkq17sKJ4IOcWEC2OeL49APQtA
Od2HcUJCGw3a2jhxPhNDiXgQHaU9t4H3btBoZSzCAqb8jBMoySnQVyruhDuMVWCdt+lH63xwo1xl
joL3cRskc8ttWCgpoNVkHDAA3Cg3/iDB+3yzp1/H+OBWzliel36L2gVtQBNqBAH3FuFaPgdy4G5a
Z59B2sdRcdjLnsYG0wKW333YMcjQl3ymQRp39joXMxvJRCCeM9fYTVrCFlA6Pi02CC3oIuLslHyI
lc/RMY+1xCVynAevz1xxA+Ueqk4VPi8b1IiDzXAe728ZMLEe2msRluoBSJsoewgX9PLhzscv3qPy
azGkNb5REHCCIAcdHD31V+4xhzlGV+ae0V94yumuCK7GBsNBXB5JgTFanQCXlnFLm2u9sPEODTfW
B5InEI5LE/5efqt0qeDAamVMmu1NncN/rjBrqXDHOZyKKrQoh1wYI54JetDLHIJ148xQEOeWMBe5
PlqP+DrC1HSd7O6kvlDD42rgMVHnAYQVRiGYAkN2sKXhglVoFeDFLq+zia61krhgddCPpKi5rkA8
7/CPIZGq3IbjhgLOVKy2XFNJJdBYBwcTskfnyvKoyX1zftxXhmVE305d65NTsdt8tueIcyJxYjCm
Wy4sad5qe0HCRZRlAC6yMRrF6QbNP4ioESIC4IS2XXlblh1fvw6CkVImJGl8Cm2q5xpeQlQ5ycos
Ohdy5c4okXSU1BCzfFjTprV9Vk+EVqn3gwV6TpHHQ/dsl3yBUsU+j/EqIOGFGEb40L2seid7YJCR
4JIDq2Rt9XTNN7Y670VkGFvhVQTj+TvtTNXTx/VKQ8RhJaPKV57ZMwktlB4onAOBXaxCpDL6FkSF
u15wHXUn7FFs7SUhd2AtB95FhxH0lINwSvTYjcoZSH97pc4GkmNj7iQEfaSKCtHZQFqHabDOHwSd
TfCFDpJVxQm3hBoDctPhVrftrmtJKhwMDJmS01P0whUV5QPIrozKvYzhCzZV1KshjgU6elh90Jmf
67hWztxLCq0iDVHanhjY3SnUA3oR8MW7u9jPALikkssKVFEmBc6FvRnX7fEwt6zDsrxh9SfFb58M
8P2YvGzQt8PZMtBUH8O6PHZZnmsVae31LMbYJ4EWCNSZoKvSia2/k+62WbhJkJ4DAO7FIpPHvWc+
VApmGohMOG81jPUvECssY+pPuxU2iCk+l7Xbc00JbzZ/jO7c9Bi14pZiJ0MIslyhf0qQctgI+Czu
umWnxE909pAgHROMCxxt/DPekVXDmdAWEjdJiRHsYhVDopD+zGLKuGYuYiSsflBGwN9Z8Zs2YGBy
KxiyIP4pSSE4hYgcqH1qfQRZhsUUqeIbm5EJJVVYm3iTueNXLO1rzJGE/Vn45LmZ4FmLIvNV5xSa
kLvGTo4Nj2BuhRwGtl0+1rPgndAb16e6g5hvBzAS+XbA1gZan8EaSTPvBbCfb1RE+HoD/1B9nT10
nNi3C7ZTu5YZjTT90XxjgWXPRhtTDllJACgvEDLRj6AYpJ2ZloDTo/6lZaHvvWbcynzU4t5Tt79/
MeDpgUTKmal7T1nsHAZUkj3PnBBgB2YFHO4Fn23Rl+5buCV4BnDDwMAMOwV7xSlApRMiOMKNjXDm
7kyF24w7dQko5HC5heocEXGxsPwuRkzW5lS8MWaYUhwZK9EyrjebNzGYWYxYObhFseiLaJ8h278W
og5sS+yPvI3lsv8AEMICxX4naCFvH/yJvHlVtLJxmSMAq/GjglafHjoTnDGxuROLNmEDX8a3svdR
LOMp15DgjNkizuSoJzo42oay/dpk4LbyV2UMMQfM+GEjsdlByclmVC/UFwEsmfa5xnt8FCFI7rOE
FEsPvwOAcJZTHR4Z/SgIiQOSlwH1tEL5eAYTQEuGSIyzN75Y5E/URknWyVfX7RvkCeVPkEWFra0w
g3sP6i8EaUExmc25o8IUEZF39l1Apt+cNwja9KpaWRuRxUPb4OsTtzjhYOExczHX50JX0S0aNQzQ
i4oFFrHbfjt0eF/iJk6EpE9Pi4mpnYndzVaDrBgr2eiUOUhOHJVSv9HV8+pZtpWGWkEIVgJGlgGi
qtQyhLD2nt2hUZT3h7zNoSdHWDaG4pTQ6BYgtaR6hyBnl0/bCLO3bTxEMRLussxMmhR8vEUW8XlD
4azTofs/uvzYpLrgwdhdvH5Sb5OOqnccYWyNPCErF8qG7phcW9UkkYrlmt0qqrfGon13ZfwxRWwy
jcLunCylPxhuRlwTx2YV5oCmLeRVC+x7pctsInGpr3/5++cROglelJvH35e6HD2LjSJefn9Xlvkj
mKncVCstqJLnOzammOFMbcolG8Z9KoOpzP/nQY4R8CIP5sV7YgAGlRsTxQsmbqc27Rb28H8/KL2v
aTVbyfRoCTfE53/fkOnZl/nAhlXBRmX7+4CgBHTXf5///jQibiqVVRk+0Lig76GBYvz9ER10fhTq
JvOratkJLchOIUeAYYYEC/vJYI6k4P0ROscD5/doTQFEaNfmqC7+/vj74j9/uP41yE5+8++LDY5e
Y0cOdu+p9SCkhTLvehC/D9l6Z/Lfw/n98fdFrWlfNyKdxFmBrRSXYkteyU7XrBf292Fan/6/135/
8fuaPCQB0lKpj3jUvjQKyatWx25jwZZvQoQR2VgIyHn70okyvtltgmM4/Q05xpNDHGE3yzooc3wt
MlNHNc+o/V5obhOVGVSIsAJfy9voAEzV/LfHko3ML/rEXQ9l/xF7lmiDR0Kr0RhZwLRllNAQuARA
MFbxEacEf1BwakMHFPB+gjNg0ZgZIXkPswlrgkeLVHz+GEwLOvqpubMhj4g0D1WBjq/+ICUqnrp5
ZROaqOf0o7kEm9n8LPtLp1EQ1Dqpuoq0QlLSdTEtJw+zkMzX5IZGCEUSJFTOD1k6teID8x4V4Gs7
rSxzwpMHmENf65CE20DQIiWgPlejQZQUmZuqbGn1ODz34CobqlZmjuYMmlWhNoZiKik04VAmjmZ4
66VJrrXRxgBpCupQjepuIPe55bw6lD+8vsIGoRsqAHvGPo+ljoy8/Z4H9Cb6mDBIp9qGATX9MSGn
W88mBPfQsOkqJI6UkRUKdGWWoum91iy5qKPpTCP10Y2oIGwLIqSUyDDKOn2pxXsInj7FyBqwI/lz
bRhpKC1gkNDvQsVAoZCYR7SJhvex5qJ17aRSeX1RNuQO1Uy0iaAukdTsID4AkOkdfuAANHME8a9Y
iZL8aR+RQGKZxAje16pf1NnnhgoQRqhaMCuIbDQFwWNS0YAZKFahJNSTIJEypMsEpi2LoTQNSLi0
8kVesy6oEJheUGwDJFOqBsgj7Hk3E7NmFAxfTKa3Gk9hRxByQIGCuUejUHsS2buMIdlWc7wQ2AP2
bJL8zbgTjYra5ybbaPt4YIPD6yFBISV+lXQyQ3DMQyjIDxRAx9lpxarabZQRooSIlbqh1U4hreE9
ppRuPFUFcsp/p3oa9z0K94dKbs6YEoKQotELBWXZSYb2p5UVoASj4DdDWjOB8MQx/UKO4/NUHXtF
37xiYDMumruZFHNXzlWYpfU9HBrNyqOm3mlCdzAMbQry9v6uxxpGKlMLVoXJa7cCYtQSJkpF+khR
dDARlB5wMtFSY6SaY3xXzTLhLQC3LVPV71YgnItLxbvrxCPCWFXojRqAGUrMkVA/Q0xQ0kJsZ5xs
eZQglSbIe9nwlqcCXaAFS9hMYv99qN9GbEzB1EHsg/bxpIy5vFXyZYv/NtH/I/rQFNTbBHRM+zFG
Z+L6X+yd2XLcSJqlX6Usrwc5WNyxtHXVBWNfuJMSyRuYRJHYNwfgWJ5+PkRmlzKzbaq779tMFhZB
UVQwAgG4n/+c7xSNB7XcCmBSNmfyNN2J3MopD61PQJAEaGqEM075zBowJME1k9JKd7RlU95M8qiw
mqM5P3Qu4dm2VfaxxBxBzO9AzSMuNntik1Sn+UrlbnskIdWvzFD+MIuq2BWVuwutnCuBap8HVb4N
cKcd3Vu72clvliOdpG5gwuTI7bMXT9/9rE7WdhIDmCDyNhBRaax2N7L+FsHecKz9kNREml2iNmWA
10PNQ3KiHxL5RyfrOSTsPbArXkyL2EC8hgRsI72D0bPeknZlbu3Io5hVc2HxQrD9fdysCA0fLNOY
D4NTTvciBm1byxOHSPE9D+1rv8S83lWAbgr2cT0xN3dgsgbs6oZOp1fRjnvhd8ZpTrBpGEtAsh7n
aOv47fNk0s3umM654a1BcsT9HcXBauqdDzmwvyFxBYY0YFVkAcQeme8OUcpGiK7qWymcryqw6N+k
z/CgEoc1YYUQpaaOPSEhLLfO8JspvbTBuPgGY6bIxpYgrLOuIAKtzMZ9nMi/HqdIDLskpN1zssvy
OLOQcfPq3Ce1c9836VNoBc2Wk3F2sNNnStzNmy6sz0E0OyebeZabJfZTN2mGOlixWmVYp8F7G6fg
BwVCyb4Yks+JogYs6vFztY6InB4q/81IZn0O6uo6BJKzSwkdkx4wv+WLRcIMmWfBazqbdU1xhRUD
z9Ps85hkQOq8toyZ06YPJpsC7nhjFfUXjtJV3Rg1Bbwd23M9sG4OZL5JYOuuukg+Cjp181m6GyKl
H+kYntMWnEUcFzkdYiw7KS/uzjm73Txj7NJQNrv2M8s99aEGSGbTpEJCh8HDIpGQHY5UmlwnWbOl
q+Cz9SzyAdZ7SEidEOgwwG1Oso107a9dEQ1QYuW4G3Ttgi4E3iwnLrUCIBzovlXuKbEtzPyLpQEz
R+10b3gRQzFHz5vCL9ZQlEqCjwEtJSNN7A2nll5QtjaYdn+26+JuGOZXaOO3qmjRCEBjwXHWZ5HU
0Q5+hkaDHh4FquFtCgslt6qdYUMSKbrIW3uuLJE6JywuhkMy2g4P9qhzthYGqztJIKl1ERWazs6f
iP/cDtN4NnQGeNwNNt5ckIJgQd/UDfxXwpJXVoqCkhrljzKtANzJDet38S00yT5zsD+UwkIq9/xD
wgp9T0saLPy4P1Nw8GARQ45KmEOGCfBT1GujatN9rdvnwLU4tRuoipbLZmuGjgT7DxHGBx3cuOhU
yo4OromkmZWePHQUmwfbbGRzaGmsJl2M07Tq0Ob8hs+MaVHP4lHEM6f6mtTjmJWfBPfhubjyWz2/
NEr71NSCsCw1v79L4mWeg+R6im99WeBt6F8nMWJmndgN2KdpTk9do8azMigwiuMfkXRZmNNhS3XY
wyDxo2dB22wXLEsyifAxYLJkVsmF4uxfR5F+j1ov3BkHR9b7pmZ0a3cjMsBcHcBkghKyilOsCnEP
RvLd6vRO2Sw3Gh8RXPnzSxJixIAkHdXTxMf4zWvbjYjmbiMtzbjZgpppzFROjNeTA0ylrxmh+qmz
HayAAaHHJodtOFUtbHiz2AGlWsVEJb1XlQSHwe5fueA80HyRweODKFHvBj6nmzoM5bkO8tNozdC+
y0VjMqvHMUiqQ4oPbspHfkmbgK9EoKcNhPFg65B/dql4gUOZ2DP47r65BkyArE8dd4BC4Md0jltj
feuApzzDpj/JkSBOFgMFG1KqliY7++5XYXpWYY87KM12AOaQXEcJ4WEwq/3grWPQqmElT9ZotFtv
sr46bnYLi9S9tnL1hdg610kf92ZKIN2GB78ZJ8S9qQzuKJ5NT4AicDXZtNtAeN+G5lCvXesexazL
CzBJXVOACaCkgcI2FHDqrga3lps8ao+p1s2XFtvitma+Dt3hAeAb8oWoectyFnTaZErfWCXSsBIl
4b3qsUt7tsOSwB2JrkPS2/aBpiX6u8xk36cgyFh8o5x5LVzYvqp3LTFs7MA8hFkLrD+TbxQIpOtY
qNNAyBjR0npTorktKifAATV3q+XD42bThs0jL650xeLJZUlqFNvSHactpTySPDbLCJDzh7xXIBHR
QSi6fatY+26cwvwoFPUNoznQVzWo+JQ0ey/gQ1rbdGQMDgd4yLg2H8AkhbqgSqEqyLtxmiwHkhaO
T1Y2bJ9gDfnXjUbZrexqX1GRRgFTDlBLWqcxnG9MU1t7GzjEnv20M8zLqgDrOsS97QhDcJtjCGND
fbQyld33SZDu4p7herbEIqvKA+kMCvBs0u1jFdpFNUvCVSDHgzsQP/K9nk0fNIRjDqqd6xUMRxrY
QJTNDssTGuDhSZGEjr74Em7TnJVkxyrrJXrJPSL4KYv6tevN2Zk6JBZ1Q8k1j9rOm8nLlrwA45NQ
5s+miS7iCsu6q33CsIKlDdzlYt6MrU9S3oEFITwqNQ22NnU4l4B2qxM5xo9m8pIjFfIJykn71rv1
ge7qFskhB75cgYoC4XwVeG15VMhoZcQva/rRbefw5rYz52dzZmMoTfRq38RGNuHNMFJTbquyfTGM
ZOLSqwPWLKk6AFp6idhFIDkluP67uTvO5F/a7sawdXTtm+mtLQbjie2uw7XzfVbUxMPO1W6CYuMz
a+yNh6r0DmHJRsHrmWqatMXD5mSKXno3bIbWZea8D1ns4msG1pyKomTsMOPf6l50OH5BdpBsn3zO
chJymKcaAhRBfb70psKnPmRs7o9erTi3NPGxZdJvKEpSswZYaJ7zdhJppriiKK/gQi27UFOzLXcw
TkbMDHuWziXV3IPlkD6xhuLgFZ1zJwZ90MgjOgrpX5joaBNB09xwfHI6TZ15nUqTc6ffsdx2jR82
yYKTbyUvY8Jl1Yz5NHK08IFmCUt8aCy3yqq2LbbX1uI0Ork0SNSR8PkG9Vo5g7PpJvVmDgu/MEn4
iMJ5lPH8YiXmc5wyKpw1Y3k/GKjvyBn1h9M0M6Bu3uIE6LwzRgwp8Zq3Nfb/uGH6ASKXbVeR3YyJ
82h4g96ZtEwy96Ch4ftAFSqdYDVWDYP6vA5q5kbF9/k8fZnniQgZgMZdTxtZ2bbP9DfvjTyKHnP5
tdX6fUyBGAPkMa9qZI41T7e+stFu7RaI7ViQDsFBYlUjfgX/qP3sOlZnmjXf1AySoXCCkwdtgO4j
mMFFqh/aoND31Lx9OAMxEl+SCqFGRl61XpY9yiR/cYcvdVXJH7N4LJPsHuZsc6AMijFQOi5DZyZB
bYDcmonrkQvSBjXqUzeB3ncBszy4NZor/UwjXSPhgVMRufBbvhnz0objDhs9kT0DiultrOwrJyy9
7dMQp2TJ+b3WyXtS5T9qL2pQdaFqW2F/LvFSaq6q3uz/CFrT2rgLGiTp5i8Ata3xBmjwJih4keBW
VLvGCfEB0Aea2HeW0nsvK9jTgPsuOYOvems8aw0x3Y4cFvzx9VxUGi3BY3RRz/sRuga1mhOxgx5w
ROIeCnvRXJZg4qAQMaauRhDvqeMaZhZTdn1LxpfRRcNnN27ESxkEH05hVNu0b7+XLu+4nYT1bprd
Wye3UKRTb9sarIo89na1T5RGGKQBoRMT0ccwPgpIIAG5Ld51Pj4iXrejh9cjo0Rz1LHNCXupd8im
kJaz+kfCmLLrik8ZDhEOeTKoCgMzZ5owML8ZBXYiK5qnzZQzR04YxhnCZUqjvpcWKShKe6a2qQ5K
VJxeBVu5UMdf+7Z9GTX1ELm8C6ihu8p6gxIiSoLwLgJVMgxWzFTsrAJ+hpG3912m4m080Bp8oZf9
3/fx36IPSEL5FHGC+8e/8/i9qicAFXH3l4f/eKoK/vz78m/++T1//hf/uE7eFRXrn92//K7dR3Xz
rfho//pNf/rJ/O+/P7v1t+7bnx5sLoi2+/5DTQ8fbZ93l2fB77F853/3L//23wS9BT7os38BemMi
9cvvP+vw4++/WOLyD36HvAXmr5b0PMhvAqD+L38bPtru778Ygfury57Fcm3PCjzblX9gvDkL480C
oOv4gcu/E/9kvAnzV5SGAPHR9akwWP7Vf/zif3oDf76hf6Oe6K5Kyq7liYGZheH22zu9PFMJn8th
3wuASASm7TnOwoB7//aQlNHy/f9nKrpOl17iHxsn+zoyM4KPKhlNG6u+oRDADNMvAE2Ts2+05zaZ
W7z1kk8+cEmmPiRol70oqs51lLI7rf23eNmt0r3RZslzwhqkr/NP6q7wyi/bW++NRlQ+dWx7+2X/
6y07YQAaTGB82KamOica0E4/PNMinh0KKsex/ORPtmk695NXn412hBU3lMckSgAwlcawc8swOGaD
/yhqpCzVecQD8alGyj9HyrsKl/28XHb2Tm/QgxWKjsiUszEoyVjVFlphmTHfynP3a0z18W1lkxnL
YdzXaTTfSM9apy7uw7AWzn1Tuh+ei9jXxvqDprccvpQ8J0E3HgTiBDybaOvlfPCcEBanqBzjRPnl
vh+61yFx8EOyXtQDzCA5MOctrfEZRPaqdsS1LfriuxO4C7BgH1XzdD+GpXmwaNphsdWsKPTA217Z
6S5kFsu+hj4WjQKDHAz3DU2G5i4TufkW3G8Jto8akDFZax9X9iSTk6o9tueMWa744M8nJhp7OsfB
tK/HixokaWxHHWLLQ/E7epGPcEQHpn2eFi3JW1QlLuE3YtGZQJytRoQngQA12Um/6UOxa/O42FmI
VM2iVrWLbhUuCtZw0bIWVWta9C1CQN2id/WL8mXND/2ihLUkmBb5yZJ+ussTj66/jU3ROFAe7DZe
h4OrFuLTccqTEw7dqTTUOR2N4AwGd+t+yToyKHMwXudQ3tCM4+9ioMZI2eZRLDoeYsaNkBULeJmM
+6T6MHh6tH8D/c3GwtiZbFHLRRlMFo1QIxYC0pYAB1BlEEwPrYdzKHVUuYIJ0a1nSeYuwW+tNXJk
xXrKE6gYZhT+sFC1907W4j5alMts0TC7Rc2skTXlom/qRemUi+bpu/qtNONxn4vuOotmeh1C9kHV
0B24Wh2kF0GotV2q4q78qgq/AndGVYvu3XTvaJw/sWKgwgGGxYYMW+2/SMOZKS/zcSIjS+CDuFeL
hqsXNTe1PoXC2Bsbfbhwv8yVMsKlQZ7hmMdmiFFbeeITN66RLE+FqIn0BYrRb5d8ZXkN4ypzxSr2
CvdsVu/G2OJB1MVrNHWADWlkXtsKNAjzeTvwUKrtkO19DU86aQCJQbxy/AKJuLNonpfG7bBo3gXi
N0WCUxqbh8I3171mdZMLVHKLUAWw6QFnnrt1a4Hte8JmzEoTfT1il5Jl/aqbWrmXXbOlyojLukaV
70kzJgMU4CDNXrpcXIVI+NGIlj+9JXmCla8EpQtbRg2cuKxpwrTSmFe2nwDAWQI7IUcN3hBrlsl+
SNGU4gJzg20Taazae5CGnyLEKYjOG9Ec3DOQwQptfvgucgqwHXgIlEiFU7Mf0+Kd5w0XIvMOdcV+
omRiBq2BfbJXVbBDSPWhDZFsbWNEp9eRfH0WtsamLRh06Bk3nhk/F5y0r9ypw3CQV6iaHUweBa9v
9aAq7GRziA1JuiPy0kNE5BwkZXKw6/xWtANrOOm+6zieVznjFKomGtztiwQ/QSM/MJdjcpozjnVT
EAwuC66cylEx4BHqgG0XkrJ2d/GTiFsXmDn2aCte6YqBeR9m7CDACgVQ4lZd8VLPKttyoQLenSYl
Xj/gEw1RABtcQV7NLNKnHzJiED9mIZnAKNoWYvLXk6ve3JHjR4z8lk3n1Qy6va/FB4OQnK4BNR8U
1JXMrJl+V9M5SJxh3Sfle0VNsRl62Q3LoAmnWWegL4YxFUEEuS9woyGC5l4Fh7Kw8fvbkiSK8TEH
6IfJGKNtjSal08MHKz6E4zFgZJY40ReuuVs01btZUbZiUixAtm46p2nMOaksvrPHeTbM8GQNLd4z
IkluZGuG7vprM/YbA6MZNVSQPpS1BNrsU5y30SMr+wdq2eV2HjHAOEJmhCEbB8qahl1COnZiVISB
mRWn15r2LW5H/WVy/PDYpx3KsO2N62EiV9bWKIFhK4ob0yNi7dioKKLFMhJ5JPEqMd+FmeoISjRn
K8RPPkoThSr1pjv0sIqDHWklIaDRQUa8CiMvOFIahQNcsZwcaxbUwLvUymswGLDLs3exTQCBWCvC
28GYwDeagU9Uo8XAUMZ40oI27Y4aydfVcr5x3LrBwFhgVqr6UxIOXBP8EcuzkT/7kw8MUTfs9idy
PlEbbzyNHthOo173JjKlayNTdjOvm5qpppO6oh6wmjj5ht12cBXtZ/W5cCPa9JRSq8huzy4T0bWk
tuUWgs/OjZybuQ6Go81Oto2T7FQmAC3tZK9DgumuAR5pDECecWVvjiPeD1Ez9GbVYmx9C6hGOrhc
kRf1p4rvE9NDDxclfQ44rbyu2AfoPdj4QSb6yoNw1UOAyA3cbNDNcTPV3YEx+zpPCPkh33Ig+ASC
YtsHfi/svXo0kpooBrzsK0oyn0IvxmeCaLRzw1qvBpov96rXXHIzmGKudZYhHcdxmsprtDCSgvW2
qY3xzFwP1UjjOc2AcrqDogFGlMVtm7AMCCApGFAUotx4hM8eHaDc4FoyXIIm/Zyfe8zoUxNFa0kj
EqpJ43ECsoAipeEC4s3T/rHDQ+JFtb2PZs+aVzqnLiqKcCyGtYvPKIbUf/Ej9MqnH2YitGgfLuaF
ny4F0U4NhIF+5ZkAzfNWP45eOIMvIx/cMHzjKCOzWduUzNMVQj6Aw+zo1s5bCkuPfJvGg4i5R3ES
25uduZdmPx0vN3Pe0ywngm9ZMbS4MfW7MYeL+0NH1ZFmJt7tHDQQIn51LOTc70NpYGnEeS3iiJbm
JIBN02clrj5E2a71QQgwsnAYwntcBzIJJ9NYOsUjY9pYXfed/gG4n1nFhn15kmM5YFS3KVOtQqyK
Yy9jiLaZCXzgWRXuNozY+8PufA6zZajY583Rl35NXUV7Tqsp2l0eRbV/tmdtkC/kQJxQdI+Xe7Yy
fr93eXi5KXAHOnUS7HtrAEq23LT/vDfZjnFYqLk6TE6xP1bHKnhwmBucGtq6D8B+4dL61kqWGb6a
FOp9JU1kDtavW0vUd5enO3jY9OIMS/7ie7l4Zy43ztClABYWx8blxo1iD3Kz+3WcZsAfC2NLw3cv
9+HysR8TheOVvQzXVqUP6eIAaY2Gb9SKr13utoKXN2Nyx7CD4820vlqa+mMfp8pRU1k4rS53c0lc
mr48TCjL25r5Dt5T2RPy+u328gVLVHeza+YI8ePrxdnE8Vn95nG6PLzcgJWtqcTkhRHUoLvsk4FI
0XVtexr7jBb1US43l4dqyj7Mum02P7+U1QqxMwD8BrGu/u1lkJeX5fJatbY8S2SErf1Uqm4+xlKJ
YzizlQe6imc3sePT5aZd7rX+Z9Pj0IsHsn8ZxQkk0tmjVGWDyZUsIDxvd38xQ/28CRaDlIklZZtB
qCyM2jjWcWwc82E55hI+n42Bx8DoW6rUuGFurFCq24/cnAdzNQ8NMMPW21/sOuFi5LncXHw8v90r
BRKvOdtiMxrd68WZdLmhKovTpU/+mIUj576+bTirB9BTwCsf3aS/CZWKdmjMzBTCVj0E3jBtL3+p
lw+704zMD5uR4MDF+NTnpJJM8Mzry3nCXU4RdBE1x8s9wI014IDlse6iL4k/RNvLm3J5Ly5vlF7c
V27pPdJzB4QvTPFLNS6RfVixvzm+/nL8tgMN63ULr/DnX3j4wFk2H+y+KSnAWw7kkbNGfiWmBncs
CwL/8oJwHf/9pbq8SsFYa4px0j4+sJ347SW4/JaX31cwlzn+/M05bZOwVfGhQNKttWLOYDo/Khi8
V/FYir3XWfcWO2JPMKWUtlqMaQFBy1m8tovwZ2t303XAFKbq2Sh7vOM+0wx7nklj+90HMpvvE7od
82F6USjy0H2pOihLGFAZvAAqAbrs+ufNGMD59mjwayVio8Ax4M5AcRWREI8Ypp3IBx37MTba68Zo
buwovFMuezcj5kIv6AVLLSL2tnsQrXiouuoRyABXTGbxAmexl7F4two6TOkmGvV1Wpbvlmd9MSMy
yLkBlnkYkq+F+SWNQcvlfv0S6fLF9kKYMQ4fAUixNyou830lxntTrWTVkK4fi3OCynhVmHhMXO2g
fbHzVKzer1jtbHsPypw5y2wb5f1+CCeWPp5+Smu7PjFBvO6cwd9HefzcWBM1ySxUTcHAAf6phx2B
62uEV6j3KZW2HHsF5xI9zX9KmdmQbUhO/ncDnWAzFcBben94kD2mo8nXR/yU17l6H23s0w811P9t
GBtgeoqMBuXxOxsS8FeGcWP0BMtsAQQ3EuzWfZ8KLDqNrlwaRNAcDN4xRcJe3pb53eRnP8ASk2Kd
EKohsXxrexYrxoS31Oyzsy8X1D2uF/pUH3x1CJatnk0i1PKhj8iqu8s8BP14dKAjFZTJDcV1XzXE
FZnTmuOX0CN81EUQOFhkdIruWJaQyVVLSwVr5rVX188+QxzLYawDBBJOdZYc5q4qYIx1IvvWSv3U
uv6b5kWYY/J+/YCfN3Dlo8qzo1+YD5D2G9QFZ1Or+T2z2VPrFHRJOrT3gkB46uIgZ5Jnw1hNvvT0
c4zafp7CsLqKKDQB0v6hlENVkIOabceYzNv+Dh/JJq62sxhPHSMrPvCf7RJMC+iOWWNuy+xRnps0
37SSUFgfQzsFjoy1HL5VbbYPRY3jdCLgyeQBAfH7bGcPabBIyJl7nU/w5fysPC8dXRhTjl0xnWgz
2maa7IYW43vZw2Eu1POsvMfMCl4Dt6eqh8/RXM3yYDrMjjH23OV0vZRmfjNkeKFZk+6U279UVfHA
s7yydDBdRVbqY95m4yVyqFaU2K4nOLooJTjXqsUKmcxrg7chGu7GXLBwhFZGQAuijwOaepsQOXWE
nlZSSOALRXCXjO3LPIVHT4YTtu32RUUx1eFYTDoGx1Rw+sBSFE7xbsz0yU6aZMeI4BWrb7AOrYpL
ARDv4cOrWm8b+qQ94kZ/wxLByc/oN9IOsFDMnA7cHpKPl5O/aX1/FRrrOIOEGkeslY08Obml9dT6
1Bv7zZCv4xR4oa2YYSroYrxqDetkYMOFHk7I1tMadPd+YmB71YqO4uqB6j0fb3Oflp95Q6GLdusX
X5DZqHWwqSzro5uCdh1XeO9YYjG2C4F45UG+6mtYcJFu1ijwUHEgtGUxprZCg8zTOycb0YgKGBxm
5pZQaQ18aY1xNu3oTMssuARGq3d1n02rQDm7VnoPQQxJsNK2XtPIdSVyxkbp5H6ysog2Tq+hVOV3
nh1ZXCfwyiT37IvnsyWScxUABjDc/tPpyZ0EYFb4kd9GqcwdsPlXXMEVHHoBUdm2yPPCx/PpVe+d
HyJX3mZO5xGb/gCIqCaMAPnF8a9lzbw4BI0iZpfoWNrQwc7Prk1g8l5YPjN5vGtL1Ngig2ZsdgLy
sZ3TxgPirA8RAqfy3EYDWzWMsGTQH2DwfndNh/pryKer2aNttQNlY9IPzskZW2lSSFKReq8zHR2K
GFmgI6oShv5nmubjhm2IpHY1Ia7nMcYsYJfFsn5pUazPnNbWyci7KSP1iewxbdVinxdZvTfD8LHh
HHQsg+YzzodV58DHLAr1EaOi4EH99NOpWhvl2TeZx0civ8dwAwZBu1CiCpOkHLCahnGTQEDgRLYt
WAdS4vXSa/+DSzrooRG3WCAF5ElIFemPTLrTZsCwcHYHro0pa7JeOIzi/Bb1apu2uJlzLml8kFp3
YxBrrz2S5lk1q6tAG9GxILDiB3eW7pO1NDjLsKqFqm4ONqdBTJrNDJC4VxK8v+8QnAEYoZIHlcni
xi0x/VJwRONrT28S/5OVe3c5G2swCmAODDEAUaEWpb+GeE+GSrwpaqZYZ/bDriokFLcPPClgIaxg
G1QFOGOrk0TYCDZ35Jps9PMVY5xjU8WvldlAA+jWQSNXscZp6cxYn0KJsycqEhrNRvhhc0IiTji3
WDWJnjf0h2c2TE7Tyrfadh/atPYYeWfpvpF7x2mGs+ESDArktcEubO2KgoyCeCozJmllmgGMrTih
Rb2+C7VDISF4liTEuleA3o+0uHY4qrG47uZ0gCToDPCmJ7vfkhCndXU9tjneB9z6hkvcysqbZR4b
fV0a6btWnBC8ceH0V0JaDxGHPvZt3HBb6Q3vmbNUOFy3pS+vNJOEdd7j8dO9zZ4poES6ICaWwA0r
/Q4XnpHcTXqHtcakiHaAq2oGWHqlBG6JDTph6hgXCxxIfM3Qt68wcFbHy42niV5kZbi3yvpJcGIb
1oNHk5nX2SheiEN1Tz4NLTghcBxupiTj4h99FmNYn8JBmJRhw6hp4WBxMoRi4OTXXOZWWdwHNwxw
ycOM5WOqvyfdKbQbuaHgkhxHDZwhdJxnhQHAqwGYd/QQB5S/wLNN1H7K9etsEXqPyYlH+ZuZ4VLI
cv+eTte1o1m3qOTeyXk+rTf8GGOs5xEms8IXm8LDTxGKb1JO9bEra5eN8mE22V4lXf7RC++hakq4
hi3oCCf9Xtvi+4ziQaYSZ8Io2GouaTrfN65h/qebrgohNvbEyXlPOA1nJUW6Eat3o3d5O2MqBoA+
DJPlXyGZPjhNQ/0nvDhZMMu3gkPoVgOz+rSB8rFISUPxRVk2fcheWyNmOgd3qRzLZX+aRmxcsStu
PWuh/PipQbVPgCklqehPgzllLmB4dgPQ1DSsjVFlzTl2A/JaBQgHL4aQJr/RUEKTpfne1JB7A97H
oo7tbe9aGLDM4NtQl1SGQaFcsnJiXvERxxmxCOa9NZ295magABQzaPVUYDFkfzXRAm857bGbcsz6
dUQj2+Wx2UQdUhO7ri/5EvxQFx3hUhJzefzzJqljTheSM71ResdxsupdbOEprxD+19PyEwyT/yC5
7Nl8jrc4SY+Q+jtM3uU9M5GR9kvyJZcv/bzROBhBHuI4qZakREpBULvXgqiEmV6nc/HqI2Vs8KT3
R99jHo2pVB/LrsRPU/qzXKUJOQVKQCMUgSgajj1Th+Ow3PAEzrMVkaRdvm66r/Dkp0NSuMORKpBh
AdGjO0+ShoKoUkcKS3oGbkxGLg89twtWRlW7i1hGo/sicsRmU0DHYzkTkY85MO6CclvOA/UHyCNy
uUG5+eNN3pnYju3ZAvTExl4sO/kxdB5Im7BSS/InOdhqK8dwOF5u8ACOx3lBaJIT2ofLxjklgYS0
xc3l3s+vVeZwxwyfsZlnIcovO/AonPQRzyRl8JfHP79YqnhdydwCVDH0R5qkNipz670h2RzNYx1z
dafYaa0kcLZKdd0xX5SipvRtip5TgEcYOkHrMd3C/lkDPvDwci9Rq8s9sTy83Fu+o7H9bu8Enli3
nVAQXu58x0thuvYL3ICAytG0LX5FV4kVCzb7WLi2fayXezptQOoy+dStj/UpGwT5kCGgkYns1OVr
acSZ83LPGmEkmz15zLbsPyxiN1RvN6wmjNg6Cnj8h6z5fnlw+bLoqFHMeMc6EzLk5Ub9895fHrLg
bfFjw6+5PD+jIh9GotNq+YXNJSd2ubl8eeq68DAC4GpnaBRsE7Jdnac3loh5mC9P9vKMMxYJKw9g
/6penqOgTvToLjeXh5cbt+kAiqqHrOZKXGCpO5Ktufz/f3gSy4vk+ktsZlqex+VvJg6EhGoYWH0Z
Pl7/STTqNtBTvaJOMmLPdVU1JnQzNiuzB+8fRKdLzm8p6PJcZhxYWvwIkF4tbuYisFjTI2kbGjW7
DbuzZQPBGf30Wzbm31kDkfObKGC3MW1aFeBUWT5XHUdJRvdxXFmAkTKTEqCpN3GV8nKNJSmJcFqS
hAwPddIWGwuhYutM4tSxo6EuUu4gG7lrBePgE48j+83dHBLvsVVEAJWa4AjGc2I9V5b+MHJ+A5f+
I/KqYF8oMwKgjhqrNDXGnQu1TJuPhkHLU+MCSvpf08jFevJftQMGto+X4v9vGmEhnrTJt/LPzpHf
/tV/1AP6v/r4Q4JAOL95Peyf7hHxqyl8mz+BZeJDtTGWlJxl4r//4ji/mrZPx7Xr4y2ht/1nQ6DN
DwwoDcRvYgdYJgLrf+QeMfn//2geIUPhCIaQ2FukJTxpL+aSP5hHkkkNPQ286lBKnKpJ3AY7X01P
zcxofSKj69qusSnjLNhNig3DSFDNRguiB25txs18HQPQnrwY0puL4mHJaVc212NHPFmFxbOV5vR+
DxaJch9DWd4tS3qfaHndgCMfEdoscqyi2zV91R9dW73moiHAoxjMMXIhTajQs9RX/7bFEQgwoGW1
Bs24rl5oBp63ZUoInC3/IdVGQK1gP8Dq985zQInpCM/Ar4t2nTUIIH5vkoatAiRunkRTfGty0e9d
oZ5U03ZXimn/ihwaa1RBjERY9i7S9O80LC4oQe0/Oj5hhz4C60ct1sbrQa/XBKTTAo0GEexbXfAD
VD1xRZ2K7bQYb6axGU+Wjxu5OtaBP9yqqd2bFsS7ESlok+hhn7rjj9Z/jS1VUylk0E+Uurj2KxDD
2XI+YkniLq7OaB1B5wuEq7aFpT2Cq/jTI1LJZNNCNqMekT1fvE2ZdPZ/OKJ/9xv9yV/0nw8QIVxb
SI4Sjjnqvv58gKSTr3Sl6xo3b/DEUJWkynKT+7QQS5d1YITBBM9Gf2v2PCnBiGtOvN9fzH/9XIL/
dKwKQUjXEbRp+p61VHf+8Vi1DcscI3bdh8FQIJ7r8pUri8AMbfR3kV08G0H5kYj8v3oF/uKv4iMi
PMf+f4Sd2XKkyJZFvwgzwAGH15gHheYxXzAplcnoTM789b1Qttmt0u2uepGlpMgQEQH48XP2XtuS
vuW7gWWLb+/ATP0569gDF2YkV1ihydl4skLaU/GSotXaUJiMhYkzECJUNYSAGJoBJTIXyi9yd+py
fv7n98G2/vuNkE4gTcvjgvVNkzvHX9+I1CRlUxU6Pzoxb0Ra4KHTAcvRNLR75KNiZXQNPAEn97Z4
Bs64AmdaPxkF1czeCynZOhqCX/0I4sLzZgsAMSzU5ak8cEajsEErhunDPx+0WA7qLzK1r7fRdSyP
2FPf8cg4/ftBR1wBCdlxHHTQzLtET4c29clg6A0oNKlnbUzpJkz16zfPwg9VR1yHSWgiKA9I8mrs
z9qD6iKC1iCnp7zz1AINqJ/yEBX0aE8rtkGhDQIkr1P4bxWsVltnpz6s9WY0pg/GINe1u7wRdvI5
GmOLgB1Jhhvb97ZfQ84gp+5fXvFyYnx7xYhleKWEgAUO6sG/v+IRbXasMhN5WougzkDP0tSJ2kfD
U+zP9pUI/G1QOItvxElPljODTzYsWCGzR+DSQMO5wlTd9L1CnEEDzmzcXdKBAh8RK9lj8NjjBaKC
vUbQ0W+9iptAUHUVSvDwnbjlbuV2dQZGzDLRTXXvdTnOh8agFViaxbYOsepGztbpw3+7XpZM2b+/
bNc0fSkdUwZ8ld+uF+Jm5aQ6kR7bJngsgw7LGu6XJsw/0C7Bt/pd0EEqbAvXOJk9DNJdorC3Ukfz
Dh0tejbv3Go8ncpynet/+Uj+r2OzLNe2mdYiyrTNv38kTR3kom1gtNfTwWwyeZrz8rX0G5YE7T0i
8kJzYbho97mbo1+Dm1TB048QwIu8Y9QPDKVdLvPO/qElMrUZBBct+jtOSzqEfY0YvqVytObmt+uY
PuSnxzlgAl6cfd+9rXFRHwx7MLdl2gCCzdWtTnvCI6KE3n6lTkma/Eic0Lv888u2/vsW5prSs6zA
8rxAeua3VT6L0iGJvCo9zh6iMbY1t46eA3phLbrEmdZoLTZO0e6HVpwDAuY2M9pi8g3i+1Q56oDM
O/2jRP6bEPmf1hWiaTmMgNKHUmZJM/x2SE5iDFYfByThhni+GHremPQP9o0qjkUunWPc+tkhIkLQ
DnzgYbK5TuQAmEtZ/3Yky2X4l/P160hcy+Z08KVJr+rb+ZoqrMeNwWXaYqBxnU8dj8ZRsYvZJekw
rJEb4POPAYqj+owqbJMlcOpWVchYB0YmopVPGKjCbdzN+Bttd1vS2PrnD1As5+V/HaPw0BKz8nE3
WVbpv5RpyNA1hv+RW4l2rwN6M/RwMuy/5bNh+/oHeadzZKqzRK53qOIP2c/oZAfbhHOprikoP9kD
krtU0W0N0ofRArvSDHTmfHVrY4zYhAmmuDJwoFTNqkdjYTx1iw24nGyNKpNqj+jHjSGrf333vy0L
y7tvBT5rOmHYtmd+vyL7ycqS2m2To+nAca1hDjDWmM6J70ebViP5ES3cYxtQRcugCK8JIp5QTOqE
y8JY2ZK+R4EIOTX+5Zpxv1Uby4HZrLKeJ3xBLe5/O0H7yOvJ4ENcPKRYnFvA8zotU9b66RHfEbvD
FGBKks338Ams5Q2MVzFfd06zG+1OUYQyymlkASt9DI0j3JZNWQl5dOzJOsy53s2FtfYIlb4xe1Xv
aGVGmz7xLVAd3oF5afcoCBXF05Ya76Wqjq4gxCCf2s8xcxD6zVa3ZhZ1hasWTIKrcC2X8W4qETq1
xN6ua5spS1AOzVXst5/Y1OZz1nXXhZ1ZN0XP59hm9JCr9h3Bw2W0T7zV27KN80MAk6QLomBvZHO6
aUtvhk+E5gMbuXH3z6e1XE7bb6c1+nW2R5IdEnHn327HlKvhwGzDODiUH4cBjUleI7ueZ154jv7x
VmCsCQP68z655bu69kkKUpAoPYsGoxXZJF/D9MIC7B6R4oPNIpx2Qos69WV1bMriVymceuc50UuY
g9LiesbqGjALsCkzV0MwJEe/hf4Ukm4EZ766YervvFXhI9RAzc7pivZRvmtmIkmj2ENbazNZKMLw
OPWCHDwNBjdGVpDToaV2Wu4P4xmBB33n4fegJW3aAUR45NAW8szAJF3BYf+km/dYTzczOgCkZuwX
BAKwSAfRoc0EcVFGjL0VBPYB5M/B8hdQsmf0RJ4GP9zIsO8KpMQccUtuDJNWo0xPzjye/MoN/mz9
//+79Lf1kovANzn/TXZu1Kre9w/IDIq2BA+SHGljINkt9E2GqP1QAShYTQgaU7fdloOB6MdvKWTG
Apwh0R7SL+9i1xLbXNqXzCjhG2SogLFitdt/PoW+7s5/P4V8k3WcesP2+fp9UwCRiJPI0MmfWrge
+gcVRqilTNZ23+cd5zJbMX7bYZIFlddQ/0R1+WNKKJPlJDRy+gihpJxWcmYD9i9HR7/g2wnum1L6
NlsHN/AD/9sJPvna1c6YcpY1trNPEkSmUTf8yFNJDINNvFw1DtPZcNrpTOo29Kn0oIgAXf1Z9GKy
Hf75gMSfHf23N0wIUzIpZCvFoX2rSvOmMuweHQLckxy8lNDZPX40+nxAaPvCAA5C7kycFFfYM2LQ
uL/Ioa/eRflmpQufRYjmZ0cQKOZ4dRiYN5+d8hflTHcO5VBsktAjHS0RtwxDx+0Q1/7O5baIKpar
osd8iizxGWRUeerJTOmZ+t42Enk1IovqyEd5SUf9WVZlevHSsjroFl2sXXKdRz2Tc97JXQz8aT0H
vdjT6vpo0ji+Gl0SgrKyQQSdUgW75PSJVN52VBinOOA4idmYtOP/hJNr0451mgq0PEC2uojOXc5T
4QfUO9dh+p2a0X3gzf6xjFn8FRPOlR2q5FSl5EmIch73mLZ/83FrPJQ9YRKT/0kXES1Pjp6/V0yD
fHSMJHP3BxMclq1891xGiQXMyEkfbf+NNzu+iGK4D02HoJ8BtU7UZkBn2ECzyPnWlVe1tDTzaEAD
ku8YwzvHoGg2CTpZMqrtiiBm4fygATjfCXyyjqQl4c4TY94hdtG60bmIpjTZW2X+Ji1jPCeM31bD
MjJm2wTtonfeVOG41Hp4HAK5qcB8XebRH8+KIFTc0b6PbsxjxUL8heI+jPdlE3qvs73PHHvfxP10
bJX9e5oz+77L03c5TwN9oMnY+4RerzCYsIZ4/t4bhLN55SZ4rSwjuFipe9RDG17ns58RlNITiTMO
fJJ+T+JsahOrwjioiUOGHzIAp9xij3RmI76tbFUzokayaDvWnt2NvW9truq56Izj7KQL/g1pf1zK
58gyPbLgi2s9jAY+D3I2a5OkBdP13vx2zoHHF0CtmEOCNPd/xk5e7XCPZFcU/QAdagJqVTo2j2yb
ka11GY5T7At0ckt/FyLXXMcFMByvGT4H2Xf7yPAAebtVQwU9EU7NwIvmxcVxdUTSGKy3MUOER7K8
My8anOWa9mYSZWqrXWl2zaTlSEjBlXd2AvwDyaBpCmu5t53mYqZ5fMk8RF92mjEIK+CSWqQbglxg
X1yp8eAlzp0t+sU7MFKndthSIRUZm3SEIZiHigQUVd/O3fInyIaWeWnemTWU855tI0jTP0V3U4Rk
T3XIxiysU75HfzkrrD1bHPtYopXZhISiRAbog6pxqRFlhxtUipH5aeaTTJ+/hFYht1qH5GT1QXKb
5y3ETs3yJfznsq+Tu8ZCI95lzIjD0uwh703WM3rXaRXbT7YRjc+2RmDgaDQUNgXTxohxZo59ZO9K
T++zMAqvuoWeUfkeiTo1+9rxoS8m70INVKWK9CnDnffYWG9QKEcXU/3szWGBmoYuvoUgAljEQSc6
uGHE7y9Ne6zG0qIEY5e8y8SMOyKGPRbgW+auvK9FHF3b009PWZuprq1L1mM5d9JSrRsH/YWRFu6V
WZQgCzrArJBdHh1lH+IyTa/6kXwl02ApD8z40GofSp9nXvXWeAlx529t/Dt3xtiBIOCFl40a9lbv
N1sn7fCKV/ixw3R+yiz7ivoR4bkqmhvf5uAyMB0v6LifjdkMgO8G1mX2a2YgZo8CC4apGmbxvOgj
mOLF/bkX7HJZDZMYOR+X1a7SbnHlCbwEMsmcF1AY3kaItDhPmHfXpaHNtxp7HaxD71YHswM5hYm0
9ulPWI6Gdu/prWXZw9oa/Z/lIHC+R4QkGCmZDDR97pvICh48A/5hM6X22XLTH1XeRnsqtZZSEnxA
sqXQYOtfz69Ow62nRjif5xatifCX6ukasGv8tEsy4mpXdEehjf4mmREo5Sq46zMkIL4EMc02mx1O
ER0w8VibYnKwURcHV8aPahibG7MsWxBbgjyEVlR7qE8yvOGjzI8osD9wb7t0e60K/AP3od7oxTVt
kleLQka5rT4NcRJfVJGfcTyTPV7fuTHXYNkQGi9ALHCvBwjbpFoj5x2Jouz2ohnei9J5bgdgGRl6
xg3i6XpXOUxRs3RV0Rm//nrWUct0bYIj2Gbj0JCWJeIdDAtnJMwyGYDTxLm5tye0pX1hVpdZ20ch
lLNphb1oOTFe28EpdzihzR5SG+6HYlfF5zlNm7t6ItDb1+IEBYUM7a5/QNme7vJIYO0JGm83Wem4
mUvvHu+wdRPTDpcdIzSmFPkJ9wQhnKLBsgi88QCnBe6lOWyNgWRa3wuYgYGqnhIGbC5N17B0wI4W
9XQZyuYpx/wTIm16zbt3+D8w4NViA/Dx7se41dOGDzhBpDkolzi8Jm923C8GxIXgc9oivSkb96rw
vPRqQLxHuUZMWCjglpfZAv9kEawBfDzEvykjrbMREF5t1s0xNcjEK5R/pftDYQl5cGpCZDljjwxy
X+dAEvWDfx09B+kgkO8x0szAWVijq6Bs2UZ27SEosnPlPwYxuwes6CdlaMRkCcutaXpQU1IfL2g7
ym1f9TY6vg7ymldAv0MMGsa2tSqmShxIbI8QeUhrF8z+UzYGn4DeikvgxIRl0+Tq0qojvIU0jgx8
8DxgvzMQaJgoTdiFux77GDLhvGi8wUAX7AOAxqr/rVs0b9ls3OdOE+MsY4aCaK6G1zStK9lnp0a7
9kqNAL5kOh+dPCCYiBkOwSddvPMV8WWWOVTHIG2e/WT4MRgvo/IQ2iWESXcTTJ3QfciWgQf38SNX
AUDlgMrQbcKnCpadhdBLSnIHeKwdOdaVrVAwJw9JR5uRS06z6JJ7triLGOvMezFUey9r302ociMr
8TipG4P+94qdH20nYg8ZZO4mv/DoQjMg0d5zNBA3WmsUNdYc3skaH7BCNui1UNTDEWXrNEa7rq2u
hcT31FA77RoQeanjPlBSb2yggVcdIrsoUVjv+7mjDZN/TNuw6D4qzMPoE+mLa/EWyYo9e5gfwDE+
NrRGVqgmX7sBUk/PMnAc0GKvevwVlMQFqPMJSaYRUrbZ2bkxMdQqMpWyZEaYNCPvawDorMYMMyZT
AaRYtpkg1QaCjxisJ96oehmgXbCeZsmmgr9F+Jv9OMyvdteqbRYhVXMEcEMrQ+o2QuvYDvX0WQ1i
pH3rfeLweE4HMjDdUYekf6Q7w6ecCLsWigicKd98S2JBTIoetnmj92kClIQOa0VcIqmzNhTsYDQw
ERivzpL05E3v7O1Jr4XzFxNQgVjy6BdIn+KMWMuusPFS4YOJ2cBRVuAVoWzvewNyWVx9WJ44S09p
vE8gfUsqkr6gZZd6e3Tg7VrXsdo2aYBk0Ds3JYO7GTEY7t4bBO7BXAHdw84HnhQDicStiTSapCMV
3g4hOIa+Tdcp1JdNNpNoldL5X7F63Qj8CRi/gceuRjZOXSyv8qUZFFT2O2aySz0Z+brNSlyq+U+7
mM5BdDV5iDGLCcuKZZJ7QuUGohrnY+MA8YvDD/Tu955UDxX8HK+vnlr6DVgwaXLUAZt0p7huMqwM
hTIPQcSND38sOTY5l8tQpz+zlug7tGnzTCRNS3wjvUSLANKMrYkRHD0ImZsfulTFnfKDQ8ytgPwB
uHfp0g00Uanumyp+qBo0AVPoNhdGgFwSNdFx09z8oDhiye5doDtx8OTBPbRcq9h3iw3ny4DTayJ7
/QLlcKIKSpXl269ffD3k69s/XxZjRCJpnsL3WP45hP229d33r8d5amAd+3pgwPjwfx/z9f1UwwXm
LnT++u7PA63ARNY4mld/vv3Ln1qeesj8CBdLHCK/M3ruOUTGVLXio/j7M9ttZc/bvz7tpAGP50Rx
fv3w6zi//vXnf/75Y395liiwH0CZ5LvS7pN5/XUYppssKVDAjv/z378d31+e8ttjvr1x39+aP8+z
vMSoK54WPMpqii6Ry3bdaU11dDUReUyFD32KOmCQ43uAmYFatduPRuSsKz+eT0Yju/3U09mfTdhr
Lne0Ly3rGnvFcAuDZ2+nanhVMWrLLHnvswKDAm1QXbnmWrW7xskwhLTx89CO5JpkZGeYLV7PBO0a
zLD+JYqL4CIVLEdzIPW4jYuFOwYTXNUEZsFVhNzX35ozKZFNaKhjE8Yn7VfFVcns3QPE4PlK3Yrg
OHo+ySuCLRgbkAUyGVorWE+/dRxE96n50UCtWtlZ4h8KsCZgUJxx5x/ngvrcGOd3vB132RgDHyVZ
wqwgdicEbNLt2wifuyli5EvupsMRDh/5kYN5Thtx10zLHAK0M/EAVy0pilWSm+SjzXINjoKtlN92
e082+9jxHkPOlYtJSol0UWZjRYv3vnHb4QTa8Ko3hcDhM1SSAbk4RK6Bl5oUBIQ5UeksMDgpmXbx
puEQZ7rZ4Z508tvcfEhodcPKlD99dKkInYO10DEU0+HoceqspP2ZU7PZaMu9Nh52FkTQbSqxqCMa
uyCcEGtpG8l+LLrmQmOCuqdHiayMazXWwY3hH2s1XOhrvJtWTxoFIRiZT56zZh8UDzh6ZPuUitC/
igO1SxrePRFMb5UV3LpMk/ZNatHJVcauH1oivYam2YYdQatlm91VAlUTeAF5GMPp1oGKxkuKzjHh
Tb3XXA+Fmx+LcGCOJV7s3likQxQitcxKjpZ2ukg11FNb3fjoOyOiAMwwuQLT464szvrVWPrk8Spn
PEUod8d5Svm/OK+4ge6ghodrMZlPyJIx/c1wd8D97OKiZpLjoavL8mmBIi4sM/wTDVEn3tQc/Y6W
R8wkcwqKjcTPuFIdayAKyh5KGWSqr3rRM7weATJ8z9wuw407R6RfWslnNuLLUlixQmAD+3EarAPA
PP86FtkaxwV783QhGMgkRCBW3fLS9EUtqXDMlSE3mjQ05C+dI3AxwoFzOelQ/rlud+jidJsTcFkF
9iY0Ot4ZuI5WMp6LgBPLr6P0QY6fjqnNI/8JJtGooMd3RI2W3o++r4dzQ1D9/NDMc36oZ4z/idCX
yccMkTTbOcL34tjzu+tQSRbJcJMX4WMWOZ9MkZyGAIZYTsfMNU54czlIlYeHXvrGOnZIUq0i5F5B
6Io15CcSFrLydewKTn2R+NTMHmnWbX0jUsy6dI4gHWTZFTaRbdwsCkFXshCDSoVT3Zxtp7QICvnw
TVpnBawtAOh4dLNih0HxxdaaVIWcRhJjuketM5Iv+X8d8H0pvYTEG/2YafKA3Q9T4Fihy3PbzOha
YhXFaykKtMBTQb6qObbbJOpvmlxPhI3gbfLNyjrUtfuj6CQ3DSciht1FtAoKMVjbg4KBW7WvVhaf
W2mN+07Mn2Y6riiZH+wKPutv2PKgvEbv1HeB3nrS+s0JOKyHMaeGSJ1ni3zdkDp/H7aO2naGJExX
2B1GmOkQCpsTEClKnOM1FTT42SYTvDfhiivsXG3zD2oMMLrJucyd0+zlBjLrANU7+5fIxhcJ0xMU
7/ScuxgYs+Q5MMWqsrGTaqA6+yS1LqUc9/1sn2wnoIvq9Ed3Sh6NxGjWzBTJx6ihUviGo/bNpwsv
2yuR/CJTmjdFSpSPoQQ5ogr/G20LUae/leHf+a3JiRY64xoPyja516omZrfWXCNTfqcydZlcG7B5
dBDS+myFsLe6ba9UVL8Ekyphd6MG6Ab1WOG9wX8FvtgY6IEHYesRtkocmSQrRJaEyCjc041DM8Ei
ftLiz2STLm9RrEUXw7xOzPS5qjTTCTG8h8gmVnaOgnXqJkbXc/ScZs4vG7A2VA7q23kGxV5QUujc
lveijXcSs8U4YMqtpbjSXAFxY3zolPvDIF9JMGDD0tjlpW8xobnus7RQP9c/JtOsoSOEqNyJ1Ii0
cWvWCZ4jyzzNWUhrDjUn0mlmZ3HYdMSR+89xNCbn2lRvHoUe6ZA2DhLCFjS8vs0weo/4hg9WKIgH
4grNZkjlHsyeMikBogTwaDvFnLRMR2TC/cbLW/I2uvA9dmJzlQksNl1eQjBwf2BWIyqpzRh9ENod
h6+91SZnsJ2/vJHHdiLGZcYmEazwWldw5+dFse4nnJk4NKatbxdQVC1RHZSNH5b9hp9MJvFwutgh
5GyxnxIMFZcbyvwa+wkhotl0NYTzsLKGEida3d7bHj2N2skfdbczPINwGu6ebFWTjhZ7c8xTmDdN
vGzxtLZPbdk+VgH7er/LRhxYbr8VUIX3iUPFz1J1MjWusTTBQG80SYKUSG4Ms8/hskS/Q0kqos+u
h1KE2/LAZHvWJIZFrQPNmm7iaulQDU5ItELJwmli54Kbciij/ljhUnAw7HPj9PLOg4+IEM/NkqeQ
RuZi/Paxr463aNMfiwIighbJQBYs3Txu34MHcK1GDy4jcTI0qQf9QljwwPW7yoFB3sebfrlIzSCE
64PXM0zVnnlrQr8NaCGRZFkKmW3ApAadjrQYH8rR1gT6sVUuHRCaFQ1jmFXBmA4M9a8iyZ0N3jcy
wOwq2dITuodT6u87q5o2cnyYS1F80hfPa7g7yCyq08yA9iXKopfOaZEVp5riyKrPxsgYvaiO4Yy5
sW7yvRsGUN+WuE+E4mcuok+3jHzmIpkglxo7Zi3sa2NQ8TaMMF/gr3yNLBI9T9GsnAO7HRp1uvqh
9Dhu7bJaTCnpdS29Y5NG6KUZYO60hHDkgSTx00MLxPsEPqiELatMeQ7sFIyvCg6TOd2P4R71HIQa
7I5eCnyCaQGLxA+bPQJZVkk18fZYXbUqSbRRbYDfW3TQmivnuQ6G+6nUz3XMOLuOvZeuGm0S0G46
JyQczm4vZkxJ4qj2goTvbEbi1tBLBvSAW6mNbzwufzxf3nXq9mjb3QUqtPQ7tX4JO5yMJWZfZ3Rw
N4wsjTX7Mc4RCxvrOG9djWgNT3t/siLyddtH5gTp2jcCwLROej9bt22D6wkIKWF+8BJXzkTWWsrh
dJU8zJCm0Ac6237EGSODeSnF6+vQrOKLq4b7zurpfZb0I5m8W8bN2AYPavGEfGWD0LqlKV0k4BfS
im7Knx92hEfXDeIgW5YMlnLCY5RhVCyxFVmbNjOqLjKMldakx6hhAHEzE8LTOWXJBpbN/MEDx1DO
gXn6+iIjY0R+R+m0+B2+vnjhXG5iiTHY7Uwk8csXDc1BzqY4QHYj/Lpb/Kokb1WFtE9DDri5bStr
0w46OQ/eExxs5gRGPr+hzt1mopMHKwvGE9gUFGiivPpyx399+Y9jnuXKY+sA0vPrZ/iW3LFO/ySh
fKEFvoJRsEwwRLWGqN2XsPmdhQfwhRHBlsEr/M/3olNyM0XYzCMlRXd2oVKu+qoVdH6IFfny9hcJ
+4fVH2BF60cv4ITDLS2hKa3C49ffLERM+sp//nxC902rELjrYmqhZZ2qVVDMUOZm48FZPC76jUFz
c4qX3389aBxRvI22gbJAhNygWyIZACLhHvIKIq3gMqwiaVbb3GoYoxdElTcO3Yimn6aVEYPcFEmx
LurU2RQJJ2Nh9kRDFZQVnAHQKEjBqU6ZVvlpvv4TMOOE8DfmBZ9ZhckxCOW0px10+N/0GfbvfJAM
CseP2RcVMzA3K091K6AZtIpXwrD77g/hYNmEpiwV5OQ5DIEWysgXdEThTkHte516Cg1qhYeCKs5a
YYzD07N8yQyNZIZxeXto0nnzleWT4CJaDYZvv2Xu3JJfkR3QcrsnmUXvtVcbRNNw/rat2nVT1p6+
vtDP3lidpFQeIM5MOQCotMQp8/XLr3/ly7eNXzFJwTyNGpuhZ2xMLOJLbw1S0LPOK0Y5NZbqpYNj
x1B0uqfSE1Cw5/aNNe6NO+DPAvOkB+0u7nOXwtNGLpBh0+3N31HJj+d+uMv9cxaaz07uMM0MgTfH
5vPMvhbYr31rj+LFsq1nQDB63Yb9GsL2fZgQJDqPZBDYRKDI/lcZUTf/iNzutVaMQ0XOU7tFcSON
4Q4F5rPuAQWFxtPoUYFI/NU9/snZqlvgPB/Scd4RX96NRK/RisLnj2YJ9llxNmjyE0FPy9y2hTqL
diFLETjA1cCoT1EycleC8SKnqyye2dQtP/rPF00/iqEDkIpiWhJF+GUu65q4Cfbsy+++PTTJl5Pv
6ym/fm12rdw2o/Py7XF90C85UcvzfT1u1iCyzNq5lBnAHeS4xSGaRL5m1PC7docLVnda7UHyGjLE
2zR0m1Q1GU+SCmAlVQAwitgA3zirNPTPTWcgO83NC8Znb81ckART/ybEZoPIwiaJVpC3FfGBkIaw
Svrw3hHLJMwlMy4L2MMuwV+CX2mf0Uaf1IyN20o+cMlZ5u+uh+9fEdJVjKRtls2FXJbwypMnZ0jy
jZ/hvgv69F6ocoktprgpyiw9eWN6HjXmVjfmsmqW3h2YG+YYVftRI/Pcl0g+a1thDyrtg1HWj2z7
JTVdTW6Tw+2uJQwDjfJG4XAj69R6sNKaKIuOoGgXarr0qTEmluu98K5FQ6xdXOvbcc73tTYxF4b2
sXEJKXL9gHxbfzzEbFkoFVFcx4jM93Qi2eu31m8pR65RZ9qQid7D00hfqxFqbOjMWyzr62l4MS2w
FVj83q0kb3e25/3U4MSlp+/aOr/12ujTcQvzbJLmG5F3zFL+NGT23sy0SxoNLGiT4nfS+xaCNenC
sOgabG1zyaDOUtNnqf1nYmCiXb0MAnQpr7k6npIgRm9gRRC1hb/z2/gj1cMrd3teYnl0hM1eIo4f
nWC8lS4iJ+b9cz7Oa5VxnbXkk/YlluRYzt0eydcv45N91nBFONOj5YG4RYRKAkMnHnGctOSSTcQW
tmTdeJH8XZUANfV8CQuNbK0RJ+aYKjDQBTfhzs3mB4fNinJta2+pF+E5P4HlkdJCXxAAF1zvRQsN
+2I1So5HhMmipaqSdccQqevBBSeNuqXVS5XL5hw85WDYh05DQh7ncucaEAYMp187ZnJLosoPKeLb
IepvSUtauTkbSqAFUBjCqEE0VtO6httnmFuDJEVYwHXmnafKu5kFw6sMJYntduyT7fExshgCY0P8
BO0IaLg2znAEESZ1l1GNbw7uV+KJhtuslHeNR6+ide/NoX+J8/61iOOLdMdDSs/eTSsCBSb1w5fo
z2ZSM4XBZeEM5VVZFO98+rCbnOjOy+Of1Fp45Yv4aE/ZFTd6k7nSp6fJNvGGX6Pl/OoYyXODfh9z
BG3aJb4j6W7ngsg8C2PxGnvAlVTTh4J6VCE0rxASBE1DJlVr3Qr9iQbmo7e8H/Zj22nI8cuNcq7L
n5MJhnuMf41gSJgnuSR7jCksDvGWLdxyJJZviYaNF9jgE5IUsQBg+SZv6VAIuULg/sZ5mZDCiwGQ
ght/uvnc+l68SdEJ04c3d/XyPOhFGor6KGUylJ0FOBYLDzlT1YVjuSQ7hsRnodVZZICSWg8GqVkA
TW3wCwCAvBJSMKTnwDNtVhvTGR7TGgB1MReM+utz3IFSys2C0f9L4mcZ7k+8gZai2deHwbmBipQ1
1ao13BvALfXeKiCyGrisRzTkVjEEmwF8tug9umBEBk5dtu+b+sobGWywub6JIxs370212Iac+gmM
64YApat2oncll3uW7WLyC+OjiTvbYyZFa835OUDeQgJSbybfiok/65ZQhu7R1+n9oEmTp/OKnXWV
diUTEIPWL04e7lacgKlFAcsLOxiNf+AqXXTCRJ3pu04Y72Hg3/MOT1QirO397QTEaFIVvEdv08Xh
yejaG2KsTmXkHkpCftVgb4EcPNNgEtL8jfi56AImBDK7L8vpAZrgSzVAwgis/NQn6qrJGYAYfDy9
i/7RooFlJT8RhmS5uBMZFhXZBh8WEPp10ncxTk6x04mJosYlLrtI9L4QJSpXjZTkPUJLB+8h/DEP
Zr+1OI6cqzI2boHt4SKfEdQwr+zEB60J8JxYlJyw+tm244tDXyetNPkp0y8AIpBTvZDZFYHyRquf
48R7YmpBE62jg5zkw6+2xGzZW/6dmUT7rn4LTdAP7LKuTWVcUmv+6SfB8xgxCmVSiCBuG7bAJIH9
PhOKiLsiqH5GcUorEDq7gSFo1/uhtdM09oluY3vq6FeGSc56SP3qgFUBm1ffo2uzTaqHcQJb23+G
LfuXrJsBOhFvEMbKBB1s0iwvfpu0RVlc+7uogRc8oiaYMOizTX6c9U8jwXbUZQ1nS9uerT7kJELQ
v8vVg4JrSRGLqI0cwQ4rAyWw6t+nSJLqEzQvUQE2xtNmcBPRTV0xS/6wGAoccD8lW8iI6hhzL3EM
BhEIE9TGwOm2mQ3ezzQkQ2SyaIHOtrgqZ/qsppzgScbmdbDI6M0qPEW+e+2PnvNQTw+Ec6HUK/+H
vDPZcVvZtu0X8YBFMEh2RZUpKet02tkhnHaadRUsguTXv0H5NM7dD/cCF6/5GtvANtIpiSIjVqw1
55jIKyzUeG7UZ8wp5I5Pie5nbS8NnvwVUdSc2wXOEJxDA0QxlIoBhr3DQWwH7CkB8RxbMCCRr9fE
ooSmaVqMn7s/uUWAdoDsKYXdhL7IJsYdLeNmUUirYG33d2lP/unkN23oWsFr5BcNySQwaQvRjQfK
zRQO50ADuocpVbnzU8s87xKI3rvIlMh7vCU4e1u3vhB/BQrSsq+BXXzGI8ncET6K08RMTAdeexnW
P/w67XeTxdeLd4+0m9V3Mk/FuQaOfDCbpTqnDgfEPF87S6gl71QxBPvVhjkXJYH3rfcgM9Rztz/8
YaGYLbdl6waH3PUI5ewcNEG09WMJv2PGk321QHMgR+joj7GV3N/+sGaUewapVh6sUZ/BPdh6vboS
EX1urB4WcxGhFZETzsKsTI4jql+7rcVlYjMMm2hQ4LCnGZ5EZ75Qq44v3qlJzOXFd/MKA4drn+VQ
44numX6NpVavvTWVe1wRVIlZRuRIxi0X9y5psvVbPJBpfvsfGVszqXu8idqoYTi5WvAYICkQNoru
vOuW+2RJ2Fcl1UwDwQmUFJdH2pW4JGP11Yme/EhbyUux4KyyVEpickeWRNuR95Ug/vEi5z7wJmRz
Q2QQhYItoqATTDSJFrtF2/0BUjQ912yRGz0qQWlpMFwve37byGB4IVqvm016Ln1wP/kH7TTzC79l
a2f9cWZTf8iz1iKbnHgMDwRmKLXkdx6iNLUu8cwWR0oOYkbbaPiSJ4JLxMCRIVlOC4bxI2SWE6z5
jmBgsSkyKzsP08iGJY8ghJ77hezdPLX2yeqzxETHEGMxrpNyB4Cj1O5yQHmHPKbf8pgBJOmjozGR
Cu767YxgdNe37Expxz92zHgvuWSHRtKINxr6il1HYKgeUV8gHsBECQQxRVDZOR21It7yQjzWY3ay
aPxRQRkd7qVvmPpZ5VZD79DgVzfJ7dALJz/tDPjz2EB3gqBMS8TzCfvBNQZVSsb8ROBBrx6aRVyW
rqygPqsf+Wj8DoQWaElhe8arvKUGFNeVXAj0Ohxdo/xcwL9iMB2B+phYYZbhU8zz/TJWL3U15sw8
JxKlu5iAemo4p2bbrDC1pJ6xc1Wc7vxyjoGuij95pNWxp5uHxGm697LovP63gPK+ZJ4OozZo3xNE
Yow1E0UKuh/Zr82czg++Njh9sv47jU8YW/LDKOrnujM208qynpwchReJ22yuAOOZnW3TlKVa1KRr
I4AKjRleoegHsR39+LPIOgS1DmyTdK6Xa5b+Kio3OHHOp4EqgQMuam4OUGFtzI+Y0AzpXvOq5USs
sGTHAU0wld/ReAXC4ZAuTK/ZYgU1mZHJd1wy2WMf6+9tRPmRDMOxijmwLTq7BBkIgrEUkFqG1TId
TBiOCfuy+voY505MNdMnR2fiZJ2VJnbIMt7bRI7eOcTioWgp+mfHsqFJ/47yIKEGR3ENgoCeZpY8
Du5onCJm0n0MCgFpAj6lxDp32eSDZgIxkxdjuSvpEa73uLkbHFrDoAzb89xb+7Ziw5gn/5QMjTqZ
mK8yUE87OS5PhVU8Jm0pAYkTyci8I71UbmNs8sl7YD98M6fmB4+QeUpI2tqAXQpOnhVvEHcaD7Zd
f7OZQh3k0H9WWQYlxU2fURWvbpPpMmfiKofU5xRMfdFV+pvKFZFK5ATMzDyIc2KSTX5VAsgplBkT
kmX5aEc10FZ0L52JfYC0ApT6BFtsmCJHWCmzO+6vlF5e8+iqJZzaAfOP1+A+r8RpWJDSxE9VA0/K
G9yz3xihi2iZqYT7XqCIcFyQyPRlMXRX4tNaLIILiQxioEJKQQqhi7zaz5s1/nbFwK+Puzx9IF2t
izpsoctbA5BqpQ01vnfuuLTbStXkfkMT3xRWE0MtNVwU5rg/UYjQB6ZJ4YuMiCf3aSTMgQBUhS1/
NfuZmsRL6Ls4Y9xp2HiuuxxdFP33jXi+/RTMGBSaAZ5WMAWIvStqkDHpUEAlbcCXHqUcphEi2P7B
0zI4YMOgKsj8e3g8NQgssMuiyq4eETxDKxGO5MBuA8Rx1zrogKyzmiWw4W/WTJC+n/FcvnLWZ2a2
JCQdROecqJuGGFi7zj8THYPekzSDu8Xa5W76WQlErEhaYPyuXntrFHutGeBWJRKmiCegSVFXyaWv
DsmO1SEBfQ5KAAM4Jk1keoYAbVd8OI3G5o1sdFfPQBYjBpwQPZkOej8KmnEhJ8zXTPArCwdGY9xG
p8LhiqOLuisxWsFqDF4HiWYW6I1oJ16axNS1Z3IUzfg4OFRcRcc/TyLUkpFqdl0QwdNaf9LLOdDe
ltTcBXgUi+hHNkavcQ95HYhRg3yN0+4wF1tIMX+ccQzCkuSGcFyY0OQYqBXWEHRW4YLEyGjt36yn
q4Utf7QaenG2BmUPiBJRVgvmNEEKoUkSTrPxkrrOTw+GLFW1uq8TKmrYutvYZp1PmB8jZ+RZcB8M
LfiSbPeZmF+inLjJO+N1KvCUN9n8ox84i8mGqY+R8mWLxtwlc0ZhZKAy64B8c2UYRpL251PcdRMw
7gmFBw3Og4e40CmLleqUfN72k6X1TkVcnebscbTdX0nD0aEJ+Ce39p0i13P90YlacqrG7wn0/9Cq
ySkmRxI7NCIU8PP5vZ09CMupDrKZynMWZNZRYSDohn7alwmHXELwOKYW2niTST/daUscW9O8XzrZ
XVU79NeamXvJzPTk5dV0WmtgWej2sXBYNEk6/DHEWjyOlJHmZCsMf8XOcOzxMSdoTJMpxayt2mo9
ZcdqkD+6WBXn2x/GOHxABo7vZmNN1qvTixEPZhTSmRu3FoeQc7V474k2kM+6s32dJ8LyogUnOOvo
M8P28bDY5nPj9nLPWuKenSE6I0ahHpq6bcMR/9j67UdQWHbYdtZTMnCL9rOx05JNcr2pzJXokAzi
u+ExTMz69frRXruDDOh4IrpbBE1QPuVlCk4MewK455xmpx7i58hxsvePEHaCA01+uUGLwOCuNbeF
NtVpznE83WS31gCAzrKhIwx8exQG4yagTNDrSc1WdryDfYRzkdEfD2J8qs30ezaiBM093AzUj6RB
NvfeFGMpI+EWd09XeqhNVcq9pI37mkoGiQNFUyHzF9G7FTKcLxx2/lY6CLAtTusbD+0Q7438hVq1
BCjKb31DXhQz8mUfo+6puvabojIO24k16LYQ0V6pgSsQLth0bMdRQUpE4Xwu1XoaHTzO/mn60Lc8
/R5zCWb3FLftpp1SDrdOdSo9pv501sadVz6UpEljQyNewoQSQaWIXsQWKDrSmXovYDUeuvHdMjBc
R5RlAi4MpT4j474h6kHd4XpBbTuyqd6uk5TfDY02TVh45m0cQ7c33CzTsomptkwdvy0UgltKV/Z6
GCgW8OWUITqhnQPDOtv6mudk2vJMkj0qcGMNiCV8HVG0TjQycdXRUeBZTU0Xe2KV0TNgwbLBo7Jo
YJfux4Gqh6FD0jAz9YiGYYwHMe1Oecnnav7vu+KzJLNlFdIi9raMrT2vtnN/fImt/tvMbYVHCZLK
v29BUzH0zvB8x2J4tbZjzoqVz6yPRM9V7X0ezOyPZKlayXdc9GTeEf4XQoWgLOGH6t47zKXL0TdS
hHnn5peJgZ1umb81FUt+dF8SDLfppL7Sup5DDxxMmKL8dGNEJugDOsK6Aq4AVherfOYcf2/EGAQ9
C8Hcul6N3X5EFIFmn/W5mznw5fw4QRXkZ7esYp6dfQbdfL211LGROJuSUzwyCUC3MpuhSUoodeuS
u7JromalXOTlY+MN15RFZmOUn701tNiI+TSNWe4WcrNbsRzLiEx1l/b5xli/x79r4qDvDCvX+0Bn
nxDdk7B1MMsU1ja1R+dcZAgogIiFxcTT7s8PnEmS+5YpFFC9YX4fx6TFLVLH+8KL5/cSz6Gp/bWd
MXylNHSOLQEUj35tfk3TSxzU9geNChTP1bJcUkGEjeuQNhBjVt8aNKhIZS/uaoLPUtcers40nsqR
w19gCfs6UuOUxYLOup6jQyADnpMIQkqFfBNtP7dzA/Jg03rkV8QgadM1f9E3qk+3sgB4rDkN6x2i
rOFXH8xvtl1dYQrc6xocSKTGDElkdDKVONH75pAzkMpLQ3mr17vHNVsWKapEc10JpiBnm2VRcQrD
4ZHiiROx/7GQUeAV+JylyN/X9ZDnBNWBtwOm95l40Wudt0/VIr73c/KblKljoitWtcwdNnQ1QkQz
I1+p99JSXjuaDqGTrp39gnJXrA9RO/FCXU1jb3FXK2TZPMQk8mD15fZuKDvw3fZA+Wi+mazI5HgQ
nO4dbxt2xNnWtM+Y5kBSx8SHZgw8huw8nm3lfzamf8pFgDvQPiXEFG2avvlFegj3LDeXObivk8+c
XIB9jLZVUELMa1miZ0TAS8Xm64/c2oJBCptf9ikxU2/iJTiuz66ddcu+5O1Mhv869Sx3yiSW1jD6
+8GkVhzWcgKK2p7Ayh5k0UPU8DCYFW7pjla3G4v7Gh3e5vbO1YhLO5PzQ+sbL8MoDMbx2N+oIpol
uLdXbzBYOBSQHvbNPmCRS/BaTd59m3P730BUt8clJsFvTRgy0E7TW+T7jTEhDEOWhW7DskQ08A7D
xje5/jXPw7QZlbPFWMLqgL92WwL+qMkBnmdxb7QFV0F4RC3HZvQnFUt1WP+e3OiMnIXS3xYjUiEk
Qypq+SYFE9P5KnQ0ENbEa60/27HAgUfa1KRuhLfjTuOZdmg7PElDesURtXbp2XSSimAE3wF+btMO
qQymJZLFthm4KXw8TYUk+pNqaT14FZ926dyp3Mc+tnKyyOQ5Fh4dxSheBXaSj70EGQmE5dn14VMl
69m+NJYrqSK/3IaTSlSyPye0oAkqCQ6FYcodlc+3MYh2xIoSo4tuqCiwDNysuX4fMUBfY1wC8JkR
IO224yheFpQInh9sPeBHDHcwZBjaeWltCMTI2yS7uFrbFQkCN44C67bJzUE0s1oOWDSM3dLiPstx
bRDxWfPN7bI8eOsw1lip8ZR2AJRS4p45gZA2hu4ujBRAVgvG5BY49ovQw7d+PWXBXD73ozPjoGCb
9k3G5Yl+zPB2b4sl/dQ2D70S8jAEYPZlTlnb4uLAgKSOMRJ/NJYLkpIloGW83o/6xkeqR8G7/XNb
u/HS0WiwULBP9XHsq5m6ka9scpwXctmye28WX0X5CcZs+s4Y1Jy9Cy46hPgFml6czCeHmLC71lI5
7mcRbF0va0JkDflDRu8hLLKGJoz0QBeVATPw2n9hnBNWmuBmfsUeozDyINx3Fk/QSUBG18H0lg9z
siVDAhHOTPBUb/agtj2pt0h6dqa2oquxsGLZ3vzqO2iiePhxa4yMVtpgOY5d92jxHs+Zh5BtdtVJ
pLrdq/mho+O1oFvys+gb6Tfq1GDLQYcjD2OMa3Bp4GnAjLDSNMdqGqh97wzssTEFEOaGOvSTatlP
bf8I9ghTy5wXz5aD8qZm+cZIMyLqs4fs2nGCDx2aeJVhVo8Tp8XnBQHngJ7kL9Ln36GRj3+d6//I
sPzH//7/GWkZ+AKawH9PJ7z+TKuv/5Jp+fdf/JtMKOW/Ake6Qjo2aAfHDeCb6L+5lp71LxOWAk5z
T9oSTgD8sX+TCYX3L+H6oBY8siaZy5sAD7p6WKGFAmghIZmAhkwrAMkAtPB/k2v5D3gWLB4P1hu/
CDhMIC35D/xK72Wm0U8GhLt5427WupAkDQ6cw8b+Zd2pj+HVOMXbhS3ghL3oPy7Uv2+p/wIn+gdg
jReH2ui6vgWZBDbjjaf0H7iduiLMAl7HQkNs2uDsWvpzoe/RudPXxdyPKd2XX+jz/x9fdmXl/MfL
IqZzR2Lo8cJ+H/Czlg+DcQBMRgw8OS1nUtCYsP7PL/lP9tE/P+g/2EdYy1Xkj7wioqxhebI8dKMk
BWH12vbZt//5tRA0/F8v51vA3xDv2KaHIO+ftMmuIFMwZlC3rswRvGjvALVl1dxRklV+SxmcJzun
ptiQQUxGNye3a1DqfJN4LhR0O8fwgjAjM8jZ5c4NwmpmMqvbpia6oHRhWDi4NTtz2C+e+U56oLWp
8ZTt5xJPJL1LNvTNxBeP4MyraI6uFhun7AmrW1muLQynTD9EdEuoFFDDSICqBKYCAp66aitvpriR
0C76jX1tnkRtP8MXFzh8ps00zdhOFo4fjizvI/R3dxHqwEqo9zxg8zfS6c3xOScas/dC5GH0ciVg
iMNKQ1ShXsxd5JlgHuk9WbTRjlL9JF+NO89h/caCXVfzm2sCg6yGHrOHu+p5vJBm2tXTNYRq945U
txOzjF9OTUUVkZEeVM6XW3K2aNoP+hBvem62XdddDVe/zza4e6/nyi4ZY8GOzkZuMVfXdN5lN8Xh
glS4kJ8AUBtOWHDolpHAQn/Qb1PH7tU06sOMW74YZOxVahB5Y9BDqwFoSDASW6c+tvkvhuNfjsG/
wyjO04sVUtr8KjuGp+0Thm5Vy1Nt1YdGk2OiBh3tuGwkHs3fK+NOolECr7gwim5oIRQ4bVML+H+d
7oSoPzzaylnKJHCYv/JlekskBt4YwZCa3madJmGB6GOsEJfm3vKFhfotbn5XZfdz6NqCOfpaXWUd
GblGOOdZufN08xFhfzQ8ubcrxoOOHN+Idfgydb1L+77Yrr+ndKY3c3Yf5vpRtlTWJIVyolyAlbo0
wKh+GKc/4xRrACXgtK4MfoQ8b2F3lyUl+gW/FhmIRsPMdx20FQ4tnrLjqvk4xrXEdIXsdXOafMSm
ZS2+DAAuB1TmoSjNfJMbwFC0hUMy/dOt9WHZMfFJjP6Sk05OMDmABrtQ3+k/ouquu99BjfjSSLxp
N+T5XZnz08bifJkFeecFaQORvcgwkLRHrBqmq88baQW0paUit8AcUb2amX0tMBqhD8zDpOU9e131
FFjqGeQQxY1lXeoswIVn0O5yTPSfZDWcUFDsEPDSdG25f9q815uk4HBJJ+KGdEzyVnHL8A9GQvTW
LzrwWXTa6CcMnUd+FzCynjU+4mLACj80TA149X5rJfpKrf0ER+Dv7VvZAfNx5CdWJkdUksUT5JOM
kr5bNr3wn3NcsZhb+HSRYSFths68cdw1w0nmp/W+mebqlUi6+9l2Y/qJ/YfVEgQPdWBX10zshReA
NwjUvBltbL0T0nFgil8F8U6kz5vHcUBnrpezZ3vZaQADv2kcuRtz9YhyDYLG0F0BOrwZlcJLPnD5
bneemeeEC9GvZMLAwZrHsEjb8pBl0S5VUbxz1yeuRtgdegeaGPtgxBOC7wl3nLCz40g/ZrAbfMSI
wEGa8HTmMXEghvlVWv2LrbP73CbyBiwKmRX84WBgCbuBNV4otQ+kfhs9rnHnqg9vtbp7wYAlD+o0
STtgcuN2w+M8h+O3aFQA0F1k3CXEOzrckwhZP0NyDYhHGsrTejv5NXCq2WYxi/sUcX36VjjfVGuL
vek3xEGW8sklfCaTPJBJzoi6nmm8oS2KTL55uh1QXFjyb8sRcoK5W10mSMkHd8g3Q4FFvoz4UEHL
hIwXyWLxhYJXbMiZhh3hs/hPGqBk9OzT/NoQzwJqxf5SoBk2ThAcF0c+Jw6zUN5YP/GX5LA8pQIk
yagPg6reDJuManrB2AdSQgzXm2Lp9+S8vge2fmvH+U0FayM7emBCh/87RS0TZ9PbOiNDPfEyLO2O
RRV5uMYRU/M+EcuyxqjyQ6XuW1vtxpjYDkJmACXRwHC5G1nLGHU5T5oEFcssn0ryVoLF244Y+mN7
fY4F3+gycbk6I9+LESWNySwzZBhAvx1BsTBWJlt3HUwuRTnx7QyMchIuKxJVL5wM1iA4XFzWBJ0c
SAoidOQKF5u9UM3TVRUGu2aAoo326xfzUtbOLH0t+gegNu1Cey7H08r6aQR8tNgHIj8Z86kLFGOw
+W0GEc2bpHWAVWFTYvuD/LLcPqBloOBth+TudsPDmPvAvYQ9nH5tsOwAT9LosNhH09o9eF3/gx05
Dks72amMLzyI5mhnduWTJ7orW/tH4sSkpeFeTz2BJ3TJL+CVNwNh11aQ0lAi03nb285uUMXnYskm
zNZVjZlovdFWjrZBLS1Q1R6uhE5J2UIAo3X+5Gs1H+sGpUDfEImive4pm4lFqgNYN76SBytxcUlW
PEKJmkNLl0+q4qGwJ/0o6gR8TndtK9fYrGr4Yt35kr64MpN9EkZNHlOdvLBHn/kKo2021hzoEXb6
+q3B7r8Xrr1s8qyukF4Ff/q4OpS4FrcoYJqtVZloYvkIULhwAbjosRbaTAZP7J2PZhed9fwWeAlZ
Aqm5Y5U1Dk1DcuuaGrpN8WPN3Vnp1wWFkunlD72NEa2QLenhk/9dtSBOBztwNgn+hdYbsXxgn/Xg
fYZ93BGU7PKr2FR/d+6ya0rxiHTDYgOcLjn/1T0S7jnqj4092u/Ir7a+Wx6KkbImyoazzvrhnElk
Na27HxliXxYDFJQYAKukKYwW7f6QHrdyW2tearI/tIVev8YSlDQdXfllOI2yBSkXBw+Lmp5QfmCz
HpBdR/2IbiyuwlF3oEiKilmNw4dKKp/LWcgSgFH+Oi50322cBYyc4c3WOXFhkiwcD2X8JhkMk0Ub
bEQrgEHU5CUR9y5WZwUUDmK7s7ZywoBRMgO+J8jan2IuABr1xocBtJ+NduZqzOMx9cKaDhPTNe0T
CmA/G6N/UgE9+8xmjoTSCxXetPeAMHGvxc22VLhAzGHxj4ZQBIi2D46W1blb8m+xweIzog3ZOUu2
axjZuaN59AML9hThp8jgEBeCBKUsi7ALWSVc1jXeevT1r8VrsAc4ij4e+U4jkc9zP75inRb081Zd
8FhzE5n+hv/uZoc9XQlNY6b7zWqnz3KcLrHDxLSfMDf5ekAtONS0xKOfeMSnzd83kbbgBmb3KOYH
21guhNJ/oHpKV9s5fniHjCgrSagNaszcDvgQjHXxPjPMdyOO0Cf0zVECsjwuDb66wGzWGV2ClrFH
jM0hdJMn4nV20meHbPKt14/xnbKJ7lU9ZCwniCryFih/kOyqwzT594JGYpXSHmPvzVqaL2nG9MH1
SKPwPiNfgLkySvsAjctapt+jx0MVJVZzTQFPswBTFPRkEvs9Zrckbsxjb9fPVYFsj5zNXx2PJl2i
36jdMNSOyS+BR5bOJHDAjIgTVK3LNqDiJVe6j3ZM5HN3+r2Yo7WbqgKLHFoB+ns5TwtLbmsERHXR
8vt7R7FQpB6R8r4bXVPGAdtg2keewoDF6hHPF0s3EjFBRXNc2BBNaXmtJwlrk1iA3bIYh/ZkRI+F
+zsu+LI7WWfkwFdXpNHFDttLGnaYpabaTXezH7U7J00/834sdlOZcgLJEB4GcJcCd2HW1CKXEz7B
jFHVQzwmNGLvxR07vYWQwLDNt9SBsh3b+a7g9BUGRQv7RLs/S0JAKbZOuH/HxzKdWQZIJ3Pj6BCx
he+zdYrh6P7PpNiI9ZR/cipCm2rTlGtaQS1cwr1xaFc2TcyOjv6b2xjIqNNUKwd6X5n2t1URGfYW
898bhdmq70FVGaGT0B9Ob5ORJH9uTKzVa6sexEZyCKx22CjEgaDDWjzwGetRb4cB4QT44MaMEBjn
IlKEAhVzh3Y5Mbgrw2Ht/09C3Mva/T1wYGU0yBSTufk65WfTF97vMrb/VGKBtONS2oIlJE7M5nuV
gqCESbYnpGZ52Jk0oGl1vhdyfPYaethW7a1S5OQU+4CUCzvqn1Qyb0fP0rvEyxgsDX9cNUU7t+k4
2M7Zm2MWCaBsrU/UqPcufXTyGBHG+k69t+yxPXeUFqhlDLMl8HsiGZOaUiJ/7PCydwOHDYdbWg54
F8x8L2fUs7EX7R01oU7o/O99brlbJYyXtPGe7WYkMtkou0PhrKI3WOOIVqiame8hF6OInZvuEGXH
YHTTq+NGL9EVnZL73EFZRK2A/QI/XpYJBPM1YVj4Q2kfQn2p4czhLapO/N+nt/TJ1jLkXgdoXmJc
Fls0AKw248ER70jZejTowQtGoP5EZcUgcJIRYqYVtBp4LOHavVAIl4dx4rkOdPAAYp8TOS2DZNAQ
Vztyi3LHJ/XdtF+ROwBdmD6FKjBtMuseivg+wyF5qujMRoXUwCynzxXUyaLIc2Yh4tnpqOLs7jNf
4+pyu/d6B8FNbj0RB6de46f2hWImISdOcV1/mQAIwmlT+iixtcJK9je3mSanTW7PABfQFCss1q5x
GPV6pxUCA5VrHpzWRjDs7nXCiVFZZNZrVksarghXU8O5Q/N3WgxqfZCZ856vKqnjLR2IY+WbeNQ8
gDwd/YYq3xnkMUBc84AAmMsx8PNzrZtrX2CsDuR8sJk5einsoUQsQKySfYP9bSsr50dlNTtlgY0a
mTF4RvKhMwREv5S53Amqmk3jtj9rAQS1mywkZuKuNYHuwXxa/AlcFZO0KC+fzKX9yucZ2hTXMFC4
/5PMnFn/uX/pFx5lV/0wZ8gAdWWd5rp5qlPjZ4MDkFk2h68Se/c4i7AaLfY0yhwGssFzD1Rz+2DV
EsWBUr9NncMwgZu0sSswOGCt9wvwIHCUUxDW9fPgcpKN+joJV/lP5sTdxqyEDmeBhJ6XeakEncN8
hQBEuxESPKGYjnUhceusKhM5+jeDGL/DIt1kH1nlve3TAkuRLEOeLHZlRcIdmn7iX5a9aIavsmue
xzJ58aro221qKYuWI3tSkdxXsKh6xtkxXWNbJkIxAa3f4XfaW5h/NUGdO5t+1KbVjB2Zq4bMdZZz
Awe1iHkHXN3LpJynLhVXR5JnqUwY01lj7YfCmU5C8G4K6R+FKy7BggiLQcrViOikZHxtVLXOY4PJ
c4/Ych2YlXCpDHEQnFC2Xl7uy6J9Myv6JxMqsWhVhWI3Etu4KR/lqoWw6Cbt5objXQ/TaTtQ2MM/
YRGMGoSy7fjYOxOp6XKd95nym6RIAtxGoroaiJoXg8SAYZ6wzDDSP86oZiBnDn9kItttdrjN16uG
Ia/dxdRI6+ga7ic6vgKMNgmjodla0V2BqooMzG1R5tVR1rUX0n1+Q3kZ7NfzHeontZvbd5sOBjo8
XAIVyxtYtgPwSMb8q960be4Hj8cxmYvkUmSUP7Mw7mrTfi50992renAbM0ahsZzvc08FLCgQX5xU
HmYvX/YJ7oTBsshA6wg8nVOWsBVZm1cCwFmSM1QiHnnqJ0xmaYLZgJbgcS5X4KlVT4QGqhBBJ/b1
onHeh8y7DIjs9xiPq4NAO3yu8wkBNPNvx2yM0+hmzzh+y1Ntu09O6zjniiIoWpf6HGaxGdV75Lsd
zxzwCYbPFkoDOr9OHJdha2DEcExUPfPifCYdjNKuebA9HGfOqnkI5hlJvVZ72/MEj3NwRXekToMu
TqNtPxRt7Z4nuA8ibvXhllhTQsNRY0LDCesLNo+/e7UcyGvVHNOyhFNTELBhu11CqRt5JPZ5RN/p
pX2vl/JQDqAefZR6YGI4wlurzsKWpGN7XvQYODWWkc4Jb8KXxi4whNDJBCjzMGn9ThwiI3fbxBM4
J3c3PVftOerU6tu6mL3BLFenwKJTLDu6rqqOD7g+idOySUtWglZr675DdXZ2NlAaJdXvpjR+FKCS
sNVNuHFzdoXCDRAZcQFtpmAWHjoKSn/fMHiM81kgnkuDQ+VlKhxZe60kcsFZBN98F30vmEM6zCjQ
d66f70tfQVUVd8WszhLeemLQNewCdkw91VQs+Taj08aVqfY3YRV3zcaacyaRq6BRmIYkMGbez+PQ
bcV6f/WDkx6IiEKqW7ZM/bhzCoNR6tz9kpGgXefa37BPXNOi2nVxmmxzFXM0+iGVpS/xlhP3dJiU
OtUlbIxe03zEDMezYhV/bhPvPMmGvetSlsONQ+5pcc9zc09nOr6/yQahKVjwzpQhroVjPIyZ2stp
ulSVtYoG7fxRNMZnxVAzzr2tbTY/A4WJSaNbY75YW3fxhzT+2AsTZqBImJZQnKKWTQLcaiBenJGh
AhnSEwTNAp3R1VKgIVYNFR+FKmvQT+A5L4bgABEshNW2Qf67mljf56DNDuSrwY9G4hWFo2uqTeu1
EBVWIUWOBXlikBg6qxCp88qLGyS051zuP9D5+BjXmbldGa83hVVKqGkIUiXZka7GzkjAxEZJOkEB
qDqCIDVdWsSo6282e/+182e8GjB6czv/pfUEHnkun9L559KRZk0X5SoNrAoJIoJ1F03BEIQkXG0M
lKcwjdyAkezaBFzojde6fdA2Y1IOez0kgPpN98BSY8U4AFLPO3qutba2JUhD+aANGtC9ecJ4E5Zj
+Wr8diP06UvvhahnvHBOXACf6b5vHLRUhti7Y7JvCWYaRPuzdU+zytGqthzJOzf6lBER58htKa72
gYBFFKBW8VKLCbT0353JORMpwcB2XjZVb5EiSxsb5mrZ8bxrPoVfq5+5ItMALDAaXzceNkS1q/E3
8WeoyKziXoK7d/OYwj3r5l39PMmLI2e0evZk7Hq3pET02PN67JuN7C5xEzE9HqxXowGK7UMzhJXE
hTQI/nGTpxjDoqtqi84ABEMzd94Jf0cJ2/707ZmhzWA8UaH+bBAQAqB5z2L/wpzgqbNY7LRx16SM
nxdb/ZzyuQl1Ux9lykdTU/2TxuB7OjmviyFeiWHFfquvBjPHTe4EyF0a0NHc8T9xTb4Io/ohFH+R
G+ocdAM5Ai5kOwP8kjSa56IBRtqxWeaLi1UBBQt9rO83mU6TBpeSewH9VP3LMVDl9QpBxE1MOH8r
LesDNiuXRdgEyLDf3SQvXs1KPpQw9FqkGKCK/uoxVMoZuPDCgvOViZ3oINoMCVcJriCekuuq4rA4
1gJZmrYEnRLuKp5rKYIXJyJqgCBhzomk/0awFqfOzw+qoeZ2GbPI/8PZmSy3jXZb9l3uHBHom0FN
SBAAW5ESKUqaICRLQt/3ePpa0K2oyuvf4YyoQTqUzrTZ4GvP2XvtuCbhvZVxdm8npuTa8n3CqMXa
JFI4M9DtxsMFWLOHO/lNjlEMRcpDQ31pE6smWDt9PHORNKifI1DMqDXJ+jFpcDFMjXGfNf1F1PvI
ljOOTmFYDBuIiuGiwPgRjPcxN3cx6Dh0Aln80WmEi5Tl55KXBlQR1J4jnRg7oQDWPZnGU6Ox7EdY
61dZEPMeUMXNE8Ke1jBKMHTFk9QrJrpQKnoTXlN0PhMMebkk8MFvrcuQuWL2NfTWR27CI8EvBBm+
eh17VosWD2dvXoV65PVipCypRcCHFiD94WBE4oWYmmvsynQT44ma8nKxbRVP82sI4UyrVJGQk2YX
c4m06whatsew2JmLZtvqOJYYknHtpeAR3TAF1H7Arl7ufg4sFQIa4Bl9uscI1eRxjTjbOI9xXhyQ
ppQXXdz2ivicDWBgmlrUiUiN7nFXBaj9CA1JJsURCjHcF/TqiITSb1o1qB4+HcoCkQuk3d9nnF1U
WkxVVcpenSWP6DKqk2522wIZqTs3QewCUY+ht6EZUq7hNH42AiptmP7TnsNevdewfAljZqHfoAXj
c5vvxpndpCnYdAMehOzrrFR8Z6ZRIDHqydHTbpkQBVvUKIEn3CvIKJhLtnNt7lC3gzdbzqk/eyEg
cVS+8iMKAHaDUT8FGls2iKKTIlAARjEqbFLtWCkmdkAN+IVQGtcf+WM9huAasJxGfkNvdKSNKPLw
fhZ6FAv5qhn8S6uhbKuQ7v0MXUhPXPHFVAPmtAQBEsmlAMH4TpEm2qpiHcTMPIvI3e0s6U+wSzF+
IcMy0HkBG+/fFhWa2aOm+5nn3Fe+lZrnjlyOcE7qylX53QXhxvT5a8EnQjMtC8Um+tP9GQ09sWLW
8h6LJSCwSma7NSldVAVXCxatdRUXhV3khb4KJwqhyKD0knYvwg1vjFA//SjAQuyrmApmrPmmvo7I
t9rJsfVuDbRJkRwRFGxOXpxwAogN4lNECfdfAdXb9lXqHWnvXzr1SaGwCFBgpkCXblDcISVL8RJS
HQ5R5G6smV15bjpa3wCYHL6huB+mnQRuxM7z2YYJzxxUspnzCW9S5r4hw5f1WmA01qI54u4FV1IU
NuYofkcSOBwrtIxdb+ykVv8kQc/aKU0grlAFKHZotOPp5yckz5LNQJVo6I+RQyIBQFqSGhGuos4V
2SLagKRElTCW1cDpeF0irrOFqbzhzky2UuIZ40UWmLNxm5F7EDYkoI8TgH+T1TqQ7nLk7+lXpjup
F5jJZOAtlhXpASshMvOhD9bUGuwwJvHGZ3/0amE8k4oCBNfKoodWTL9SlV1m1GsIzhwfdV9OX6pY
cWvRcpVUfYVRPV5mbeIqGZ1DKjNOMMefuWjQJpVNujYS4Vqd/4ZJyqDdr0AHzN6mIegoZaecGo1j
Htr42qyVoLfxyVr8NNXc4/mIqntOzMvG5DIFqwukF9aP+GXinTMnUYFqNXe7MiAnPeHSyqZNXg2V
BblSEBJWZeQahf5roAGvySlztoTMqWEpz4eYYIiiOg/LhoYKUylrkQ2PbO1QiUnRiAjrlqLpu2vJ
gmoxIKKLOPfcI1ZaBF0nr1xK/59+GR2FNpfsVBEpvYUIAzOLvkYUIA02Av8eQHF+M3rHUFok/PO1
qFCMj0bzZdGXtwXgnyr13rJFg0mDHkl63HNAprVqq0RBO62hAaeS552YFDNviut+TulciqpDmYc0
kbK+2VZlcsrKCtSfDAhfSxqnUGhgSX7/DvYuv44dpVgrgdBRNzdY3cV2iFBocmJdrHsg6qwlWUMR
d34D1Z/C2MlIpkXeHEwup5ulCj72B7VUQ6B6kCJV/yZzPcPFpZE1Gl4ltfZtNj6TY+Ckbn3+Ker8
RHd85+si7GADNHKQm0cM0u2+zKT3tEUTOcK8dwdGI6hLznKoLudNYfS1mwk0P9U8OSjJ9C3TELE7
6LU7mdqSqyb5Sx7S7LQwyLJ4AWINR6cnU2CPOHvbBIXv6lrL6UiW3TEWGHzz3NAnIoBHCnrauwJ+
UzLsAaAHi3ZCQp1qUCid8uGpFInl0wme33KwQVJJr8805urRUEFqV+grC+s8yBQ69XnkEm5iyhOU
xGnj/iFRBzKd54xYhUTe5DCVvYj7UFBBmyFtAdpBIHHtsMJm9/NLwS6+UyQIskjc5//7oywywCT8
vCL1YVV3qrw5/fcfpX/If/r5f6u2npWXn78hEq+xL69SxArcLAAitypE55rnSD2ev5Zkt8hRYv8m
BqUGsPZ4zSOzfkgH8lSlPFBcbjbZGiCUhQJlti4WM2CtlNIExqK0PMlyEiEP4EwGDxbswvdHfS5q
LLOWT44BgyWXP/LW+EouUyBI26glLqSc/IeyGfZJaM1nPkO0E0sMXbGGkjbqVkj+rQdRLkuMvMFm
CmSi9yK6x8SzJAhgvjSNdSwTVQNhW0J/n9d7ktjQZ2TTPnykJLUO+K62udYWTlyWr0mYtFQShtc4
k9bZ6PdHEYevO5gwBwmLwCNvKcegVuGGpzxDBZPgWA6dQ18/RyofJfssG10r4hvJwK2s5Ezrj1UB
Nw/OplcW3PVkjkxZnDuRpezryE84WYOHy4raEZLiNsoIM2LiwWZ0X6zNI08w6+5tAawnKZ8mOFQb
SW7Peg27eNCJPvSbek9NCjLfjC2mTXttJyxorlBK1C1heki58YDyrwULQgszvPimtMghXUvvVoHx
PTKcQfNLHi/x5Dgs64oosHgvZstMB+CCvXaMHkFHnPrBMFYhlcONRLrWji7+thLpLuN0c9C4c/UZ
AjvO8NoGoo6kDwxiiBKapJzBdAxDaU7dzAkqaNqTIsogBmcLUPpIHlxDW43qg9bdUOnEXLwnQo/k
cksBEEemaHkDeHJupPDJpq8JLOYdQcUK7+COkJFxmzdoP6KQbnOV43qbNGp5eY+fU7fkzklyBjtq
rVWVQiTpmpDWV5kEG7AV8qoTmP9JWX7OoWI4ZWg+luVAZaKki1tNtKbjRYbUh1q8V0cN8EOt7yZy
I7CAD99yPJBCgL3BondnzMV3rGjP2jD9IpYGWVGkHjRD29N7sykMUYyEXrNUlu7I8gA8d/mVQayd
1ImU0rZOsVOHs/qkn00h6i5dBHdFDihYilJsQ3cior7wdbgfg7HNIUQJRgZzle4WtDBFY6r0xhGY
9OBqRkrRjAu5V7eZucd/DEu4EaxdD3JlW0Fl3g0aH4Phn20DCxx9IRYNdxBLPuidP7tjIivH2C9N
clx67VT4dNjj8NhUqn9CD0VWjRyLZ0Py8w1Jl7k30+1B4YJ2vsU5/ihRh7Q1SesfqcB29iBowqOC
XaQXOM6bQTY+tSqt9Vpoo2ulErYr1JV47axqwpZpZDckO7AOjYIDMDHBuFjbcSv5XKhUZthaz/36
eeAag8U0qZ9B6TDCtah8DkABrkexy5/biiZSSWjSs2TiGCfEJXkW6zJdU76Mn5Hfp2sSQcLnHyeo
JCXBsz/RX2o5pN7GHBFBGlvmjYWJgnxTGjfkVcUaz2t9xqy9wWguU+FGHmXWKBJ//jUOZ/kEf1vc
jNFLl5ImVA701n1LoLVYCecw1rRtpDfDyQ/U/tS20QBWulQOXUgfc/n9thoIabKynj6VoR0bqd3j
yvOkTjef28S8tQO6yHz+gI4Y2dBHqYlgV9pkZvAazy0murCmfRw0hq2PgB/1PB6dYoCa3HRg982e
ByGMBalZWOTpV05OVNeYl3td3VQFvdFalKajzLmEwkiibJI2exem+QADpDjHegwspDwNg1K4aZUY
55l3LMT6IQ/inRVX6WOmsRzTAc6ovVqsZ32OLor37yfYDZJB9tmI6AiqJUoJFc/5InJsIafUFMCF
TR2FOroAoz9qak/3ZPDNHaIdrCZ199gG8b6ti9mtmoFujZacgU55XT3Eu3HRfPkzi3zf008mge3g
F+awbuedXxk65ouIkx3HKTaB9i0Xi9mjydZssqn+NP2Yghs21mXVDkgfB+vT1YQ3gGIpa43e6HKv
pUuyhtSqsbiziOCsP1Q1W4MeVnT9dHcOEGIhBCsRCMhUeUIFWwapPoAT8G5baS8yqkwoSZquH2MO
m1yaQJEoU7eXADWsckrAD0YRH+h87QGJArjzzcIpzQjDYFqPHsNvCRl7EPqxQsSK37GPKJ4bQBjy
CY6jChtsraWh5nW6zp1+zG0MFdIGFwQ3h5jGohrfGl2qzsE0ghmiKMayTbRIUeGxUNCORs/z3M+P
AWUE3HRoW3JF9I9NOIRrBU93R2bBDkkcQDiix/wwZSkJ6nXSVbAoR2oCfMgZciDBcsYsyVTqjqYo
JaeGXKlp6NRDSjD7htgTc6f2BDF3UZhBN5nwRwjLvUx+oCuIUFVR7kJcfk1pfQsRMjOy8NiVNMtH
TVIWc0aGMacnrp5Vy0sDjaJlQa0W8+tB9BuKAvEEfNoaHhBajAbLsQU/a8fe728mPczXeKzuxUh/
ZBItvCZdDn5lVIc9aEnFlY0HILyF3YQ0bLpSznZC2Ius+t1hRF6GUQmMYWwW1YGT2SmY/d7pGG+0
1hMoIGFx5VonoTYisGO0xl07qjW1+x6+igqSe2o7h5tJutMMod4ME0q8IngVRAvZOyVjd+qq8zQu
eWz4fDz20BdZ5hoUKuZS/PFqoz5ZMm5ltUljJ6/M1CUaqNpY/uLR1INdZ2ZsnmV9aRRuwD0HApjq
AzXUnBCeeRzpxfrigZMNYCqjPxhG6wD8riH76Q8/F0e+yVWd6YIbVrNnpKAMUw0FQa+5aFL1i6DX
OJ07LV0AJZ0Dj/qoGchx07zXN4nIPboSZZThQnCaM7k8NDPXC0GZQFToKmUd8gY47VByHTJ0430c
PyuBn+6SGc6uKOt7S2/BR2itp8bxWSsmqiRpQBBwpXZb/L7chdoglfZB0Un7uac/CEORQujyez+/
9MtP/mwhS9PqiWJ11mh2pgMmq/WGBAOD9A9yzoQ1HitH9atsq4yTuI+W//Dzk5zT5s+thTE8tqB0
jyYenkvfupq8nqEhMU530bxCJWpe+pcBufs1sKttZEvn/MV8639ZB/JT1RCvsSNQ+AWmZavPXBfU
S8VAUDfDBaub/65ghBsuTeVaaAmF1VJWgRWoOqG1kl6D3ind2BO91M03+i9+46F40vmjyOgl7hvF
KnuW8Xmd5lcjBka0RmSnnUnNIXi4vhmHyJmPgugI3nONgQ4nKAf8B6KZrCstQvHD2MqnWFkrT8mH
bjhqYc8gD9zRrhI7/yyvCYW26miUD7Cg9UvwTEp1U3305ZEFYUGFsI/Qysz3UrOBzaLIdofTFefk
EWV0BhUyp2BnW6YbldwYUieGfuQihZEfq48CJIWXpUfTuArCLz464jxHuSXtGmkPNabhs9oiLGlp
Rb7DWB1PKjKtel3uSrdKrtkTp24VVgEoDOSKrB0XPCTdNn+On4U3pASUkrA9bAq30zbKs/qRyntZ
XCng3sOv9qjcrB2E6tTrMrTHXkAzcdXvAchlMOBX8Vv/nvUr5RLa5pkPN63VX6M73Mmihntw7Z4l
h1gKpLZHIhVKoFxP7GpIiFxunNIGuUh/Uo0V9OsUFcYqv5HKhJpEuMbAbHBz9pu+tf32ND80gw0z
JqefQ8OHcuUK3v4Qr0EXPg0e9pfCodkjxBu6W3uwaTybaZcfsmfpQbvmw1rVL53spSh8j+oOAF3f
Ab1zrCfxYlzlyZYZOMKWJBWOly/dDm/ATG04XguHbG8eKRxzkbzG23RcRkDAjWPygjsNu97Jv+pj
9SpcRiLQHMXNtvNG3d8QTm7Ia+PD3GG/Iqihmvyr4cj7TpLISTxJnyPl/hXoamwOD0Di2zfsEHcW
4EzZFuVGitxBdVFitGyqJ2sbIr5u1sZ2ylaiso1vprjuuMmOO4MiM1PV7q6Vk5+4h6MlmIAl78Jn
Is0s3eaJNLRYars5yKt4FzyNN8GNT5obbY1bnZ+1aEvMsx/Yd+kin/0tZ9MEQOS9hbbxVe+zNctg
Q7GE2qoTQINCCfoKweWl3vsoNu+dQ1j848JpR8e2ar1wyY5bhafxPd3VR+Ncuu9juG4OiltuUOVW
Np7ne/KGIeTJuKBxKV6WwGKYzBs1cQgNDUmS+I6/IdggnmiqFSLEk6icW0/aU/QZ3ljKlA/6fIug
HgW4S/U7RZZ3UvhiUGp6+ZP1oSVr/J03YU3LBHLRtd2bA3IHT/po3sSF87a2NsKx2ordGhWotR7X
5ku1NZ8kiFG/gPLZtds9ZE+LowcpLllhXvKUDp5wpVYUtzxSykHiFdDLr+YlfgeXU20MV7vMxqq+
l6Bgn7gnzt/AFtvUyw7ik3KxLmG8pQzmb2cKyCe+IS7rYKzNVfMhkKTnctzIN7SJ9F24Kx70l8Ex
3vxDvQ/c3Cu/Gyf01/EH5uypW1mEqtM94S9fleqqE1d+4dGn23fGY3oBkxc5vbBKb9TtX0RljeVT
tbXF1W03Hm5rxMhI64bvQDyCmIk7tsSV8YmOcyI7xTwNSGvwobMCXfEsVOw1DBpYlRN0E6R5JJGB
VCeZa8s3vyqfw3fBwGu0bn5xYx037URI54pmbLoiHM6TzkSsoB0hQmrfHaKah81gIidh2ZoW7cPK
fCgvGM3NApIQvZ29MLhQXBFAI6/TN83OvxF9qUJlrh8RRI7zWXiS6Ts+xjf03AKl4FWauRhIpePk
YbxTPXqm7ZpV91dwMo8lyENb3LQH4Wk8W4f5QaCJyonhaB0C7eh/DfAGD2QcUgGmI3plR4Rbkb9o
V+NsvAZPbAmvxlb5FA6Nx/yLudRTMMjwo61Dr36ud4iBIpSia/HB2mBmWIev+newRyYe0HxdycQT
ryH40pGApcgAhjy4ilwaudauCdApkAbEZLYta2M+1eT+fIvBRtjFbwCI/EdpKz1U3Xt8yO5wxqja
ETy3BKmvubUhk4GLM/B2HlKWssn3KtZDcXDVbVPZwTabnPjbaknRWJm2NrBlqsQBrWn0CpYdaDYz
iwxhaDav2bYpPVpKaCoMxvlWONKCRWU92QpiGRog3nwJc1eUV/kmgOS+DjcG0uyLMq1kp322jpLo
lntMkJqxqtzxoLsW00R6EF6STetxdJfP0VdwjAvb/BT7rc6aegZ4gXahs43MRSfMIUj9lXvtnh5n
xkesbvDtpmEt5+txvwSgbopT/mq9cEaXDpUAhhu4oy28U+dHjut/aqcEIuw5Id7Tn9GzrNoPS0Sn
h8D4WPssC7Zw0Z+C/qKPu3mf2o3brAMMQG51JFzvI7/L1+klo2n0Qekn3Jl7KC3qpnkNn8tp0/xi
ykHvavfKh/DIt+tIBOPYfGHG8MAXMVdrYC/RNQk9y7rEw6qTtjJtNNJKBZ4Sc3ql3MVop5ubcasl
B3DonuTOiDReWq9FuWuuYKTqnz6sttEGECjuSQw2jv13C4SP2pdMLcjNnxsEg+v+JrzOfNP9htBr
gpJANNJv2uTTI9TKfE/cLHf/VXUIPfVDtS4d0EyULdMaoNAvf6sIa4sUgMdY8wQSGm6EQ+JfbGH6
4Nniy9tjUJw2JKoEpTc8aN1BD13cGIB3v8mXJXxKA/h2pCevXUC2K8LTxHkjWmvP9WVAJv8BtR4r
P06PMzBtJDUoaw2UyQAaN0xMAH+u6WXg88iegMBwzsqtlNuhuKZhhfyh26ctCO3VlO/kR/5/g6Qk
3Ab9hoyIfk8y+aKtTECXr+gj6aGj5A6UeO7skX7hpBAXN109tq3dmFcukkJ35MBWftWPrQVF0/M5
hr7F2Va6sEAhf5KjG0XB/LF5iB5yPJW7odoET909qVzIjMwY2jUronK2pA445S+gvSGb/rP2MCr4
VBxuxSgDdC8ogEHsKM5xnEOFFJ2Cd/NNPrJIpF/xpX8zqN15xJu8FYdqG+66ffuqPpapO9ERRlP6
BBmQiDpCWtbhTKKuXW4qw7Pe2sw1URRl+4JUgvyB/BMsgCGAkodgfio+y7cFZ4N7E82DydH8iwgR
7B75N96uTP3CWza94F3EhpXqwJDQzmNhXHNmJJD5oYapsqNMes3dqNs3T3Q7/bsATPA4fxcH/al4
ic2175nXgOPXLn/Gg7pW2vWIN+9YanbJw8I6oq8rJitPicF2qaR1jQJlnd44x7X5e0ASLqXR40hd
7877xByKeYDtawfpBIOO+UjHzS/vWn8RztkTTpkRtCLTjFsHUtEPxJ7zFxtbhTFiD02VGqW/F+/o
Vp4abh07QBEavfaT6ZERxddHYLd20Y7o6OPnyfE5o34w8AUoLTvOrRh+yANe529RZddf3QEiMlOG
7QlVHYL8Z4DdZF15nFvs7AK8ubY1p9ilDkifo3ko8YKZnILX4CIfODkEb8yZdN8XuxILjOoSkVU+
6TNJ7M7it01QsG8AlRAdippO0nbayQBAvaeuTp1CBauJlN8BCELHs3yi/Ru8SSxYnKhiG2NJvk9M
N332JfJwP1+Ft3J8E4tLT5zeC1XnAJ6hwwkqcpEoIKTmeEYi+KgSRPTYlYS1cKxv4Ypx9hFX1icP
g1014RjPhWYLFOqYXcebGa36NyKO6x2AMKrsn5O20q4YWuhOSgTOnGtafk51J2wXwPUjqUHc2qNm
H3Lwk8kwckzypG9M0ALluANS7hK4iGxN1s8dEbeH4r03V8E+vQankiuUxVmpQ7DzRSHgUf2gP8NF
lAOrucEmYx1QLEMARCy+i875I29bOotv4KquFDN4WdxR3BFe8fpAA+UsLu4Lm4cr7NM3andcFNKv
xt8jIFm67Nfgk9WY/CAUVe3JvGPY/Yi/ay+mpbctN+ov/2Bi1vS583FGXhVH6xEvI3W98jDssmYN
FnETfmYxPSzuQx6phsyjehdv2KMYLx35A8t+3b1Q+mirNenPXBrs4EF9FF4zR/wlTg44Q9DAwjlh
PUT4yVfevhO6of6qgetjCbfbeQ35aNiGvQ2i+Ze/b+5BvY8R827lg2AbuwybW2hXcD/MLXDxV4vs
k5EZypf9jYReAHu+wwdioJWw/dHRXOtSX9obYs67CSME/yPCT+YqilBnOoSQlDfxN6uflNo6AJ+P
iQJfsPrqyzVHBI5N6LPZ5dt7dwmVQ/qpvTA6H6N33yUe3rfHyLb2xknCX/hJbwHRhTU/Q8QuNoaC
FH6lvgkH0aswym8sWCg2q7++p3Vih0QTIPTZxNtmF2KBP0tPy2KziMS4wxlb6Vwul1iTDoNLPS84
TTfp5aWSaMvblH1o2uI5Z2Os3lK07OvRUU8MHB5SeJH34Rf2V/MRBGj0HV/7X2wCwpPk5K/5dcpc
ci31i++OW+OJNYpJYXzSdTsoh2kHKsh4JWUOyMxMoM56fG0Du4MOQuaowiltHW45EftfKMe5rqO9
jb9UrhicjFQIvavwiL1KfGSVD1YjdotjjAfmWpyKd+ToFlF0a4QBhNr5j8FTyHxa+ff0izHcv3CE
niBRrcVL9MByJLPkYDlb0e5q7s1de23uLI/hIzGUq+hcOcOdu6t6zA+SY+y3yUXcGC81s61CUFo4
LJ4sltorZ+tb/zZ4dGPu5Q2BGqmt6Eh3PUdpZ3rhwg7vsjmU6CQru3FEWn40+56tHaPpo75URPEG
a3iQLBnD1XyZxr1l9yf/1zDe48YRMlcT3YJ0GXb9desZJ9LaufotDh8ucQM2xpX4ukygEYLXvvwm
EEH2ZtXJOAF05Hl4gcv/WLjafjqVD6yCaA6t3cSbrd36UduNLt+AeFA2DQ3BGx7jcEU0MSUJMv8K
6kJslDS3TsvxGS/hR86xLNyMG/GT6IGk2bCA3wUW8kW4sCo941i+Ny/YKWQuntJFuEXaOtDanqnU
qa6BCHqwUuDxtGZ2Pz+Bpu1xoJaW3RB7Yxs1UxrxPoamtyUOu6CvSQo0XTcJ2vYGaniyj35+P0GE
lSVtxVCxkn0j9QR01ezjeJ58UJUYppQ5fRFSpXGMVuNz640g70Qt58fAhMurUjurYtwlEWcvVMoo
RIfunIhx5aaEPtph2WN1npgMw/JLjOxm3dHZwOM9K8jgmoMqjRyXxuL//DKa9bFTS91N9DDdjeQB
q63KgTKt02pnfVlfRWP1BwtIOnD6oqAIiz5hk5UCN5WfX/SZrHQhcGkuUMREYEyyYx1xfAjNOyLL
2gtLDuboHrEgUnhW8Z6i5KBEOxGNqMVXITkHVCyGMjARDUhYn+vToMqfcgJePI8X7rV58fm8uwiC
G1qmzi4q7lwkPXVrC3d3FUxfSukfIczLHGGDDvPYS6zLDVNFxH/Mg+hU2UOvnJH5NrM9jhejIcZg
xmpBZYbGmV8+q819UlGvLj9H5gijMGo+hTi+WqDU67F5bIU5YY1U18WYvg96SQl1uk+loLitCv20
1x1pMs7JFHilIJ8ULp6w/R9zSX0yyJ1bGTIpAQSHEiWjEFLkX3yaO5uhNZ/LbtacJEAN5I/zbZjl
Bx4HBxiyXqkTlZ+mAE7J6DsbyvMvUyZc0/JDHH0heZD1ocnHZtvhsmKdSdMtkW8sWqM3iFN4qgVM
J5gxJtevOrcXg2i9QMFgZhhHM7XGfZ9zyCQV2lGgg9EGmlXXsuRf5E4rZPsZ/ipCnAEN3sc/ep87
7Vsd4OkKwPtA+aeOlnJcWJK8MLCf4irkNiyZ6//6f4ifP5FrQACV/81I2n7+r//SVNNEvGRouqXi
zuRFfwO66GMq571g1t6gwocoLDAFPfuFTAxVkxHrklVurca7UoErSRj17e8v/598l+XVLUkRTZ0O
kfobtMcYtbHVCqOG+zV8+6Nqi01A6SCmiiEsAiXCgah2iXil//66Etih//jYkqwYlqnR3FLl5Y39
g5wjNkBd5VGq6bSQ81HjFKt1NzKG86TjhZ9F1PRZfcSGd9Qt9Jy0k7nZFspWtYbdv7yV5TP+/gQk
mYANku4s3tFvT0BKNHFCHlp7vggWIa4EsBDCVwgH2xMeQsh/9CcXIAzDd6R71t8IsJgJx3OKPpj+
ZTgYf3gvMvwtRTFVTbZ+fy9a5EuyUET0ykEDszywwS9YgXQq30O8aL5gqv/yJJQ/DUAZi4eBxUTU
Vf23J5HQsZvLUiBiPafcZwzZzVA0dJKctLoZ1uby9RtS+1aWJJ5nudvgRK1GjvbIAXCZpDuFGAIk
xjCosdKuwOzzLWn8IT9xsN3iuKrrZxMNSDmhTG0zHm9J7AnSSsq6OWlJ1SYy28vfH+qfnqmsKAYW
WXOhXv02rqdAJekgCRrPzNgIyWODklMN/zJ5fgbp7yNHkZk7mgh/yzDk/zmIR5zOU2vJtdfX2hU2
zaXPjP1gUPxumTElJVhjyC9z2YNjsPhhMLdjrB3xf8A5HNKLHjKi0qY8D6RQmIQB44M21S+rXZgl
5Vta1cd5AqBR6pUrNv5Z7MLvos5q5+9flvwf9CzWIEXWNVm0TAnE5zJE/jEZLU0FHC4rXAcsjqaB
UUArAHHY0WqZMp7pXEeZByx4O0J7EpeysunkdfocSDBdwwTCiD5+Efr+ZSY1wECYC0oArWAegrOf
wev9+9v949qhqDTuFuaYrP/893+8XaWx9MKIeLuMrHUnQbXBcLWeF+yUlPW3hJb64ul/G7V9rFC7
DBDAUZNZpabY/tt7+dPsUVi4RRVFPcLQ34ZAgLBEEsyp9hKN7olRJZO90EamkJpQJVduoDGf2p4W
e0AbYwizz79/GX+cvoqlyaoI501nIP727PCb/PcYHBEU2bUkU2TuI0Si080Es7mSlWLVLDMPX1YC
EGR5OL38FJvUlRaczIhNDhv7+EUAFE8asf+6jaWv1kgouAbHMi1h96TcsglzJe/82of+B5yIPTZK
CqZxv1soS+2Cofr7B5P+/M2ausFuLKvmf6xLaFAZQGLtNcVe6yix6wquQFRrzghqhvSXZDtL1jal
cB5Dfvn7q/9pX2SELcQzEeCe8tueoI6+2qkZe8K0cHoEShPDwj7vh9iVAuMWazkFkqH9l8/8p1VL
FSEmqfB9INn9hpNLiAvvp3SovXnkWSK4edPN4u3vn+zfXuO3TwY+WcYnyoBF5Hec9dpVzexfFt8/
jkkmg6RYzAua3L+PSSuG1SK3TIpKcpSBFsDEKmKNDDCtyC/kaVP4UqONVnVH/DIXTE0049EPp+kh
9at9VPfHXsQfasoSmXgpXSqDikE4hW9RGTjtwiQlEm6CBTbd4JBQGV2AUYHxWEb+xwIcM31UGn//
4qRlKv/P1V4RRc1UwHOKFpL93/YUVSs7RQAW5AWI01ct2/hKJZRcRgQFkZxpZjTpDXc3LQdwN4FQ
0TUpOfqWUOT//lasP70TSK4cVjVZMn5fdCrdEM2pVCqvyr+FgGZ7KFO/NlqJPu5E2GXr7xWAFaGy
//vr/ufpBNWkibDO0GHrmz/f0D8WXiuQ2rlO0opQl9A2ZOZkw5e9LsoePxqL7pI/+fdXXEb8b985
n8/UDIzzmqL+fjq2miiaiSrAHaZC6I1RZnOUfSnr+Pn/43VUWZR4wKzm6vLJ//HJyD3AXFYbhWdS
u5l9cpcgcYOp/pezpqn86fP843V+O2wJSqqTvcnrgKRoBUu10Xxzy9dXwogsQCpU+oqPaVRsCbwb
WbfLVzXeGlV85eNTa+i73hGsRXOlZBsFPZakhKITcxJazaRGE75JrINKCYrQzcirVAA3XUDNiPxH
7PelSJaCjLwFUjiKXug+nWUiqvCDpwDWsiz7XPNjZatVTeDMvVNkYUZcOB06YrCKtRWoCOCLdhMW
8y985sJ24EKJZ3L436SdV2/j2pat/0pjv/M0c2j0OUDLysG2bJXt2i+Eq+zNnBfjr78f6X2Pq1RC
qS8uUEWIQcHS4gpzjvkN5JHk8vP6e2PLyAsiH0/nIqVqp4teW2vO8pRU28hCdmL7q2KhlAD7mFPc
1Ip5tkGGpJyoY9zanv+1TUwZ4Sp0HaPTj1C3/5Jh4s0jlwy2ZdjEMAfFWpaG8YLxZzjcs2guVi4R
1swhAd6YlNuEEeIBu/OfgmE4ecHd71uKcmFgYkJpGXQGMsow43y2FMeDpLFMy/AzBgig+u1jE6dH
rVUf7dL5RjSimcl9dKSc59lJwvvK8XUgTS2l/vssMLZ9qj9SvP5iKMVC8fMvgxT/qZh4ZaqawOM9
VldD7xPYKUw4/t5T2ZjYK/pufUNR4qrDOKisqK+2oiNlbWSpdP8pa0idSgBBNedb3LaPBq5Xg6gf
VcjQVQPwO0xJiCTObVn4C50yQqHzhDDGjqOr535LLWd4TFR9Ty3JURXNIyVzXvkW9ulG05S33lNW
rgTaWyfQoZXqa50qq7wj9Rjwtbu4+epBEBNqWkCSRlxBzcLN+DlVvY3mlVU/+qbyNj2vMfdVVh1R
386rBkKFipxPxM4WKvnaIC1Yl/JrFTZrt6NPU/QXTU031Fls4yA9DL567xn6nRfBhvDLL9KQHah2
gbnj+1/8Nvpa4iC7Fz5MHteTHkRaHfTaesPDnGi+XT5nlCPeRw1WNyl846HOHliD0qZGsP2VFnJh
oFAdaKkEnwxUmdZZZ+ImUEvVskcdDYYs88p+KyCX3pgOccikNJZQtN8CBOxIMkrkLDI/e1R1JEFd
rV1f+SzjcH7WgWqqpYObcGB5OOdLFKIsTdPmSbYGB4I8HZtpKRgL1TBDRC9Xm0qzRXgv30h5+9pZ
4ruSyY9VibLG9219kTU52URb8jat6K4MYsqvqw6NFZpsmqpiQ8U879tLr28kvzZxNKZkgHhXbiOV
JfGCuNzbuV351U0G6ISWGq8rC86WL7WbGp+VK4PaCEc+/4rg2zKe2TY+gMxYfu77RR9hodHX4GXt
LxABkhX1f4m0mLghFHXMurDrd2mMOFHD8XekaYix5lxvHGTFMTx02fxuJLuYcgLC8t09vL/hkLkS
8icKS1Q9ulEdlLNuKeaDKd1rTczfEggV4hxsLT3DWaI2Z5RsxFcGz0s9Fesj/F9lg9iGqp7Nw6pI
5HFETRWE1vpWqA6p9/IVBtWsictT0aanuO6R/mgDsJjs9fct79cZtD6OpooFEtpyDONsnhk1OdVN
Skg5ik26iXqledf3J6J1y8As9q2aPAwS4qHfv+mFNsWsHdy1ZTEx0mTz7C/OqyyrvaaO11mE5BMt
YR5Vr4NZA/0I7wwXnXRKjVz3moTWERX12+/ffpoC/ny36bLGn60qumKaxvnEzAviPNXjAtc7Q+jk
Fhtah6kivcPTd9Dvwtg8NhQHkN42yElLoC1aohNFo8862X4ua+1Uj6cxer/rK2r5884mYpK99v2D
Vh/A+G3DjBJ9q7z2a/3aTfDBWXQwaTcMPv7Ypf0w/ykM4tZmnfDBKbr3NaqBB/stpAgfBOWV1cGl
hqER9DP5mpgJGWdv5SMVdm3hROsogmtgUeHhWavEqA8WOm9KxlhRCuf59z/MrxNm/jyI6RqQ87Gz
OZ926TlgTcnGJIX+LnLy16xXTiAZ5nKufJm+8shNFrpqXWmPv05fdZkluSaPk3Xe+OwmMCqCGMK1
orVU19s+bjCyi+4CU97//s9TLn2nhky4S8O/ha/1rAtj2tUFAa+99lLjaDas4THkHgNuDJXZ10LS
9pGuLkPZWNqwBfSKXrbUqLSq+02AKBBIFbYWGqZVknutZV3ohPgOFJn5u63KJivCn5tWJ6kdZn6U
/ZbUAQ2B/6gZHX2AuxeB2NXNVwVDwpkZwohSrjU1Yxxpz+/HseuzDCBhjDRn780AggGNL6K1YwCX
0Cn0IwICa0G2Mvr1rN0ImG4zCjTBNUAiSfFg5i9AVZzgrzhavLWNO2ASFRwm4K2tUAhoc1NrCrXH
XRJBrGEkwGKe256AmaKWcyrjEIXkdbp0q/Qh1iki70aCzAQdE6P/pkc1CXVi8VjRdppYBlJhL4wW
eNF0OUA8B3YS0CeKyAm1goNr2z9FZWwnV5Yhk8eieHymba24gX0MkiP4RlwP5VsH3E/KmjUgLudG
VYpXAM/LfFwGXGlw4036yxdrO2NoRrEd/bzBDSEMV1+no+tb6U83RC/nGwuz3yYlarQCIIpr1Nss
hURC0dQb1TkLLa/uf/8hLt5cWA6QvnBU+P9nHUmiF0wevCxeU9OJpIo/W46Uk22JK4u2C/FGWrBj
su6lUzeJ9f3cgql209K8SON1q5F0Qpto1yA76KerotkyhTrBPEAPDi5DaAZubeq+dJt9aw/XPsiv
M5UxQq+QJrIJfvLt//xBhlCmjBg061qp4F7UbOZduaq81yjpX4yxlHPytymM27EQPrG//b9/4XwL
OgO6bsvyeUSO28BsIp/erI/ct/H7LtGXJaV7pbNWf10kEwSjZyTPQPhePb9ruypKlSGjxzAjUgwO
nP9ZnMeos6xj1GNdYtJnhZpYB43pzFpBKwdIjuVpv1SxMmIujdIcIufgMOUd03eB7jwnMHNUF7OB
DnlgpSBwut4NX+ptsKHQFdIOF8IytlnaIPyaCGVnvZXw9Zby/JWv8gbL+X0vX+31L35PqgbrDuyF
/UvmJuZLskyiX+u+u5OUGiRylL/WhE1BQtooa+LgWx1/0wG/tBK4qpYZqVlsgxQBzO8bhjXeAefd
AT8USV5d0TAnORvnnFoF8OQV0ZoiY6p0AP3bgB8gUGJeFQVovyiSykR17zObYEpwdOxqJdtfLVs/
JWhrsvfOo3QlSJp1xXQpZIAENY1H48CmcXAsajvjYDjuoRfqye4IZuQ0BlnLX3URPTmaeEzy7NXp
5H0OqB4vMGqZyq+lbSwKD+cpyihfCVUTgnROg1I8aNCaML8awcPvQUay3bcTbZGp5p4a44dGAwGT
W+XOrzXwFhj+YBzpWhbAU/M5DVjm0uxlFKedDNZS3fs0hxkeprB2/pweW2aCSS3fcl4QUfGzb6F8
bVTVL/72FhFW+j9q+86n9qVbjSGFhJGtKLcpsCU7arYtSc75eEOUbYs+yO/XhoILeIdTGN906Cin
sExfQ6/8XvvVZpD1kxQwyxQtHXZRFo+wOO4HvWyZljo3Uel/D78pDsiR2keUYPb3VHitM1hk0ciZ
smITZbRkvjU0Ljs3qptGQ/c49sWaxSkZAj54qZxqnYZKgsx7EBX5LEu6MgxcmmAoss4ykgJvZ1zG
/dwrxlbdhQEAkbUklJnSpQ9e525x/VO84ktW9q9yjlbHjY9O1l9Z46gXhiCFznCcNJOs1c7n+6rC
Xa1Tvr0eXOUNXNsLsP8nS/EXhZM+hvmftaKttXX/bo6FZQbCHf9Fzqx95mqvdiMe0wKgnp2T9cvH
SNWq6hBQqG66JN5DSZUjHv0y3vz+Xr3UuxLTUkzm+8zHfll2N9BWu9LLsnUbomiz0k1RE99J2scy
SjdDHm3l1lpqPhVaqDT7lA+HjmTWyvVjLFBHWD6lM/4dpp7fw05/SWz5bYAFF9pflKR/jSr5yprq
4s+rKKQlycWwpjsffXXJCYPSrrI15XS3hdmWiIaePJHvZDk4eky20rhb9KG36m3jqq/QhYk17z1G
nlXFcOirf25bdHmtqPSCtoV5yg1+8DQwfc9dszKyuSGFj1TWb/1Bfstj+Y049RJi2ypt3VtDrR8p
zZ9FwkbGDHxak9PD73/JS4tdPhzLGY05GCu3s143wX8N4Dy/5CCyF3Bjy34wXkKD7tLzrRnr072c
ElvyDOPW9Jyt3nlPVz7BhXUVv4zsaLbJAss+nwbmlh6IJCW6VPTN4/j7tKaz9iog5uJFd5pHzK2f
ssTcd5F9i3Wvg84jC7UXnArfhOUdMaJ8SYHsS1jWUlN85e68MBwrGqoaR9MZk37JzjfwLfGALFKU
0DXr6uzdMIpTXNGAAq842nV6LRl8qbFo2GyphqKqLPfOGgstw83UakjXRAeWJQZxJTyTGeTVeW76
j6Hfc7C7cjuPv/HZyEu+XjY0jQy0rjpjD/XDwj0f2q6UXYJXVCw/D+gYO2rDLXHwsvRa4Nu69Gv/
+F5n7c2RwijU9TFQ5sDHqgKXAlMFUhcrHCV4LboMAJuNrFHXVr5c3A55ZlGEY+/s3uGmNeeUrJ9G
om+iW0uPfF6Z9xs5058B1Sdk8nEnAbcUD6t8tM1tLXlTSfmJklgfhL4mCNZCkdhZu7wuTxP5GIlm
QvoRNl/+rqfKGvvldWg0YFfCYVP5yqZIrUWaNXd98Oap1sKpUpR01tamBpuQi4p7oMj6lVw4u7xs
bp0E6IvUr8qhwv+5OEUAfGqJUlMKQOPmkDT9RqupUivqv8JQnJqKT+mlt10KwSRxh0cjJlOiOlga
ZRRp3wQWCJsYb9/8m73xR+PZTHdgvrjyC1Y2X6PKxMSwnkm91t8A0na6eSNjkqNBpFkW1KNNhEuH
P2Wpo5KkGk/fmmiCrNArlkmHUlpOXnOkWUQWK3ywxG7w+hgWaso4YhY4+WS0QPACK13D3tN2vGDL
HUwlKKmWVei1CDdFC5sOUFTbhxhE1NFDnTBJ1BwdMEgsx7zESN1Hlggrwbj1O8tfQRZCMk4Ee4YJ
wws+mx02DtoqxRbIlvIjGD1qdGj1g50eQZ3PtZz5mCV3myplKDSgxkXUCzd4BznRu0N5kBVUJ9u1
R2fM9ybIjl6ZHqVKoKVw0TzplLRn3ytbeVZj6hbTKHsKuw0sw5llgrslcfBsAUdyc4q8gRQ7/to3
eK3IPciYWtWAAzTfWAppMzaJziyOTm/tbLOniJQPOfYDQNJX6FtXWgT30PX3bVC/ZJbXzdO6X/2+
u7x4/yiWpdA5aMhWzhasZlEVojfpkNTKnZcmPTK+mH2O4wUqIb03F/Xg7PgTr/SDlyYpxD9YvSKm
QKt09raG38NQ8TBdFqR/FNm5TaOEeH56pSe6OBwZzDA1MrakEZ2z99ERBwGvd9J12zvruq2piYIE
n1CtSzQlQ043ywP/6JTqIcAWp1CuzxQu9fgMqpbJd0wU9nzh6ORJkeStQUaBGo64QHFao39vJXPP
4VuEAiz67JnrDQ90/gsfa+05SMS9XAJItgk+4ku7F6K8j1QstWxz5yYqGSwDWLKLEU0LOXOWKCm3
YOWuvTh9yzzxUPveFq74zukbYAq4TTUGTul1SjTfwyjEo4A4aet5n5knrQYDF9Fd1v2YI4ylG7WE
Vur3Y6WT3L9q6bDGrhnRt3WjYJic+DJC/je1ihDmNBTg4+uFSXnwUOTH0s7QsOsUDchieB1/zQwy
GPVfXTS3Q/OJpVSU4NGc9+CzwmMJbwlyLzORP11MYT8ydj79hgZHb654AYGaJjzYTFLxKgjBKRCF
qhJLzNWwwa28BOOogBCOsTfG8gMXAgTqIs7fKaQCTCrD5u4asPwII1pPx9JA6Ke8w8G0R/Nv5cID
7+BQoa3AoSD3aDXmtpIpooxLb1Z31Ng24dMQ5dA3klEkTs1n4PIGI1bw9/fgpfHS1FiiO+jdaKrj
PfrDeBnIlZGkUZNCPyTHpH5JzHjXt/IqUrCr+f96q/MlWpPDG85APq59C5JiCl84JcYOJvGmFdKV
P+viLNlkXYUuBTkay7mf/y65UPOs0Ev+rmhd+bjpeenC77LlOG8Plf6rgmP6QCU7uOErf+alWQ9R
GkJSTLVYh53NeswSWUEa0710pH0hoCcJJS9C3Fq+s1Nyfl/2f//FXn5Hg0j+aGz6S7QBODXqFjiG
6zIsKQArT1BlXhW3f87i8l0whkB1Wvz+Laeu43yeNepjiXWiVrbOxT9DlUP1x0FhHXaxf6Njctig
caTY0sFoVC5ngzAfK9hMeMG18aNtnzDCRhDTM0co2zHVl1FjLo4SA1VFsSt1polgRhoMK6dH2mBI
GdQJnEesxNhFiN4IdLkUxQ0bM7fMmwGLZs/NxY1lc7+1VKXhNUBse9fA0Z1zr+yCAL4UydsKV+LH
MqYwTsCESxxtnSXql84p7lMp7WcukVgEzXNf+NCEHSmaq/gnEJttqToeq8+LCmgSAkBMwrIbVp/p
DRz/r6ENdcIAjvf7b/Viq6XNaqSCSE2jQf251badi1ea7yTrtsjf4x6DYyIp7rABX3er6gtRz0Pq
HYdrgcxLDQgeEIFMArr6LyuDqpF6P1fNZA2h+j0c+PmcoXrtY/GajBqMrsyPcH9Ov/9jL43+ZJ5Q
vMvjZppd/9DzyE4ZIUiGfBgxhGTgam4cdFrj0F9mxja0lbs4K07j/OT373upx/vhfc/Xz+Ggx01m
yAmFzd3KxqoezlB126rKc5k1H97O37v/8t6z+4/74T/SOrnPglRU//zDuRChxoXYRCTGspRe4SxU
LlobQw9MmdZaGj50XdPOA2TrHtFYtYwFNi75XwZmbmSfhlUv+9Sy2zAziBsq/NCuW1kzo1pr3luc
QT8yze4u9LQjrMoucQGcajEiP0l580xqsSodWJ5rfA3RSC5UFVleh+1eBWPQDwHnGMMXUYM0GaJH
+kbYvZCnln66YU5LWTTVJhXV2ji3PU/FJaYdytg+UXbn3EYZ1UiFxHpDAX89Y+VFwDhjri+lJ2w2
KkpCiDu7ysprDDzuRIWbHsaQSKkWqdF+bQa9xQSOZY8ijBVyr1vX9CA5t8Av8TRhCBYwJqIbT4Uh
HGndUY/97ThvLkrt2WZG3FW0DSwVFp7fPevegA2WOIVZfYvdQ76wImnXRcaiBT8bSP5f0lD2C8MX
Wzxmxa1R+rhFUfyKQ++VIebSTeOMBtQkHrhbz0WdcZxX6C5z4uo5q6tMe27AUQhZfzZyY0fC91lg
UXalp1cvNV4HTQbVEBap4vP2xPrSw7eQDsKMrVsV4D2yW1edK9VNAQk3GN2hlDEFVwXO2nRDLA0T
97YLwnDthcljWZPWzFXSvgmuHWr4V+rmL+jtMbdqhhEtEe1g8cJLqAGqg81axA0lwIoBDeL39+CF
SgGdGgt0HirdDbHKs/vCk/oYTWUM88hNluinqHCXiXh3pXKrJ/xV+G9hzk5Rn9TDX48kH7M9x0GY
3WdEyD0KESVHrJqaXlikj7jqod+i1GmFawGVuPDbsfSInxpt6Zoa8Pgc4qWQMKCI5dEaWsb3NWj8
9e//qCm+dDYmMts3lHEyZRP+GVvMDz2aY/Z2IlQtXndY3BcE1UGp2SeRmc1NqXZLxXHzeZaADk9U
5eTDV2ANn1Le6+ENItJoFUQsA6BW2r59pR+6JMRAtE3qaJwlWL8EZr3OGHK3obPNbX9fB/GrFBdH
P6Mw2tApRBZ4nJRwvCujOwF/vPM7cTBIfc0al5WnqKyndpn46buI+KGg1CNzS9573AqslpeoU3uH
aQ1qH13668p3Kl/oQdFGIBVA4EZi5zyrKYeuZxI2StBnlxgpRdT71T3dhitvcX5GI8K32w1ZsGn9
rdOCHsjCaDg4MuyG1n+T+0K9I4FGdjuGGKS5oz9nXaB6U/pXb+B26eNv+EOmizYVd9BR4Z7grOjk
xDhSk7vFCBppHsJVxbeTm62HOm7YwQOdFYDKNLPWceTouO2mrKVsbZupOORoPnHhMfMFN8XfAlAD
0hcToGiakWvqvlOn+PBcFZqP1tCRFnKRozyVtAfbCJ5TZEgzrdaVWZszV7Ilex85362WLtgM6zfP
kOeuwWwmbdYI2eaF+SfE0nfP9badB/vJC425p2XHcTxprC/YYP45TgpFrD1XZXlS6vpNJdfXsN8E
qkL2nxfWZHHymfO3bbNxckGC3N9BrW/mXtD+dXBl7dZhNPD0MFoRLaQkvSywTHGsI3bILB8hAtLF
NjC/crEe4pE72st/pln//UpbuNQUEKRpMqIVFrXnWbWeZEJcCS1Zd2EWg4XUZuB9HxKv6las5/h+
AufY6BImnmP/RZ1NlChXlCUXJi0UCNrozI1xRD8P8GJ3XRTJOEFzMn6+Ns6fTAvEcOMUfDfISddO
XywG6khnAazla3fxhd6fUAk5HcK4zBDPo+8pOfa6TYJ0HdWYSOZpuNYzGGYWoPu5VlBelVGMtLeN
R4N7YJm4PvDQau3mGb7PvrBXahreunWhbrR+tABsHCCE+HLJxqapO/cALXOOYdIpsDEOZW6xYlbD
nLAsP0ax//xpWlT967/Z/57lGK96vjjb/dcpS/j33+Nz/n3Nz8/41wHntqzK/hK/vWr1nt2+Ju/V
+UU/vTLv/venm7+K1592Fim6mv5Yv5f9w3tVx2L6FEzvxiv/tyf/4316lVOfv//zj9c3fgJoxJQ9
fxd//H1qLG4lK8c4958/vsHfZ8e/4J9//E/8WkUEsz5e7PMZ76+V+OcfEmGyf7AqsJk5IWpiYcn4
0r6PpxRL/Yc+ygvH+geHUZVmm2al8P/5h6X8g8bC5eRqDMamUXdYZfV4yuCUIdOKRtkpMkFN/+P/
frS/p7YfP9rlqS5KVYa3z+Fv/DwKSSGEfmP1l/zLMtS2mj5Jall/HyrxV9n13t7H5/UW9WE8x5J4
eA1CJniKCN+KtFZZKirasQyrcEOIsFllJaXgftuRwmqGRU3gBqtPI3ssoXqCZiZ2ZVOZPW28MYpV
x4mx8r0+f/SKXMdq274nCjZWazWOmFWR3Gw/LqYabVvrxFSGwWNspYBrqQWNd2CC4VZxdvjcWHmT
HZg4QO/q8UXCKacg0X3hmulY01jS3gXSNl4wPRWjnqfSSmDceVI7r/xCeYkt5dYoAKMrUbdDq1F/
7UuIsU1nmLexB6EUmmdCUZwIHnWZiFthqc3CGvDlg51bHhJKEA66cPO1m7lfPg9Nx6fN5zEwpZCP
DWc7HZdgHO/b+ihpGbE7TD66XTpuqsjrdtMuLS1eO2Xyy3FbRWDSZjkJ++nqafOxn3UR56YXCuwW
YG5br5Eycwyx2/isNIUNbiArscqqmXF7V0ev9eAkAxAFkKknO6mpwXr6EcQiiufNXx+6QZLscO7C
7vZGs6DKp3Z7INLfHaZHQ5tB5bDR+uzGs9MJUeCsBlLeXsoIlmdlVBZfA6pW5m6DPQPifvslZ4GR
OPlX5mDeCizzDY7xHSF8GHdtb+VfFQXPtrTUq50d1vqTomY3VpsXXzsVQbalsVaaLmsD+ZiR0Hmw
QpMI6r+fXngNVG0iIKvcqg0YTJISbG27uP/YdYMIl1ZXGoFIZrMyU1lSZ7p9RxLf5QbJG1pEIc0L
3bHvLCVz7nA7cu4cU0Fzoei7z+O1n7pbS/WO06FpUwN1v9PjCKchshUfr+E73gAVpUvIf4Ttnuhr
u29koxmpx/FC6mhfZyemSz6PVUECHs2vskVuhdau0nR/pVTF87RXDzpRgenh+b4vkRTH8l5Yuzgm
fYXiTZt/XpmWuKTDJFPJWo2vO23onhdu4cFVoad+mDZyTE2tRY1Fgr8jvKKRzZ0GxyJxwrdGqW5Z
KievWh4oCKEc70tfJRpm7JZ6p+b+sDI7Jdm5YZvvrMDryEw79c6Tc6n94ovaLRcukN9bv4IDhAOX
su6aPrj/2MTYVqQxy+vPQ+MjyS6M0SrMWXyeCBonuH9Tgf3+/dzxwoRI+CJMEbSHasaiWSBkDBXn
1PAHPUwbXeV3rk1KYD6PYQq8d0JJOyR1Jx5KPa73sg0+cnySG4QeTF4W1EDQsdCsh3QfJatpJwgH
wBs/PPT7St/3Tm4vvFL7+0w7Pi1EhdnAy3VRBpCuwGJC9m/t3hsxxvohrOn36rjwb8V43PAUjmNF
7UG8jvTVx3X14P59PkHToCXKtm98sZKgYTxUaCgerPn0+GPTQkjFTw97oCJSHqZjg0XvGLkU/YyH
Oi9J9xTVvnw+SfhAwM9e1P14gcxr7gpP0fgZ/fQez6rFIKvUSg7sfRyK6moZthbUpfGKWKnSe6dX
k89rP48bfYpPnCQ1Nxr39DYZ4DoMeuMe2lB1bnw0o99hYUm4PX2TBUagUp1EB7uPucD4e1S4foGB
Z3N+XX8xRRV+HGRHcYFKPJv/BmLT8zlwRpQG4dhgvJuOVa8F3/6+g2K9Vw0HJIkVG+aqSMQXSonI
fSc67BYRDNkqH7/z2ob6A177zqv50ZQGzrZM9dWsHE9Ox1hZC3AiKauWNjAOShJuEh3D1w2K5W8x
6jNQseUqH1BYqrTQuCm6Y96ny2lv2rCEQAeVnD528mAv+0NwL/xWOhkCkT+r+Ho/ncwTPNPSFP/H
aVcuqL82M4dskp3exTHcE23oQU/Hcvg8xODU/SR8U+TgJYpq5UtmBtoyDSILD1N7n/iNeZO3eCQE
oW6tylgLsMNplIOeDFjfuXL6RUlzjH6rLmLFhyNUWKvRVmXRh016A5WrZoOmFo5NYrmbvgvH3Sa+
TQZvP+1Nl9lVXLDM4a1xjNMfPi7b1AoOb76qESa0Kx1X7VBaOSKwvhDDuTNLr/nmerCTaF3D/UBN
2K52PKDXJK2/ubetpdRkBLERGOKc6Y+IzGvLBvXnVYtOU0ATTM2oYRumRj3nuK74ITBhhWqXZFXp
vSEiwOyoKaMHnLKHo+YtolBtYMA1xFYGUdybdp8se5dVrhZ2yUnOWU9YKb4krRd2O60g1g81xt3R
n0i7UQM2cxMMEDE0cHefJ6ZH07Hpumn37Njnc89OXLr48xgzTHXWdBZl7ioE3EA3DrkeSRvE9u4q
avTmHvM+4MuYXLz0lNo5Wqv/VUKAzivNQ+VHCXs68zRj3+K5QC690rZtKSPSmPZ9pggoCsajHw+n
o6YwKsoaA6xFxsvHJ04bR2071Jx1vG/xa1gXqlxtcjfJ75xQI+NHAe2LDXMVj133PZAIzDVFvkkc
k7yE08q3sVoDBAobeM9Nwq5IkCVMD7u4uIMNFW2n66ZDvWtmCyMJGeYiK2FoML51ReTshca9NlCY
uqjwlFi4oRwdvYiNnAuZY8wKSj2j+LKRoqOtU8wVBRgsTMem63SpkNYJ4rvZtDttWruQtnXYv3we
0rsmOViDttH4yucqKZw17wLCNI8Ai5cQ4jrT3E0bXSvahRsrgPDGIf7zxPRoOlYFNYvKS6frkghT
p+IBevY8oXrVqHTTXokwlHvEDu963Cm3nV0bT1YMzFTzgpMyeO0j+eNFEmKBkstStsf/wrtRhK98
My2Yip6tPltDYiwJu8Wb1vPlRwaX79MFahS/54YB59IIQHb1uryE9yQRY7JXet4q36gMptZBxfPA
jOx8z+gzzKcT8cojfucNanKTIr66ydzBO0R9CtrOVIn8GL66aSvVu2Vq7D8WrrgPMoizhY4OSskk
Zx1aDWak48lp00jlfV8q8mHa+7yi0KgXmZ7179eYrlDT1P14DQGbaUY1mbpAazukZLFw9vh4GGaK
vZU0m6M/POzuhxZomlVrqDSNWnpyG3+Ys4zDqNm3pSdkkzDCbEaD6awJgVeycHPyo1R6aEEQGuNV
Db5mV9Qh6pjs+mGos2QGOso0yQ8ZyhhiP0uGuX7UBVIUp++R6jT3mdrksxZtz7c88ndNVPZAqW6V
ICmRRHvNPhSWCuEj07cilPZ+bA/JTaBhHO8Se1tOoxsoAm1b9XDPgibNnGUo2n45WAAKcPNsr2RI
p2jvzx+fWPCYHEBnQqd7nmfqKWlxBrNz36Q2PKB/zZ66Hs+o2NZeKuphNthO4MVHqOclRNk6a5qC
BQUL5lORQYV3c8p9bS1Y46Fo4/zLrltnb5DiynsKUKWjZXiPH8/OU6qDyV+uptem2ORYQesO6m3a
/hl02Ih5SV7t5FKF5zg9/NgXVrWbHmHKkydLI++rnchqaZH1aTNHRokvmu/UN5VBDXEI6x/74XoT
2UZDRrCJAArHlvWxCbtJRTjut6RGcTogtNgkEnTFcfTTSQIHQtgvFNVVy07Nuo2T5eUj99DbdEHJ
3Y0oSrIfhiG2Nm5WRsuqc6qvsWHf6BjHvVaVHy1xMdcWxiDUL4Mjy8uUxMVCJrr6wy6qITIB8IYT
SwckrQT+YXo0bfyc5SYBxnp5dgLTzORKKneqPTn7+VnzUvwIIQPt1XT+hzFXQWEkO12IHLyyS/N2
dOvxGrM8dIl8B8WBAkZHsLFgHmC85S+NcXc6EUtiEapm/3GZhyPoxvdiyjxabK8U/JVnklBtQMaR
e0SU7uzkOnlqMts96gPuob2SRyvDQ1rXxBlmZHIKcCQiOIplAc+YLhw875kO29hNz5iOA4YbX3U6
kHq6Pb3qtDc9Y3rVRPHVm89X8Xu8GkKjCFbTdUGUbQuvWhIjNbZKJOAgfTwc96dH06a1fWPbmsz/
idHysA6HuVxq+OlEUbr8IX52If+KJPqXToTAl66geSWe8Wu9t0rdQZQHhvpGuq7EYqiI0FbGD44d
xFsr96K7adP0CuT7AMp8ltv5cjo2XTs9KoWlLVrFwfdifMbniQ4LqQ1uvC9nxxGUR7d5+3h2OBrf
XfXQVGW9v/t8memySgqps8PH/OPdp2MfG62JFlWNROaHY+PnIOkwrFUxav/+/YdMj9LKiw4e65vP
459vJinEdVNF2k0np+OBLpKtj1ZplaRUcA2tz0ZEmEt/7J8/nC5wTYULzh/+8DQfxyM0NucvNu4L
KcdmOwcvX5eddTDxKj5Mj9BsqHrdHYywfgw671HzSntfZBX8qrbOlqR1+2amZr69n84gwrb3025P
fGopWkpYohAwuCP57ZeKlP7gYI9GBKq7tTILFqo0yF/jBOWV0kTKfvDs9JTjXzIdZzEdLiE05uvE
DwAJmw+92pQvJlGqTa6UEHfHZ194VSWFT/z7hgtv7peGiyhSHTGEKmMI/dnPc3ZcdZWobdTkjaAH
v7AJbQ89nmoforZcCreMdtNeFqq+PPfVJF4QcRU308EfzrThunPj4jAdEr0cwIxCuMQUlKz858Xd
4Dkf11R5lGAOhD8ejI2VjPwTPXG9CpRO3CpDax8pUWP+A6LYsVLnOB1KoUtsdWP0O09t+6iOmxyW
0jIJJYx5xt3pOsT/9Q1lqfVqOtbGQEUZjzd2mRq7VGmN3fTo/xB2XVuO40ryi3AOLUi+ivK+VKar
+gWn3RCgBwjar98g1NOaqb279wWHmTBSlSQSyIyMeDTGRzmHeCNuWQvTETgyV/fL/zTvH90Q1h63
JMJhFhrDn9f/P1/u8eqywSNxpMv/NDTSOtjn+B8dJog9HqugJEdzJUTz1mU+2XzyD/Owh89V2AFH
lTdvTRBHfsz/NK73ID8APWN/+amjqiTrFmbBJoHCSIh3G//DaVakCJFtI8TReOsD35f13gEhqvQA
XG3SZArMvRp+0xkOmVCLwhX+fdxjBqJvTwzS38A6/73IY5pZk3sbwZ4R3bWOId7LyiK6f9OO/+HO
oW+w5y414gzfUIgNAXSfg6AGkcvrAKlFRUP5NRzDaZmPCicMiJwdeRP4S5RA0I8IgRpz7KfQz1wQ
buXPg9NDMBmUuNsynRNwkl0cqLXWYVC/kaZJLnWuPwpWybc0yWqIDwHbbkzIoAW7ApVa8X1s0Tob
1U7pKpsH92pHgmMhwLvMy7a/ukMKiXmLAnzvE/HcVwhplyDi+GlFAH8NDSLqwCwwIqZbCGqAXZeC
L1dl7vxEb6dbDdQD8pEKWmKzz0eBx3UUyJXOE4wLwf52XXLZLpMknW6mgyWQfqkrfjIjugFCNz1C
XKuEgVKIRimixKOCNM/9jjf4QwdQOKJAoy1xlMed0jSm93FnfHSA2XLtO4hLP1woI8Qijxvq45Ue
PjMa/De/l2dbe2ee28k04TkO4gLkq+cn/N2en+ijDaAzWGRPD9fj8W//h92AGffYHHxa7jEX/4L8
96t5ds//y2bhE/GJB0AN6mJ8VDcBLY0iws9ERsROSFDlgfsjccmBqgp04rXIOgCHQUd9tyPB+RWy
nA2KCFHmdneGMqxPw6RWwcydsuDc5dfJAiRyHBEbMVN0Bi55SCp6gDj36QXUQR2kFqEk5RKaXozP
NDSP6KYRAHuZDn/uDZSTbLpwYv8VTmTwhP/apPo4XAEUAtU34OD/F6egq/JGRWnW/PBUsnOoqI95
zZx1K9NfA0o/rTWor+rj/TKJvuiaBHs8G6wfCWEvKN+gbzZ3oYg7+NGhiYLmhC29B/31ylmqTPJD
AA6DhdPQ7jQNbvRCC2ctuBW+lzZIWDoAg1YDYLHvkAL8VrOGXvMqyZ+SKPlAWP/p/3+izjnQfx8n
/RAlax6gfx7A8P8LPWBHWegMjlX+oKjTi1U60BvLGDQmOL0aC5ymEOFG5CLOySgBFqWovrDx0Zre
ogdxUu6A4J2hLm6dyZTHgGaywzBKdjBXtdtfOmtCIGr2I+NJQWQ0X5rGH5slnUZr3yc+Q1KCsr0k
nTroTEOEq9L6wsWATQaiEC8hl0ncRrNgkyoh09aEBK/ri+SYUDSIpJKDuTK+CcCIXRuwzcP1GGbG
tlmXNOD9xFyIxmItIbpzMkI+B9tOfx2EAjWWYPp902NhxbnHoJM2m55rQ+8j8i/GshwU4Uz6DXXF
7rWV0xN2oOl/A1F9TiPjVxjhC4kNkWUKHD8HKxmxrQFyoOS7IH69aUvy1c078InNDfOHHAma9Iq3
iXIXnP6tk7DKbTvS8kn4KbCjbVJcMtA+RESyJNZAD11FGEPDU4zIKn/ze8IuZi17XjCEXCTqftX5
8RrgHD4MgGAdzXrGT4R6TSBAA/jT9NTWCRSOJYsOLfPtQ5XqCbhL6tzytOCx6Lse5Qc29Pcq768w
7zclgNLfnB4QycSPkucxnfS6s0uolGSBXnUKIr4erc6PdJA3SbxVF1qzD59Q9BZFvns0KaIRdGun
3Jb/cZJoNTBk8wTQELlI+yGLRMIBwoF4Fc1zSBvWY/bPV/CJvAq/7+NaVvoGhu32pIQ6i8zSN+PC
j2JcSe5mK2PaXQT5PJ4nAwTrxoAePaZ+lRl4oXsXEJzBDZ97/KreFW2mdTvgeV+C0eld8vbUdVH6
PBQc7AU9CAzr2d8VgwANW5jvSjaOixQVIUtE7qqDh/otCirV06PhFv1tKj28sqxDjP2ZO517QBz7
d+OgDOSQt34kUdrSeLvcz6HHCZ8ZMmpgHzmq4TaZhViBApD0i/NDBR2kl7QcT4W0kLieTULqYQ02
dbqmSrhfFLYEi74rk/PvOVUivZudcLqBdKs8h5DPjHP8GT8aeppQZP1VFNAEoKQ7dqqtnoEOvEE9
oPwqR39c+oJ4+6DX4yvAD+ASHsqvqDG2oeKJYqSqFeI9BQzBjC84GP6mtPawpcT0CGh3TP4oXdxD
Echt/ws2E3XEn0B3XoDa2cA3z8AIZQz258OHn/S1gjZv9T1scIZz65Be7LmREx9iXVjp2vj6tlZI
JlrOFgXJ9fExjod1f2A5O8rehZwegj+LNhiAEB7b6EuX9Ku0c6ZvaVQATGaFydGr2Lh3wa+XEEdd
S5/igVTSXcBFczUu7QHB2fkNNL7/+EyHP1H8gFGOyBhmSgVckyoqew1SJxwGCxewC6QL+oPNQwjb
AfM2Zw/6Q5LUEGijavz70ngpbRwGHoM/A8xlXSPnk6LMzlh67r2PnmdDDRtSQiyjByDPECglrH72
Bi62TRZi5zCW1i1RVENgPdCxnwbQWmsqfjQNw8DjWJcyRiKjXD585iqce/9PHxQnsgOjL49RZihy
ZBDms0Drx+vGQgqyDVaESMjheHkA9g/KnB2gfVBYmA9vFGC/htmAqMwu0BpXF1JMS3e2jAsq7/ke
iQmIRzksvTrQ636pcBBF5er4IVWebL3Eleu2puMHimwODjaQLyzPgCnjIOMxw/DB+AsIyAvobzP3
1invZvxAw/QrNQbJzpgOznTpVHz44HgHgGkRpVV2SP0GmoIj5y96bjp7NQDd83z38MJdJPlQ7zlV
/iUri/rAfX0A9YbCR4CGePhscg7Z6smm6rnhCdSsUrtZmF4INgPdYI31jmDjsETFvIAwPFH7Zsir
DfC47c2ZrGiBIzr73ksdCwhl/KJUfkFOW33pm95fWvMklBBBtCKh6TpPIHO8cFSGo6G5DEDFs783
BHn42FxC7Zlt6hRES4hhS3cJEpEQWSgUioO8AwJ5SQmVD1JsTW6n7JBx9IFzAjoYiR+rKPsdADD7
EKicL9hE5AC/RvmJ8RAFt/V4LufQRcJKH4LiZJj5odO9P0zBlXs6Oto+2RlLohb5aq7AUArl5oqe
w1wgKxEO68waoY1n7rmhGCFu5IgPc9/1IVj/u8PYxTQsp7F2Dp/uz8J3b30LaZYiFTWeUVCb5lHV
P0F2u1omCnpqeYREr84K/uFV9GeQWfWPoRr3XViA5yHqn0gG8GybwaC6Y2fThJIWx5TRlRV00JU0
PkJ8dq5K+11M4CK8d5A2cs617DYonrGObJzQhIUNMViYoc6nFtgG2Ch4aLYyqK/3cbPr3mts/Dys
+xQzDl+xq1lqaPKLQD3R0uYp9OFRC/1sGhsbfcC+brRCBopBoH3Z00xtTF9S8epU2x2UsDC8ZWX3
LFX6HSLiELRzEfSsQ59dTBPJFNRbgKGsHr6WZuTSM+ipFg09PvxBFsyn1u4XXolcHEvizIl7eRGP
g2+vjdMMtsou3SlUEIFWUu8ABMnfRzfaar9A7gtB5SvKPL8bdyq8bJMVUM82Zocv+gLMVuJCSxa+
RJosjV+HQQX2NoFiKTvM37OB2/GYiX4d2ijoudLK/lqROkIsFTeCchija11COgsRVPWNZUjDA76T
PAH7BNiC2zO8365fe2MnlgMj+mAalJy6AG3/sQcylXHSQw6zm32F6U7Suj1k1NEorAvyXZuDJlem
pLwGEYEKoSLiJ0S0gkEPP5DjHVDPLFoQLjQUmdUWz7AsD96GYngyI4VjvaV9FL769jiuSQ7B7Ihb
n9ZKQtBXZrS+BlCWOfS5Hci1uUS1ryshbwDv4AkQmLTJzgIn+IF2P1pITSxA0t/tAhAOvcoCwlU0
78W2w6Hx1WJCr3o8QdbYtqrXagzxj+QQsze9UdHjuc8A+za9QaiyXUNLLzZmU+CWBoUfAr4dzIWE
enlsO+xTjFniAwtyj96SCbJbXtlBDAvMAy3roVhlQaEcuZDga8qgeCfssHyemgY0w8yGkmwD0ToS
8mTb2yh4i+08A9fIWPMVqHGcF68Es4wO6hHAVesA0lbyNXO8HTJ6yQtteHid3HGF8zbU1CqSfTDa
FCeHpPylskS38lsviasSEtNIwY4HFHvpYiyOprGR77tfGbO1AzAuz81jCGF0WNl+ieCXTsa1XaYr
C/DOg2kQ+dYHj6dIdemQIqFVhGRDlNduXQQMLqapokLsulJ/e7jM1USUvfZEZW9JUeil8Nzxa+FE
FwBxshcdCHkw/mT2pxa5kGx8HjrlHnpAdpYKSlAxGNmrMwLK1dlcWSCmPOcdtC9N7zibxmd6oxxQ
mJ6p6d1reB07o+WfXTo0J4WUV0zqBsK0CsJbNS0+RigrrRun6HZ+LZ3n2k2+ORN2wICLbnmk1bka
U3U2Vw7ifZDKDGmMWBk+JxKi2/SEqCCIoWejcDuG79FhJo8Nap3dYCw3psP47iv4jniG2hPbeE5z
jPAYA0IX2mR9jZy1DKFHOZtjk/R3kyFUv6AESnkKxEMV6rEOuu4h/WAH2XWqgVUHDSbeOo7LC9oO
7bXRkKXObOEj3JK6r2XoS8QkC3+h/m0SRfs1GxHWK76xsMKXGHVML5ZTiY/O9QaIsQBR7Omcrgep
vUOVW80hakexgdBF/QS4BhRQJUUAXAAYj19ufuki760UpbVzZ8u4RJnkYPMBexhtU7UufaTC8W9B
d8EzuQpBKgDJKnkKwWFys/tu2miwDKwBaW4/eJEDTkbbF1ugPL22ciiiFrL7AAcUBDJbMZyEQ6dn
7XinCKR5H05ZFetBOACPzNOB31mQDtzTkqQbk7hHgCIExSny9qYJeAmRytk0HZXJ8D/GeDnUZksf
NNqk9Z4dL113eae/5Ph9QryrQEGhx/WX1O3rdc9JeO/FZ2eDuK8PILmCXqts4tItwhdPS3YtJXB9
6WidKoulgGJV7Iq0bHqqKPLXs2VcpinLj3Gg7sUDUPA6oXJwl+XR1cpKsZROUe2YbJo3B+UGIHBV
IMWYzdwZvmmU756NVTJna1kyvRkrJKskGNpnq6CQE5ASzBkUdNljT49zjq5byPnS2KYRKJ5dSNXM
1bt/DzQdn8w2qFxgw+p/rPdY5NPY/7QmSCOc2OpbCL8AbXdpnURsXQXpSYHASrbKsW+G6lZarKzs
y0hb+lN3+Fl5rgA3uWwuUuTko4l8FU+um9z6+dvaQb3rMOYoG2RVb0NXDAWgDOIQ28Eui4NfIx0P
zrDxa+KnF5WAA8b4BRe//aWdXyBfx25O900Xgl/lgLBbXQ/qu/blOUhBdOSzBpv1EmewZgzHN4X4
gxmAkpL57u8NFzGm9pFObY3fR9JAoVcsBmDTvhaEeiuVhpD85Hl/owOKW8zUME1BI1PUz0PSuDuQ
i4NtBd/xj6nqYjPAVYTFg55qJCO94Fy7AFWX87vqc2/LK0hSI7UJ8dUUWHADCDeNwX8bqLi5enR8
GvfJNIOl4BmIKoYEKjxY9LHAp/Uer+FgQw9k3lTP/IfZ2q/GYdvIUX+EYO7r2uxrA/YElAnjY0rt
MPuKIE/csWBELNSdgOGQEqTgGFZU+hghiPLCaC5AIU4sVMKO6jD0IM4TVtYcHmY3+7KQoGLOdBv7
PvDPlIevnqv0qkxBYXOe9+gwC3JUoWyVL+Zid2hcZi6+Baghemmb9AevfegVz5YCFxhUrv1pqwmD
opvAIwvCu7oIYhNQwr/HX6Kenf0j5BQO4gBmP34PMoURIm9pI77cI0iPCXc7hT5gMw+2ptpa4ifN
9wR63sjwQdBVOKjfNVezj3ip/Mtz6xggiOgI3gwcS+bGmI+mSgB81/avh+fTqAnsrvGk8x4wN2hV
qqq5QemoeBmBJQKcT7d7Y9qaeNhcZtES1BPlCzgpS+CuyEfaI7wPqm8QE1W5fSJ2Zi2hZlJ+QGVq
zzNGf45D8ObSpIfqL/VXnmqcAxQOrFMrpLVs8hGgyBoKsk5QAKHNbLEoXUou1Ot+NwMkkhY9Ti0b
aufJ1XRo0uuL1a6NMaYeSD0CCOesEbTbN1EalzpRCzexsl+23tc8yv/qBP8lrBDZLZLhVMCn6cSR
jNurqYfkZdjXN0ATeTzhAf09H3KMwCTska66jui71XgQsC398dJSAMndwVvZQq05iyBURSb9XXZr
g3gWMgzioZDiTGdUn42ynLGaqiePQMbJ8Urnu56g/qYz9mpr4W18y8P+NbPVqxeyW1PS+usQ+K+T
VVS3AHwiNwvVczGOtzlqNmGaDqKabYGajLNxofQQ2XskArX7Badl4B7s+qedNV9UwVDsEjR67YI9
am9N2XTB0XCIQWtY/vCqQzhl8idUBZCkjuzsKWdE7vDWm02EhPkL1ykKJ+chzUg3rrb7D5Ry0GUi
A3acULp7hEQHVDi6SX/4XbE1r4uAOL6o2KPeal/RVVOy/jzQ6XdTAd51KJIO5RR/+6NwSBFMSoHw
lzg2xY/BjzFjj3QBqLXZos38J8GsdJMOkr9hq2ctoRhRgD1jNsMmjHOOP8KYkw2mipTl096YfoaC
+66xogOCafzN18A3SDtTJ9MLXdB3BKSDM26lAgof7rkegvZ6XwiJ9qRIspuZaLt0wXpdPLXjEN+f
26Dc2PYZsRfmoW18bZ8ia6ooxCLwHH883gGS6yWiyZomOxz4Un3zVMs3gGt+A1MM4KNyzOWuyqcf
AA5P29Zqiksl8UORlSvf2hH1mVnWQEEaSWYUcQO0It3m3CKS/FWUfhlbk2xvjM0HQQKoLYUMxSFC
8ALkZ6V+QlTdikGely7zKWRLykZgeSSw1nXkpzfTRG2+s4CEOt8t0SBOS8mOTnl2HxASf9q4Kbg3
A10tIKmyJ342nEzDwPoBBebZHqP3bkrXU5Owt4oF/NA3KCrzsil6E84YrZ0y4GtnNqOeBTG+XtHO
9Co3/1mXXng2U/0cpEcWwmUIfNQ3N/fvgyjYLY+1m4F8e16iSijomosyWVk6WTEPW5Op99Sxr8bI
Xo91IFcD7k4gcAPlF06FojlaaYWqNNNVRZW9MONd8xEUY20vk7xw4gYboYvdht0+dYsnY1V+oi//
9ltOD3k743PyvDdjXe4092HArP5jDeM3rgG0BkeEql5RbLoyhyFksZxV1yKHHjiF+DJM+d1fWIOz
olWldtHs//d44+9QdP6iEhw5qMtAft4CRT5fOQXg5VBNVSuSIVg+jGTaVnLCjenPphNaI+5x6uXB
uEIQzl/NV1axvUaGbydrSRTSK/2X/3N7Zzoc7f+qQYCMfdG/9pOPrWCb9TZizy3YpOk7gib9ByLg
EGXx02gVzCYX/QXxUWyE8tQ5JQ1SPcbvZhG+2GrCs82i5UuHfb7CeSNx3FfIaggUuXmoLiks8pE5
5Cs4sv0n8NtmZxEpHARmPwW3yAJH8xoBrahbORV4onorgiwxCxDo/lO30dgBBJdB/LBN5tIO7DfI
lUEg1Vim9qNOLbWeegfyrvOIIvCd1ZS2zcqW3QpgFOeqBuU/p3lQL/1IyQ3+vf4zgubWQVIXeo01
8Z7NkD8TBsA5cVROAdGEQMjL4DRQqg/EEwqoUf+hcE+sivQlhQYvaLiDfUcnhO1KPbBzEYCVwk+K
6+A71R44hz3kRPShSyABM9X6NM5wPNM488Er84N31nfNzrjS+YDG54YiqBUD8ZkhQYMUHpkYWUwk
GaNlWbX23mXD6W6aWKGX1SdRU2dvLDVB/kOGkJhFnnCDTRB7Ng0gnV/cgUqUFUTsecrsaYXNe7BS
s9ky7Fi8mnz1Mh2oGIT0a+yuxqsZCwqbKE6nltxXc8Ucdw5SH7Wkkjy7DkQGpx9g26YqJmNlLagn
uv2ge3+mAaU7L30rgc/5y2KoVYl8/Z7wOlkGJf1JReOBdqzA8VpkGkkMj54tO22eVOmpJxtcxMZV
lh3O4/MIPejgbDrNsNkVMnuP2o4aDD8zhA7lwOExoBVXS2hWP4PwrdpiQzMBCzIDPUz3faS0p2k5
uG4T/2OmGeQnyc+sb0kMmk9xU437VHje+D5ZOOojfNStjYl6ga85bl7XRkz3UbZGTC3UgJ0LHBTn
BnsafBmnDsDhP74yKfkOGVKJMkbtkYWVT2A0B7YX3MZ4EDYCbGWUH4xpmqkCwxfwIRWUlGtshY3T
zgnna3OZAYMDLax5upmp18hv1lsNbshtzrvmlkiO+lsv6H4CGoULp/tu5RbAAMptLpq1/T6x8Xhi
PQW0sCNfkZrofjqpg7O4/VTklrUvkqJNNm3nI4UukO0PS8VPiNVhQ9W109XtrX4FEgv3tUMFQ5H7
1tUvLfd1gJXNlunrUXFj+qx55NxXq8y+9/3veabPnjHQf+Z5UQ40Oc94DNqLBpJWJTJqI2t3QJn3
GzwG6ufKBW1nNcOZKIE0GWKCKdWrthDe9x64qMXYFs4VRDrVoc9kBeJoBPgk9mb15H5vQbgfDxZi
GV0nsjNgpk5sOiC9FlMbRyHV40ejGu7uBfR1nmwZ4FE4r52n/QUsFeKN2wibOJB329o6I0eAmCCk
lXhgfZKFv2/y7vfVQKst6Pn41q2KGfgzD3n0mqvHNO7VFurJWHrGdn0xSJe+J4EzbuosGzYDBN3f
h8Je8NIrvuExpVeODb0KitvzC/5NV/DpAB3PoYQu06l7YQqMMyprrXU0ku4FTK8DIucNVHrn3s5q
UI+IKINbBkwjBtbEfetmNx/ltS+ok0cg2PKmw2OlBvRB62qeivEgAHfVQbGsPRYg64UsUkri2phN
gA9/brqQuhC7ni/vA+erjKRvNr5JG+N/NHJKnoC2Q6l9rd5w22/+UnPMAZUNP7Hl7RadiPKXmgYJ
ALRtfWwGYR08cALFNRnOmQqGpy4oxqchV9gSAShgXKbxB5A886a9GAsR7OHp3msmcIUdQmdpUKP/
vQbk4PUph9z7Yw3hheMh4urNuArcSs523QMkNJcCA6AeHLq5XFjPzcMsSPJFWFpsElNRbDqA67f0
2purh41tmiZjGTDkMjYLfF71H3Yqkpt0vBAF6T7YZAAiXtoBsd7AbqdXVNvdhiXafutsSNe30eDv
5WTnOyjFkkXiAKnES1Gt85IXrzyIpk3eUnvJaZm/piUYNSDB1sQgTsxfOz/jR1q6CsR0s8lRpeRE
1auxJAF6FxT1Op6iTB5U6sqDuXo0RIRIkRgbynFReB/ZJK08pFqDWKRu7RUl7QuLfDBtJbp/FU3a
7NUQZrExU+rnoHeCQKK0iuG14qBiYCAqvg8OBnDKdEOeL3Lq96+gKPZPoJT4Abqb/rVEuOOcpuOb
6dMydy+RqK9m2Sxh7nVMOKRuMTL3hP8kA7I2fVVdBzeWgGlg7otKPPF0+ct0DR7PXm3cjZJUjBAj
3JZB4b2YceXYLlKFiKh57aCH/GM6hEveNuBoaGn5yvpxl0GP/Ypqgep14ohPVlFzNn1hChiwkw7Z
0XTiZ16A30+le9NLAlEtPeyot8asOsQJymGwIP5nI+9fhwdwX4lT/e9mBDWO1dtH455aVSNC7U2/
h6XgHt+DwgESksJplmYM+AYwZtLTtM0d9fTbNBNNv5mdtqm1Zhwa8ojIRPua9tYe2wHEnPDIBqTH
z92j24ZDTJBMX2rmRvioZmcvZ0bk+yBwDC89a0JwsXem06OZhsQ6OamX74Hw20H8GYioeYTxZyPi
36gQj9SmnyByZJyljSr2xWMQ4udi1ah23tCQvzqQmK+R8gVSt7ezZTXQ/GgangAY3t2xj6YNW13c
uwpZ3sQYzHwcf8aYS0LS4hjgn10F0OTIgrGLHZHUe+mlzZuQeLoPkZ8gHgNTOfI2ZVZ6NZbX5svJ
7cZn7F5w1KiOWSJB1aBktWQOEuRiIu58x/KeODSm16OAqkcapRwCYwxILberqnXm4TsXFwEy7dBN
znZ32wbpOi/C6Vh4jvdk1glrPMBL9zrN61WpAG8cSKdNl3Gh4Graj5n+y7ju/ikHZwn3mti8CePr
wgplvR0YqnhnV+D76j3smnCPzKakuSQQ3c485p70fDhTc2P8BBQU3LbckxnqyR50lvhP3X2PYWbW
n7HGX4SjPNoOvvdQJh+/MlACElBevg8i0NuhjfQ6RW2f8SeMTu+hmvTWt2S7jjwpFtio8KMn0z7W
Unqbtui62xgU/Y3bWx5q78l4sENxtohzkkUwRSyP09KykFPymx2UdrsbCLu8q43z/70XgCAUHwke
xWYyL7JfHaDES9qO2Vs7yN0Arewnt80zFBaCmB2HtGe7EOEr/2acjQjbZwWVGzOhHBCuqKg+mD6K
/f4lIuMX05cgXHtynKYEgaBwbmHnvyWT+umwqntJZUKfa7puiI50jOVeScTICXT0eDznTRCHWaW3
ZmgXgikLZCVQlpp7i4lFxz/rOGNj1kkz7Fd7gdLhxnYu7nwykvNpqS7dZzvt3ZOxEksjFqSHfkUq
HJYiwdR5Hm86q3k8yHY/j0f8tl+ZTuZO6hyM3iUoOEBLOUsXUziEe1r72aLua++Gh5R3A12Bv0jH
qNppxf0bqPOSy1iLrek0wziI95dNgnD8Y5bfP1coVnsyc5zabTdQ6vLjx6TBVreQOenJzGGkCvfQ
MMkW3vyan17YmEmaHjMlXint7IvyQQtmZZy9gS7lrwjsY7+4+1IRN0flNSqP7dCZPrRIwIg7uQAf
4TGzlsqfDlnFEFgjOARVQEg+iWDUcR+E/hurC4i3daB/GIrnZm5U0qPmhAAhU1Z58QxZsubsCP9o
LDMikODLjCJP78ysqCvSoxqj74EX+ODiD8BZCVRyC6RW0O9QDVwvnIxn5y4cnF0RdBcgIgZroUwr
WJScbOvDjLi7UHqZnY0tkWUCMs462LPL+OmEw0mZymFpVW13qdwGR5A8kx9T46qltOxx3zRgZ+/V
S1g49cfUW2zbd7pd+SKTiEHmKIrJpga3UGLFMqrrWzU3HtOQ45l4vTM+17YR8MUxqA2TG8r5qhtD
EBbojqpbmD4zqgbRAwoz5MnvO/fizo1f+l3c+zpdG19jZ+4FZBLuJeDBEw4uzv7hkuCfOwv7yWmw
L1iY6TWg4vjBFzF+0Sip+TnRzD+ahoQRQl3msuokLisvGZcFTkfgV/57UDO0v4cj3+tjB/q3ycEE
OiAzu/NY+gP3jV9gw0ayc5imo824wC+46p5R8DtzX1vsW0mDje245C+/i9YkseT3kVJ3UejCfx55
FoF6LaDH1G1siFxZ3QyrTp5AubBP/QQ4LX/pDk3wwfMiXNupP2zs2SRI3oElyf8SuizYpZ2drKoM
SfaKg5Iin5i79XPifomS8hUlhv511u97mZBdNe4m46AS5+UQGzNxWbQsusL7fye5dVbG/qSA3kJw
urb5d8p9Z1lr7eLXMCaXmdASBtg5LevDs4Cq6Tzfv0kJmcDZrWzUJYxKNSuQOcr3MqOQaBp6igTz
IN6QibnPHhwHYcSgaK95WOyhlcY/EIoBgwdwQuu8HpMPd+RX1gOTR3AbvSCMP2uLwQ+2G3uJH8Yc
3IQMtZzWferX77y0KTYaE8TUq4Hh6OLZK+AtjxZDAKXDifHU2Y6IyZzdVj1CQGPnpicgZ7MXPF4O
Js2tBO/WUwgyWJMcR30b2F3F+AZlGHkYawVS7jkbDk1p8KBTVV48MHk8jaP/bpaVEDdbgQIJUKb5
VdpV2DL50eTgowqoTlcms95NDMSzokfss2lwR50g9jsvOtVELH2gA3bN+N3vrHRc2O74nIKqf1sj
N1ltuBPybYmap+PkI4+QtTraWJp7KGvQnT7rDiUMQ9ofEFy1bXzzjK8SJ51Ac2+2fK+DVHhdZzsC
uaeDAg/5oumL6EXIkVz8KD8aK3O96WXmPJm7wq5vD1VV6DlsgWoilOgdK4U8vWhRv8igeIJvV8Xf
izD6UXc++Qlq4BjJCgGxKmx0wl6NP1BpnYOOovffwB0jZoAR+LatoVv1YlDPExlGUGlJUE7MZofK
5GsEmv/RtjXC2y7QmhCZwynHZexcO2H3nABahRv5TQw9jL6Qy8wFyYHpI7z+H87Oa0lSZVnTT4QZ
Wtym1llZuvoGa4nWBOrpz0dkr661++wZG5sbjPAISAlEuP9iOON3CEmTzrBJGJFoPxJvTE4JlIIN
r0tRKzHaZdmxvpiqzLyWQkXVcgaB6UP1K1fHDP0AimoOE9yVjGvdsMlZ9L9pdVPuDNMC8zYY9kdd
kHJtmq9cxcM6xQtqza31l+6HI7yYCq/FDr2jVWOM3IGTiEnQ4BzkBvoGgEy5y0B2i9F2DtW8+bv/
X0M/jzda0f0+Xgbl4ffuuiVfUOX6zRXkjYYy6b46KrAQR8W9ILm4FdoSALXDa+Qp4Vc9yPUFvrbe
M9qZJgvPRL2SHte2HoxZFNjq5qjEDULxqp0eEGX0b0hOddvQC5kxD61/k7EeNgSG75Wx6XLssmEw
8D9Ean6Tl1O1FUCe38fa/uqisPRQQ2F4yjOsZ7hBsFoV0zKZbJDI3Pdw1hhIEoFiECdfb3r3PJbA
GLywX1kjBcgc7MdjC0hip4Y6Xk8UUh7DnmuoZN70YiSay1XTZNTW/PptKgd0eW0rOVtzU/GUReUW
ER7kChDTznmU4TYfvH1SZiHypXXzxjPeB5SPQY3sdT3rF7Rc7yI7ZUg226I/mjD+X4ahn3Zen7hr
sxfaBxmxs+h860nPteDshM1zMriY66gdkpj5wIvrWrwRxeCt9bkJxq7GXSZPIKPShJigHBSfSjgC
V9GLEZXBRQvJ6yvWR16Eb6o1Ws+oO+sbsGLFuuELeDb8GUnr1OGyaxTr2aU4cUEq9iXtG2+ht/2w
UWrjJCxHPHUzwjNHoAaAb5wcxxn1iZpUgP2NmoAeoFeOi9toWTMBvMlWP+roQWRALt3KuwESLg/g
7OyHkIo//9tm+K6JiuVFnn3xzThcM7dneoMQ8UWUlr6UI0pU5ZQi/o7Lq7JsXOrxPiK5J6d29NXk
IdvUCGfRK9PFrqKTXzf5uxNryNCqiThYhp+997gz9jyGXoSDpnhfhtQQ+CLeu9Ty18xE9a1Rj/Ui
RFD4gOhXsJg0IC5FF67Tir85krL+0jEN5RKD7DwMJY8Zrn/rWQ+0YGFUZTmre8e7zFCUs9drvzdq
Wj0itJvvP+MtyMvUHFoc13odBsIwfOBwfxVgnH/5WbKqbTX9jvngvJgH7ATrMtl0gnWiOqj90Z54
YVXP7Me21H1MiPzgm1PipKhb4y8jwF2LbMyXRi/qpToG3smy4mChJDUufdCrXyPU2g9I84xL2axD
296CWaFKN/fqCYocYeZbG/Bp9SuF22LlaI67G+deWydhZJsVyZ25l8kQvOWWX0IhOfE66Rr6Z2Vy
k2cqBRyEoumfgemMz6NRzIg3XsDQ81m11b6KYfgKoEv88t29qbbNT4rBGZZWWvliQ6dZN6OZnzON
5L4VZmgZk+e9qcAll2NoFV8Tt97B0Wt/ZZW170m0fInDoF7mUT3dEj2C1K1k7SEvw/FsqkmBwIfQ
X4y5VOtCVsWkb8n8r/3FLeBHZifqa5umDmACr+AfByc+hXy7HVBueLA8EMB67Gyshu8RGH93QBse
0KgW7SunrY+o1TTktEYnpkRiJvVRbmTXZ9PWI0BVLrpl/zomT2FVaJWn7Hh8FJd63jRgTlZa3WMw
Q3r6Qn4JCJvs1ho3+VdPxJqOGTtjZC+slhePlUQ77AuXZ/F9YxUBs6O+3VR9Cl517ugrH2BG3ugf
CGb5eyGbdRy7qBACWJ2HqNZkIo/pdxRftOhIRbwuFnJ3DLR5d8obXBa7y72n6vzo2HV+FW7k7r/G
h+51JMFy88xmE5EdwbXMyM/UFIGUzc2oDbAAMLg5aH4XvKkCT0uSJtNO9vKkrhZTIfqz7KWojnKX
oj5ZY1U9zaccWk15laeMxNQuZFOesqf6tZLNgOnN/ZSyiTrE1jIrZ8c1qB6wnlIPmIZSBsgw9vqM
yb3e8aeD1ddDdu+Rwb/G/LcYE5Zd47VnKjwmYgIvbZlBCDc690EEjvvgwuVK7WI6fcbNYdAXWQpm
Qo5gfes+oOaOuDuZWCpU/xyq13w1uo3rmRw3HEyDoiz352Tbh8I91/Oe5sa/92SMpdLv3r/G/bde
QAnu/XxFGpx91FyTRHcO7QCfECUiGLLSIHopd01zYtYhd+8D5FiKefoidLvmfqiM1fJ4ufuvgyiX
OIdSs9rVGDoZRAGl3kUdQN0Mp6CHKQsCOBsa08oamE6VexQf/3SMiRNcoM8v5bDPuJegMcv9Arg9
qWp3IbtbUz+DKu6Pn+OUWI8OTTS+D5bl7FvfUzdOow4HPfGGQ2eZs/na3J7cdDxEauGb689+s8zp
l0Nl8D7+3tbNQAcXCAgU1adFrF5zN5++4iZbr9U0bw9hFPVPuta+y7hflwtrHIdGh5rPNC/Vg+CW
NZrykLsoqPFnb1d1YytMO0Kj2VF6VFGrGxCdnarWPoKyvI+WhzC59K5J+Swb1P44qreUjUeJ6yxj
cmOkYIuB8HJXUUN/0bnNnDydWbKLvslNkjyJx5WVK4euT6CmBuOLb2TtrVT16paWyatZluM7mgmo
E26qsFRf2pfad7qXxu8M9vWk614k1vn3vm0gPJkF03U2ElnGdqFveqPUWV8hFAVk6WdtCOekR+nw
HNUgNEOV1VMU+8MzU91gh3stXIy5V2mK9NxM3jfZmVaGxhTpCC4hFctoqjeaEVyNsQPRaFbeWW4y
QZF7YfkjfgqKFy/u7c9+uedUYqeaqX4QIlEFXgqRvypzsqteXHZHqyNXsfB9RRxl25mDcu+vmJvq
UOnJTDIRM5AQ0U3wPq4RndrOCa7C7X9vLAe54CGeqs1fHRAG0LmqXHXx2UF+L7hmZh6f+b8s/4rL
cyKE/jSi1bGXrcHWe6pqJJJnbpBk+0xaX+wts4Cr9Q/tR8YtFmlQ0T6JRIzZG4z7DN33XNhDn6eT
MXnOP2Nl6K+z62Fw1Oyq2ZnDlCiwmRHrsHyx85IsLmEiiJEyXV8U+85N5l3aci9HKXVhpNFJD0vu
Po5vXJDwMi+mPgVoCI0rrVPKiz36CBFrUa6tYiXOAd3PvSbzhx7h92bijwJWmU9Xj9HbqPM3ys0u
W8tmjsfACvGWag9uOH4ztPinPkObZGdiPXKVOC+M8R8oMD5UmhK9gWX0DnaHnKEcFAxVze2q0kE3
cH4u63QJHrI5ysFD6J9rytE317app/GfkOEms2pkae3o/qZ0k7Wc8uUOfSjzjyqxkwcJaWCO0tyI
wOBJHz6RDmDQ/4oU2kecdMkDYOHmjpf4P5/n/jqN9f55jn6ALAZd+SDyEUwBiebwiL3oaC8B0AMN
mzcwG9tVPqXcJ/JSQFdUcM3LIKye5F4rg9NkszjX25CV2zxI9keN3v4efx8lD0gyKupInQHN/esk
svt+UOyEyUkcClZEx8QTDVYo3jMJXuUYmoNVn+Vu1OcBDCuCIxckNw1IDaD9nA6MHURH/geRTzYk
9pVjRHZkUWDe6f1oXT9ezWnEciGLjrIS+d+LkrILQEB1lCMVI9y0fZ0fTG9AIAWCaqXPaFI8eIK7
DNu9/ae7UXulv/xpDhE61Qupzaahf9Ss0gRvuMpKjoMWt8H2U8mtxSNUvgDuvl5/+dO8nwEFowG5
nKyH1Dn1N+3DtizjJje1rYtzjL/FmIbcvboQJ9HIqTN+O2Hc8iY1b0mF83Sq+OryM+ZxD141iUPh
dT6V7CicGi8ZnQrjZ0xV7XcvmdqjPJOMc19dNeDHoRFxpKEV8YPi1PfXk6HaNXPKs+JRHhM7EG67
Vt9HrLEg75fDyWi5X3W+1zFDreJFjmCH4IVxuYBIV1sUu+YBox+slDIeDsF8YCkHyV0/oPCo4XG1
/pyI1fPM7rP5/zBh+78PaZIGJx7gL5uhY+EzgW8IRFBffeDMqA3PG7t/CEZrOAge8xbANGJV4byS
gTX3suUkdX3NDa26Ol71Y7AqUNV/QnLEiLcOSJKp3I0WUsRJVypnVFajhR9241s6QacchN8+Dn1m
r9NS8c9e22k7U2vSg46A86lxp2BrFG39oJhWv4qzKHuZpopFc2e5r6kYuqMiVPBRFEhcYJpsgmzI
TmV11PLIO+l+QKfozN+dcoSuj/HJxABeZWGsplb8UMyFxTiKnYtrd2vZkhuFu8AhNdofuNQl8dJp
o35berN/rO3bq8ZOzUMTQDYPolDZmuPkPndKzaI114+tBaaQkvaDF10cy0qQf2ST8DS+tUj3Zq7T
XmXrHsfdmrWgcqIAgSlwkTdffDuyDnKEmqbpzUV8eUHp2tqZToAdEgQNIAlNHW4/z65mCIH2OYXz
z1jRpMp6MtJsJU8jTygqnGEpq/OJ5jdlzZshT9p9GYbF4v4WPNVgbmBrz2YzjcHSRpniHLbd9vM9
C9vIHwrSp//56fphREAmAzQ/v205HB32+6f7DP35hJ/vIDZdSiJxYO/uL5mz3ACowvTh8zVjx0GB
J6cC9/mqXaT4a6hwvz+hPGEd5b8/4f3bikIXqd/5093PrVsB8x0+nRwtzy8/YYNw2ueb7OdPmGEE
OX/C+9fSl5DAk+H3p5MdqmMdlMAFFTUPk0cXWf4l1mvr8Hl6h7LjYqiVeAUMr3oCdzTzXdXyXNrC
faRU9tTojvcB+QaNvdwHYKn51Vuh5cvSVrJLgbnM2puwEmid4sqNyXrKdTJy4eRzl4kSqp6pqZ8U
zfgqO+WmAoxhWN54H193kOZbEqAbWQ/t41Cc3DL58Tne08gf8sxnwumqK2EozPWqWaY9G4ZVg8Hf
YxgU+iOSWCd3aJVzPLfGyukPYcxXKzvlMNtHsp7ZdogOJkP8NkSOAnc52Sk3elsO66xzyn/F/KTZ
eLbTXO+vMsYNOX9fX8iXkUe1ZoQriF1mB9kctLHBlb2/t+RRQ4ucUWVXyJH+eb+h3oM+0NwHGYoR
fNghJoE55PzeZAzN8F+FmjZH2UrbODw7enPvkyG03cmD4g9Mte+fg4yPJOjE/SsB7F9u1TgDxm98
Gbyz4ef5pVE0CKxjEF3lnpVmUKf6utzJpmOlKLlXOgiEyGzj1V+jvQTL6Rq24+cJ5Ai54RX8fPz9
Cp9hOyljyPj/vMJnR1qJ369SQEJBP575kNqhkayG2RooM6ltJh0b3VIMKPVBsmc6j5j15A1Hqs4u
5fa6ungeVgkDloc3A3TBinqO/ayEbrDsjHx4t5oeg93BGL/FRXuuMcj+5U3UavJwYE6I0xFS6aiS
p64OfEoNvzum9rN1AuU9zDwXPTKRv+jwelYZ+qo3qEssTfEtvPB2ta0dds7RUTp37+VuvR8U/rkG
HoezDQszL83/zsU1noBqlWLRyK3GlL81umwvewbDmxlHObXkhd5l4+kedQxvMfAgWIOoyPkJWn7l
fIlPEPl+RUs3QmN6sqzyuZyt3fKkMR8r9Ie2UVPuo1qLyJl6wVX1wIOAL1YQoOzSZaJn7XlqbPUx
VpsXGXeDxFjFU90euLtrcCqNVV46ygd4Vm3j6b5NIZnDh/5c6ALR3d4M91wa2lqGWSEe+2rAfPFm
TaELDcxOW8RfPXiWG6aJJCGp+KbHfjDTY9OULRzleXfSUa1wLe3Qa0FBfjHE76wr19OYZy+eTflM
DJgjuI6dvpQKtgp2Ab5DNjsB5Sou1F+yNSmti0K6d5ZHovliPaKSvkQbmWfxvHHzHciS9lk2+qTc
otze3uSxWTy9mEGkXmSLT4ISsR/GJzk07QEBClL1e9IHynPG+nPPpVCqC7NsInL1bIxBi5aqkxvr
KYp+x6YMPhcK1w1AYYu0nxwYD/o/3fNAW0zlwR8L8MZ/4qU1Jxo6NeFGOr0muK0Aq67St04ZdeT/
efLLpoH34NKIzeAQANJ6Yw7wqlpV/ABdfXoV1koO0nIvvRplx/+YM7h6DJ/J1pgJzIekrkU5X/FB
Ccy9o8bNsXcm9yx7J+rf4JCClxF01c0y2kvdptmbqbnRcWqjmnQ8BxXdVGxsMBYbeZBVqgoo34jF
Aw4rR9T7/U0wMyblJpa+PF6ED086W/bIoAGWkOwoUjBTUNdPMWmtMRH6TSRGjdpylKwLvuGN7OxH
179SZ7y3ZKgWfbDEFplLaD7co6R91FqLitdQUoBECPVFEUHMMoEzkQj29jHkAhDMvzSr+YayA7Cf
aKaJm075gJXw7CQ6zZy5AV1ChUe2J+xmZlZ7C6S9y6+NA31Km8vomsAsCujSd9uvykWSFepLGdqU
WkxdJ5Ftersehai9p0wznqSM1mjJFi9NytKMP2X/nfza6n6mKk/2Zd+ZXxMTpoINMfxJtGS92jTK
zoZaULlLhmAXqY5/DR2jWLlakr1FtvIjcxzrZzrc7ufB9OqmYLXyIaweD9iqU24eqg8rf5pwaRrS
lwlbq+cIP4jnrsEJKnHgz82huDGnBawNkNVzZyWyalOQTl/LXu6NyakzeyCic2+JnvJze/w8F/W4
OauVtCfZ73hZthYOfzLlI/dE9zx22apCwPkNLy0N+EVkLGTTKC1nY4eiQrq7bd5YiWHllAzQJ+bB
RuZvKHx0T5qf1Y9Qq+7hwc7CY17M6Oh5VFpwzUEfGXC5FdaxV9p0YVpKf571KVZqE/ZL056Gs4zJ
DVCE4ZzOmylu7RWWTgyZj+iR7h3BrtIj27qKROtnt4zJXuTgQE9hRa82abwU/eRfGjtwzm3hDMvR
mNyvpOAOweBPr+WEgUPhN9UWTmb0HpgT3hKp+1WB0LzK9ck8RZ0WP+SUb6D16s7XPB7fNMwnAiob
i9DPe3CNffTwuXFa/9ww0TlCZqzcReJ6yX5S7HAhh6SR83twEKG6bKr5ObGhNi1sUnWLymobrn/Z
ZnWxwXGwX0ZWPj40CJodph4oj2QHdGP6vZ5QVpLMgZYWkJ4QNSdYBTj8fVdtEV0kO2Dua+eR/x/H
ybOY1rB3tTq6qhNUAaWhEO9bifcYWr336DbAR1wbeT4iI97rG2RyWkx/6ZMx2203g9dOV9lKrQRT
9h7lshATuHxp+80DMr3DOZ4PKHzd3Uy4SEX4gj6GeKwgoZmxMDFa+1EvJveWOsBc6JORxraUtQ+f
fYXFJqqNcRKvDQggZw1Utltj6BnHSf2qFfnvPRmDZiWexqFcgqGIvnj9L8Mu6nentPO9A8FtLcN+
EB09R5gUe7lbYR2DlEHWR1/iSf0OZb+7hYkoLqMxOgs5vskNpCIKp794hprdfN38KeOWV/rMAyob
2RquM8+tTjLOvbVFOzMT+9jKgvfYpDg/vx2lV9JtigTbVjZ5d9afd9f37rAu5neBwsyxEs7vd9cx
lVr2ur9pkFKJq774WTnalYxs8T7FhbWyk0E9+61XHSu8rDd9HyUvUwdEgTRK8RM2+DJpB/MqDD1b
CdPwkboMMAGZ9z43mVDGrd0lJ88W/47LsaZqvgamG750nXnUUlt/9weMVsM8Cc+VJqDHqz7G1Jnv
vA16evUjV/sRG8UjqLjszQj4WH1dKMfYmPoz6hQwR82w+QArvw+Ye//Q/PIL1lzmi1or+cYtSb4b
Uate+mCKZtFM/0uiBGs5FDkkHJ28snkuYH9vOlMEBxUq+xX1qGGpayMX8Wh2iI+PPqi2yXT2Ruzt
WGAkUizobcrrdtFPY/rFKqNvZdb438gkXAoEOn5W+rRWue2HC687I3pSxAthI38DY2QB9WNjFln9
0wvVB8zUxDeji35OXWjtFNvrNyrOI08+4L2ifEIuonjq6ooF6OhrGxnDKru+Qhzb5UVf3EcgVxgs
vdQkjYHD3FhEj2Eee9cyskAxz3sw8ZuVSIto3brIiaxDFMf4BbxjrVOU5vHKutGqksd7b+vDS4rd
NlonDuJFlLsF5/nnkHuMb/V+iDx/qBXaOh6idpO6nbKIlVS5+m6vH9MRoFwSFPXXLn4Ff+x8S2vh
LxEb1878YPbZRGh5Wc8dYvyewUP+Gtt9vA5q1gH2CESlVHvk1ZLY+TaZJYwMEb6XfdJtIszH90pp
qY9uHGIZNY8YOvvZgIP5EuVmsEMf1AW8Z9cvItOe5AAkibIFon5Azpqm3upKpPMVUC8Cigm8rnl3
wGTvlDQrNzVGMI5IwlcU//V9anr92h1U64s9ilXk5OObXw/mztXxDZHxWv3WDlH6IbBz2wrgR1vN
i+wvaZZZXwyXjMKQqs62En36gZuw7EvgOG9YVhs7LFumt9FoVjKuWSxU4ybTyXkN4SsJ5Z18CfI7
zipSoq1hp8qytkKszlhLHOVeOTc/Y7LDDOv/NaQ3PRM+hTBXfx07gLQ/oGOPoyUSf3JTx+CUq6g0
/hXLs7648ibiLZUCvIj+DE7nDvwJXHS2rR9/xfUWym0YtOe/4n5Q5GcB4r9L7HHZwFpe9n3/lltN
fatm5qKLhs/xTwjWe3PDnOYeospWk0SCFauwrA3NUVuVOOrdgsIy1q05IHjSed6mNMzy7LHS28GK
HY5qy+9JWdzfB7ZXHrMi7HYNKp9ny0dRp01KKhgKLn4JWsgPYdygCeDXwVOmdSjExkxGY129AAMo
rrVtqBtb6/xFnls+C+v7d6GOOzQSWJnadn6VMbnnp551gBl0kS3DiwOkjLKwOjcUpKK0z6/3WFxn
WAhmaroKx1F9ggweHNoJH+PMN8eKtV64BADd32SvlbbVyomwB5VNI3H7UzkW34o6U58asxYXxBZP
aeCj2qvHERVdK9nJpmlqPfbAsX/vjfppa3qJ/0j1NHhudbGSo9yJ+UttMo9XYSsC/EJrZrQm6oS9
H5/C2mxfIxMP5dFAjtkhUziZnVjLpmiTH3Djxwc365JbztrTalNAop5prEu7atG95KAMt6qCislO
LfB3dXDTfqxdssBmGp3FrEqbtFZ07nj4yz65Cfq2Xgs9rNe2rU0pQGjxYFq2ug1AkOzzyM+ucqOZ
VbJSKxtDO6PI77GonTLYSkGIC6gNnHEeLGNyDwZnvVMFBc7PmK+E/gq1F20B8rCc1l06UBuZNXgy
T2SHGFLTNqX9wHHI2XVCcIPyXjzd8H9F6YEHhvszrvxfuhjU16xWJmBJTXhti8bdoQgfobVom5de
g79bGmX1qsVlRH2j6n6C5bUMw/tl1PFz/JzXqskTarTvmzZzUKjrsluVFFia/me8mzv/ipHbwHFF
LFIr/FVZQaNfPPDMUDLUaW0CLDgXE47pePj9ROB8RNVlHI9y73PjWFq21RIBixp7N2/ehMxDYD3O
u7FRP3c6FeJPozcZ1xV4+jJ2H/xnnOz9HDzUWrVOVdPfKbDRtpitjqCN7OhN1xQF7UAcqOMmiN7C
JPsa2V5z5cEdvZlzFTxtXgPfGUgNZ0/ykKlq9AMlw34pB6WsYEF+wfYgC8szZeSxMfUwi6zBMV7s
2NRWWTI211TT052mVhn4BcM+VXGabsJ60B4dSGLLHjrJRz85jyTZZyA/0y+KVpjMZ8+RzzQkNI16
Cd2xfTQbniBZpaknDa3aQ+4qwW6q1Olahvm4GjEyfe17VsnlO/ec7GRaJSWAuOkXJLjUZAW8NT0F
M03KE1AhF7ItN0DyYhAOYsKjMfmnR55DDpdj7sfItq6g2Np3H2NjZrdwlr7Whr44DXmFFBuheA6B
QLDOcd9uZUhuelMXV3IFC3nMZ1zu6bMm9j3GiPvQP+dHGmx7P6GakafLkubqhnlxkuPVKVI2vjU1
ALEMb2uR2DpOVVwd2qL3SMGL8Ow2hrEB35Y8oIvvrli4jE/FaLUUjI1qfuaWmDMZwcoV8M7MxNSO
KLYgYpDNaiFa3SYbGYy13K3uu26AQrNPNm08qqMOBE1jPV0Eonnq+hQkuOmTrM7UbKuKHmHEoTT3
Y1ZX+3zOTMYoMm4mr04fSkWmsvXg2VSLbGmrTfWOj3CITiipxQ5hUticOVPlcevPi6gFwMJ111dI
jfmFs3XccWHNgI+uUqIDC3D83uamEwp/AV9COcVp1r3+GSYc0IXuAGOmCI3fw/zG9jEtY5jH2WRc
ns2eh4Fr+fcwZiE2OIEpPSVtW2+V1KW4n4z6U2Tb9S3kDm63oVUtfR1SQIciwaH2Uv3JsXN9VwQW
TP55sIu5zVMOtWceapZZsdTAuu3kUE1t04NQgGvLpum0GF56lb7rHUpCyAapT1mIsqblWclrGbDq
EZNuv7cxk2F+fu1rMiElEbbaDyXvmHOlCG2Tq1i4pLniRVBvWWZgugqeZt0kWXVTlMZcNgKqeR13
aDSJjNQhRYCvkMjPRSjIW8TuLqgL9xf1uRd/iKuPMrPKpaNU5qMBSm7ToqN6tuPE2IsxM3ZYMHQX
eUakfnJEuXxUs7sh/FoXzE55ds254/sZqwz0znxGs/PK5TiLFJrAovZyjfPfVkF/xaiIVYcwI7U9
WbsQkmJcmEOOw86YrTP0h1DpVowyu0VtWbxUonopekO/jH6Xv/AuC8CNFhmZuXNSCqTuXKM+yF5H
NDH6nVa3k71UPSrUnXwbf06OJQ1rbRpy3UMjLmBoKvDvRvrhRurJml1XbIflSeB777lpz3Kjkbh4
cQMws9N8lucthLCk6haN4bQ/p40fKOXPOk0HACJIYqll/wG1wzv5Sv1704pmXKdFaiz+6viradcN
qy3IkTI+RQXaIR4WgtlkeqewJQ2N+DqL1thihV9Fww9mZAgyD/0vlA9fMRQP370MnWB4Rf01Tgdr
18DLgevilteMgvAKmW17a5ujt+Txxtc+bwQEg6OtuejIDQb24jJYOI6HsfSYUJm2fJ5fU7SIzMA8
9U3jP/tBP18oeosxI82s8+p1LSwsL+bBuATY28kwkduYm6Hw0HHGDPl+Kqf0xCVUxIs8dGJV/Ijg
0dKZh9qt6JdMfaJNynoCXmQwJasyZeFZGMpgvImM20+zYt0whAsgyQPODxGiA9aqTMb+p1pqTzlV
xq9+ZzcL3bG9VxzMxiWeu9mTKtRojfD00cscdALDEc3WeCr2A0gclE80pVi2dXdgquGCZ6dXc8x0
q1huuioSP3/K5s1IZYFKw01GVD84ec60V+k6h6HtnXWtsCZ8u6FPq7afrYAI9epK9tcjGeGiQ6+4
Ef45Ji+/rMzBXeSh+pw4sK9sJBm2I+Wnje3n9VIqC0nhoHgmwLZFOVvHA2tVpwZ/lVR/dUw+npvo
V9lSSaGDvH7GU7V50NAcPtRFXq+C3LE+xq744WRWdiu9RrkgD03R2+q5jvB5mLORN6rJzbcsFD8s
vrMPHi4C70tgAbEhoiWKzQ+4zfeXAhLTOnJdkMSeg2Wm1jf7OoBu7aM3OeIWhMGQOp24Wr5oEzdI
fEBwvGu7YGN7ICzRe4t+ePwwRq1ou0SLlR0JwG9jjbB5ZiJAXqGH/pvLgkJkrpfOmzma/hark3xr
V6W4hXZ5Tv1Rx4bMYOlfZ9/VFmUXks7hgxNXt14J4/0wRPYREW8UIeeNlV6D8mtRhW2wCHr4okXU
/er1jWqo2yGqvPew8Pt1a6j10WUBcQ14i8tYMMkyUHDY4LptXutJBMueXCRsoSpGKdoLk0UrEgfa
p3o1NDF91WaLVcRT8oXvlCX/qHFTqO5biNbuN9eNUFbpIZzxQIm3do0yiq9a/ZtnA9eqzbD7Hljj
tg4qCnfCeO5y04Olp9wCO9+1JmILo4PoyJjoy7bFZLrPQneboEl+LIZm2NmucvCnIl9ro3ec0qZb
qCQ9SMSIYdNFhr0pfPEeOnmLw7sbLZp8jL6hy/TgWpXzs+TiQcoZD1hk0Dee0rYHpF8PHvzmCwNm
M3MYCpd8BJeeAAMZgjC+yQ0CZdpRSVCln0OJoiArlrnWmtqOdu6dUTurffk+uOVDZedk44v6Gfp4
ekXYWX0pFA0BL8256HHZnEerfuhjoDxlFsfHyPsZqyI/qYhOePEw7gMHBRTg/YV5Ui6+gKkY2tlH
DypjCzYdaaa5qYz2dc5sPdp611+E3UJcVwC1mUocrWpVhEfdE2etFS6a9TPicAYmhh57TBF+JGUI
RmpEvkDG5QYyFnh6OUS2vbD5wqQ/R0V7fBlwU7pWafzSakVzIdHKlTT1VPj6pntV3TxeQLLItnXU
/XCphNywCTbOw+BAbTTDaMlsozixd5OdiMb3N3wRgCtPyTfS+ozoNWvce1FSLu7tSHeGxdjoKaC6
vFuXg1u9VkYs1thgllvZtA2bx4+n/Q9r59Xktq5s4V/EKubwqhxHmmz7hWXvbTPnzF9/P0L2cPaU
fUKd6wcU0GiAskYSie7Va8Ev643Uvzn5sOxqykCJsmnp8da1OLUeXZ1Kv+UEqjhGnv5AKlha+h2y
i75zSKvhWgyhcbETUK1dvdYd7W/OdcVCDutvnW6017FOSDtl0HyWweex5HsYSupyaMLqR6c/drYF
y0/kO6eCNNMCFqp21UcUzzQhUuSB1Lg7pPEIOPF1viYweV7TqUca+pqocUERJyYx2WYUSnUdv5Vi
KKt6cicp5bcIVE+G0tlTGckt9yBoocTQCrzxPNgEy7jPPYH57B6SJltSBmE+5ZmcLAJgAiTO+/dq
cuM0jCONu65vfv2dmJzwEBMOt4e9NnD1N806C6bsIYh/FG5uH/oC7ke7Qd+GqptkF+hUWFGfSWVy
CTcZR+5ho+VacRnt0qLYUm6I4XhXpy6yXcaj+jG1ycv5fP133ENIzmVQKUB4OF4gZc7WbhDID80Y
WagMdfJTHt+XJQ+gk1zvfduG4a7VUYQPPae+DMGUfHHi8rPqpme54JsexT1q68CZiHJpS9NCcl1r
DH3XuKO8AyuNknmmxmvFsIq9YrIb4O7pltEVZKZ5LqUgea3KpfndzpNHZUAmqMpkGdkaad0ZYf6D
U96dz2/hZ6/lFXZ+lEHRFDS7cqjvbL5K20i1u21v2MNVtmxvBQe0+iqToFTNJPyRmmcyWUDH+TJf
zb62Pls+PKdFq1QPJJiaTRHXGViXEmw0YSyeuaprVunNMq2s6FuR9Us/K+Pvsl8igpAG8bMJNHDT
Qn1yHEcNlhYDLK/vdAo5/eGs1rr9ZDuOwk/2hihX8TXwDco7bbk4uHpngSfsvitexA+lbQHFNyoT
IHwTHqEiDtdEboa7xDHzRWsY30Il954oRRx2CsSpW0hPnWfO6FBFpt5f0FgAIEyT4WFI9I6yn1Le
lGnbvMKLehAegVmPVK0Rn1O7Kts2fbWTLS/ewwlh7hXyDyf+lhGpv9q8QD3hrAKI/NdNT9B9UIPh
lBL2XfSB4z4Zuk44qOwPE/ak02AILnrQgn0dnwOAelTUlPW6NJCp9ngvVyaKn3tuLtJLE47+wm5t
0t/TbNXYKM4Y+pMsQz5K4oGHopobaQmkQtPbbt80RK9HW0k/O7H1vQNpei2cUL9mmv83Yu0pBdDO
IgdHvaSOD4YFRzb3iEgN276N0gdPnSLXWVP9ZUKelQSN8p1TzvdCDqznAuqntaJEn+2hzFfkPZ1r
MjVglmFSJXe0c01JleD3qJTVWIJZ8t3SuQpHxzGB5ocksWdbLvUm0V9+WKZdhFtMXOlq3/a+bRab
iOs0l77tCDZLnr+2szw9S16FAMEYQ/zUavEJ1MUXC8DkOdCMdeZXj1BQB0t1VE9j5Rz1hDiu5djK
OUfUfTkOvrIy6rrfOXGl7tEhGS751AS7dCDkAsog2OWeE6x0s1FfzQE+/bLvf1AMN/odJ3ZorZ5L
4u2LqnaydQdBEj+XsTceyCAsfV0yEIrKtZ08AGKLC1MhVuNZOzeS0iUfeb6vSvzJd1RoYGxEYDQ5
H04jxarLRCMdHZpav+qMiAi9PFiU1DVNu4jq5hGyoGQnbHNDVdgvl8pWu3VnddqCp5GzTqrg1a46
wjCWHrxMbJSrNjG0a+T4zsanONtNjC0ZqfFEgVG68wwUbzq1gPEnqM9dqSWPMCrwXI3KHtgrvd8L
m5IAfYFdFjioZF85CljfFZUw1DjJkdkPnsZTMmoTX2VJGg6+no0H8Ni8Oy4ZjICi/lMD9ogHweiT
VJF26CjCXbcQMO+SorfvZQRNZUttOfSgNE/dK7HSgDOOHzTL2EuCE5jhdB+MBCxsYB6rwhrVleY7
LuQu3YNHNNwxTFL4YyiZ5xqEoku92r2Uedk9z9JTtTOyEaPJU5MHevfZRAgAcUOfh7y4Lp9R+SKI
HulPfH5MMDpLGN7Tq91MSsrNs0Ux8pXIZ3JrCvLSqwKGsPUweYmJsKjcuzr/SwyQdpXXJEyjlWWV
4xWGKWehKXVPlkUbrzebbJhbNbZ18K+4iAlOC/rFACI5WfIujJaygYB7LTXlqXes4tQ08c9eDNUC
DN3QMEJ6DUhZ+Ny6/BLxuYrldhNzJzyXBnrGkmzk20RxXKoqafgYOPumtojfp+PZKE1uAEl4XxdS
xNefn0WeYC20bWHoRtiEEpLSsO6FrbYzAo0VtKWhrXJMqlySdER1Qf1tRzlNV1kx3DXQAV1lmA2W
mut79z6vektoLiZb2MGa741XGzDRiS9d1SkreAV1btOufnRyNdnWof659dvo7Ld/EwQv7+JmyDeO
7cIWE6BAVLmQbooenMrQ5Iju3NTWXV/0A6FT5Ed6UzYRmrDgq5bizy6sKF8M5C0Whi7VL/zeK8s6
dL3Hwi5RagtL92LKfCiCCNKeIDqaDWrEamNwa5mGoukg9aAK0sn6bCGm1J64ddqtpC5Wr1r1EAhy
JtmMkefhDb5xN8mE4/ZUhZG+GCkq4dSrTqE+BNwEwZJoCl/hscA3m43iydqNwKmsG+RXexV+oYnC
Sfh16FrBF22eogwegTz04lVjKfqhDqjXdwBzPSm+WT1wnF7IfZI9wfy4BiYp3U8P6m5TKa9a7BSn
Mgnc29DIk2QZDl24gcAFjZW07aU1cq3SNgam+1Dp2V+UToARS7vuwHctWHRkqu6NLAIv58Tj1nBc
AFel9OKjbfXQDclSb8rqyRuG8ilL7GsOmfBd7knlk6N1xrIdhoZfWIa2rbhbUhThyq3dOyPLu3Ob
D+5dirw8/Jzhq5eE5T6Q/ZzCDS96NSNik8Qhg52YjaijBiNPqkzMuhLCVWkkPcq2Lj9w/9gJc2+1
6Sn2M5BNHDQBSI4+5A1kMA2tilfUQ5jPRhxB4K3CHU5FlfmcVMS+AZrJK3saGoOsbPOM27sUWcZz
QpUSkFAlXou1qtN6Wxi+m/VtbQNymLu9BsMvzjzhVZtsdD140tgqavsA0nbqv8RQRaRyDTO/vBHO
aQcmXYd29DYre1FK6MbPt7e1fe+uIPyRt8JZo5hiVfq2e5uNzapZWZTZ74SzHHSAntopDSuuO/rS
Uq/raAtudGdYTntpvcHaJMGYn+zomBGho8Zu2Spy9zRV0jwlZf9Cfs45ZzAL7GB4gF1f67tLU8d7
Stqdo6VJsLEIW618LUYqs26mVuuiOx2kgivnagB1aaofyY4c7M7uLsI/LYN4xfk5QLAddRMr7XjE
C8gTy2GMgh25i0Tp/0pzo/2a576Kjq9mXKhLD3cBvFE16bBrY0TPjYxUmOmk6oGYersMnd57LQkd
bzR4DjZiVqmQ/aiLGHWRaTbTgfRVWXv1Alt7ab5WReLtVD+DtLwjbBcmZrmqpKLcgmbmvmV743Bw
kKkw1qFh/erGU1dXkkJdvnN419UTJd9EU7WXZzwgbuu9mPz3KFoeVhI0QC8an7Z7N0aIaBpJRqdf
Qm94EKNwTLO7AnSeGIGxMk4aCj2LYOJTH0tInuy+h+982hWBTm0zsWutQlPSLoMr/2x0aW9JlBzO
Zh7480PsAqacnGZ7rMO56A+BufwwkXmhvCjcZNjOzsKFeARnHROu+bfLuS0HRqNUlGeECTbUdw+f
7dF0V2PtdKdBSeWzrBLualSAgyFnZH+AbCKYFIVEU0yyQqIXa8bEg4Ew7GihKCRsylsvzqYkc4s8
7YcJ4SxmYe1F9GPaWSxD89eDRwEii/UIiPq2a0VsGdgTSalmAZJ5FQ1jesiq4GdDbWB6IPKdHkRv
npj95okPfv+By7w9cDMI78X+8zoxnH3mK/0HLh+2mtf+8VX+8WrzK5hdPmxfedKvl//HK83bzC4f
tpld/rv344/b/OsriWXi/VDaAX1HP3gQpvllzMM/XuKPLvPEh7f8v99q/m982Op3r/SDy++u9sH2
//hK/7jVv36ltueXPB1qGaK9A492wfQ1FM2/GL+biiqfVSk5wtuq27jRo+z9+Lbg3bLfXkEYxVa3
Xf6d/3zV+VXLHSo063nm/U7/br9/d30OMxy9Oz3k6Xy+4m3Xj+/De+v/et3bFd//T8TV62G8GkXX
bub/7fyqPtjm4ccX+sclYuLdS5+3EDPx9Cf/YBMT/4HtP3D577eynRLq3FL7OkhGcGykdmJIBGx2
jN8aMRMNQ3FQtaswC4voVWLB7Gu6ZXgU0yUJpL0TI8umdd5DpjX60qsMaqtqQ7rPghgCtbp/4hQM
ke00inMqCVvwLdO8WDMGunkg+/5DzAu7C0/UZixhxBI20VQ9bBmmDgishmz/BF30BVKP+FLYUrzv
bAfB5446X9uMbg0MlfE5T2Egnby0KEJJTswGlgSczZNPN5uYViP9ewuAishZA7WM2Cr3e+qcc1Ve
3xxdWCVXlRHY8CQb1JdkIxI7nOzBYSKmuvEjtFxt+G4M6ue74qITNCBvH1LdMw2HwCouhRIXF0Vp
tK2nF0DXxepWq4adW4BseLfa6h2AyWnzGXJBdhQLKzNHlsio7+e9xNZ+p1UENb3jbb8gKZpTmMbQ
8v66pHBL+64/qzxY3Nz0kSOape4cuewpYkYvyJsU6m9i9dAjU6L+Tri+kam/Godua/B3OwLK9U5+
NWnZuwaLhFEsn6cLcCKO5OiHpGtAVdh5QdFpCtNHZu3zwvJvA0cJHNAwkz0HjgvBFcGr2wphnJdJ
1hgtSXrU63drbp7VUK67OEmPHxeOyuDvm1C6/7CXGBqZeSbSbeyVykCrPkZobZQ77y5oEu9O9AB7
eei2lt7WBTJLXpvZeUL4dc4YnUcqSyfXeeVtI619sO0oJm4a6AfRjITODigj6wfRQzBt2CdSshCT
yZubGLq67qUUnLAiozgasVlp0Toy8DLUxnyIx5pCvWslSbkT1hYxuTWYWm0pJm6zk7vodaNMyFv1
TsJ39iDjZG6kHEoP8Bo/fefZSPEfERlSCdj+Y1IbM32nq/bX2W6CJ1Th00ozsjyuvBUz88UcNAxB
1XVQmEyv+u113YYppXqUGtpr8SIMy1N5R8oEhi3bPYjGyDIU62/tbO0iE2tGTQjRwsk3AdmC8PWA
8t0Yd9K7DfQiJ2AQd7F02/C26N2GZQ/XqwRDw0qFGf2oT00Y5s1RDEVvbj7YqNODNpaD2HKe+K82
mJfdrqH2ziaD2i7l4FP2p4QjIgrIanL1ZT+9hkbK6SpEUEJMEG+L0KBGpHYSp4SX1j5QCjCmCzEG
e/rTaBn+E0IL8kbYQY85h3nF7FsKYUuxjVg7+3wY5l5PNYZT70c5+iw1KZmM3IDJTQ+jxwCA2t62
CBrIfMJei1bbCQ8KuBzO3I5/tSYYe5pRXZebcQmkyoLCf4KTtBOcpBkA9eRjbpJ6nLrCWE8zojf7
iCVVv7F65JtmV2H+3TAQEJV5p1ge79y2Hu5Hx7jqddI9FRy4D7muluuhjNOvnm6QUgJgRehsgORt
SkHJkfupMACuRgX0a2FduwupHvYCbCxQyKKpK9tdGoaTrGebgC2nVNWtE/BbSzFxgye7jhtuNZuP
/jvQs1e30R7mxW83x4Yq7iqAMReBK/fgFI5z4OSqpwvRFQ1c7AYQggpN+5u1pNS7L1Rjo82ekJ26
yHBOPuSNkImdGrHcLuoAgCVhgdysehhDUwjV5dGrkc0Jqrsyh/dZ9ESTDwnVtqkOqsOtfk5Eb73Y
A+QAk7O+Fc6ypiEHHflwotZWdenT+CV0HQvy4RjIqRQP6Ib8soWksi5iwp96f7InffoSv+0RtU+E
LfNT7eTRGe7/6NyU1qpyCH1C6vXTJCbHohvBk1RKvoeE9iSP9tAthE/VgaAm74kyfOpE1AdOeyVt
XQVb0Y0b47sdqNn2nU1cKvyRwwt+En2JkGnfawlEd7pzSKamNxUYKeex6KETjC6JWe0+2qXWOfzO
1hu+e5AQfULTffK57SqsYizWiKYdKD1ZipmiGOQdWeXWMJWrrvv5S0282ZcBspuxrz8T9ajNJn/x
vFRGQb0D1y9nLwoS8hejMx/FijC343OZ89CY60RrzYYfGp2S66Of+u5R9JIu/zJ4trkRo24o3KNX
AUnm5v7LJXzrzbYOmClqOC7qE9PsPHFbLPYRO364XE21ziqtk4kT/x/rZuefawMZFQor2Mh+kG2L
UffuJbmEhb5w4k9E7z4bva78QFzbMXRSv7YXPsZWVH922oiUTtj6D35o85tphNLRrM34+GGfBtKv
o9+V8N3wIT4pcmXtOykn/gTtwKJGPOcUIC8xnBtYATdtCPQSLIJZvoaR5Kxj2LoWFoFyEqZJtIZ3
rDk1U0Oy7n0z24SLIivrqLSl/WwXC+ahcBO2NNfM3Rg5aLX9Y0sjH99fYV6vhaQj6iS5uoZBIVSM
uIMFK/lWDGM5T+6cJL4DYBvlyyZFzcLzUdvytRqerx4FLkUL+gWkWh2J8380GXq96L0acHsvxFTY
KfBYi27uJajAFoTV3hndIjPXWheCcnOqZhMokTKVHPiPoml0CCTQur8XI6+AAGf26Ca3Do/AGn95
8NQE/lFB3lsp0mpF2tE7l4IkqahjHtvdrF8LI9SZ/nkQhEjx5CSMf/aZ18w+1US7JCbCUPN2Mlg9
GIRy7RmukMhV8ue2Qonu1+DXTCEV0ialOopimOl3T/OydQiVw1L8DM6/itkAM64/Tcy22+/oNKEP
LoH06WdVNPNW88S8bN5qds4QbCJem6T8rtfjI7X+/cIm434YI/Ri1MTyyLVSUhRbblMsK7hK/EZ9
6KdJiDHsZaOAzBa+vWQax6Ca9G4zrS1IqwRHu1SDi5gNcv4iaQKNuRhaZObvdK8/IhwkP5bDuqU+
pgJJB2Rhkju3M23lNqa/TxG6OCUWLFycifJoJboQiw/Vws5AdlKGWm7qIe2rRaHJP11v8/NS0euC
iYNh4KwihkTZqWbqAeFFUvZgU21859aa8jSQ9FxqkaXvQU0pT35p2bDdey6K0zlUYbLeLc0p+2og
+bo3tOKvYpRtjquTDUyjBwisKffjlIcVje4p+j6o67/EqJlytsI3oHTnt77TnvNy0RP7KplU7mHp
io991BXUr/M8pfA+XPQSwIywtQrVmrXjOtuxyKS7nDrd9VC3qM31Xr7sq0Q5jKKJKwBO2SQnuBCG
d1PTfAbXx8FL2p894fLOW4uCT2kmlzvQO+VBlSGWfFMbFJKDYpgF2ZG0iH8UplqoElYJqTNTTicK
/l/6hMK5NKmck3oV6DGShe9W9Ep+NEzLO942EDPzLmMK3fXq7WUMbUWifPTipRHk30ml5o9koIpH
SYq/kOtvT/o0UmSj3wGZRMpq8sgLtXjMgmYF9fl4Ff5KMSJE3FMiJSYlw6zu1ZrQ/bRcLHLdWAFw
hNb37QJ2nJyT1KC2X8vzZUeoZGFGTnYUzqAIxr06UCkkro9ChLwfbNKSEFdbrfbaVKV2tiTgsWJo
eZAqjzVVOWJYOFa1kPXIOqeeJL/+XNO2inaWEnjG3cLRXuc1PMSGV1VF7c+H0zKw4m8JGJxLNjWk
MJWLrybGup/US2ebmEj0DJ2ECJUfMRSNcPH14LEHnXiYTaJHzWhvEpyZ9yF3aB/cFMrft8vdPFVq
zd3eAes6vQTR9JYOg3rqbztXqo8GZ88ctgG1Pqp9uTM7b9jZSl1DT4spVk2NqhUxFl1hva0Ry82K
JCJQ3KJa+yP456bOfrMgk6n5jAJppzQcIUQTt54L6moaV7Kk3oyUu/ycnh0/2MZpRWM2zs/FYlrX
YnWrgMv/uLURO3aCtuc/ts0pfdlpA/yN8ILEqwjFmU9K43TcaXVEOk0v+6TYz5AiWy8QnZXnKkQy
0Orj9FPqDvna9igv54gN0XMpL6xMVlbOhMxHCjo9GhNyU/SEbQSIDqx4mhFN9tYTQ2jSmHaMGFqe
brrxZt1e5pn5BC91c1X8pL2qiuGuug7Fm9lmyoV3rnJ3K0wdRZewzE6Urtpg93thFE0IMcTWBNAx
8Vw317kxH8Paza6gMy2OigZFnFlVOgDuuWARmvI5MUCzUWK6CqHX3OVkq1+aineoCg0khyclZup/
qa52m/qoT8OuBsFKhbB7ErOm7X/tBme4E0tBwF6SUi2uYs7W822jm/GDmAukegECJ35SHMV57pAf
huHFMaWnAKa8K4DN6pi5IFKnUQK1wa3XODEiBEpb7cVEb3jl1SntZgeTFs8jk/M80fjSXlb0BsEL
3IQvODZv03gAU2ZfsTsickXk+7fVtzm/BI4hacpa8jx343Q+PASxl11EIxtIQ401ArpiiKDxz4kq
r6CmkWVvMzun0yySE93Kj3Ko5952iXolu3i+6qy7Jkcg6G1CrDA6onahZEHGpEsbE6btPdcx96mC
asxETilPUnvIcqEVLGgt5/E8jXAhhJdiPNR1sat0ipf9aNxm5P9hefLaq6upfN6mnhadQzQAL+SU
f1pCN+umqA9/IOEwTbR5XVLBAJiUaPHalWLq9EMHnkAIaPedU1vXYWqoykUFuCQ6FiuBdfUTw7oa
imtt6z6yFrNNVyTlRIXTUZjEUuELjc2iTlUfjCK7iUnF84LbZWbbfBmnpeK4hZvm6PhWu6cwm+L0
OB9fTR65V4neEI+chjZsVJTt6/d9K1WPkW5tPVkdwZq03jEGYboMxFC3onXceNVOzAZF/zV0p1Q9
6Jzngk+v8IJbBeJ7DoSIVrB1USnpBlqOYCuGY1iAolR85yyGSgniU0pfU81v7rhTxbdF6LPAPAxT
w1p45ZohLcoSPL8YphaEnSqC23rBx9bMM5QWoAPaV7mVbvnR1R5JNvBLDpHA34EJ/TaE+N/gCOyX
FlLflw++OjwBaLHgm8aovPP4uKJ411nV8qgd26kRPdEESFEdrcJ3CzjQmZGAWy1aLaoh3GQYldWD
5tThaxfVTviUp039msvNd6UJNrZVFPd5J6tPlKUDjywrnhQDX3vqQXusPKNzt2I20Dnvo1qiAcDA
eUD5+xi5wKSiybkkhnilBPwgJsX6sPgrtjkNCYufh5+9UoLhevKWcoj9R4jlZcOQVzFftQfRUHwl
G/5DZ7T5A8WcI7EkGbLL0Y3ipR1zXE11HWLUN/+6zbaabxh3qqV+dxMEyfpOiS9dxi8lj5Ow44NG
vDRTIyb6NDX3Xp8812bxyzQtSFM7P5dmuLz5N6Z3CP3x3AiK0ol8XvTmpv6NbUiMf+c3LwtDPv+Z
VPcrPfYisNIujDuDTsXwVHOqVr4KYxCN6LU5eZKFGH+YBgsa7PzAPQn7bQex5IPfbHvnk8PVseH7
8F2RC5WHDC787krzEtH7+GpSndhQz2MdzJi8zj9eb95b+Gm+ZKwLflVg6kYjYNnZsErzqY3yjTFx
S4sx1CYB4GEAjbOt6zU0jN6Np4WNMIo1c1PaVnjI8066BzhoPLZV+peUGd1JjAi5qhvOZsaq5XPz
iHDILoiy/pQ2toJKDpUagxmq6Jum6kXYRNOmBiSXtpqtxTCXRrC7RTvuidny+W9K/wU0dECFmtKg
FZilG90ZmnMUVQ51KoF3kCbmVzYlcA1AyB9LDwy6519Ez1C522RKAzvyPydQGSN67Bqvwm6OSQgN
xeSixD+qjkSS2CPJbB9yiF7lZ04yUZClNvS2sfAtBxIG7l8xwiTHpI6zo9WH94FuJNvwzSTshVn6
+eJjt6eiHStv9G21mH/n9LabsP15y9x1fu1e594WkJO9VjonPVdx0EK0QKVBTo3JIjBb/3sKzJMi
oh/8ZT5pcGO9jkpWr1zFji9ZBpMg5H7qbjAL5WLyjLYy2yZfUrrvkHyox5OvA8/elD6lRFZl9at3
RtEVjeYBUG9rzQWuBWYbbLc6nubpAYr7ZtG4vE3oJn+dJwLoYVFiQ/NSTrIH7rb8HENHKkZUSujH
Khs/i5FoulyfPjRduVarIXsQNjmACKYcbb7cmFxEs0nVBmsxp08m6E/U7ShpzXK2JUltL4YWsPq8
UR99cxW0y2+7Ug52oEwuXIg9hC114JZ14z7cCBsPR8GyUIN6B8/IJcsHJD6QWXpoHbM/w5t5DqcR
ZfLFwwAL/wbStHElhqIhhv8doHxIdBK3uDKci0vGWywSpppq6y3MBu2yhBiaOuF+AEnmIs3Y5+ol
Bh2v52NwV08jYVd9Uz/y7HAQI1sedVCK6lBsLSS3FsJ4aypZvbgqUmFaA9OcsPmdrN3pQ7iokjJc
m45U3AW5QXYWat5dbCnaHf9vG8CzpTy3JgkUudX9v4dcWSaQoVDM3eqHVA+yr35B4aoNKxVkR5K0
jsbCOukwlBycSta3FkGRa0s95AoKFvnVyIJvZLjKH1a4RVHD2/A7U24tqueujaOay6zwsJlN4ywy
ns1PTe0cxKwpRTDexwMfcbRGzZ0MFnIfI3Gz0tTSPFE2/x1KBZ8CCgVJ78k0N7PNhKN9l8kN9eZ4
CLvUD3kLl/WvZdRu/i/b/e6qwja9Qs5d6toDKV9O6ct6apop8yoaio1WIYDf02wSHp46KJtGlfmD
Tr7CJtaLIYWgD+Ddjb0YzftSJZPCBbLNKJc6NMDKJ5nl5KloY4pFrS9Q2TuXigzbUKXFLlPl4C7t
aqp/Dc28JxqE8pTjQq6EDukCWQzjS280j13EJ1jqq6XRkePklH+88au+o1oV3cFJ1HVZ6JTKTMyq
qmbQiN7UCJdxYmdtpqh1MCY/RjUfLvyiQXPd++03ilUOBWWVrx7kRlvqy9tdEbghMjbyN4PP2C61
Leh3Mit76SlA2jr2OKzFsOrrdo1QU7oVQ3fswpVsaOFeDB11Ir9C6OI48FP54sFkRbkR1FuFLEtn
9J/BNafQrxWyrT73SvpzWE7xVjF0IseFiqz9OSuGyTXX14Mnf2/H0YH51ZRRHYp1sL51GoGO7jjB
mAqKJfxnVonUymcxEk3iJxORhfo97LQ0WffWXjUJ9BM20CiHkbVbb3pYpzCm6EgCUWgmJnSkHG6z
fNV0SpQm77g01HWudnDPvk07haHlK7HjbVsqaxdD6krrGqmYZRu32cGIEnQCkYtdjeDPv8kGJAyq
80UaO2M9Kn5waEo7fdQi7Rsinsk29zxwOo2XnUVju3196uyLGAxVUTSreVKTPGVplEgs9U3R7SA0
fHHTgmJCp1QXjmpJd/UkGEI2wLukMWxLhqK9s+dF6umLzoZ8Mqgb4ga4iVUw0Lb7sUXpkvRF+LlR
4ag0Dftr3Xnc6KIcnviWuoymq1s4IzLnKzRBX5W8LR91bYgOPCopayieu68Rj8ex5nzVidSRqc1l
sLCq8qCP9nexjnMAt2/KTu57Kh7JRzQ6993AuFGSyf2jrpjKFypK0e4EIrIXR0fRJByFfCvnNjWd
JkUTFJR9ynWBQHhq2TAN56N1zh1zJQ6hdjjJtaXeUnFr+VJFoXzJKvdzGXjKXoxEIybDyF101Mad
Z7umqvqpybWxQKpSrpwXc9TGs+kGw6KVERUcIZlbO2pvb8UwkYxnVJ2XqLGiiTHR1uhK6POuqf5J
9KLRT6qF6HqeHVWLeUq2aw4tpQIynCXvHH92kf1b6LXpwOY49qdwajyiMOmq1LpPVmY2WzGB+paL
9EmQvZp6SsVhXvoVf+sO9JDo+hPtTjiJWkw3nNOtmZh8buObU0PKTUHrC0KsCTMtUNEVfG4Kx0/f
QmMUXmqJUDF6rqO6qyftngq4PHf1UNvViao+y637cxbqu/AwdCjD8ZxgL6il876NVrQtQ13/AcP+
vgobgnyQNHB8dPdmZWVXEciP1WJcyF7qH8XQU3x/XchQk9mR9Vz1I/pI0fjFdO18E9c9wUfHKj9N
9qxQhy+UzELLykeY9M6yACF1yOQ++KTbEWTGTvXUDLBAJkH7XZjtpPO3udYvjGRnckY7wNwNU/PU
0/85HKS+m+QLmb51b+4+cCukwyHPfVvzYZ+bt4K8QLqY9/Qc696iDmJbplZ3krysQ/AeKSujUy4N
WuY6Yr7YxGwk991JNFmZPkm9Z22jKjTds7BBDQKGRs3LhVgByCQgPD3tWqRjtFPI/+SIv6L1TU1S
Hneb6K2Yiz+gNS7ErBGEn7NKbnZjrahUNUwrAr8mE5SbAVV6b46iCgxKHxOA2VeOsVEEtWXLA03O
Q0hZk8TYSmVkbnL4zGC7VhV55Xn1jzwnlC/FBTqB1L1QWfFL7J3/K7LvTfdzQgjA32wTQ8aHCTu1
KH6dtxHeQiX+Jhz/z/1/t81su8nHv61IDZhV+O7yaoLp1QSTPLTwnl+r4asPnp5qC0WqihUxhuyK
wlh6taYe+AIKmMyLsIhm9FGRKzvTeufqxPXAeWh3W/K2Q18MCT9jbrMWK8XWui23dwOxLGHSk9ZH
8cLQCSMHfrgZQ8NzFgr31XNud2tFDMW6JI8z0pmyvpE9ysYp82ubUwAidH5l4urU+1r84I/tdp5w
6qY9VgQdby9DlycRMGmFkLN1nxB2ahwCpapR2Pdx5ehncC8HMSdPpqyzIOrQBp6OpqGYqPOmW5eK
46zUkOfwJSc4d1ExP6lBWzcf/qgXE/Kek9iFX4XmHjWbeR7sX72H1eVs2dHODhrjrjaymPtrQgpU
qWQgOjAb3IWjbtyJnu2V2t6r68ebn1jidfHfqZuOu4R/GoFvVlh8JXZ1pQULc9pV+M1bTbjQwcqz
w+2SClwZAVVZq27KNnZt41GCl+c7MUTrHCFgg1IkMbQTqD7K5hHBAPuIvoR1az4MxYSwtU4YbPLB
D2EeBPunhV28QN+mvEdjrrwPQnJeeq5S8dUNJW8zDXUm723CmbtgvYo72DrEUPiJtXXIs4dOgPm2
9sN+VeXX27yiFltB9fyoZ/9H2HltN65j6/pVevT14TgkmPc4vS8kWcmynF123XCUKzBnEgxPfz5C
a5WrVq/d+4ZFTACUS4EE5vyD/OPg9+71wKIBCjxKS5Cp/uxYLMtrjBCQ47STtmy2aJejOYHMYG3U
4UZd4ZdTdVk1WvUEKIjwQ8MaadYxj8J8E0vMKscTvkv8E5RpkmyDjVt6NeT65tKGheqdLqMmP0TB
wonef+mx1aRymY/qOdtveIIswzPWK1YTaNczrELWVxzstNKwYabqh6CPMI7pWMWnGJ4r6vPmMcmz
bUiOc5+40KrmqraP1GydfWgND5o5wLJGFXllzrLbsoGaPqdkEeCfTq8iRBOBb0i3bTJ5iRdOM1/i
Qy5+iavxM3CSy3gr67UbXBWRZBmRTxrq+tws7rpZyva4q6b4OC/eu4OLtYCBgd62Xcx2TTYue35R
0Ub1hkizngIn5QG1zK2LybnTtXjfL2OxPvCOXhi8IGE637eONFdtg2oPWnArFLvNL6bRY48Ryhg5
cwuKq2jFKkv89CzjKnvEcem2Rk38DZhVsXXCVkNgza/efJjM5I8qyH54tFPwxzUxv4Gi2dwgXY2B
UI0J0OA1l1DoRAgUUclvboxGI5eWA89Wg9UY1aGa6lC58NiDEEeeMFo0Xz4GqjNtkXQuh68fl1dh
dZGP2BDFn3v3LRvLeduYbWhs69mBtKixXdtgRFqvuY+2LKOWLjtJ69PYm9zFcz/JtiSQ8tW/zQJL
lRxN39xcLqKudxlkpfKToZnNPjGT+PxxcEpQ1MO0/oggjxSf0bHEK2GO7SdSkuFBxT6GqLO28uZ1
YBja5qPDmDymkTUNd7bM4R0uL3YJqtOyAdmBetPGzKxf/wrTJRXXV/0Xr0mHYxhM8ujr7h8HFVNN
1fHR/GVIUmvZ6pf2z8toc2CtA2y11qr3Y/L/eC13eWGtq6I9ns0HpD3mXTy60apZJLQ6lP2RAvCq
TaX55nUR+UhvKamtFNGom5T6znqyY5K9QTPpuFwyRy/5UKZZXKshyA/EKCthwBSGlb0fM9dl9dho
b8NgHGDOocatRyPFr0W7fInXc/3dTFHqiJNInKvOOrZRvx00eUxau3yPcq/lKWlqz3Fi1Zux1YY7
R7fjnYu2xrWH9cS6z6YKazuB+H3XfclbN3k2K829KyESF8i9PQfUY57K8Ki61AHpByDNeotvIKNZ
V9y3rbXCc/drjVfwU2oKnp+mtlYtGzOjJ3fkR+al/WZirb1xzZWjxeljGPXyMR3zZOPlQbfLckc+
6mWZ3HAHfFGd6jCGwWeP1eJJtZDjcHetBXcz0UkLrbmYt1zMd6M/Lja3Wb8jEXwz9R0Fv7lkDbOI
+EgUssGcLE2UT67cTuzqDDWgONYGHsJ/OvEoYxwjaxF2tsGXfnTUbfUFmxcXiWWyAFoeUWUa0zuF
tAJleFt3eXqnQFhLX7u0VF+YJLetnumrqWPV4dpdRbkw1Vdg9asHt7TKB9bSkCWKudippuowS3jC
SeKeVai1ZXMSnft0Gb9MCrXFLjVk05NNMsnWg9W9J37YX6shVDK822521h8TDL1b69wkT61hrVKX
RXBaxdJGKjgLDn6u3SZNqLFZAvh5xrJMnvOhpf6vZ5BWAqQ8d6YLZwGPomYXBIbJmxi069qOKJEt
D9NMpGgbJ9j+LC11UJ3lMuJj2H+OTRIXvrGF3JtqV6XjoU7IntpDbuRqSnLvehyj+haPknqNS2v+
9X8fkXON8fdr9EaNJ4lZhvs6zbrHdtJeA/7GU7m0mqKP9vMwGmtNs9pHsxy7xzR7FVaWPqiIjccI
Tob2sFV98eS7Z2tEJylsu/ssEcCaa+vM3hRn7lzK94FHdmRryWvn+ua29c34UKa6c+65GTiDF1w3
POYa6LqcjrOvXXkVAEhc3z3kMGfMluZOPE9IL12aQjriuZeB+0vzo1cN/ru5Bbm/PZq3+Sy6kzr4
OsoHPHRLpBz/jKkzvUfxglRwQBWkWACeU46tro6y5OYS7Bc0adK7+9wx5+NcoY6tRNl7HJB4JrlP
0pi1/SR7oPqFiN/02lwj+hm9A5wEDhZ7z8JNsEiswOCkEmFXMz7bgybOKQoykJv4mZzysLq6dDpJ
5x6cUP8UQWmg1BO8lC23CN+Z+53EwGZT+rP5VEdWe035Q65UUyAOfhe3KSY9jdavTfOTIar+UfU1
CCykWh2dVcuopmrtneeYW/kdGjje9ZRq6RoAAPYikzPdyHo219gtRe+u6W5ZKdmfZFehKiJQyHIm
LXqpFkOwZYCamS7GJM2IopOaydI6fp9re1tMrv1pGIZqJ9OrKET6ewYx3HyLa3wOp87QXhw5vDd2
k96qli5e2r7Tn4HU9fcU126yrMT5uw+oZIosXKumKIZ8BxTYuQKn95rDjz/UjVPMoOy1eV+BuhYZ
qSF9OdjRiObUz7MxRymDzcCwVR3qYFSZcxnnIvhxjWjY+mN+1lJEwf6ob1GACKKtW+CiNXo9O+Nm
Ss9+rwvumJnxgFLzsE6r1uNNn8NV6zYWclzmuK68sLx2+rr2Lqd5UJXXhmeTgnYrFBm1r72JOjcJ
txKroREY+MRTqjQHbHH6bngUweIZnlvJ1ywI1qQe+x95Iu8sxKje5okfjGXW1V3np9VeDg45QiMX
ZzOp9U1kULBHs/uLmjR5hwoVou+uPeSrSC+a50JitN64gVw1IQ7g1AcliqL85trJavZd6vRP5CQW
rzGw7aq3KaOQIo/1VXW6Zeg/8saoLnXA7vwF/27/RrVMp/XWpjeAOFsujXTx315Lddba7P1+rRjD
E8s0/BtrmayulYinMMutjUq7SbvPcDeKuz/ydb+05ah567xHcahd1tadQPtjRg9mj1aE/ZQZibut
ZZFedctaWyYN0rcad2C5NPXRnM9kran70tKMSjyO6b2aqC7m2tUBB4+BZx79GATVsLVy/1pdSzfH
v3+l8LkKYx49ZhhcDqHobKCjURpve9n2K9Xjy/qPbtW8jNHz1jiA8zh8TE4qdhYh+kErYzK5jTZg
3K6Fg7cZMFZqgRn31yUULLLnemRMMbZMnF5G5zHgWs1IjjMSebpnvNl6BMy464PtEJbTZ3NGe+rP
cF+jtKvCuvu34d9Gq4sUS07vt9EqHCXJN79E23jUPbln52TvUtTon6wp/CqdZvqKSMiDhgDRiyUS
G3KVrcPcbNj+9PO8UiOQWdwO0ofNGUQVgPb+k5kY49qkAn/DahLlVV3ryhvV7sGND4sulD98ZWmN
bVdp/SjC6oyvjPc2iAa3o5qstks+ddegs3N02147SemLq7kc2ieEzQd05drxa9mYy43H+kFiaIfq
8Kov/PlJAmxBn0QH47W8a3YD3ONv4nio3XRWpT+FHlqwg23/MT7GKOpj/Ed8GS+X8YHLeHV99Yb+
Pv7jdUOu85fx6u/5ffzfXF/9/c3y97tTeTVSQHkyfft7ZPbD1x4V6DnN8IfxVjDpYgT/7WJPykB8
xT/925hY7hGRW8mC07b3qAcl28ALps/otSHF1mifXIHmcb3EMS+ePqPIs7Z+xguIdpf4Mn72LLkn
e9KtcgxXrlsrbZpVlmvOdT2YLgYeUmxUjzqojo+mOmtakyl/6S6T/thH47j/iE/GYJMpi/RHbJ3R
ZcpT8VbJ9tmjqvoDvd1cc9Eb6+dhP+JRsx6RYdlmld8g7ccBP63mpJrqTB20gXJ5aHUtSig8kjQo
WtXc3ahDWvndTbwcVDOwR3uNxEu3+Yg1Vk8eW7VDbU62phXOKzVPTVEdU4WqLJzOBnl/V3+Ts4nV
WxM+l54dn+TgGpf4lCBxMmYOdpo6jiTsDayzHJB/SbP8WLs9LuoZaK6dX2DcjXa7diLRC2/OhYo8
m4v+XTE/jjHbG79ku+VOj7iDzI8e3gVQSiXmi0sM2s2EsSsLjtiB5ueIO8ht02M3+kjgAstA+dhv
6nU4ejAKMnFWvU688KxAiV0ZZjQ/9ghxLbthFpPd2tRN/zWJpk8GuoQ/svTORckwXDkO+Ih54Qki
q3/VZ6xbRAnsQOr9ZwHDbdjhPBedkYBatpjmgJUvSlzjXncjkAEGwm56XR1VayQ1cqvO6ttW1uPl
XOMZu7FFxns2AgSCww9rKA+hntcwE2+aohrLXSMnlswI6q0pTo43NrStAi0olH5M+R605XqsJgu9
20q7CvU8PqbGMD+0doLkLMJy+1G3/Suvi9qtN+IYa2jh+NKli+BjV0QHkfTjy+QlxooNYIEPA71z
nfJEwQDPyuMRl5KaJ8bPAyaQfzTZHyVHza/Ro0cL6AwNSj63br9mLULVJDG4baQhnjhLE549oney
2CSjyX/JdBd1zRIsMSn4K6dqxWulLR7iberfUnBrri3QJXhDaRK+ZBRtuXi3qjvYEYXniXt1YHF/
a+oGUoYh2mWXOLIDllbdtSC378sMYkosZmS3/5xixfVA3jB6/QjNiHTudZOE9sdlqJNibMOT8TK1
RZhync19sTECjJAbwDg36SzMT0jx16HefSptEZ49xDxXKqynAgcNy3k1ULWk3u9tsWAHN5WSUNxo
YoEr68WhSRtf2/RJwx6pLKztLI381kvD4nLIsTrBGBoJbAcoyrkEWbnTTXzY7LafbvNQOrBvDPcz
Es3bygrL7+XQvZaNMb5Yrj5caSJpTzi8DaeyK+vNIPruSdZ5sKFEHu9bI55fyC8AowkbyBeDMb1E
Xv9ZA2sCTZCWHtqsb/Lh0So660kHO8XHO78UOPPcRbP/oAbVy1cGzoOxcmOUlkXR7zR9TLe1hX4f
3Jfx2ZT+SeO5+8Xx0ME0R8A5cYzrJJRMdOnGoftST1DoSjfz7keUxa4HAxzABFL7S03yzfTd6hPK
+9k+dMN413Z297aUjNQAXHrRwJ0KeWykEI8irl968q67kFzAvlmEXzvfMJ4WxNE2bdz4iOkvJEjE
rNaYfYn3UftRC236BqCUux988YfId+O9WcXm3msD/b4L0fZGeGz+Bn4IAS3taxN6GbibVtyFLrbV
rXSxnAXqUJRtcu0vCtLqEEyzfgL7k2+nBVrxEbuceYhMex1fqEuPvQyMDN5i17QIuj+vw3vjYISK
vVpdFeMxnF1Si389VW11EJY1HnVoJP8+SO80nbJzOIxHO6m5CgDGCIwQUgk6IDMzNuQ5bGL7vmpG
eZf4XxLLxFY9y6PiFE7Bg+pz/c6+jyqp75sCTOoApSBZp3ZkXcnSMahhLe0Qldk1t+YS2TeG+xYa
j5W3y2tU/qZKGPu5oSQNmd1lHWxQ8Wln8N8YWMr+rm1jYP/6cFYtBG/7u8rxyDAXqbhSMXVY9BTw
KjDOGJlwKRXrAvGaG1p3vIywX0UeHslQzGiJSrhbJVgLvGMW/GMt3Huq98ltpvuYzETefW7W7n2R
290RT+14pZqhO4pb3BRJ4Ulv/tIaw3EUIF00P533nWZZWxYd+hsARORPtUM7avdknuT96Nbp0bOF
vwqD8IdVpcuSb/Gwth+dmrVJR91sNaKg/CzSJNu0Qd3y+hlGAKAEb9yWBYvrQlnX88a77iO9pWJb
yttgsStAInZ67HtQgpOl5a9hiG2z6yJU5zioC8Dzvq+CNn3HxS9cydzC2GNAUi31WoEZRAI0w5X5
E3KxeGH1iXvfk/i7mkbgh9DGjW1Xt7AxAB7snUKY15JF7yGUvI2evtwjdKfbW/OQ3kD/5lbkjOkt
Vos8FtkF3E+LmUkdVvMj9mY66REM2UbXs9FeGY1X/BNSGIf8qF2EbLvIrb9Z+nSoikWEP7BhDPcz
Fgd5NK0cabjPs4M9btw3bKrDBoa0SDd+GzavIJBwhjBLxIdNt3mtshV7ofB10p3yhJRItlajMhfO
t5l52I4sk5B82XhZgSyqaOXZboOG37TTYIVaay9e5EOK9MlOlEI+2qG21qdTZJ9lVsV41ozFUWCh
9NWsim+2bidvugF8MU48fGUNh7prls0AZR2kLvKwOSu7HoFov+t4dWWu9KGVt95CI1NMWsW4BYsp
kcOXD95Cx1WhIQ1RZ8mkOPpeVj3OcBePmEzLVd2kcj+Cidtij6Tfpl0co19hnFULpCzAlOWAcmG3
S9En5gkZWslVbQ5ipVW584Aci1hNoxN8ln19iwuEF6541DqLoC2vehMXKcyRuoi3hVnypBzMVAMc
leHpKhIXYkbn3pCmMudNCOGKdWJ/ujRrGYhtZyPI5FGW5mNIkq2XGrp+1NMWny1kRleZCOobdciX
4k3DOz9egmmxR73GOqlOPbdQHyFHdlXbmHlkHqiQzgqTc2bmW0dD+n4CB8bPuLTuEumbd1Ep6zME
Q1Rd/wy1y1mHwmQwTu71R3xMNWvttLLaGnEaohONYef+cjnuiGB3JvtyKXVhLEf7U9sMP4x2Rlt/
jMrv+bkdvO67ltr9yvLq6dFrZp//qTUc2dn6m6Er31kBOLhoUEKWehFRCYNip5ofHZcmxavUb4ub
v8RHq9c3CbraGzXs41CWpDCs4k5FLC+vvM04Gf1aWH5xNQZHXYTyQR0ij7c2EFI/qCZK5QaKvyjx
jK180PgWPiBzWexCz8NdfpmlYqhpwl43Ev+oxg0dxJd0DraXCcuwUkTFtp2DaaNmDY0lH5pGf8GS
tDyp0OjhNSvb5Kwmgd0rcRuJ9hUVirMxkIibDJwrzWYgGYssP3dP8aaFebi1HDM8klY2HowZeVc1
YnTbd7Jb+mOre82hsdthG3R4BetlcmjLyjYxeRHBue7g+/e+fUKVBAlXvAQ2trWIVGFNuEEGtjmQ
t/ReHR4uceVaL1FsJKcBDNq6Chzv1YxaboV6k7DLLu0XO8D+JPeidVeCmDcMLz20uWmcwKfFuyRJ
htuy66or1Eb1B7L1ztpq2+SlrmMDfZkcXXpn+qxhCPG1lcmhSk2TZ5s37eJgDuCVcOgjbs5+MQl2
N2TjnQBh/Wx6C+zMW3ezP1/XqXSf48y5iqqZOPorO2NGN9UuzPGtEGSlJbKuAZkIXMhNSiDL9KkE
FhZVY3XbV3NzH0TDFzW98oSzyW1k2QXV6zTOb0g2mwffB2reV6M8m65bXEW47T7ZtWFDYS3iL62D
e7Ta8jTDIZaD8wORg2fbScu3uCzrtd4a4qEYp3Crrjiw9bhc0UW39azlA+ZTo1M+1eNoA+034i92
JG9EKthEccUCVMU3g4rX9HXxnjFF5L05scnnMTjmycwj6zEagGEMmfs2mEBZNNQHDhYq0o96mLGL
RKBgrvQCQ6/igqILC6u/5s7RrxWKDlRrv56K98CrYwyoAm/dGI3Yhz7NQWaIJQ0Drsnka8BQd9Yu
1rAIV71jyg4tApK9Vr1mDandhVqIt599rfnC26BZHL5n0RUPf+O97o0O065cP9lxm91OmlUsVLXx
aUGYVaU4NK0zPbPXr46hSKIrBSz7PR4vcQVE+z1esV74u7gar41VQ0Uyt/d6loTb3DciLOjN5DmS
prbrU/QP3CBJnwehVUdHYH6peksj09h3TDyRll7fF7ipj9nNbCxFnK59V3APS5PZcRiQKfhAf6gY
9U7K8T/RH9poZUcVUwAR1dHa1AVawKGuidCxj0PbjTeblJG1RLzVHnf2VjhYnlRvHY7XL80ioE8S
EIWzZWj23U63fQmqUWUKrKm3zupMLGcI+t+O2pwdVegjXhZOtxt+zlIdFMT/mBp09i+zRDR/a+bW
2gvDSG77PHU3JXSfjV2hsq5i6hBCbdiLysfVChLPbdvIngUu3D94XtZazqnkf/hzCu5gO7/uvevL
OHWtIIA02S3ElV+Cmh44G3cG79DbbaxtpFU2+wah21XmtxGGm8srpLyCura6zmX28gpWJd1NHhjk
nczev3dmA6adMTbffPN7VSbju10V5pq3Ib+ltGwfIwzCtgK73dvISG080lr3Sst9dpaGLF4cXcLO
qUW/H5dmYTdIL6dec1S9iDlIoEzRcJr0uHix+/yznwzOGU538WIlbOX5VR27iK+NnvGq7axXb2D4
kDeKrOScaH7+CHPoVsVtryxBaEAannFUenOHajP5TvGC7bt1XQ3xH9ODHImxGBX1s+lkfzs9BNTy
5szlZToi7NZ16Ppi7eYmaAwzDtapT7YnNSf2Al6ffGr7Vx9Ro+euabW7MKOQnnvJp96MvCMpng5P
myr9NLJr3epuC1qKz2Tla067E1OAw5zZROexw519RB96305YJGnhJDddVNkvc+z8qDLcKersHmoy
S+yFhAFfY5U45dkzrfGknHaVH+8S4vuOHYf9p0Xvz1BT41k45EkAhLXpD01WPySoU+s7OAHdL028
Y/oDVlEPda+X5yhtYBgGfr4xLQsFxOWQ5/3nDLmUwyRrjAOnLslvDRTH14nr9lvVVOP0pSOfBEXE
xiwuF2jGZuObGSg8aU5PY0AWITHbVxwIayrkk70BjbQkFBDcRpM7uxl5qL3YXbZK7bR7tUxHPwaj
p63VrDAU/Tq3sYlWvfrrhLzfK4mW+JRnOKnB8e5YvSf5ZmqD6tjGurMhrRltZcYTHI0B6cBjZAfm
WpfTEqHuFkDuCfwQWRJJ9T+N2vxgLjI5G9be3qobGp7vaJStyT4mz16XgszCK/V73oLUC5xvCTAE
0sbu/GgW2NCOoxVeWzZ8NqQi4ivNhXNvNyV+RTPpZqrp6CPa7wN3YUqDIdKW2CbsxqByD3C3nXMb
+/XGnzLx2gj7Vr2QFUf7FC4k1nA8SCt9BmpQBsmtOnPa+pumRS6FwN/iddP5GNjjLp6T+tyPGhtO
qdvyJJ12OKmzvkj+OHMHW7vWY6DiDPgI/2Uo7ujDpbeXi66KU5GYTCmbpX2U732srC5ls4EP6KYW
yavqrBa4SBmvpszLnlTxy9WsLyyVihvVhX9AsRH4W+xUJ0uQ7HKtOva1Yz5STo5SEd5hYmdvMGoC
2hTDZlexYDkj736l6YJyMS6Fl3gdiHYvqd6u1IiPCVmMtJTvjjUozT8vEuf8KV6MyM/yMiquZqXS
szZ+ih256vjl6rygdRsnenXPVqJ/bgvvJp4kSJCl5Rn5s6bH/lm13Lb8FuSLJseUy2cXR3e8Jqv5
ZC/NCjzzqra8AegEM3VEa9Yi9OWxb2f5nMpoWuf45B3UXDLeWEsm1rxXc0edG/Y0RNbu8jcYKIwE
EtcENdejyLXtTT3bqt4hDWygj4u/Xo0FZ5M7WCjKoXoJnGQ/68L97Fias8kAP0Aeiqon+IN3lziq
HJuU/fxJH4vuwbPEFxVX14mnFnVOv5vvnALutexm7/PYWwZ32665jeLUPzvCdkhDGGgIdvm4aUds
JWsvGu5gYQ532kLPb3hMzroP5Oxn3BZ2tKFwabNCY4TqCG0Ds4oCBZYlFFa65iPsOt0WmJVcq1hu
pcmKO6a9qQ9dAvjbYBV/VftiOqQUNp+Gcr7vmgGfoI5c4OS28slxISPiEHAaltYlFKFm0qA5q1oJ
fDW8zLPhWjWnICmuwiyatkEKBtHre2dbKOaOHgX9qlpOMY/fWo2MliUMsX5h9xjgeqtNl0SAcBYc
rjGnu9yfj0Xlam8dt1Q7Z0XO1nqPyCjfLhCRb13u7zFRK595SLTXKMQuDrvE0Qj6OuF6oxuP9lCU
0Wa6i+rauI5ZZl+b8GS8ngy54Ka9soexeSi0wt9HUzLuxiSbnnIxfiX173xNHO4j6CV8Kisr23og
L44k0+M7JHCRk3FS56tXPDj62L93AotfN3Cys28ACmhbUK+am1vXaCO0q4B1D7c5muoQpIN1vSRm
gPsvwV9OfRU1+zrfUh9G83Hp72wjXfvLVpPl/RpDguBE/tryNoOrx5tY09xNn3fuGQfvnj1Pwq8l
quq9NE0XfA0dod0CGJX2CEmRm/VeBaloeZduO4ogm/iOXI0odW16A70T3XTmB7xz7d1iLIWF19Tl
3I3H75i7NNg0JPND6LPhRGTlrFpqAtVDfTMuW1Vdq/qchW2/rrO2uVNDAp5hh7k0nJWJGvCDvRxC
gfhGWKT+QTVNGWbnSN/DeL6Dck9av3mxUV8IVxDnH3T+5LcoTFPskuLyUYe7cqXnWAxUqLIc3GCO
DuyWwnPmx/ghkXt5jMJaW/HD7z7LOvvjioIayJ9XbNHN2vlzoV9hFSr2lpGiadE0wStCzN8bx2zu
IpgE2D36Lyo8mTrplXz2d94yqnLNnS1i44nd9ozpu7D5rIlL9HE3I1juI85U7WuRb9S/cXYaRsdk
ywudzi0ruNjZ+GsTd0ttRRHKWefTjNHSYDWnRINwup2WU7lYAalDa9Qu3iGMqRBA6VYq+DHGRLl3
Z1e5vo4L0o7KGdgQ077oKFQl/CZXNhjN58nNBHWgGR5wWIZXQ9N5L52zfIPKTxiL+edwiH9cWoA2
9y2rvU1k9eWnqc47bq1BcQgDLd54QSC3Wg3uWvg4deWSJ1UwyB1f2fK1QPSkXxK3FhSYTVql2H8i
RHtvh266wtps/tKDJOUJlmf3Ik0zyqchbMWfUo3qTAkuXlQZLz1stFnlBtuPcTIZ8nXs5Oa6wJtv
6IvhbloOWe2RRw+r732OBohqqbgZxrBI64m1KPrLl2F+1tS3lf2qRn2Eu4kFji3KfP/RUVcksBIX
AKO6mnq9VpcGeFezSL9UQ3hlcWs4Z+2Iz1U/xQ8FWJ61cEChTg0AhiEq68+G0b1gehl/L0yqoaLn
rusbu6I3KraAVngUXouplGZ/N6fIfPXrKSKDk49PYkjHTVHV1p1EAmYr2qS96QWMEjFYC6FzkJsP
vLyMxn7tVT4UPQpmVFiGqL1R3S18UJxhhu8tG8RdTToYKZ4yxSauvJ97Bx8dAxhXoVXk3lOB+RtG
k3zacXfsweO9wsxTwxPyLIdUttG6aYdyz10K2cU2sTbRcsNVh65LqujSTu2maFZmC5P8n//4v//9
/76O/xV+L+9IpYRl8Y+iz+/KuOjaf/3T8f75j+oSPnz71z8t12C1SX3YN3VfuLZh6fR//fIQAzr8
1z+N/+OxMh4CHG3fM4PVzVhwf1IH20NaUWjtISyb8UazTWvYGKUx3hhlcm79ojt8jFVxvRLPfFHJ
3XsBn4td6xDPRvcJT5RsTwE526hmb9jiusF8h7ecXpAJwa0ZJCfVGtrAfYL2Dt7o0muyskTy8lZ1
lGKEWlWX6Jp5CHVZMrvqO7N6Db3YO3hz1m1UE63BYt14eXIarap67TcgqvPX1KQYlM1GtlaD9FTK
jU8q9GAV8XPhFee5G5s7wwqqvR+WcmWYJfRxFSxqD7paFJxUi5Rqc9cY2nRVtH668eq8uStd+eU/
fy7qff/r5+Ih8+l5liE81xW/fy5ThRoKqdnuvUM5B0xdeV9NjbwftPJZmcKbBZiiYradrbKYT6T+
okaxm8jYTLMjCI3ie7VwZtTBlkaPp0/6HWhec89HTjxJ++PPUfaSKfkZ0kPHQpVX79dVmIwvGboV
c0C5QLXABkNGiV+iLusfitmDzMuYUAvac2JbZEXu/vOb4bj/9iV1DU8I3/QMYXimvnyJf/mSCkCP
s2Sr+D43bbc1rD7fWqwND6Qxs+dkKG89K9G/FF5OgaW3Y/LZUXIb+Zm2Uh2VZz2jrRs8QjdOjjL3
p6t0rLHZa7pHzEexrJyz6EF2SXa4NKOldKDqBzoJ2V2vJRjPRFkPB/Nnj6oxTOi5pwNWZR8VB3Um
NNO9+ZirZn1c9JfBzFevq0Z8xIMROCvSgXzfgXJcV8UUXrswzctLOzKxseTd2qleZxnyMQ6BvOgy
w1czPrqzJC+cNabz4f9yFxFiuU38/nX1TdcwbeEum2fPdH7/hFrdaNEzh9wttbjeDrnu4x6E/o/n
Q6gkzcC+FGu0cxI08lR1PiR9WXavbiviazOTxX1sJ8W9keH+mQ2+dVCxy0HC/AijCkPSZZyKIW6b
k7uQ/U41+8kp7odKeCRRs247qRcPgoqiblnLKyghATIY0JRTyyy61dho6DKbKac1iHpSpF67Tl2j
OvlZBQ/ml9MOweF9Mgd3gd6Cdk8K3vEhs/f8Np3TPNbpbhzM+LZMMnEFbHS4T/hFbDBiTJ9CSYqK
XXrwolUDFLNx1t6yKHrXdMDnmvBO6E3PT3CxHhrL6PYzwCjSnH16J8h13qkzuDLfuADKjD9DZYfI
YdLlL5Y/j95lQlWHMDNzcKEf8zsJrTAgDRdr/BrLRfBtdso6/UJaBWKyi8hSqNfu2rIHfH6FDe13
OUvdGal2ddrOsX8JqiZAc+vY/bBTar/hGqx2uqQDsyu/i4Awq0OY7i1v0g4UN1MUrP8/Z+e1Izeu
reEnEqBEhdvKuToH3wj22KOcs57+fGJ577Z7NjzAmQuCSapxVYsi1/qDUhtLzQmwAIBEf0IC3zsl
StMdiTdDgKcl+y2/Yg/9SxVQ8xo19unwMSd32bStZNvSrW+R6ddbL2/2oVoEz4HaFitB7P2UT6Zz
cckPL4052N2ms6FkIt54xeQbsofmHkNu8qNeS76yssYbTF8i8wfPx6LPgco5A/nHziXOWgM3koOA
b6NrX8H3F95ULM0qHRejGmF/NU82Gpc0axZ+AePdnCa3Vy+gJX8WWYYBDWdde8s5ddIXdZeql0gD
lods+0bOs7Qf6tgEV7uJnfOYYc0+eFbwxe1hfcSj4LjR1eLOHtBxc3Mj/FJ1OcQjz0nAx5jKI2mm
i9l53jMxmW7hRgdyRONF8SrVX3d4R5LWBEbmlsXVUOANIEmLdXY6lUfZl4HlROtSK65EKp77Au2I
ihOov+aIR2AHbOduRKTYXxeCTZuSgYuQ18lLZM0NIog0Cf+aj3tNDoLwCQ/LOgkSvtgIbNnanLxg
ZbNdXmuNzpsb1fgLLIf8KLzKuta2bl3HCDTdn98cpvF5XTIMXdVMV1MNU4PBbf6+Lg2VlzZ+b4uv
g+etjdlHQZsLIm8tx35qAnE7D2zafzpLZwhWFenxX/rk7BZ02DHOFRO1kflq2Za1YEBWXp1Skk+T
gbRg026IficcIa34UgUse7LohizCL0PWkVVQVYR4mCXbfuXCKvK7o7xG9t+mACF6Rs/KR1Gn1tRF
LjL4bAZG13/+nuR24rf127Bsw3WE5biabjpym/jLG1aUEe7GilV8VcwoW9pEhbZ5WeAtCpDpvRMo
2KFr95I7Tnsknox+wdzvRCglqoWYrsmkeHe+ML/3hTXiU8v5he1EfRD6oL5GZbGQ/YFnhDuiocVG
NrUMi1AQHE9E7YyTGQzV7balVrAhb9T0Mokg3SS61mO8kIQb3fEd1t7Yfu2RN4pnUOyn/tRfmkWb
f/HH2Fn3GAPtE3QXX0M1vwGMI7RKb/24mbevCfFkCfT9ND+jXwKG3VCJ0HE4hpWTP855yVWRheZG
NpWxya+wUncx8a4C4WUdhnfQ5fuozYtHDLLJsDT1j3FUtPWffy3nH/sh3rU2iTDB7yV00hi//1VX
ZW04ZDGDr13Q4gSt5a+TVXv3UVralz6v+kUj2v59aAPwA75rwVZ2tGc0cjZYYvfvohuSrdPq4VaY
abOuA5AuBviSozYXDpm1o2zKmuwLhE6uxrYPkR5nd+x3kHRReWxKvJDvEAvELnZgcelLtTh52tif
CswynptRXIMqmq6IEuXPri5+kO9ozrIVzEHKpgjqo2ymbdgvK9fu99V8ZelzVPMnw97K0RDc+NpI
q3rju3p6CGbIGRjI9tTNfCJr1o5vl03d1ydQe0AtZY8c+5hV9joy4g6nhaxGaaqN+u8s+tac30t1
i/wYsc0H3mPFLo5qgimJSggjVplqxN08tW78ne1Bzqzd0T7bSLlNC2Hm9jmvzEuVi3FfzgNyVPZr
jWX/yw8vf9hfH1OdGKXQVNtQTQ5r2ueNcI8Udde7vvFl1P1qlVsFiFqh9Lci5g8eNRL3Ja8ia8OR
IjpbpWPdpxPCuzYCi7JFHjy5is4EDsoReDaV6ta5Z4aLrAZXM/ZImckCrajs4tis/X5jKmxG8Rx3
UJ0i1DJcOrbE+z//Uf9jqdaFofLnbKgwYQ3D0D5tIWNTlI6hRdoXW/Nea0jN54ZV5pdi6FHng++o
sZGb7EWKuPQZ1Ei/MjPPvStTPd/EHO8xUkKDVGS5dyid0DqoQGh2XTJNZ68bqk2BNfMd9LN+0Rtj
cyxCjVi8WdQ7QNeghJJp7XiptzfB7x1krVCj7lbL/lv7X6MffR/zSKzF//JK+8fDrwvX0h3NdAzh
zof3T680NnATZ/ax+hKl6Y8suxKe985DFFmXcMbySHyO0NN4heKRWH30yVrcOvpJw2DrdkGJRs1C
VqNpBhEb5biRN5CT5QBKNnP0wzuOJK3Hn1DvDoWBMhgDtFac/nyDf8uqOtSzVNOYrHtioOAOIIzq
AHrghun11ZY6JnOfHbba+TYF1NetacxTfDRXFmjNjsjA1tldVadPuiPMgzQbwok4u/NV0ewEIroQ
sGjKQs7N0/g2NwXv7yxEGbQ7Xxk2faTX0H2dVlu0Q3kGKe98CdQEe3oHMB4REptDrHgzG9/9YvV2
s4S5gLqI1jt3VYIYqz4PIDZEODgPsivIGv9aTB6im/NANrLHa7wRM3AR5Od2UOfwEAPRVLyaACL/
/JjY8jn4bQ2w2NO4AFtt2wGEaHyODCBZmWho2X6xBpDjZR0S/MJdYB0pvf1Sml6/EnVt7YK5qfRg
uFWjyc5ylFc37r1EhcdCiKeMLabsHi2wU7zcvqEGar+0GvgPJzfVpRx0dWxYPB4VinnUye+Dvn/C
nai8iFLYZ+GH+rJFWfkbMHcYVcb4NtUFqD9cU/ZZ6BdPlVK9ygmdktULqx2be+Qe42PgT8k68Qbl
axMu5IRcz9xV4Qbj0SsyF594j1f/fGv89J44B1hP7GKM3WAouJFJ4qWTWoT9/J7fF5mjrapF9f04
F9B/fvZVmVndywKplF/75OSPa5Woq2/zPvr0CKUk9hS/3evz/UsbVBDHSZ3s+aNtq5cATsh7YmAv
FJdDts9rxX7rI3Tja/u9a+DQJZ1aodbkWe92iR04lEU28B24EgxGEDmjH3ol1IQ6s+66bEDzOoEa
6rrlvitI/CEUkvCYGD520dD9I+hz1dgf2Xj0wYubN4+ODvZFz+sXF4LAeTIb5xE4m7HuXcTdQtyI
H0e/6rC5w/coQrpiycYFhPnQXuXcYcLBK6kUD9Yqc32NZFiVT8lCjt6KvFmabjTdJxwcT2LQjK3+
X6EUqXfySf7kQ2QFI+1pixXz3UeXvODT9Z+an27XwuhblUK3FvJaKbPycb8Uy7GDWmBplNvNuutz
404UWkOCg4815tow98lRtXD1W+3P83I0wzeuSo7NmzHuloS7y6qfe89Ga5m3AWLT2smVCHk56syz
Za0YfMApzIvJEU0GJIiJvRgoajW6l0XuNYgZeGG6nNE0t75GmNPezma48DyvnQu1aeG3xPr149LI
bpWLPrXLPhr1NepGz6bjjve2OtVLre/qrWzKYsi0dtF3TrrvmmK6l31aCjxYgfQkW7K/GN197hTj
+aOrFRH6+W10lxmiuRPZD08jVVwnOBoRah3fsPX6Qb7Rv3MVzXwYtODSjPbwJkrLAE2DehMOKb/O
6mNWGqiVlzEtwOXDGFxGo5GWy8S/eEibPbiqMjzWfkS0gZTh1u+m4VEvR+M08w8dt8tK4pN4QIFz
ASnI3C5XHMgovJy0+FHnHYEu/3jPcbl4VIe0XVtar69lc3Tj8D4by6Vs3WaMpbY0fV3ZwlgmxOgT
S0DYy642hmcax1Dv2P312Q6bSHsnTKuv93JAFkkP7HPjCmPWsuqrhZwtRxpbPQdJUT5oLuLZZSP6
c2w72sVrASQBIi2/JQiQpcg6vuZpmm0z9BR3Qs2LZ6y/7uWEL6Hu24fArpUQNTp4HW5jngfHGYg9
jcMVCmx6gQywuM3Q2Mkcldg8fcyQ0/wiw0XNakAmm6rDZrlyiCIEWJMPYpi/s6Q6aj4i8kFKM7Ea
b59lvbFGraFEWZOAjj146TcDAZ0ytobvGBUBLMZS86GbfORx0sbaeZE6svY69m1KwjPnWvZfFkll
ya64y7J03PM+TlGseG1hemHSNyAAWOc/C3dufvQVqcnPOBMtNyDc3EVALvcNq76lVA5IKxvdPRUg
ZlTm9jVQeS1LxYBpTB7stNRPRc+3PBU9is+oNn6ZnJmypCnDJVUJ6ZmYiegmh1SQ38ui0cov8IZA
HwVuDpembd+h5lpJVn6ZAPlvvXoqtrKZ6Idi8ICHDWO5m0az3siLkYRc5vDcXntFQd7Ji8e17A/q
cNdEmnguJrU7JL0pVvI2WmVf1IRwoZf1SAe06E4mwjJhC3rDu4mN8aK0pUHRNN5j5P5F9ms+2G3w
3dLYYHiLh2MwT9cbRd25GPat5axCFVeztkj5goA+G1ahoNjZD++jaJAAKBcxfmvLPnbEs6W29mJo
6umt8esYt6dw/CoiH956pX83omxHmsQHhKn8ncONjAjoXEtO7MGCNPemz9PqR+yn98rQGfeTH2Yw
psVwlwGbX0KY8DZxrM/avkrr7Ua9ydnrDUG99qJkUaGfeHWFknkLQ4MhWPGVbuLMRyU/etcD1eWE
VVbK2es15TzY6IDFenmUXR/9sqb2Xs8/ig3npwEzMJT1xIdtq8HCoWuKr04SIttjKt7zmBkJiGZX
uXPzwr/nhOMsDCgcZGLps/w+uwg9uCdFeYpUoz8ag2Ze1cYXV/xC4lmWbS27ZJECtMGmZWgPpCKJ
YLdsGVxVC577GMAt0JcYFEkbPqPUYV/jrmS9YtDy4uHRN37kZRg+F6perZwxxfPIHZrzMBeFHiHv
kFU71cuas+rYFHNNDspppWkUSwGJby37Ps0rkwHbS+sJ0o52qnR1OvZuWmKgU0dP00Aa3Ad88SPE
N6MxvR+dCMKFh/QU+VZ/Wvsgxm4XQeArN1GiLQRQ6aOtIxyrwUjrEKw0up1iNne3Jqry5mmsUYdZ
2GsTvt1zk2FgUBU8JpFIq+cSouAaY7Bg6/hW+ZwZyFmyqtu4xdDUSxMjUSdH9HJuhrZt7wK0pJey
6bRdeWCDGd2aKCq6R3iJ4I/myelkqWe98L8n+pMXT+pXoOB/RUA034e69BZ+JeynpNLrVe5YwT3s
v3wT9YN6HpRyIMg/qodk5EdKrAKJFfx8lpaqt3cwbOOdyn97SxubC6Q8sfKrUeOQ3X3XtKD/m0dD
qZLk74id3SLGGuGlDMdgXRVAhP92Mj1dxVbCE6BGlnvqS32HzSIPQGFaL1mZGYfCG8e7uVU2Bd+U
H2TPoICThaIZEyKmavps+yaQaF+pDnLU1TI0F9G1BxLPqN4NPSp37rSRTbLG0bYnoLeexix9Ro/K
XKStEp/cvA6uuq79zWLYvYZBmu8KeDZrC2HKVz93NcJ+hYoqC6NuF5z0oMkfmowVRPgI28zddmlW
R9jMckHtXhv0btfFUKtbOcofCyr3SZWAz+KWfb+qgCm9mMjoXe3e/OVzIQWma3mN0Q4bHXtGS+3q
BxzHcqDJJZZdsRVefKQWV06V1q/Ipb/CTOLvM+qXZLzdb87kAdSaLxJwT7ZDILAKny8KHJBaBrbG
r1OQ3C6ynH7pVIXzze9TBCrsqH7w509K9eDXTwIEV79mlf9qKb7yIy27Xz4JVu9uUqwFa6kAJTon
42WKXhZV2mz+5ZA3xzpymay/ZeVJo+mmahE4A4D0zzhPm3lFoKjwKewoMBD+bOOjXmX6S6pH75Mf
1VeE//SXwIhBsNbV01Cy9elHbyUnwcXG1hio9e2SoBkPkQmqSDZnwOQWFTqDH45bOIPSr9AmMXby
jkhEgrIoYpJ08+gYRtcYC5o7jVP5gehPeMlzL9sFCT4L7NYQ/hBTePLdJF8EEUfKPBxgl6YDzliJ
9SRn+MMrmm/doxwPsB3hs5uLbIUar6J0VJPD6AYvTu1aCKYYnMZVa+tVhjIDCZ0T3FLoQXOzVrJo
F8dRBN6IppuUA/Karr2TTbOxYIYWjX4MnPGRhfhFd6zswY677CHmyAESk0xGV/AsLP2IhzfM0qMc
BTHSnv/8C2rG58zDnAl1XVUQq7FgCYlP4azIZjUpa6fnhDeMWwKEk0H2dmJh9FLEsRrMtKNzK1Tz
aFUZf1T8WyHaeSSarVHcedk3XXWih6LK44cSE+u9E4uGNGIEsdxFS1RFmHhbq6GyHvOie1M7Xsxt
ajRXv3ZQWymmfaLo3dvU9dNuEsA4A8Th3koD5Y2JENjFMnHIAR9+uxx6SLN3ah6dfr5b0cKQdR2r
PPfYk7yMwLPl5XUx5YeCLDoGXEwrZzhFZqbVKQV9+ur8/EzXreOj42bmUs7yBYJ+GqvjUd4DTSSS
muNKcaJhORAJvNNRmLsrMF/wWd4uH12uABNjDIi2yT5ZeFjxbEzUdW+XIuesnczSelUx0T35+Cvu
ciNF722uffT9r9qf59mR+/N+7n9rn+4Sh67YAp0m16re153ibaMgDJcc0Kb5lDbda2mQbETb5auP
Pl9rp1XXasZaXiYHOlMvl2Zqd9uPPls4CKaNerkR/fQdHDjymLUmePJ8dS8MwliT6FGqrkPnAf33
fGllQfuud+IJ/FgACEdZ0wGBSXXKi1F29Zc//33/I+FvGJwRSKtZsNAJ28rxXxJGmcUhJ9Sb4B2h
mjA+WPauNrInCF7ND8tpt2KstS+q74hloNvGtURTf18Fk7WF7J+fctTvFznAwQUIK/7I50JB1n9l
xSBBZVOvm8uf/5eNz1kTw3aFbRDctAzHdEzxKXBmaaofBmSlvkzjsIrcqQYiQmEmBZ7Ptt3sOCbH
i171fvapg43FN352Cz01u3c7q49Q+4Cba1CsSCNAnkrT/t0Hr79IRaqeezTDHpUxvVqp2r8XFT+Q
jqXMLg1W0KYLP9PPY1MR2hxM/LXzhJe85ToatomMyJos5ESQCj2+VWH+L1AN7fdvgQ2T0IQNgxsp
dxfduM/hQ+hLme1Wbvads4r+mo8cwhCcszuFLF5jK4swBukE8WRdeBF4vE4UfyO2ZW+DVmSIq8V4
rsTxIebV3IbdCNTI0f7lf9FwPq2d/DaObaHzbNkmiVtSob/ntyD6AxbJZocEizVdJGV+IoXkz17j
VO25SHU/P3kFtHhi7PtP/bIpZ3zMlX2JyJGTTUzsCOebfJr30fy4NnfhFkG8ipCtNfsHA/31YyDc
d7gNhGlqc8RDwvbFxjFrRucpkFWXA+T+O9kFoGzYs9hPyOcyKG/SqzhN1U5o7lDMGx7UouzR+7gT
Uc4tlY7Hx69ahGXmC+RNFK8MFiA8/KO8CSS48RLjbicHRd3Ga6/oTZnLOSaEMdkVg7SI50LWmtrM
FyhBt+tPA1mKnPxCTrR4mpe6htZt1RY2in/xtAyMsHuyE2u88IU8tGmHANlclMM7pK748TZuEb1l
H1+f5Bg4Gz3LmlOeYMtjlQ1ys36gYSthqKdEK3/WZJ8s4nn002TZJ0frxrT3wkdAp5/84qi6LfGR
MbkXWlEQuv9PIQcnB03+TW6OxVG2P4bVCNVl8hoDeWQXS2BlUjbGvDnQ5kIFYhNpbXpx5q0CSJ/4
PDXZtb/tFMDxb/CTbYFSzKOz4RAqoRnJToAf8iZdmar3ot3IMTkrTKdqjzDsyF5q3m78r0/VunEf
eubPT43SQV06gwBVkk4TIr94SCaoAr7XgJIgzhXuFW6pc5XNXh+Vd70n0WCgEXHqBj27plnzFQtk
44LwvXmRNcszOaRi5GGVhclJdgInJAciQhE4XdTlWjY/CnlFhfTsR5dKfmTRajFKLk2vnMEqoRen
Z84mUC3lLPs+isDyg6VfhMmBAHd8RGYMk8K5Jota8cZ8Iask1pIN8q3XqA2SU+RniHQ5RbZ2+BlW
VVRU6xQlEIQvkKwmDjfAzWv/9ssciY++yx7rhtB6P+rq+tas2/bexdlIN0wvX4qsIjpUFh2WeUwO
3L69ZNF0Ij6VnH3SjCizCmfhNabxOgy6tW5FPW1lM8e/cGFOY3wtg9p/qdhUaW5ivibT2MGp/u0q
q7tL4fGwI24iQhd6/Y2n+TCCP3z1rLza5j0ntDwPCkQ3wwc5ATG6cWEHnnU3hG53FEWOyvHgFt8A
rM43cArFWWVgu45oH+l37WhOCzkAmu2eYE7z3Hl+gQAOmrdxBsA+dPSDnCBKZLMV4kKdg+VrsYxT
z+yeepdztYeMHIf7ajPzhL4OK7QdwYHFcOzY1Rs7L9TNF7MGPTYPR04M4NziSJX2lbV2AjEcZvwz
1DTU8ZRAOZZSFG9QV5mNvpfkjvhFvA/qIoU67DbHIfd/ckr0oftOyqO4x6ZtvFRlSQYNlOh7bU5r
LWyUK5IQ48PoEvoqgLnu4kwfHnSEIO9b8yTHZE+l2QUAqsBayibhlXvTNK0Dto/Bvg4NYxOrWv42
ZvVGfhfW0HbLoJnqS5qUZBlHIW5fL1rRqyzLs3fN4KHGOEjdD8FQPgo8qeSVmRaj0lYIaBM1WCrF
9N21O4zBF+gktx9C99AB7B1kRA3sRK5qUmZLq0K7QelQ5cxM5FfrEiof/NvSvVVGWcHs6Fb579Co
/n/m/PMjuE9Wt9W8c/n4CMXXxb+8lvV/vpUxzzJU9g2mbVju57eyEH7jplY7PJvm5FzjpL3iMFK+
ay0Wnh0yMlvZzFAWsSqdmF5F8nLZt0RJx37l5b7SxXw9drHM0OyDx6hEoPb/U1NM22UjNEZbWbuN
lta/ZE9RUvn9ZD1v/sicWjYevqCcjM/HMo43dVkA834yqx5tUISB1crQdraJXqisffS5/6NPznPz
K8ami1FJSZwha5PsQ+Lnh24qCY4mrnfo9GI/ZlNkbLXBszdjy5vn1sZAZ4PkMrItQ/LetU2yMurK
PpQumqeifoxsJWHjaGX7MAhTlmea0dh9xyBSu4NtZcBLDL/LWQQp0rXhYLYmm5X3ZIO6eS1Afm66
2qmsSzJkJXJ4YfGqt+w/6qDBonJuhkW+8g2vevLTybzn+WNbOmOIRhtzqNzFFDTgMOrEXrINEJu6
9iSiT7Y3bGRrjFv3KmtV66gIoWH5F9soZC9kp2Kl74h8efuPyfJ6Amkbdb70Nldem7S8jWVnN2CM
HvoGRF5D87Z+qJbsVfrilSi1DVihSA7yXxK57gPJVZP4ctg9d01GEJp/kYWlwhLa+4AoWGaL9yIN
vwbRlP4VTtG7WeUmJ5PB4w/UAaSKf+XTPCHkPfEcipKlrndB9c3bpVtV7qH0MeaX1ca2XpoG/xMf
G6tKawtv+bGVQkQVWwgIfNupNdONE07lniOD80Qm+94wQuNrIbwYUUffuBhGUFz8suYlNA+0wXQp
eLCeXTXz93ZYdZuyZ8Gpo7/kONnxYD0lmXIwG3W2j/D6tcEJ5ZIk7Ct6zS2+6m70ChGtQ3lQFwdy
zcpK9vOtLyMcjN9muddt39r11i5c5S1AX0dOSLC4Wuu9UR2QgI+espAY0nxD1TerpTNOzhmCs3Gt
i46s0TzQeuSkEdtS7nWv9o5TmpYrKxXuXdRDwkE69aWu8hqFtcJ/FhxfCl8bXzvbLk5jZSLxNGbj
K0yUcNOERgZpgNGwQPtVwZ3qIkcraFm2mb0iBDVcKpwdODUxKw6naTv6CnpNbTi9NlEbL1Uceo7y
Itv11y3qck9K3St3dobZrfxgqDl72w26lbwIX8hk1XiOtUd1rT5XEfIx0ziBPanng10YGc8fTays
fjbLwquORL9+bcrRsCIqIq9tZgOosPSJOqekR10TbIIIvEPod+JnlVdfN1tol95Bg2murP8xJq9Q
PLE2YksFtrKPM88Tb+VQV6iKoIkHlpasQkwOqdOtfZLP6nleoWJ9ZUfHYvTEYzw5D7f+xLUIDAJ2
dprBu2c3/UP212xJlmmNZgG8quQubYpmEcxoGGXEUSYNHPNqTWV/AcqLZUWE8m/Xgv1BP3htZ419
uFWx1LEPsu2RL9riDIqMDy9Z9HrMczaitFmXuAnd+srSOofqpBx+wf/Mfb52P4K691gs2L4CxOui
8FvV+w925IU/ur7cYqacB4si/ZbiYR4tivbK4V0EizyOEN3wpx/16F2tyum/YRD0fapy7V2fzAHh
MjT4BiLzC4TsUQL2bBvVw4QTBBw7l/eQ6iH52TnE4eaqnCRrtdFgZ+U46VL2KRWsnoUScI9U3oMk
R7hFYvRvOfxxndPjjhYEU77uvHRYuCixQ4eN/bVileaFM64K4VbT9pkbtWegZSjZiaB+VAL2ys5U
dV8Qs7t6PoDKhbLys667EbDCmXclyVeSaOX7qXYMJsBJM0WrGXHPsIw0X3TVYIORoyAeCZOlwFbP
9SM2IvBtdW5/h8hbd/CD+k2bLeRkQXCgu2v99IyHvXKUXXKqFaBb6SHFuvqYaweYI2oi2CVRJVa6
PvpXPW0mDLasEfO8xDw3kdqtdTfPnrDu0qEHG/43YwClU7OHXnRxsYpRHvorH+JZJFAzn90QfUZ5
p8rXft4pnz1kDUvRt5ZSiTPRt1yEwdmZGwnb0HPaTwnac30Zbmpbma0bGLETM4IqiYXoErAmgZ2o
2VFJT8Nci7QyPflF1exyTBJvteC/fZ9Gc7/u1ypqAwAY1INL+BaC0FwNLFU9KIJCNmUhDCez1rdJ
iC8KHS8QpjqxpS1zrQjvOtRBE8dIXkEl6QfHbOuVbsHGRtID8bKA6ACMuvTOSQysYucBJNuKVe+2
zqH0A/elStplYpkDNi6wOLK+GzeyCTRtj9mdeMJ+KCKjDUctQSCc2EzEV83uOw9r7wu+8uEyzWcN
NcWoNlkSZieUg4Fbowy8LSe/u9fcaVwGAQR7NSE/YsxBMH8OhzV9aO6drHr96JI1p+zNVTgbLqp4
Emlx6pwwTXc49EPtQwxPLPW5KftkMRXsXBbQInGxdNAPRNToviJGt9RI2aH1W6D2INvT3B5qH6CV
bPMW/0/bT6tXU82QJcvUNxWIc1qp2d8cENEVzQTnJbAQQWxaD8CZrU3gFOHRslP/3DpzTkxpquc2
zxDoQHz4R/stSeL870wH5lpVuvOssOyBbUias99X+iG303iblG35wKkTFZK0TL51eILKq7SuuPoj
qxXYQm/J0rr9c3BSF78zqIjLma6tq0SuXSEMlT+n32NehFGDzlEL7y+RzwoNk+EfU8KR0HT+1mu/
/pbG0/pNtChxR3jAL+PwPOq492k1zGdFaOG11Yc9Zk24EpaewY4sv4RRVe9bd2XYRbhNizx4CLKH
JG6uueGbB1URxoFoAZ4zeZEsw64FpGPCG+HUZK5ydUSYbEhUlg5uB8kXGdJN+6qZirlqRiTmiNs1
WxgyRLyNCtZPE+C8oR2sGR9kqxC80Lx+0zX0vzLjLfoBuNe4m/Jn/PJcwEiILOukYDG3crKTqnna
Nq3aZ8Wd8FLyybEiByB2JHzTJdxP5WhHjwQ9EB7X+/oqRszCvA7GVIjQ9VFRbVABiLguMqxkNyng
2VXvYaHlBMnSE1q+gY2nbnovMTaT+Ks19WzfEWpZ24TwlwKt1Q1B+mFpVwV7b9HuvSlMdtCFgfNM
QJtikS9QEYZzis2bEvK/XOekoWKBzHRaLgY1nB57dK0jBYPJMeCdDwMZ2RM9ttdArZQ12MBiMxqO
voiDHnRB3JQrFc04zCmQu1F6/WucoyrYWVm5znwvWyhKma5SXy8eIgCLoB70Mzrb+rmBrhZrYYtp
RLBEhGc4gIl2j5gsos1ew3UjrRk8xvA6l8mgE3LEeg6cZFntkQpcIdkJ3iBq9hNS++hJFAtrIGIQ
Te1fqVoaJxA+3/zA2NoBeyarzKNs4XVjeSBg7zd+ekoN82WILOPgN6q9igUKw+xa/GWkuQ32llZN
GuiJU116Qm8gPZUs0mOALm0LaaSKvOIxMIsnIZr0IEKy6Z55JMJ+RbnLemPt3QcO/vNYoztBds4N
K3qtlGSr2X2P71ZYL3MypvcmeL+uMhdJYAPQKAI86jD5g8wbLbqua86tdZhAaqxnwdENvsPnNnGm
c5CDoVFsEvew7E6FhxGuCrluYw+mOBRl9JKnXn/2RoKyMbIejlZ5O4Lj9w7n0QVLsrNHWRXdan14
1KKqvchCtxF3HMoMl8CgAhdWqsbRGGvQfIZ9KkgYX3vAMqvRCnAYsHHKBQ+87L1p0ahnv3TEC0zS
hRMEx5Io9kFJlWE/ut17CsX9bOoD8G2Dn9EAg7vUDbyPOdGDvwTiueoqNBy8ydG3AzvZVarby1Ax
/lL7cq2HOq+XcRjOapbeNdArr1kLBBgePwoeo9Gs4qzFqz0N1gQs3G3i2/kKneeVNfhfLd3o/m1Z
+z2Rzapmmxy1gStrOmF+2/zEVNFUPanSsoh+DDhDIemN52Cv5vdlouV41o79TrdxUSkIsiwLDmab
RKsXRg/SSsoIFxOqHNGIqLiRbAzNqjckXDgThE16n6uZu1anQN9M80KWxX24dK3EWJupwAMoD16b
Uf2Xf472ewhEJk8AXmsC+D2kkH/QXAkUunkMA/B7iqDZAc1F6whiZ4WPfIQpU4IeFmYt3iKDF7wg
FurhfJ5gaa47MDSFs/zzO8PVfotlyP8bfNmRyHVdjWTzZ+7+AMhf73hav7ts8dE9aSsMvPMfnRPM
pKWxWU2mGy+sCKUW5/8YO6/myI00Xf+VDd1jDryJOLMXAMrTFJumxbpBkGwS3iORAH79eVDSrEat
Dc2JUFNkFQoFk8j8zGsm98tQ8g8xDNONkN5yqE1316oOCQE1uT2B13SMlATA2ZA6Wy1p0ZVfUJMU
Y/IrGDD1rl+Su7x3NMAdY3pbCr3YCZw4rM21toBV5XelTiNfb7KnVLSPLBHeJm5kiaNZYe061fie
Fhg9Ziaqbaadoxq3Vu8z4QkuFyJEorXVjRaPh7Ls9SCx1DGYY63Dq8uBRrT+2dl2semlc4qhfuH7
UPrlhBskQp1f3pAmOysdXvVqQVqxqb/Vrukd9Vg7ylR5RBsse8l5JHzN9d7LGrFAYxbqCVyOua9i
ZudaKbKdFendiaZXt+KahfiyZvOehw0WXFdsZol+bBfl4kZXhwFMrYdpg9qchlYMt0WJHbMd1yJA
rzj3c9VNKcJoZ8wTFJojKU6l/bx8/f391/4SMjAS6Y9ZNPFM3XHcn0KGGqVUp7Xi6kflqNN57LwG
e63IlAFNk8c+0ck5GkrW+jo6m7ZOHizaen9/DPpfxuDa+wWjwkA0aKn+3AfWFKefoP0uP7S6+MDV
bbgBvVGgLlfGoFRRirk2p/W8uwXosSO9iQ/JrE0b6sXAn2XtblNLf8eYQNxOmOUiDTMrpwJNgWyu
1FDKUb9ZJLagf3/Y2k91wOvEhM2A6bm65q2Nxp/gGVpOrgauyfmRdgw+NbfePCH1EONBREKiuD1U
jg1EZhlerGRDZfyAeLpxqd3pwLoIqRcfQlb4Rt4pY+NT2vSOvTMXfubiTYCZQaBxz4gzXe0pbTV1
Myf1Hn0oNRz6+KS5aE9EWBjafRnin2IfpnjpQ8qS7k66FNLkUKCzUuIXijnTKvNdfI+Uqdo6EjXm
hF71qQU+ummjCCWWOB1vHHumWUIbGcoylqSiznq/zeb3yqRxmMCIDHJlFps5npxtbbkJSV49hn02
trAhZ28bC2Ob1Fb3YMihRGOgcDYTvl3byDQzlnuPUNCKJaWzZYDvZrRhZ8ZDEDVEhV72BjEw6dt3
xTStW2Z2K1QU7Hs1F+PQFjq/72TpTKEpeoIq5x2kmX4JgipYS9fAdJoPSPA2+6YfQBNT0tixHGtH
NHRTRIM/VANbXwRCjG7EV6sekoO9NrJMclncL1McJhPz0Mt42kgkzFgCrOrRQ5V9743i00JKsSRi
0LW9BiHu3PSEgfcAkEieVHCzx2i+8fQm3yet1Px5NNOFUkQVWG0RzFifnw1HwVa2RctSql5S+bQF
lIe0+rUyATDgRKGVJ/w2CbwqLYzlF2Lj5WNfm/beHPslGKjvqpZ2RuB+tTmCTVgvQ/8floGfCEG/
DWUTeQyH2raH7N5PhDChRh7PpRP9sLs0IVQZKz93FG+bg0Daamoq6OiO451tW+OdGWv4e2bxqS6Q
AAAHsJ3M8XFcDQdhLj6V3JS/f9L+OkEQAXiWRzdfs3XnLwIzhi6XJZ9k/ilTcQ9sWHvUPODuHQjj
IGLeDmfRFecBNTRwEmOg6TOMNM3VgsECjaAYuHr3vVZfJleAoM0dAxBkNj468smr3fc5npunmIb6
fwKLeD+vrcQqhk6bwzBcz+TJ+3M6ZmtpX/ZYFnwqMcI3C5KKsnaehyJj4UK+dGtP+uQnSlQf4OzQ
ewEW+4ja8NkpvGOl2dbhmqmMqnGr9BN4veqgS9yyakEyoeFP4cegK51B9reG1hwyqnI7zY1XwRKI
NSimecdOLqpvRP0Oa6CPGaTYq5G7AFeG7jYro25H4TV/KseOmhSzzyCm739/535CsF3HlWuSGbmq
pYN19X7CyyylQDlhyrNPt9T7jZfbMetJBO27dx+MtMlP9qTZG7hSn7OCUZSYjsrcW6dy6jawlxAg
lsmtMandjVUmDfrW2q8OxvVnw1UOOBaOymC+QPbFDRKyRgh6MfXbvhgDKhZon2Rxe7dU0UWogkkt
ImOB5/ocwes5dQIt8r8/V8bPX+43+B+WUN1lkNqa/dND1MnS6t24qj4Ly1JDkLTyDjawh9H2GDuH
lKDnvkzzEBBKdest8aM5JF9Ru+hBrurWtjC9+Pb6o/aom6Lcg9iDBbISulUmRP7AVBUdGrd/xYJ5
ulGopbpDuUmV7g5D5QmhCmqPsBvvTI7tbCI4lDK29p4Z42lfKOZ5opd2l1evqXPAUqPAzRIfB1QN
Ks/wrcaF7qoaz60tNhENcCM3tROm5GD5h1FFaReXMAEopYIe3zisJRSV9lGcJYHANMTv42rtLJC/
LN+ssvJn01YwNSmRSoGgc4/sQ3UzrKpHcem1WNgjCA5QhQOzhPKizEUbUv+/B79Y3+nT0zAs6Z58
LqYIbkPqLqsGl+GxCACC68FiPBOgAPHs5aewxclrO7x8mK0RA/fp2OX3BUGdvwBo3WQ4nvjlqsNv
Wx1WxW11RwTpnVy7Tk90iGp/yE1rryXRdJzd+WtKhU5Jv9KO0eroGunVZyJapC4oEvqYBkw3DS4d
UYsv5YC238RUuLUIU6DIUU1QEfdZ64ymtZa3xtHxsZ45TWOHqFhWvNhmh6fl6sCruxS0AOTAjdFO
fTL3t+b4Rfd7uC+IHnxkRA5ovcmdGXX5C0D/Y9RRgK3nd7dQ4huSnnY7xah6d0Dr/GxGO4LCs3qy
1h8wpH0cWpubOGre0Sj67OCB77XaukPY2fxmCjHtHdRUJbq093oKpHKyyo9KdLemjSr94MZnic/W
GbHUoNfKbzhH1F9OzFpo31E4d75X2mL7M3X9U6Xqd5Ol6Y+zluxmt8nPkowHzbN52DMtUTyWicRC
KIFJC15vb6fU1ZEnZTFuSm+TsZSfQLzPt7GgDrS4Xn+O8T/7D/Gl85cY17E1y7DIHx1PA2/40zw8
4kzJqDPFp419TJAnM2FPCS/L9QRzKCHDveu2DMh+q+Pl3vhZjOCJrcVhgjHjzk6Xj3JKrV2RIzif
WQiPXygpOD4yWd4hz9byD3E8698NDpGQQZDCY4qLb+Fm+LldSdxfItvXDWjSsZzdUItn5PtLOd+o
/SUvqr0B6PMbEgE1BoKVuEWDxNpmtfZ1Vc2BNbLDu8Q4WBMNFuTL8teyH4sQ6hiriEjA2PFdskyt
LZwYfQd5AG5onNYniahWvvp9Vn0nHkWma8EyPpW0ldBdm7KNWiGhlCzV5+QC47GncdjFEd2afB3C
UZfejdk436a2dR6WpvsNCfB//qQa119V5D5qZMVAWg0//fnfT3XJf/93/cz/bPPnT/z3bfpBu6/+
Gv52q91nffdWfvY/b/SnPfPtvx9d+Da8/emPTTWkw/wgPrv522cviuFf6nfrlv+/b/7X53UvT3Pz
+c9f3n6UaRWm/dClH8Mvv7+14vJ11VzZ+P+jr7d+w+9vr6fwz19u32C2v1U//pcPfb71wz9/ocj0
D6QbHNW2VVNVDU8l70Aq8PqW9w+T2jn+gBYLEePkl/+q6m5I/vmL4f3DWWkAjkuhgFnBZPHq8S1d
33L+4bo0TRy4AqajOqrxy7/O/3f1v99u3P+uBvgTONTi+8Hyqqz4noqcvm3+tApWqsi6MsEjCE0N
GYoRlQRh9sfZUYMcuEOAY0se4mloBW3rWQHME5R+IDMiy6chKW7/8OizYLpl+Ibzn1JN7c9L9PXg
EFFaoxFOEyDHT1PBUEBmVhZ73iu9OBINmytZi1h9kPjeUhwDiP4ym87OLMedVjo0D22j/w+BwnoX
/o2ZcT0Il0I9yuPw8JD6/SnnHizYYC2Wt3vQ/elOHUHftA35KW0BC72vJxTEkC8w7qLO/nzP6qrZ
IFEOxxGCIYdYwGdHrOixdlZrtcEMKBSUQaMWl2K44P0WYQLEMSsJTl3/NhB/v9X/LvSITshfD11b
wzjwsK7Onf45nhNiplo6g3MGNRNiG0RrvgAAYBj7IorLIJtsi6ktPTlJpoaxSrdPbRE0X15TlbMc
lOIsJ0lVZr3WeAqoMJo6ivg4F/F9e6rkbmjI8nnU1KdppdakOC0HY/TKRTL2WTmcnIqvGZL0AbMb
uW9GK/VXDbVYFS0UJX0OdAQ79imUA5+uIOa/FHiEjq5uhuJWnWGgUuTL1m2+6aZBxw3l2S1gxzBK
MrmZHWWg8UkPUV2gJ5mBW+W3U4p8tVpKsm2lCEBcbiFHANabozGMrepgiuYxjpWzglUyhqVsg5M8
d6bqN/h045ud6vu84+RXF3OcIZuL0xB1TBTTEa/eZaVa+MOChLLlyaMtkjY0rPVKrlt3IJft7Nx4
JZHEInBjUQAw5zQYQA1HM10wdP0cY6MpGHklPS5MRoE4DR5uSQKorIgIOEY9/kKNMjvIcix94WIT
o0fiEkvzV/yrsRVaB3ikuwysFNFahC7HwMuai0xrrl2OZGDzUQCkDA1wfeGsxNBnrXs+TsPatMag
ReErdMo5mJYUHJvRLNs0ezFF3Iapo+wjFOOh1xs3Dro/WJ0159ZOPDrLBZ6mmb3DqbXwI6/Jgv6C
3x9GBfemqfht28+7QTaq70k3gHeP7D79A79vdFZxBfF7JWK/pHhzBGbt+pQqo/q1qiz2Ll/C4wBz
4Kk1FRgzjvze29nFqpK7piJI9vJLRzHQaPGSIS14EgYl45b2I2Y5SK4CdMYkcD+zEx8OIxhUe5v2
GZpzRvZ9svLL9Z0SqYBglHI7WeYj7pA9Zf4yEEvRBD0uiJvcFf6YEPvFdKN9lLKfTbWX4ZyZL0qc
b1o7AsZVjfvcrGqAwRVRMdfOaXis2yX5cpr4BlnsZ5S2fFuxEkzMa7D+rlf46Dlvc9fbLLqOhygx
o1Rmv3OYPLpUIeZI2rtIYyBW0gV0Y7ermxTtt0o9UIWdfFlrTMt4KV3PIE5heNTV/GjKCbqax0il
Sc+DOabnfL3vy2h+SXvcA3a7MTL5JMGfBYrW+hLpDaAUlOD6aqc1TEud0uffZBsQTYcT0v+HSkoR
RjbtY7isyCA1575Fl5c6ZAgB6XZM2cMMqgb98HYj6nVgjMgFeSsIw4lLBLq6ugihr7wSitDEUPUq
mJLxHmFB1+8ntge2My/tTnesZhshvBZ6ynw/LmhSUPg8gkx61zWdrHCe821c1s9dB7ZhlJ+x6JpN
UyjGIZPypZotqNu0QImHELKCN7/JIoezMxi9qVcRxKbQUFEQCdKCD5bVvO8UKjMkMtxSty24Xlw5
TO56zOv1fAs8n3RF1jdgCHs/HRlK3GYniSUuFUx+CD2Rpkb6fay8QKT/EJbJE2i6Nx2kwaSDSDlA
/PEEUirMbG5mINC83psGDBYu88UFh8UIAtQOD5xd2+sN7/CQyDSjm7+2eRIbYxCt0QhDzfeuZImg
lkNaybMj5oaaODi2MLsfHVyhMLl3fROOrH+9I4KMz5cQoZdJ+bSm5Fs3MUfMFVM7nujBhAZokELP
a2gRxpxdFQFb1UdyvYK9JxIFeXw2k4p7VOvZVw0smWFqM44HLkpTl4CeEGOsnxeZ/DBxxsNU74Ih
T7O5fhFRCueJT6Mw9E3LYN8VavrSu+29kbG8XIcJa4O+icH6LDqWidXCo4HGIUDrt0wmx7qNf70O
kUUymxVq/NXjpl4WieqnS7x1NXp9TvotkRyh01QX9KfzrdTyL11lAWp6Fg+RgVjW9JxHHNUrCymo
YEytTY8OETx3rq9hlxwvTSLvPkIIOKDfVvvIz3vrWqHAQxo0/SOGl7KKzKDhztg3kF0B1kstEnfW
Hj/AiTcHgYqU+b0vtIlVITpcB2Y0s3incf6lYAYWKklFVxZb0Xrp34c0wlATknc7isfrKDI8phUc
i9+MJL/vOnfjRKwSmJN5frsO8B4vOlyfy5tZ18ZAtAn9nHpGv4zaUN0xtqnlwRmxayx9PVL8ON92
o/1aceuwS8IseZ2i624Jy9LWfHWujlVLS+D6XlM2xzxuP6oEUEabAbKi6BUdaSMinsyNLdJApcYW
KsO6oxF1rCp9sddvhteX+yK/L43q0rCsYr2E/e8YPY0qd8UqlcavGwOElceUDFzEZZLneffGdosu
yuLHMetO1mahButIM6smSDE2NyO2GZv2uefaRq4BK0mAUGwt/hz0+KZm6bOThtozbqwITaHUjlDn
dcXWTCY74SWfGU7BvcVdLOo0C6zS2JqR9Txy9iGCJyDmmFoVcia69iyT3BN/Ab23yau7ee3eRI4k
iJm+Dy2LSpYbPPB9/pU34rUxnXNpKYFVDzdzPVKiY3ZZsvyrmp701WVsaqOLQg6JBUSzhs431M5q
VLB47j17V8ZT5IuGiUxfykOlrtibjGvANTPU+G1Mu/31RJQGySBlBmzKKrSoBNJt537gkpyusNx1
5lwk1zTV9Z3DbOM3PRf3txAEk0AfKkpYecxjTc+wGNyOXoQNeg9bFyPa0eDdJgmPeSzbR3w1Xjz7
OPFA57F5hx7uBr851F/pt6HzAWZ+9No9pm9AMShOdZhf+SJSNnXRAarIb2E+zK3yg6Rk5OnkURER
rm+Fq58a0+MZNKfvcdHxRK7TqpawxOYNV6erm4sXM9u1Bh/UaYHUOX6uC/MZ16KHwRM2kJJgB0ZZ
oDjSj0viK4PqCEwJrP6cMbg+srQT/DiDyzHkPMtKzM5MZ/4Ru6rwbZOJdCAVQdsFBuJgKZ/e6iub
Uz3Jl9YNx2gNdQN1ieH2acW0iU3lpZbFl+OytFoe46dOlZJg44t8Y2s1HpqgLMFzpf86dHtnxj5G
deIHAG5widVupv7BJD0hAwLH5ImOJ+6/MydZ1fE+EeidoFPnK+DSw1ytt8Ns7r2S60k5g3uGIylj
Lb6vbbWCasiAqfryA07LN71dCNJSHnPD4bpmFj3W0B2N5U4Xr/06sWcZFh1ujZLvJOadkC+5MGy/
Hb+igkdnMfG3NqZV5ZQ5KdGHe4pzoDqK5AtDBhKVMcfMlr68KgGY2uWZUvwly6pzo7wXYPsDPfJW
hZl1Ha3PQ4zLBHAdAGv5pQBZEVY165DSDccySxRES1R9UwrzNKdOoJqTuo01xmpvlKrf14SIeX25
Dj8P6eCwx6uzHjcATt/KBbDk5N7SxWQYrfEcLmfnaxiU6q+F1CKkYxhhmeY+XWOQ6ySe9SyuWqY+
RMbAx3LkUdW8u+gxnEBuJbCHZw/xAL/SeESMCjR2mZ6nqr9kmMrY+g5m592UPKMGhdQkYYYXszqX
Kkhm0Mcf19jXsQfUgjDJcg3lBPGt9BuzBfvTiMZ30+JLbTiqNeAu+vzVI72hWkwIaauAf0X6lWr5
JYk65ku7fGgj5FayFcdy1ObujIAB9AP6V5VLpp1lfeOjiWbSWMwvyzr9L3m+j1u7CliPiDbczp8c
7RVvb1KLbtwnvXXJSxZSc7YfCy9/qDKu9ZgWF6c3pY9bpWGsubsWqNJFZ9p7miqDOXKwT+hyXq6r
46KQuOq2uCtlemwJwUko0gGd/jMl5kvaE9XUDv7RehM6axRflNGTHnPK67lPMrnxYppwa9zgQZAN
4p6Hqs6+iBJJQ1j3UNdBUZITAvvANjmEy3VyEe1N19t4gBL8x6n1Rp1WpEwSS22fqkI/42Sj5J/X
se/YMsWMEtmf6xZFGprEysEoiGIq0T+WbXfrIPLpN/lC0JL+usYLJPFPYC+BBKWMGcNGIGi9Nq5c
blNgDj5cjfd6uOQtC+b1Ni/JQ46IOHcyXradlZypIaJpgvNIwtzTiuqi9xxrp2e71Gig3fM0bJv+
g36eNqfaygz4WlOkkJoKExpgMGa76zhe1+HWhOc5c1ilIGzPy/OIYJoE/wxdhuCQEGnWxSeh5sW0
bbHtR2NbWsUXtiOIVYwQ9Ls1z5UJ1dd4THxSvmOqTN8kuMeDHG4atUxvG7oxCuQxsjV329qLsgdC
9mqk1vOgum+J5905RX0ubJ6vWuslIifFj8qCcZ4xcrf3QCMkMclTutiwQROJDclBWZM/yEAsNrWu
BujrLDLUUQJGwCb1dQcikhcFtocHwjWoXGsAgBH1TW1hnWFSgb0mnXW8BW3kEeYREIKMfcmRb3Lq
+UYYzRi6IN4D3Y6ebRZI33OUifyLRXIBBFeXdbprTYRnwUbu0OlEDIVGtBrRV281xdsnsXFfFd7X
GEG0zCUGEzmGjB5ggnbYgVwjXoqj7TSq4LQEANgsv4ldIrF+KQ464j4br1t42C279lPsQbky85va
cZPWcQ5q/NCOWKirduP5bjk88jDWR8tLm+PgNEVBwFxHYV0rdJKrEpApQgU1CrMFkDHUYY+5kXVH
ea6KpFY3I6aaW7z67my4N8c/fjQEnke1mjCRQ/NcA71dYw2zRLwo0SgqKf5j7JFszXZ8Ntavvh5E
BAi73nfrZ68vigjUV+1o6UafugbuZXrfjrG9BcIJK4lA7OhYA0o/hiNw6Z3RmBBKWx2vPyi8b1IA
1vs/XvptE4rcgIf0wv19Q6VP+KCqp2TAEfJR7fTvu7l++o+N/9jZOKPEN60/rq9d/7z+9sdrmEn+
65CuL/6xzR8b/vTaT3tNy4pKFZWa30+vvJ7kaGWr/Pr/fPf18HrHicJhwNPr+sb1R4QCSZLNNVVD
petP153nA+bv/35RvB+1l04Ho27no0bvKQGsjmaYWuJZrWFMuMA/irkho4zw1XKN6nj9O3bsB9G4
7TbSyuroRVT5ZTHt2qESRzW5iMEZtlxLeYxE3ARTH00BTA/7KByzrigZDPaR47aO1xevP9q2SEIj
BmEGLxpeEIUksjjQwX0/Oce4yNzj9TemU9qMjRrQd9D2ltafhyYyt/Uc60cFuiOYDX5E8/igAzzc
KjYZZt+1HznrbxORcBzi0Qv6SZB9OcgEaSW2LgWUA6lC0ougKncqqUipSIDydrWvvXEfrbaDdoXb
VGo2Fd7y5nOh2N4PMW8Q9jt23dyGcYbfAs0KWv2oD1l2aW/MLL0da1L5g2ct8KDVCJS6PvpzFK0x
iILuIoiPIbnDAJ1iSgWylAt55Fk1eOhTAoierHO0nrJ8fGjG2vHRjr1T3KIPqs67i9R646TPsRof
ZTEoASa9GROaW4Y9Xj17GtLbWUluc1vepLBjwsKxP/ooPzeGaQNjwbR6GBdSmoJyZx5XoO2xf1qi
+B7o74Mh4vOC20+o1JgsCP1RuDnU5yKNWejcagu+4FOfzQ+3csxAaRWHulP5w+uhK/ft8NECI5rG
aTO1BZwNq9nVKdyATNz1jUYUvGqZ0GLERICJt6Wj3AjTPdAmuEUfIhxhAUC9l1MoxY9Cm8dvfd8b
G1jQWFuWzmZV9KMI6R5xB9nXkVYcJtgZwQCyF0ZMfT+VDsojGhHgHDv7ssMVemi0fF8C0R7sHjUn
18mp7aDgpXfJt6m0bYKWHOCuhYreXJQpzlM4YyU9ovHSfbSGHH5AOf+qJwC3qxFhspYIFIONJlg8
dLtkjND0VM53Y6lAuszAy8pW27YiyxDNRdfQjV/bdvTQsxpPnjfUQY3B52EsurBvJGImeuZHxnjR
zC6iAjPCmHhEPqbzJfGxLkeNuq3EYMRwN0Pjqr5WtfvGcEEK2iSZTTT84AjIV8BX7HKjOVl5HFYj
eLUWx2tSq8RFdGVnqgkCF6obxhA1OIxsQ+v/gLbd8JQhh4u9jHMzDsDEGiL8vH6jHodYromxhjpY
B691QmMcIowvmg9Sw33c6KgK9mKXE4lVrVQ3AuYdacxKBe34qjbdUE5NtkkMxUd13buR2jUDKPG1
Tm25hEjfq0hC2kvoyNrcWv3Q+sLSLq6Fv0IXI0qHOmLV4xSk0fX1B0O+2ENypowA4NsFp7nCUZP2
XNvebak5T1FESaRzUTWHN9ArcoY6p76TuFJSsbMTINLvWiKSwHMEkKmJWpaGHAG2BEGdji5MJiQr
JYoY0ktouBsC3rF95wxeFuRy5GnpJFjr6UCm8k5p6D1ZsttRM05KgTldWt3Zd2aSgUqK6ZNoMmUx
bnZuH90oBcaidjr51aQ89GX+pomGgmwfM2yRCLS1u2oCuz3YlKtiWy5+pUqW5nHcd63zfZ6c4l63
3O1anavspT+0dftZeuVmXHPeRZ9v0Ba8QV9h2kReivPtgovsAhm/M/CnboHAzXryNDSYjmdThkfZ
Wnv0tHsJJWvOpDguTNwGgnMBhW8e1CLyEdZHNilGYbDRfSGXdCNA5vejGSA12B8SC6eSXFVvqiJL
biHJHTLwoIcBuJUc8oa5UxOb2k6604MxmtYjlvY4edrjNkqiszp4FJviotgMs/2CR/zzVAVuRPZS
9+NGEU0w6PJlnr0zkVxIh9/2U8uafUxqlrR/i5Zbq8ye2trcMdU9pRI5mYXaXx19d2juBWjEfB9G
6r2ttR8A9XtjfSz1KTBGxfMtApJ85fHHRvvYlNJvaAVF8x49mi3NUzoc5IgrpypB+1lvxicIHeGi
O2c1IsXJWcRca3oo+uQDjUjIzjUKr/QMxOyrvY9sVxm0Gk47Whq0yJHJlljFFB9ZMlGbaGs9QMX+
RrTWu7nWMhQqjJTW6ZQo4ZBv6JLdLb1+C2vlabC1S1Xq9/S2bL8fDtFYvnt0CK11SGtxtr0ZXSW5
GWpjo/QRXg/YFuM6OjQ1q+WrFhWbCSJB2nQ4SGE62uZPs8K04dX1bTaGqBS9JzphsN52+0rVXmSs
Pzh2u0Wk3LcMyAGNbbW+qRGW90l6N/XtKcfg3GkE+L8BvqQMyq7ep4v+qzY1Z62Ib/RU3ut40voW
hOpwqeEdmUOYFiVSvcVNFxOroZEpAedleesvWpURkFOmWnluCO1+M8i54MiKc7HgSpeAkum6FwXs
Tkk9ojLNl/XWrLtKHbkHJQqgDM1+IGPur2auBmTsMJ278RUi7MfUOk99aHqCOXlyngtuh5gaFELd
LaA9xDierSh5txATx7ApjIBxZyX6kFqBq/BiHxulPHoaAOy80Km5SFziNN80ta1LCVwg+KRMl2lG
/grrBr9w200Ou86EaEA95Ru6DzFgr1jF8o6KpxmZMdIg8S5ZvG9KSYeCaQkt5AK/P/20KNUSSi78
XDCzpc5D75Zv1RKDwD+7FHWwyzxYWXtRMkwZjER565nJhozKkumWZrjgnu7Tub81FJDot8Ok30gl
Zw3MoFRrbf5tsuZPamLfCVXCtmk+uvTkZgzDiuUqoH5wmBGrglhwmspyPxUTddH+tCxttLVXESsv
dx9mChyOxGBWDHIvOtPYVHmGkLHmnE2QzCCtLKTdmvImctqM6oh1simvoQh8VHiYMTdF1x+6UHFH
XB2Hs90voZVGlxYMEAqLgT30WMdosY1B6wqAsU7TrO6zBuRWXQ1rlwkjWHd67/P23e5Z9St8UPbA
mlPW1A0M7BLMtUaV203mMKmdm6mXX8mICm+l6UFv4V0SVQ1plBW/SoWxJjGNiBLCg8mTGwm+L4TE
t4SqGLpAOEmPjnB7UJzs2ZjJjzBf2JWTSXqRVE2oTKRUJdripjSck61ROc6Ub1S4H2zFMIKsYKG3
MbYs9Jw7P8sjrg/fZoKktfKSh+AfKCiTDiZOUM9C7jNFPWVTbu6Y/T40LXqxYiXdDc34Kioj3lJf
mvxuEpeaBmoycUtT9LyXV7yFcUKpWNMb1FtMWe4shRXbNHf4334HvE2HLSu/C4/CaW7Y1rZKJTR2
ym0srrfgUBnzUrzOOH0LtaCpVcPWWgA+BFWqPMeFyTUp2mcFoA3m88+lOoSO7qD0sHSdP0hxynRr
J20diUP9Po+om0CLwwqnTjd0y1J0ZsYvmB2FH1r0uny8i59ayPSydJ9NanJG/o4SjV8S69nOai1c
kgvnZfqQTe1ORube1JvXUdxrQwBf5b1d6LzybwYXQbwegGanAye3tjU+qnTffbeRKL5YPj1eqmIt
SvylZVKGNfFMzTfrx1zWbv339xByDEzC+w6cMKsczWfUrhggKl8BxRKcmNymELQR09iNyVs3KuG/
PqonDbMRYJF1E4/e1VRev662vP26CwEBM4+iYHZApLM7Ivn1T301d0+fl+W87jduZx9t6uvGWLnt
RIKkdKTlzIQc1WRULwv0qDR/cuuwqynMUTvzKky1WJCaxIaRmm8NzHuuv6/v8Q9knO8xchB29q+v
E6Rqrdh0GQUL9V2iQK74CDRc/9/Q3iWrAI6z6xQGoxL7Hp9fN2k0Z7v+vj6OHt8Fwea2G/u9UW/N
/qSb98xDeJ/Rvx/Ur/XAqmFG4oY9ZCmIskynNjduBz6B+TR40WAsPUo4FQ/ODhaUv26xfl+TNMek
rsL1WK2+LTZLGV2M1NuvX950YtOsJ7B6Bq923sM9bLRw3d16XOvXKuvpQHq5njv7aK1dTLa1fjpx
1fuOTrZWUjFh005GwXp51tNbL+G/TtXjqPSJaI66WbuQTBhEcDTW6sncMH9vW5jmJa/1dMBmB9Ii
v6/b1PT7VftdJW0xa6oZbNrnv22exupOTaMgYnc5Pp4uumMadSwqFLipbteXYt6ue3e/btIAEV8Q
qJ7VjpW2+Fh3pSrUrjWOhqL73HXvEuvjdZf/j73zWo4cydL0q+wLoA1a3IZASJJBMihvYMwkA1pr
f/r5HDm9s1Uz1m1zvxdllcnMDAHA3c85v5J/xyvvM/Eg/4b8TEX5E93/80OF/FB+4LC0DvKteIu7
cUjYqcU2ISVbvp18OXvs97wMFmhIF+YnT+zHCFVEn2ztAue55l0tAbHcorhMOoNFnJKPnQGqV2AX
BRez3gw6SEdoxDdinK4GqyoZFW2FgSw06FBVOO7nywLgV11y47i9Iu5Imfrhyxzl1zDRvZOaq/se
xFxHUY8bi8qzxCxaLXgU3ai7S4Jg2kFHuFVeu58m0GxRInks0mBlY/67hzALPSQ51+FXwkCPw0Z/
pFv4lQ9TDuDuPCw0CLPmQR2wIJPjW1InrLVZX82yhauYO+2maeeSRr4tDoXYR3oeHYyweC6H4or6
ELZOp9E3jSPjhuzYlsOj/A+ypvQElsNQysMW0pCetMIffM1pQbA4RNZjFN3IoS792PmteBjENdb8
1gXNAFLDiFqNmXwLKjbLgG5gNM6LIZIPg2TotV0364yGYYw4IapPrMyf05B6SFgM2W0dtMmAnglb
lTZOPThTYR3w3iFWDCoxOwpDY7ui9nRD9bqMu9GI8TfL2NkomybPz4rEKzWJwDCwy9YNTh56bOxn
xYyJByrR6uKibhsMhed8vhDCgOAnK+/CjMLWlpCZ2sGgaIv0t9ngpABZ/OTpI5+/+CndErDWyD7g
T2xVBX64Dbh/GBttr+YASHqs4mlCsHxXvRWVVpxHcuc3QRWv8BnxhQbQ0rnoeMxefa4yZtqAaZ9B
2QNCEryzkiBFGQbxvjbodRZwktp5XzjMDoqIQbcOr4+YGiTeQQcSm3EMY8VC3tO8M0gO9/HqQjeH
xUjVkPWB55mMgsK+SYKZxDiflxF+dshLPubCvCqhiq3UaoT/N/gxNl8rNWCWrUkYetTgvWXlcxhQ
pC4PuouNBD4N9rbRPGtrTkHv53QyszPEu6IF9CPOtaXCAnfu5SOPWhS79tFKoH2f7dkyDmgMOIUG
F896KRJwSYKz5vHOoVoCVsGS3Tl6pfIqgul37AptG3uJv7x1PcG/sFOSE3ARiNYDUdkHlfraIjwC
OgMkksko779pBWVf6cBjZLFCc5N0sILgHBGPmzZ0T3nMczGq9mtGwOe6Ghmc9hleSx51i4gfgrKc
d/HMv3QSa23JNDgYYVdDMjNG9ugE25tJ0RYmw66w6mteMGpGD056+RzgbqRj6j0cCDJPN/GbFZTu
qma6YU+N8AstKnbj9JuKs9zOBHzs4DSccOxfBZP+rmqAE9GYnekDLTyERer3Y3ExovI3eHe0gnnj
bdFeH7HiuvRtdNbs5OZmd55HaVRnDT69MpBcroWg59lW8ukFrgvRvzZ7gJbCfx5oIjS1O3vaAQa0
vp0i2Ft5Ya1sSen7A6dKQHFhSeUln4cib02GKIFKxp1GvY/fJqbHI+VRhwgUCtkhTziGvIiYS4ke
Q4kG6iJnJsniY+8mawkXLaBBk4HLUX58kvoF+CtZDfJ3qlleLGE95TAIAXsAbljAfaXfd73xipXm
XVLgSAbkCDf7PNj1luPAx4MdzGfsUz9wQARKfBw7UsOCy6T2DHDR5QkBLw6VEmA3bzKCRBeB9pZV
5WebYbETwQOSLC+ODqpHwDKcIpkOsYBzm8cMc20/yNUfiZ8txBwxsA/zpifLgDfBrPgunANwWno0
MyI9Oj7TezBFkn0uGZ8alFb3VCfpp67lBNXwLBRe9IGSBukZoLbeJ46fjQ7rGQll16sbK+DA74TX
n9uODlSd3qKw/YjkGAiJYrCJI6tB0AdHBhLKVRPMiAq+YTNVEz0JBuJJFHJkI6n1vTD+hiCGVDnR
Cnx0vJ0S2iyEHk6E3Yz7sc/ylVln3jknZKWydCJohicB9M3okAfEHvgSsbxJZlBQRuTNtqzLduuW
xnNFWugRkG0Tl/20sjWYHmViZQfPNh+M0vpMbP131WOhmIAhG4IaoFA7PCm4BR7WUXW4Rr/3B2as
8+gYodSFVEceI5yeDu+XRuaOS56WhJn6hu7B7F3fAZPKAeeasH1NJ2+XWFy5xgHTdrpbkbjXP+Sp
sf0qqpsyPsbloTBJ+cwkL1ZCflls3wldO6qS1tlKpmcaOZsu1pibSFssFXY+1i/Fp0Ts8A6CgQN4
s0WXeJOgoO1Wr60+Pqeax7CGfmPApwmDMrrKuCKYL26e8CBbqYpJ4Sqxsx6WSFV672i/3seJDahM
wD5rDyWGpVXhZkCl/K95wUsy839ZzUtCs4bcicbE4OSRAdsQnv8fI+dGZ6HBge32KC/lzV5AUZBf
102KDSfos4Acus9bxoimEjA089YLdyHpuUiFAuou6VFqx8Y3cbBLrlKNLcembMqLIpmMTkhZFHjO
YfmdFeCnXMCB45rURDnaO3IG7LvZoMNRqyPpQvRvA3CkJwG8uq+PNKBPAqH5vyFEW/+dTv7naxs4
IvPdvb8pgKFxlTnRWdgE6daeGMT7SWh3ngN5VOFoXonmLq1upBW7G1xxrVXtakitNMm5KBMWBJ0c
rADKlRL+3SxpPhFMgC3I0o0i5KtuZQEmvF9uPUA4cf3e4uotpygDtnUKoWDIONb0KH8emoCFAAU5
UOKbLJsi+Zymkoo8GdyPP1x7SXAoCkZBQT1fqLI+xoYdW+5wua3TEkU4PKh1vJfp3z91LB7wzzD/
zUUz/iqL/PO08EV1w8a4CHD3bxfNJfPEGRSj3SuxAQGuCq4CjBKLAvYyieVOzXOnA4stZMqFHgHq
gtcA4zh5tNCwnJ3SQ99nKS9DoeCEp/sLOWahNQnB5oGWuaSNy05p13LlbB4hMv4eGZN+/GGzmcbL
gEGGL2iRJLkhHOM9HkKP3TBxqEaHpvSxMelXcgX+68Xi/PdnBvNIWLvy6yMw+LsEIezrVMe9qiUR
pNX9ONsoATocHF1dZrkh+NYQw9xmr1D1hJmgG58Wkp5icCuRzEECl2xynEYerEqcjdrZsvnthc1W
lw+HtoJiuRQMUz0/TjANSnmohGb+OZPoxdjZI7QPEZ+jMW6BA8H+o5yCHKd6nMz/UIesJIIyR1uR
VRiK5WO7HZ3yOIUuTKpkguGRoSBTCxl4svCQktGsj1ZbHWwXu1Jbnm1mpHmYKZgHdNgu2SpDtdYy
YCCD8VFMC77zGtif6acawD0K55cUaoJwWtIx5OkKXFVRkKc1fHLuOPkMG3jcDMDMQw0T648U6S9K
pL/IGtRFqf/XDcwxdEQrhup6hu38XSGGCNGosnls9kmZs0NSrO46NyEZwoSzU4z3trCNVdeRE1XU
/dG2a33TDNGNM7nqITYT4vgyS05dJXlWJLKcIi+/cy181DArpRqKi7cGhzqvAL/6sym12sG0kSUP
hKwomv5FMMC3E4efcM98HPmvupfdkHnC9lCembNwoDY6GAqssrSx1XVbOneJ2X+KvKq2cx1wP8j7
kzxO3IvjrTJEMWkN2TZ3FJJgIrHKq3588JyJ0IjupNSd6qeDvnEbYiMKKbS1oLumqZEjqg7I4TAJ
xs1x8/CGhp8U2iHA2CDO64eWWd3emLKUwgsPYYoYFTY53NlNNTJuzNR8y9aGeKP8lBx8B/vVKWPD
k8ywhc5mdDDQLeNb7vhNRo0kizS7yW6ZF/qdy95EWB0/lUyq5c91CjmjUR7VIbwVOZk2iYGNTvu9
FJRhXl1sBQSzIfZ8tegsJHGrcayrCJqz7ItDLKScpDl4JOyxU37K1pQu2ljPcjYUZd07NhzvgYot
ktVD6R0CpCNes2MMea4FFZenUCOIcliFovyQxCAqfrKfCGaAw3gzh+mxzvOTrkY2TSIc+hgXulF4
33MRvoZNtl+Yql30VYb9L/I0eK2IHsJDBF4gibDyfKLdVLZDypMicPRbqX25VVI60bguzo3tXFMF
Bq9kdcmKs81aXZJBsjWk8rObRQdynFeB+off1su+oxhYdGre00c29T6GQ4ojxBWzIUY97PVmBOyU
qkwPCz6u3ubCB3uCe4+3Uq/B56/bYe3KVphKdttCjPTb3nh0g/I9kLuQI3hztatf41p/XxZ41FTR
xiqmxygZYABUIQKYGquEZAqO6NM0cBVJ1yZK1m3e3HC8WIbCZkPfg9Ufpin05HjxUcqhoIbETVuk
OerTVJdPVVxeZqmb6ICSO9pjr+XwV4Ns3MQ48CoMz6XhBq5vKDiXtrtTGJwMGqMAQXmvSfpjqfAP
k+kQxeO5D7+Y9CvK8thinaRpDacHmFFmuKfKhuGfdEZ8arjIJr5mTCuKd9Lut7WLkC0dAa5Bxl/6
tNROPfQ0SynX45jGF7T6h3l2x32pk/fqOrm9GsUQ+KrqMLLo06eyQFuZYd22M0V0segtD0pq43sX
qACA7ngeZ/HLIncHE05myelwxjjyWglELJ3z4kYyqKbJVYQBTJxi+J5qhM+5g/9m1RUMZDtCxYuo
1dejbgxbOnQXo6YN0Hq2szvFAv7HF730Jjkl7ehUTYC7ThJ7IGkWe6e1tgsxCDtPc8bBmjuxnaQF
Kayyo0Eosp8qxVGI2N40hMauJkXc6UzNd9GgQGQpikPezfpReHhlFWa6RQJzUXoN43mzEnjRpRjD
CQzVkndyvGoO7zr0R6u94TFGB4LqH62AZhyhpBlHx2n/81fAhtJm5ajo6qPQbN2HvravVEPfRLZx
tb1SHL3uFUNHguwEVJRxrq2cCp5fdoBBPXabZUS6HWaXykl3mhOUh2lfB0I54XnqHBtxW37Typ8s
v0JRBwjamNBssWDaco5bEADdOwF5fW/iU3EKepHs3AIzotpLz1M44QQk8o2HKyvQ1KyewpYMX/qf
fTmK+9Ah9yEj9gzlSA/dPKtz8hUK3OWHuCIeyrJO0aBfINFZu+VTLp/CcFq+htHeygAOS1AWDeSH
GEjFnbV1QBu6LkfDIuZs2OnhjJ9JloHv1Ok5C6QgOebtVBTuhap2+ypjTo8nTbU1SGc9tTAET27+
WvfQ63QrPKROY58qWYQEGo4u7tROO8Rmj9izkGdiuTuEzqAb1J0ALdOrl6i+iGdE7CT7jUmKOQGW
R2bdNacp0n7XkNP9fCp7bLcmMkLdPPSJI9qm06DhO1AA5jAlPI06dshJCGzIXvwchO5rGg8xIjsV
OkuA6Ci3131BD2kYyWmcH61uvi9alkvkaRcdjwvShYQ0Mm+TPel3BVZabnwUfIBehAWDIdwAITkN
u1bLjmE/dzs1t+mS61q0RwvHISYZWMkLQBTyQrULxmzdEYJ9ciD5EO4xygVmhFraYRWyShGZHF12
ag6exNksrxFC5d2ThzutdYfwCgIB72MY4hQrjEBpxrBsojQrWu24MIDTFiVKiS9HFik49bfYdBgO
kWiSHFl2HWddOtxCUqAkr+687FqF1GZAr/7OIvvFzMXLUl3kw1xuwMl2ow6cF3btO1m4qe8C98Hk
zj7dmW1KTN1GlXoGq2TQTnIXU57tQo3OpineRQiqZqv0xyb9NYcYuUh6dqFn9tqhkAaua1iMiNZG
W7mHH+Uvn3IhTMsRkQjyyxRtIDUetUi716Q/EKDKWvQe8Fd7XeqkZub4GMN8FyXQrbLAa9ZKT3fG
mEZj4E3AgniUx+fCIUf8Aqu/Ye/nWyRMKZ5EwPQX78pPXAo4yqCdU6Y3V1Hnn5IPK9nntgEDHWET
UCL5t0gCYkSQQSlIKWFqPobzhlOfUtrmlSppmldm5zaguuwQIRopOFxVr9M6OybMFVd9z/t0UJ9T
jHZWSl/TWvGTRSRDaoi6+ly4/UNE546fo5MxI8jTcaf141V08XAo8jRdxUZ012Rj6autv2i2FoLw
1CAjaFR60QGe/dapUZZBpLwZVQinpGXOmRv0t/UkiEm386PWoXxNSqlB9fQ92YL3jepdQ0uAVeoX
ulu0IfZ4tWDu5ll8E3XGWgWC6pUrLjlMsW20A838ObgwVDpc0PW5vtQONmWzjdDE2i8NtCPZxn3r
PMCWeBhznJqILkJn6jSHbJmmST2gpxyaoLmoGfObPJyRROCn3ZdHwlc3IjOeMznQrKS6RkmYx6i1
h5cRHmeEqVo6vCk6/aFF+cL/45FZ5exg6g8QiiVbnfp1wBQN0zgjMFIAGVRUIfl80UhdLJ8IERnM
IikjV4le3VNEj6tl2DIF9CfOkL05mEYmcUNsg3XA+hUgpyN6Qk1GlER86PaQ99BVzInqqQipi2wE
A0YvBBLd/BOTc7/NlLflDUIrgNDDKjCKqcPkob1K0Y7J/sBuW7/J2nOZH2A8sunwS9vI+rytm+cU
6BqRDLVvztAmSWjrI6U8x41CSjgmJdls3NdKdxc7LPSggencNt6VFClIteC3tsel81RiS+KEeBXb
hSDPXLK3rqOVkYMyvakaMx3d4XJ0I7cntGIdHgJ/UWP6vFZn55vhFnz+UYrAcN7nDtk/7uBhJW3H
3rmTUlTsw3hz1eCjmeB0S4uo8BKegzvyEH4r4V2J5pxp9YtqBLdKESm8yXRXIt/ZTE5JTT6Ky1jw
WQmpD0GPSLg3h/IhA29l90HqMpFHoIS/NIJ1VrJK5cDe2rPzKcb6c1/O3oea5zdNRywg122nRY+2
m+8Jif5Jg/SgyQFIzuQXXa96SOfme2ByasjPOFH/Vg7+aoknOj6iB3OooPvIRRkcRVMdckOHLkbS
GI3GflRYOl5ANq6ijNK/A3FjX5s7K4Kta0zJbZmIuDAdCBFp1w6DwI0J6L78WIlm3Eq1Zzd1v9zJ
u2cGRXRHsI6GfqsOLgldclS1SIfK8LMg8mMr+nRgqEf0Hq3Xn70s5EaPZfLpTemXi216Edk102ii
huy+2JBbhxWx5s8RnTwkcbbDFt0Ekb+TMVJUG7uq7GlwpOauVaA0DrXjS9GK7MdlS2LNNEbUZLwJ
DsM1/Jm5xFRk0dcnxleczggGpcJj6Y+qiFM7jCrEM122cgbvuginFgWGJh+qelZeCh1qEnLqZQC3
zK11WTU7LaIUbFxWLYYK8EpDJL8UfrmcM5sYUa0NFmrKIHLfTxoy+5SIMvkoLvocFZ0j3teM/B1s
cJauw9TddYx5mnpobIu6l8p+0HACduF0ePe96HZ5SfqnBvfkELcaZCzbBcUhCYgs1IKj5aU3bW6G
dUrM8KCZurU2WifzE5u0Y5yRFUS6yv0g7KeuKoK1JVVlSoeTWWv8nuUum9KDjl0TEBYA8Zx+DT2Z
XbGIir05+VUEpVWNbWdrGhu94y4uilg1njmJ8AlFTjthLbrWChr9fKTbWz6CmbDjjgSUmJGKPp3F
rUzmQ4vT3ii3/SSnWaxNVPsOA1q1pThIRxPbvfmizRoEDFQXvfCKg1GpzqqcERIh1jguAtExxC2v
pzXqNkg9leJhATiXJlcf0O1hEiuToTyP6XuTlx9Gp/hhKe5bss/gCckNxwGvtOqp941fvTddPYzE
Np2JQC2eCvOQqCSZp/Y3aX+G3+XOucKiH0CNQX41q8ahDH6ZZcTsQdVR+gb7xaZj7pX5jryfLLTU
dT4OCEvkxMciFYlHBidmZtNHx0N7MLGFNvN4K1MF/qeDiTs+BOssu+Dlh8sMVVMpJYaLZnlRnkSE
XrCjXT2z/lggt3nmrHO7+UN4GvnJ4nHIBT6ULhVH66WSpVBsahn0LPFWlKKcq1H/ywnEwwRveyyd
a1dPryY+h05qX8dguGtKa+fK/rVnVAFrDM2W1HMGoYKPt1R5SbjZxvNd7v9LP6mo+DWMSohVepky
8olLCOdkdbScd8vJl1TNhfAchtg5hsEoEJfVlRqzb9btifReqEvpixnyVcqkPng9HLqgW2WyvKs7
tudlyeUSkVlADQkU9cMvTI3w1YW8u8vm18ykd+94uIzkElvqd9GzLhUl8gebndPLcTuQk2PXgeuq
etA+5JHspuEvJSmhKnOV/0DSWjMS8L62pSaqF8o5UKznBeld7iFUC7D6hKFzA5jfVHjBOmATrXMF
aOJkkTVSqbIz9S5yOfjXh4kALrzoo5uiKj+DObx3wfjIOAzAIQ2TTbSPbZYHMcaMdbmgpHRU22Vd
LDMEBYAFyIcXZD65m1U8vaiZIW3iXCyRiwXAwqIscLvnRUvkIW1eKZAaLZGQ0OCGM4NE8YpDKpQG
Yh/xYZWzRz6rydBwlWXWGqiRl08ZQdU4tbLqA9QDXBwGich45ThjEudQPpAVeXmUjSCfBn4K9KAH
pSkuuH+yRth4tYzNt6VmikMFxgNsbwqhaW/IE8+F8omUmzwM6jGjnDY51jVSL4g3hJx9yUpLo/Rc
rnISmW8jdac7MfBZJF7aiyMwMyd1AFyyVTjFMG2n2tGC/jSb4U1ifXEEP0XU99WQ7JbXsiSqKyqQ
1KSprzT+t0JBEj1hDOdy59eLsDiX+zi7PmO7XYY/4DIDmmCdLPNm7MsgnIJJSNQF/pm9Vqn2QHAr
P0F7WI8dgdAcxFDNwLxcbkveXJA3v7c0t6L2XpA+AFwwy4BRr98RB/++rKFa00bfmRoEK065Dct5
63YoTKRHjZTE2VPJ44/P2CKkJbPtj5rXUb4zhhSomLwd2hLKDLky3SH7ZHCkCvrgZafoAbS1edqm
FEpTosuL8bpAHCLHlKCyn+foBdfOubTJyOTsCZx7dDmfBS31ymN0gT8D8FKR3Qyn+Izz8RJ7M3LL
UFvwbxO/UQPu8aKfVFy2Fb3i5Mzb4jxLM4HcSQu/mnYmeoDSpG+QD+scU9t3cjolyxYwMhwp285f
VIWynoulFQJJG5dOahQX2ohl5Dj+JYyMa0Bt6FOoNZW94ZDCiipoW8QBY+OEp1YuLGCfozWZj3oI
XqYq8+ibiJ3HytwbYXlbCANQ7MFMi25Dcka3+WwaRYNRnl9i0VOghPYnWpi9vGTsdO+qN/uynYml
ttZs80vkUB1L8FvueknVb2H7FzRHobEap+xbziDHnhpyUXBzfryGeOng5MBz7aZIgwlBWcroitFv
j06UiOvDaLvEycmvEA0TY+9CrPAPtuGFPy8IRiGfzckNrouvRYrMmjMS9m8Xkr9bfKaVihOypX96
M+1SxrqKS+bpbiieJgXgrMa9iD/HW4A2pNLRq4atYkMGRtNiojanhagJpq+fyA2p6Xhp/npui1eh
j8X2bVAQEvNYLMUKSqhLUbjoaKObvKLy3SKjoSOTio5WV//MpHNTJ/tNVCvLSs8FE2RhFZm/jPlV
GlNtU+Dq3WfxnaycBC7OUBRTP0tiVMUFzw6wyquqMYYhqQVeyThiq/xW9whwHQYdtiwkLN3U8O8Q
p2XPaKUuPUkgNKXoJ1foWE5BM/mMxbd8XBo9wPQ/sngqm4kwOuAiZrkaDkuNzZi0nAjooNpIkVTQ
7Yb5RjpfMCYC3pEKh7zpflQADwUbk7U+sJHkN6ijDHcD59BrHvMUOjBTCm6tjgwkHSa5jbUXbIzh
N870O/m4L3timsS8XZ/4Cx5iq6j+MwdIiRJsKTPVyIXKb/12SyQQfX5OzIjkGrcIjmCa67FW7I2c
gS+WBaSv+/RR94tVgSZF8bg9AwZbiKUIZqDmRWUcGQ4CDsa8qzzLjW0jwrOsvUwHPLQKxT22k8G6
jRtYfM7LXLcVNO6XZZiwzDGUdg5hAunPizlGk82wbdMWtid6oCFlG3W9iB7awJU4Kx+NiCdHcNgQ
1B367ZX8W3CYFGVW7vbINW6ziQFSqiA9rS3rOQIBXxWK2E8dz0BRcLCr3qD5Zbrvpc1L7pR3So+h
JDDllzv+LCp1zBmhl3hc855ZjUuTalXxOUKp67oDR4FA1+WNpDxLYkBHR8QYvlpnA4uoDBhDRuxD
BsaU6yAm4zY/RloPjlZsJPquOkwfB3nUjdVrx5YsJyt5yTxGq/Y1nZHjQfqDPHxbGmhiD58No38d
xslc69yfNM3i3eKxRNLJuwJqO/a4WI5TRHsO+XakwXDs9CetysOcqZSAtliZjqT6ykE97LKPOc6/
9IhWHpfhgSBWlb0OypbuQM5QEOnE9dasIHKNmX2KA3WGUmc+5pLxkY3Dfd3oArwmvjddOFiNgAeX
S/JUFVK8W6xKhrPbgaOFfBWSHQTTt5op6Ub1gs1Cuehsl87TCs82Rcq69tiPA/HjUNjCzUH1UjhF
gUMXdZIq8ve8Ro1hNbgANQ6vNyXWhhUKsSu1twt5KLLh0s0h7WkbsCmZWfY+WeQJgWm12vCVYNDc
x3xkp/k0dABZC0ruWp7kEhNbnHdiGwCktnhRxVRuiqlulwEKt7qmKnlbzFXitL5TyuFZnps1HHQG
9/0Jhypk5LKFT0CHHI1l3obZ77J/W7bQZT8rks/YpikwKriU5lvmxbsgZj5gDxNZI01z54C9+rT5
n0pkbbW8eoxqLP/7r6oGV3cT7lmmU7LFsOoISUeAaaTn1pTkJDaaxSqEYrxa4ebH/PVTdndF6O3d
eFwNEHWMwmbIExISdNaHSNoDEFbvwF/2zco7KaSc51r6azHlyBV2uFyOptEQrBpJ+ggD9+p1VGCB
QQXmsp3L6ReGybeF0zGK6Di68TuMQ4Z702oZc1ZAPWv0hDtvcOL9Ygy1ML3GemWEnAMLcUCCf6kN
idYN0x8oT1RGQR+szDr9WYyFLJsTxcNMmBP4rU/Mn6TNXqSBkTw21TJBpFE2327Z3kGi/F7gOth+
u7mt3oRLHYTrToW3i/RtYMopOUNDB9uyBdmN5OJruvKKRPOwAMCaA2LHgGZlet4FL8CHALrfFlEG
W20I570LnmXBPE2U99g4wk+VcrPBkQ5WVIe5pPj1Zn5npx6OuIXyswyHdVvKiaeB8VS/BiGByGpx
37UWJnzRuHCspbnOEMKTAZ9DVNT7A+S39fKQAowOa2uwiXfTSgnEP/UR7Fl59Xm44fUAQOZddWZM
eJZcJdQL+6X2W3q3UrmP82BLpEjKUxJbaEYc9F8NxEeI2QYGTVB0491EeFSX2G+azpYM2/RXJCm1
kdZsvVYHIqUOMRr3yaWnPcZD9dZpbr0B3sGUvbuHawYRXlqJyS5tkpZI6P3MlRl/yJnvkGdYBygM
P+V4vWyvrQnnemlvOuk0tsCofa9/W2ZRbHrrO7MmFIXSTkJ2NnI6GnMCFi1+DMbkIEukZcv4Y0fK
ZyUVxIQakgzuA8EPJMIIqAIG/RlxwEfcOtlGC+dLLogkh5qmo6uRVfRCgEtbKi1HxB/1Q9LQUOTy
i0ayAsB9lugMLI63weTiEqK1j4t/Vyo4rmPXhzfv0gHqePcBt25tqOFtaUSs5UDxixnhtA5kta56
hJu6fZXTcVE634XSfElHK9kzAny8oGnZ11l9kZ4iZWydBUMPhsjUjJMJeuo9Y1v6jooQHSY7Odsd
+8olF+p18T7M5Mf3lPOkKuq2TtEQt9KNDieRfBcY0HTbE0PMr2XKok3sHBHO9a3avJTM+RGextAA
8T2Wl3AWacVHHp5cSeYpS4KhdAcSDK2WkRWvmbqg6guFUjaey8oV0l1P9mDL7EnGCBpUL5mZ/zbk
/FReZbcSd1j9H50KuE7Yv/OxRiYDRVfNb7P0PHLMbz2eHuXtIdE19SPgTbZ7wADskuXdUBgygdnU
DvUh99Ssn5DwcaAD48k/1inRJlQaq1pWVvIyLxWxHKcv/fXksOgXtyL5t2fc4WCLUzIvHWCHvQLK
4/Q0y41CnuBojtIO571+SiBJVAmmbIrUbTLZNpStldMP0zV8okv+sFo2XqUhTrXCp4YrIeRI3JXj
e7wuH+wJvZpkeYoexnVTu0/LSTLA8sHuSKWUB99P8A0HF0g+bAwLc5EfzSDEs40tqr8jzudD7jXL
2W8F4t6AeLSFJ2rOvrRi66HjrPQwvgX4YKwsNT5pFd6GcVG9d+XzbFjXxUFKFr22IT6zwiNkkIax
GEnqwfX+rbtX2+ijUozv6tH0U7O0Nk3FDZVVxXLYKKSMBvPsQ4l0A1mqyumFft9ilrAyh+GQFOMB
mdQDFP3XdsRQHXX9tRifIiJTpCTiWuu6AZCYsHWln0t9qxSmgsX2Km6tl7Kpxz/TOKyVM6p3lI16
aPxhQf6nZ/BfnHB//39H4z9mx4ujsaF6/9LR+P5n/D/7L7j3Udz8/MXW+M+//KetsfoPW9NcjUm9
LS1z/2lprP8Dt3RSKUA/oGYxgvu/nsam9Q9DtTXL83AvNk3L+C9PY1P/h+1ZDmwuwwGY1tX/laex
ZfzNsdeF22lA2DOlsTFRL3+zDTYVsq1q1xF7j7TSFEKvQfqVC8/qpT5newfKjO7XzjHg+Kk3/bX7
Mn+H1+4VI1EOmtnbBbM/UQ0qb1116oMds22N8FqA+oaTeO8lsLw2JMJEL4gZ6+JQBU/ZLt/ofvGF
BZFhbNGeSkfFF+27Pnkb5+BtrOTfuBJrf3VJt9jf+Y6ey2XDu5f//Z3EiyOMpueu2KvCwXVSI3RN
7Ejcu0Dv+903/Y08bUTcafxhxdrTvyZFAgP8D1fY5E45Fu2kahl/e3dYRBP0NUPs3RdvPKm38ql5
MKO1+tn5+S2Cys207eY8m08Y5pjQ69bps+K7d96zC1b/QPVvPmrNnXauj/pXfi8OKXZMm/Y+BsR+
RObebuN7ei0UKc3KenaSnUg25X76Xb5GZ+Oi7ir3J7Rse0t44Ct9zLi1L+YHxhI4wcIG49/ckWkj
nNUKvmj/Wb9gUdxSpx8gm+CR4ZCPKDDbXNOOgtoyKibH7kxW9fe0Gow9M3WKmAKFULrCBe+5vtfS
Nb7/O4g1G6ZrL6BK0e/kytfxp7fiJnbKk4j9+C7YMw5L9dXwFbp7qEsPmLa7fvIz7/NNvyFXkhkk
p+lNP9XtumPsmygHGJvtL6hKyN1wR/uFpmYyN6C4oMGbnGruxc3xGV1Rg2D4E17LcuW9EBCSJY/z
RTjr8I5+pnGv5WP6E9L65CvlrrxaO/GEaVvxlo9X/BLKZMPlIKjwvfiyfQKByd2wbkiVnTvbPgwa
lpDbgrM33ENaRsDOJHiiG6EeNFf2/I4HmmHcCdAnOchQH02VePOV89h8IjL7VV6Ch44YiOdRNlQ0
FHtsUCKMmZ+oIu7z43gfEpO+Dy/2aSjX84axaovj/ld2rCFPwOh7RC1+S7ahryMQauDBrcZfXbJF
YoTzZYIMch28E0ZSlZf42gGAnkyoAiN2D+tk222Lk9iZfrSFo4BpB14K1of2HdzhzQCN/72FxLnJ
H4J19okZwx3yXuXQolYu1jgv5dDwSIDYoYzWSB/ZzSf3zUPOZ26gbGQ/zSPtynSPIwRmGx+MW6yn
8ODAo3RWRrxGKj5qa+8KSYw5TtqtHedcdyt9n3wRCbfOH/QnyFTuS/jLvu/bU6es4rfgxX3EfopH
u1pjJsJYyzjY9/nDeFA7OAVnRO7mVsm21b74Nfq4lyT7ep+9exv2E7yv0BTeeRfvVaD76ndAB7BD
1zmrY5X9DLTaq/6kJ9f/YO9MehvHti39Vwpvzgv2DVCvBmKnXpYbuZkQdthm3/f89e+jb+FW3shE
PlSNa2JERkaEJIo85+y91/oWA4T6Uu70S5sRfYk4cYNpy0j344u8fmkkOoChIQ48cKBMvOvb2KHg
klwLnzPaQbv0rKuGAmcTnSC46FhKxp3kgnDRfzXM6/mAusd4ZkdjKly4kBtp9JPTjJVgi4MZ3905
x4i8A62TMHBjDSSAcBbtAYkbgmCQnKEbMkT9zJ4iN9sqr4yGM1/ezNvpDmud7s+RTZDOU/c2O9t5
GwFhxoG3KUI7vBgdA6CN9hi8t98CgiDQPCdOG/NztZ9cGrLWlfIQXazgz80OueTkT6HdyhvzovRP
1nU4da/RPtE3xut8Lz6LTu5EDBjupQtDlr9fH3/Hrpt4KlihLUOSSLKQtN8k8zJhZtqoI6hoae4y
G/bl3Hg24/a/UUL/aRFeX0azZMMS2exk/TcwPZUlhU0gYf2Uxsf1Jax52hH49bW0cY55vKM7UrPF
/yvd4K+g8vKfd9c1ClE0NVVXDSbE4qqY/4N9RAlrVZ+sFiuzkD8rcxy42lQk22oKYRDoivAm0TXH
E4hK9ZaElupI5nupjAzT9dYeDEHfqdX8WAbBsKX85FHLSuYWZKiSES8eIXZeplBowIQ0rScpM30N
kcm+SQqL18hS5S30k4CRteduYsnIlsyxSvhESpZc8ALV2P4ZsCuoBVMiY+u2vclVr9m6sRbkYm9B
1i4FVzGX+w7uscddbgjhvEWFCdu6fOo0o38I6ZKerKzAlwWyLidba0P8WbWzuvY44cwnmZ6NDBHy
KwyVXahdsjDHpUXSbDhSgvSZ1+jYMxHUCWXuAafbi3kq+Yq47IyeEktPEzqcReMLetDbY4O5EJc6
ytSMZ6MY7mJC1R2+9o7lgErXar26kYR9KeYcuSPrWa4a7KsgaRypib/7pkvP8tis3D7xIdUD9RQP
NaU39kYWKgaapSbsUxNISt1cGYliO51zDyFptFG1gqN4aX7Lj5EUsKYSmuNwy+HIzsi100LGTbKw
qL5a56Y3EcwsyGuWYiKSQd6uqvalcAxx/JEWXOaGwZUuqB+c+tWzhRM8oxIOeiPbDgMyQGBJ7S5t
JXcakzulFH5Z9Cv3hbY8avI7qkBqOzP/bEo12GrV2spb5EtCyGskaNR+JcAGOdZvgCEXjKNsFMEc
0b3gkDDgRZAalfa/rj9oS/ggrszsVDqLcO6EWbuTps960u4XyhpfDefnSa9u1ZS9R5ceYa7bTu39
FBUPSRA+ynH7mZi03kD83Ba1T22tfV5/rY4u7CLTXWIBk2quADwCmaGJAh8xVbcDW0Jh9a6G+8CW
GT6oct67OQMBhObhOaq0J5qMJ7TMsAcsvmkTEkxSCoTdqgIAgsZNhrHFDYKupoHrWlS0N80REjDC
M0+YvmZudVzuj1MlfwJARD1bNCx8YG7F1Bew2mHq6xs2Cv1ONOgezewM3XngG5iZw2ZcnYxZwEz6
c0X+8fhQkTTcVRHvA8kdGbHqHPnkgdBM5F+kXTFlX1YG20YllDbSnLEw6OUiyDMZF9yhxGAHhd5s
QBMHhlyltWPmva3hMhjpxiDh79HzwRlFp/qmDQLdVYyfHLwKDWbz+zI9LIMGeXl4MtvxaCkI44ls
VqvYRtBA9MCMm599cop10BJIXpWQ3KQ4zy/kLSeoBgMDPLqxbhpNrzAZJ3N4ExrnBT5cOY87rQPp
zmB9cIiHqneyDgM+yfttmwYqI6FVWlvUzb1AU8tXscM5xJ419N8iaR+2yFNBGjMJV8zWMclk2M7D
sJf6FnJygMQIcgMafTFGzIO4sBXk/c8PeHryPosbzmyy1UUg/8y7AEmLXQha6yRSC89gVhipR2J6
mNQxRWyKWT/g0PrzW7H5XAwwA8nayhDm8YfIKoIst/5qwC0J5fjAEIsOVygh5qgBLYUYzImzylg+
JysL9lEvf9WhLHiyPMTuHT1XuvqX5b4dbY6LHAGqrem0p/KK6p3AasPmyBi8yk/LVn5FkYD795Sd
ppP0npHMcIB1DB/HulvwwAN5ep2xw25qphf29N34kotGLz8qZ/N1U15xFouvDPbVS/TeHlVvOtH4
C87lR37gyE4ngs7yC9+R/mIe2odoS7Q8YHmDdf5iVD7TXlb6XHKA9ySooZmMqtAIbOMs3gGllDie
pk6j7znODuR30VAxdtIVUjnCetooryh9ZuOIBZa/ZnBAtOnvkRZ/Z36au/orHl6jxcFdryKE6/mL
w3cNbeA2HhGjFUwvALyknHrstHOys+Ubt/KRg3x4h6DtZviGL14YxkMnZxMrOGgo39kbqnLgXB/L
W7JsDL/G+08+JAwx9ia2PN3pDt1WqilVvOGAaLIMoXSygFq2mZzBhjaarxPZlrqh7BGKPJmewulq
dJX2ACRAS/g47oqiC2wR0ghAD1djpKhCEGQG7dJpwVvK+VxwR/1OkzChOum1Zm065O7o0oiMhI0B
FDhkP7EbYhjoQ3INKzd8zjq/cjQOp2eTd05uz45+VvMiV74iecUIgMc2aQoji2aqcpERau/4cSr4
eMy3wWCZHp1P3RlfuMYpzxfRH8w4lC3sClM/ol6SR4anoKbdWdh03SZ242vJ1eJ0+aUFNIwPzUeJ
KASj5KadXBFiJ8v4BTQ5UhGqEL24xxY/Wa/CmSXMOmvaXn8VmBhtuS1QsXCJacXl4YNxVj8x8ItA
TeDFV+A3AR4Qm8WZ0Xw0zkWDNvmMI0//1FzhutyCC/VT+9qscJr77hEWHK8dvnH0fSmO1W74pCYr
Wlv9UjySWk/5O/MAJHTd8/gUT/ba1T7z2KRuV27N0QbUTLa91zysjUhgO688AcoHcHU5cQZwWIiO
OspNu36qQ1d1tHP6pHFUXTCXHvTEtTB/Os0zkodwxCOx6fa8X7E/wTvkmeQIJbhoWw1x89ik+EE3
Ru3XT0At5nDHx+SfHoa7UnopS+bg6OuPIXYd1P0pOoCNQSF5ThtbQ5ruGodgD/hylfPikxM9/o0a
9nq0KSDr3vr0Fi5Y2W0dlHt/ED5UxK33obTFHa9ZPlaf+mxd5pzgbUSDp2k3HCHywPjlzoXeBIHI
bw7ogqd9t09PSehwssk+Z8tO0C0cs2NA4xq0UWCj/heLXfnRgJWjmkNmYJfhxnjhvpoXaPcboClN
uRG2MmtG/4GXY4sRoj1GW0JQSCBJXzK/020OAxRgozvdYsDFF7C/TLUY7yqY80hRsmV5Q39ypINM
zaC747GmIC+c5WRx11Ci0hdws7cGs/qIR8uGA015sU/Tx8HnlGc9mpbdP+M0UybftJUdAsIXyZN9
/Snzaea8AjZf2D522Sn2lKeCvoJrHA8l6o2HMXenuxqp0l12pZ557bxkF8e2emLIY4RO5Vgs3J/Q
1MJtflb5d4cX+FZvfIYrla5ZbKP94A9EJSD/PNINXlxrV5bOdAmJzWls0fAKlOrn4B4UZMfAkiwM
m2ERSuP79iK81gftATZI92JegfG/Rbv2wEjd5ZhwDSaXzG3ojtPwkMwetEAW/Z3lAU528xtbaHcH
oEk6Tl55Ds/NrwVKiEF1lZKvfhEU0ihc9an6IBL4xAqrPirn+Ck9IHeU96GyV2c3oONMYJOI5BCq
z64S7/SrejIeyttKY1doPjsFaC3uOm3bfFIaRDRUmh3xoO1+uVDSndlhaIVQI8YfwEpgpVihG/Gw
Go5BbIlq56SKo6rZcV3Ul/qAdbxS3eZFAn2qcBuYZ60DluYZgj8E20jYotnle0Jjxmcp06s4HUt1
RxAURepAR6H3ihNtlRF8c3mkqpQ+25rsrg0C6rI7qtfoEcMHom3PvMq+9SBFTo1gQt+EsHVBzGHm
R7+/aXaRjEJ9Mx3JsOJEgAb53ERsSOcauSlP5ffQOMqO2y58JpUQ9jzLHBSlPWJpIp9J33jLwy3H
IsuFDuSX+/SK0lyRPiLQ+uY1HE/xKqYas8PS7LsIOf3BBGSV6ScW/37eh+khGPEAcqcL35uh9uHJ
lQn4HceaZ0qwx3Q/PMxu9Et6FsDc8XlP2SsdCOVFutAAGZCKXrLd4tVXCRU957lr+Ma+xGKgKO8A
gvvTcCnvY9SivzovbO38WQTVazk4Wi0uAPp+tjLWx5BSEKIEKNanqXoK0dbpaH18YDPwsdhUJFa7
1+StM+z0glAMo/NLEIC+pBtmdzuFOzaRHa1xegTam+CNUTjmjEJyq4/6qXwrg6N6q+L75A5VNoQb
bZu8rgdPwYvf8Sej0MCJ1EibdJ9cFmW7sFE8S9vKU/3ennNkoHa9Ff1uR3nan2D9Rg2kYa//MjWn
A3rBxK5mfLrpX80HcTkHD7jr3OC1/+qqTcUp4JGgR3ysCuExKBPPops/kY0X3JVX1Q7vwewtdvqO
zaL+Vrz+raK/8T3vUU8owB6QtCCe4LIPB4aH7C7ZA3tefLXs+W4QcVzvQEa68xsYvfqJVV0Bocu/
Sm/snB6ahwGACyPxrXnTaVNC9brQUHpXPPGL/5AgzYFJpc9Mi3XyAxgrtYuRDEEr3cuDdo/VUIMw
m13zL2XhFOvmX5oBvfa6WIdU8gR3RRUbZ4R+w92g7wK2xVl8I5KOUuFjWESKEyAt4cuiY1xM2aBU
l8zNkkcvprAdGTXVK3Cub5yMI1AdNxTqcAdHNl2gET4CAfU0U6C/FIUdEB7y3Ta/GlI17vhMM3sU
ZJdd+MUZprg0HBKuCjEVoZ1xSgCI6TaMmCGovSY9Z9yN+kXILQBzLaX82PRP5C9zH0ePw3H4NH6N
byR2rhrKj/qLqtFqEeLawXere9MqBqZm3tNL1p7DCeUqu5At+cZ+Oc1Ofsz9nNMlpMnNeE45ZpAW
Vah+KXjS4FQHBvn1OXZxFc+Sp36KxP3Ysd/kdnhQT/WWhh/LS+2G5+y12CV+BMv+A1MyQYTRY30o
W9BVG3aKi+nXZ9M8iP70NXyZkFFpTNv5I97LU/ELr9ClOyHMVT+sXXxrsHLb9M/r2zR7c/EtLXez
RhAtHjd7TnaEHcWNN/0yiAtlTGFRymxCkxtdQGEbE2Y6mCEcv9XYuMgq13nC/4JKKbVBTIiHMcyk
Awwz/gd0n9OQdyBz2rlxu9V2CHsWn+z64+fP/fzq568ZY8hCnqYti3IvHawJHso//zRxERVI8bss
xH2YJ9F1dZiHTOodxSS/KWKd6eoW24C4CudkrlelhJOfV7rEvDPnLE/onpZcwmjiwSYr1c4rKXbQ
n19jKzromsl7szo6t2oueoPADrIYIgrWolZhw5JKJA9pTv+I8JxehzCG5W8TCjDWg1l08UKAnGtE
mlGWxkcOotDtku4VxFHk1n07PkhAsoDJZx5DSZZuiwN3x2DLqQOAApncPIDXNp0yMNFDqWxcqxdl
Vhwja0IHu7iMdsNo3DFraJrLQe4p8RTd4hiIlQr8OzEkLw7hkQ1K0Hg1Tk+OnmyFUHK6+5rTkYk2
ANw0jiBYQAhkyOnDPn1Qe/Z1Ei5opJjjIUqyq0D0NBZyKThFrfKqw9zZLKwPSZ8SSzzTyVSF5L4q
x71ZGQeDzSmIMMUpIknmWcf5kRPyWAbXDMKoqqTtvsO7MeADQsjI+ofqyssI1QrLZi8b5Y6kQurr
uw4tE1QFEhdRNKQuqjAqkZlDRd6pWLisp4jQTThXvRcNMOiN8BhU04ueFvJugCnq5J1+FyTvWd80
wAmkL7UickobzMkdZvSIYhCz/wp+0qvZKzxhDgApAPrFrAQMQ13jCsEECOaaF4X2kvcvrVCK9iR2
rwWeXlvCU54Ej7X2LQlVsyqHbsiX2FfrdKKnZn3XuFeldmpQ3gd0TgreQz7DUgVkOMqmQOm7PAud
OWy7idF3LUbfCGFpI1ENmcRKEooRbQN6eXW/POHHM7c9FCv0jCa9b31kwhCO2NF4MVmmOpXA41lB
Tgc60zbNYrl61HmqZAkkXaEGbSN5K1a0p2PF8hem6nZaRN2mkfGTPKOofB6IO9TZQwdLods4lM9d
RzH283fzRPvGdZ7CA9pUWPuw0WxjWHc4XMxLhnwTi5n42InqSzEhWiQduMfTyvG+ZteZF+vGqhzh
Agh5B8YvKWifS23cRzkFcVVwRFXK7qmoUW8XqsJZe7Q+msmRYuwkOkfjeEDGVnJgrkgAN1Ti7NRX
K5Nemp6OYwrEFwzViE1mPpZD74UVJYOMVpe0r9ggaCLzpSYPd/eRxlCpnKnoSDz0SymmmEEbJ9fG
Fc3wTUhGyiaj4TwtvqbV+JFM7DRITv3Zoh+Udzstxt0r9wWDnkGDjvxEOgdeQ4UlJcOG4kZtVjpR
vLhdrsxuPcsdErdaB+MR6/tBYgMwwsd+UiPfUPyBunSNSrclQbxObFNta3W2ED8SLfquqahHWgkQ
vtl1Oxk5na+0FfuibFm2MtC3EEKl2LU1Hb2YCSJLpKvMEA2agLQShXlb2FcX0yqu8dg8STVGzMGY
UZK0qNal7t4aW3Tl4viUq6DRYlmnkjHAWcstY4sAD9xYMk4mbmpbzbRgdcGrJGStXFruTrnYNipH
Wq1B5DOk/XNSZpxHMKlvWMPzo1XfFJMSDY70q9Gt0FnEGme1wNwUmo/DmBzJqnECGX+TWYh+WVJL
T0Mku5ogzGQrQK6tmAMKYjl4uhXrqDeA0FpLiMFqekhM6P4Q/97rjMq1jPKnqWdHGviuFEsBpjl1
i0085LmizdB1wVekq7Dx++eqxB3Xzsho9SwB0oo8lIPytG+HvdnKb9HEQbbqXkX9EErVmbnGtjJq
boCu/bImBvd564htzQG/OJWzQm8mD0/2fWlqO1QlD+jkzlPV+MOoM2nrRAQoTfNZZXtrFt/DEGUJ
XXls6DF+JEh0NJuM7DXFUYrtBaVbdMrKQaY9Cs8upMSZX9/1GZ+BBlwpbqMaRAd9UkWQj5hqok0j
rLWqOd4TXMvBI4mvYhPaWqblW6Vm7IudHhq89RA2CbaBHjUaqXbbtl12nT7sg6QRgQRBokjE7H4a
utcBKNWmhlK/CeWQYpkzUV4M11IQ3ifMjHOkXMKhOCCduIyTFfJt9MiKiCHHjbgxBWPy4K6ja9X4
Tz3HHgiB3o8MauIiDFvOUZkBSiJ/KqeR36poqzXjcMii8En8MWMT3NlqGPDHLGO0ikZNHGS/ZTUj
jSSl3TEA7V/kWzbMuo/msycocE/G4vK+aKiLwkXAmiZdc1jNNJyrJzwIFNF69zApdHCD0bj23KcI
alngZctX1BYfQp9RNzFrDVXKqsHQ/DaovLRWnCCGWKMIflzR6FMyCy20hN8uqw4YpB8EPv8tpnme
lukLCJaInTjitMhGJq1pV4WFYVEdxINoESUrKzkt5NXUkDZq7EUVhb2B8Bwsps62L/TlLkmoO9Ys
XDGE1xgUw3BJSdkZEtNw9BHSaCgT1ruMkqcw17FnGkBqDIBEQgyupuQfjFMOtK0iLUKUtnlp7tSk
610T9Nkm6olFKUrd0ZfJGVFsOGOE8JwQTNR2fP96QGhcRF0mIWKxg0S4m9Uu3yE/TpzGLCjZ89Kr
yeLwk1H+HuuBNu5qlHscBFFzTV236zmhdGj7Uysjeu8HLK5qsZ0xYLW5SV+za3ZBb24zI6YH0WjX
MWfLJel7F2OYTblEdhwYx0oPBAdxdpwwtMJN8VDPLU9Mqz3LUwXiNM1fgVk/4QSbfWS3DOqsZ0MM
afQNOAUVQMKx1eY7AoheVKKM7DYRHLhpKz+9MDYSJh2+7tErJbL0Bug3uk5PwFx71pqc3S+CAHxi
eWhSJhAs7JrqShWPca6OjwRD4wkzpc8+75sTBhyiZoBNASmpvSHo7sN2V2bGhy7HotMW+j7M5++k
DCPP1AckvlyhUlVh7NFfkwRObLEaybbeznY98VQb9S+jRhEv6dwSURvkTje1kEQ8GMmk0AyFhOhO
egrEPjwOPYWCijqCTErEjEn8kOYkWjCg6TeWiSqoZpSdDkgggLsAUHAmJhrzSF8j7IyTTJgo9pbq
BNUBHLZ1DYK2tLt5WdANDhcCwAQTx5Qc9eBam0Ldt/mo4pfmV7/9JxlU8w5ENHLF9CNmMuRKSq2h
sY7++OPn98xmttxYDN/CBCbLz4964AlgwZLcvOLUFkjyK/giZd/qxS+tBINgIVB2BnSjwAHCbq+t
uJg6CilKJQrZxMRBPg2Ci6iKnmZG5RZW3X4Iw3Kn0nXSYJnSxCXM6OcHybVXIVcMbyEIa98mcwNd
VyuNvYxp6p8/igL9SfdqSQQZCf/6ESMvUBet3iWt3u2z9QdBFbydusenpYn3+WjSFVM0THagrvwB
ceoxq1P1/4sE/6kEfJyrr//8j/dPkjucuO2a+Ff3b1I/UVMR1f1LGOC8d+//459/8/ye8zdP7237
/ivq26+ua//ib/5vkaBu/cOCgoAKUDV0Tf+jTlD5h4bIGhKjoTAL/TedoPwP00TeZuqmrsmKqqB7
aBHNR//5H6r0D1kxLYvxpQKGHenhf/yv//lv5Lj2t//+I0kO2WP1R4wcMg0qRUMhWlplWve7hM5S
ZvK8KqHais14LlXRCRomUlG1PowlWlSTYdMfLtJfqCf+6hVlUVQVmHYKfKTfZHNZoRbqMuHiGd2W
UKMNlc6TrB9HFcvQGKDw+fuXW3Umv39AXshSRNWQVdVcdSp/UGqEpK6DXODoIWUeOcbQdo35Vi20
q+rl9n/9UqBEZVUk0ZRPJ6v//lKDkUnYLZZqu1oS0yz9XsGWseKupua/f6W/ENfwSpqpSgb3wJ++
tU4nG4VaotoGwmi5lslohMMP8Mwp/u+un/QnISm3ri5ZiC1Xdaok/SbkASST46jnUylpA7NfEW9m
3TiVqR8msYedWIsDioWdhACD0obT6WCc0ccQ9V6c/v5T/07h5F41dVm2ZL5NNLfmb9fXgCAndNZY
EQQgeGIanPR+zVOZbpIw3yD73req8RUgvfv7l/35hL/dQqh5dR1fugz883cpkyBpJZLdkltISDnl
UQ0ZAzjU8b7upnsQNnCTwmNSLDcKAzxpQvzeqA04ArJ6Y7XBqmzqj4mePv6/vC1V0RTLMFT9T+pX
vSl7OSN4ZNupDETDTNvqBq/WKTQGRbP7xPABlZ/fSHBerT75rmQok+YMT/vhwdQYVmCmGfXw/e/f
2F9+TfBCWZ4wELC8/PtjsPQJAa9AZrcgiZptNSBvavp1REohPqo8EZBYDLl7rWQGoH//0tLvpNKf
W+QPr/2bLss0LXUQQPRusf9cSOyjpY2RfhNO4Mab6cbomUuRTNtR1z/i+KloqDT//i38xXrDkv1/
Pv1vy9uY5hFRAbyDJWJKQjDKTZ+S9wWPDwkw6fffv5gsSn++2hYab8TPlmGpsvzDCf3D+lYGuWbm
JOxsS7Hy4DQddJAPo7jicEQMnEiWfPIxhgwUCYHmmzkSAHpRtmkMqztrAI0kIvrk78zZzKSde0cR
rP00Wl7VireKhpyVDudQ7O9Vpb8vE2/SyufVe2HFybsutevMcbotmWcRElGFfq8jfkSdxkGRP9/r
a9QzUqCx9ClZH+YZ4UiJzbBlWFssh1rnBk3JPt1oHVIJpT8XC8NRTNXcKxrnzIE5Kw/UNIz3qopQ
VwanIkVbQpuYauDw4hstTj+IAEEFPlHP72M73cU1fUfGckE57UqL91hQWyxpcdcZ0whQgTF8nvfK
6gymdEbZEihemyy3rha3avuZ9vTraBSnSkgv2fKo90AWjoMrW8n36iNbLXbr/SRb3MKk7a3Tvaui
tb/MdSler4yYMheI5NarRoymk/xLMAi2FVcCaxT7smGc2pb6YuRzSZO+BVz1mFEyaWhkGq7nz+LR
6dOBKD68gE1Fp27O3yVeU224QDIr3mjBhRnn+V6KaauI/fso8OHMpQfo1uEUZlgWGNwHI61ju5Tg
x+QGX0s5FfQuS2ByLGDr5Q80jEGUuHIpPGodBiP0et9Nzjm4AXtkhBzcaeardNdRNIiHYKh+WXTt
1ImPKowsPdoi3oZ4OCfW12RWCuKI8RaN7BPyQhIR8vSksvZ1JF3gBI2bQOWdBOZynRRQ5WzCljnc
W6SN5DlcwZSBnGa1lntN14h0vQrfLY1LUAQMdOLPepgOqpi9ry9RLNhpxvVGW3uvvF48128trCdL
yN6VRTxo65Xi8ENXhJy+VLwR/EwLXfimbn6Xkvydkpuh1nSra+QUjJ7MMrwqpUy/sJHuE2Lk4Sxx
T4XMVYOwv6Y5w3pLaYF2kQy4USmW8JEdh4JcVMuMDqqe1dCSZgRzbMN0Nr26igW7rZM1jYSZzlxf
9JDhR8zLyQpfVqNbs1+n5/Irl1zpTjPIT+wo4Xiujj/v3gDfuZmk4X7dd5O6pc30LjP4XOr6fYQ0
Oc7q0epwa0+wPmwVS1EWYTjiVh7XzVkR9TNESyT+Qb5NJL6bmD0WHWNIvuhwU5qk8tqmRI+YzE9S
XDRHhiYI8bOIuhv3IQuWHjSVV4uMz+VybTkpyeXndmSi8k2jjBnU6mgCuv2iyOHV6ArZDgxe+mcp
WROzRx0AY8azUm5ZbkEejDclYp+ShJXxHZBLLwBlDksaJ7oVvXcD5wg1LXk4rdSf54d24Uz4s2wN
61aPuIt2A7dQRUFGn1mnhTnfmOOUDloK8Rdy9oGoNHGhGwIK5t5mOPBtlLQNM/JH7K4Jmc+lT0aT
vgu1uq3j7k2DbDbzDAzcLlIIAktgbCiKk6/368Ry5Ag8mausqkY4+fMHrN4PQY3wAsMN+1e66QTe
1qTz1hXlp0MZQjVHTtgIyrk1a8E2Z6LLcJXC9DOWTWOopJs000FsYsEh++ckQu/fWIvQ+6O41azB
nRoDkziTFG/MWLcFYgo8rZlANPelM0/yDWIeT5deIgbmfetdT6uu4kmfVoZTI5HVV3UStW9HXHNN
7z84LVqoHQEbMVXBoE9LixteHfdQl+j8RONeUeqd0bGKttW6TZZQ+QWwb54uCo88W2C86cLOAtIS
uWtPYLhovEX0VMNKfcAuDBdzqiw3q5In8iqR7xRq7tIkx7whiW4i8FxlEddKH+fbD53v54b8Obzo
ffK9bgdinn3T690KIpeGJY72P3PSTvysA/EhiYp1+HMdA+sww23AZV+ipzbxWfx8RXNHqFnuM0/b
/9z8fY60Ab/KapQVYm6oIineJSmdXSmjad5i7p5r4jc0butoGkqX1LWvHoOoq5U6BGtr3o3ANSVL
KbwYX+kmmzFeTn0AdCFsnuqeKxK2MUIwohUtwXCaWvrQ+1ZzgoVRsWQhpGs78Ad6AnwbFiRSgFDw
6diDZphooGgy82eD5Im4WojvmmjHNUq4N0YeH/CyrDBBh1kgUzZ9spROVVaOPC8wzEl4EhlYOrVk
Mn0tmJgWNJMiwFFQfJCVxDyEjV6eikoHWTFwbDfnr9rsznLPujWzZ+KD/dJFHLx5zUWiM7mpMiWy
e3OqPEXjxQYW8zpRcPfGuD5Sprw/312Z8QwNCzES6o0QiMs0cbt0eUP2qyW/pxGSbSjNApTSGvQv
WI4o42s3DLSUAi+vwvMpjBEoLW7nnzORKk+/rESjSLJAps8Co4oUAl6V0aRGiBoyvqe+iEbFURnT
2v16lg36KLH7r0kEQz2adgkNfJOo5X3R6bdi4hGIgv5hKcarvK7lmn5eRC1GwMwjGo7Ki1Ew9/hZ
grQeX0gi5W5U4dUyZIgT1a+q1W5Y2L+yiceW+e2TMRqisxQJVpWFXOkytuh9jfyKbyVzOnM61pQH
nlrlewrNzlFUhs8pjviu74lel5FYhAWZnVXsGkHXO3pCRIjKvogdSi+3KwbEkCWecA4GPc8yNPZJ
O/ZFjDrtQWY291AgpVFlXPzyYv6a8/EqGSbDIUbeUUq/D4LEW+j2iKPaThhxv6jHYVCqLcU3s8Ux
fjFbmsG5lYxHwdQOKa05nwHNQa4HvyZr6RTWk+hY5LPbnRyqjprRoV1zdMAMoQAnlwXdoivG0s1i
UqDjTbblKXuK2UqJrYKaBANtrtGtWWLmi/WCNLNCmdAxvPJpwZawuQTR0eN6ZoQ6u2Wq75pIOYmt
/FCMOvmAbz81OSrzDYw+t+uNNRdX8sJ8IvhKOTK7YsnU5DttagpHKstLqkNJ1gRzW0VIyuahcKMM
BXs8mzcpnssdM3GnTpnChHl/J0pAOjSj3uRyi2Yhrw+12tderzNe1rt5cEEd4UOru09hxKhUEA42
yZ0XK7HlT1V+0GC78VCk91bGXZTfTBix6E95PomT4fQqYhmq4D6hstHdPMC0RjLqt2b86ia2D7Gn
bQ4HEwVXeWkUiSRMtbBjoSltKXFEk/PWMKkvqgBcYw5ZyYUw5aAVUpjUSsejr/P8zxbS+jxFiVuu
kzte0CIzERWetoYBsgUMcg+jnlGMnRjcl7OrWQ3xBLMFCnlGJCjGPZP6VCSns8RYrGMCJAZU20YQ
r0Zjro8RTEcy0nt2pMljWjP4ptVcgPCg/Mda7BQdgt4uNVAT0J8Wh+G1jXnSlmUcCDBtOEaZmVOY
cepbDOcMsxIdw4ia7Ro0tyI56nasbCskKmvstW0pkHzYsMM4XRTgh6vQLwtgLsiYsFxJCD4ANnA7
rTAtdX11vWOQxiAKjB24o4aAd2vI/J+drlBKikzUaCR3I/yZQnW3NKC7Q/oELGcYWYviXq5VGcFf
tI/NUNn2FlhRdgUfKhP+BTk6WZgWQRw9ZUGde/PQfmT/xd6ZLEeKpO36imgDBxzYKubQLKWGzA0m
ZaaYnHnm6s/jZFWrO7u7ys7+XwgjCClEAO7+De9QG+F+jpDazEWGw2YX7Gz1WksMfkwx7DOrJSjq
kujgAPryO/kFFH6yJ3uDbpMM13JunwK8VIGkDPVFnGj/JHxvTUFssNCL8CdANEVBmG71NlarPATI
BRK8WwL4Yx/g0E1v3Q+sZ/T28QqcCdMNwmQ3sZm/K/WmF8xf1SV0kiP66AnxTwpr/IKxDrzHeRlc
ATIfpJnUQUHmgZXABumyNGrWd0GcJcH9DjAkTaTgcWiM6cjrsDWL7V1UzZxZC0qaFnZINgP/BJAv
wmNTAAbe9PBIsibO1OYGjQYa83LarNdkseFhFuUdc9JL6UcAjxkmXUqaid/hdNEm6bPwCd6yqHuw
sF0UP7uZ741k4FtQHXSkjHr4c0FvC5vPCHixORwSk5J5Ynx1mTuYBOG3YT20W2xAMPwEgi+dNUhI
NFDfBhQxcWgMbw0FEjkoOFSNCG7lNY0aQrumINDIUXGw0CE4Iq3rN81V7O8cEtN9BXwrdQD2Dw4o
PJvoAtUUpo3Q2IXY04Qeev4GYGJlcBtTnWz1utbS66sQ+4hH94kHMTV9X0oTL67GwN8gexMO139c
QA7m5Gl47abnmjvWpcBAFBnJQRRc3FLdecN0g63MY+7LG5hQH1BTmJa63eDXN2Woh5i7PLus05sq
AaKZVsD9+/rR1WnIiMtVZWL7btRK7S0fH13Zlpf2gKyt5+R7qODYfyeIGjlo9pJfeoA8UKlfq6GR
T2pq6ytrZGx+hVRdcY8S5wXymhqphrpR1YabYGFB1Wmp7IJvYAtwCOSeov+1PqFR32YXMLIu01xt
/SqckPjkXuvT7n36+yUgzcEiW8AFAq6ZeYtLWrmVvlaR1KLMQnqPiQqOq6yhlQ8Pdh6MF3lsHSN7
fLDH+TJpCI57T1OFe52g4cqdfBhBgB90PzxkNXFPriI6YOW1LIHYue0AAkw8r/eg12IvtvZ07PU5
6Hm1KHVuofNjM55fHNqZ9NhKTEYT9P8A64CWhli1Zsm2QhzLM25MTRaTJsXqhXFoDYqHS5+EaMtt
oFPbQubXOpjiOhGI62S1SpfL3n3y0gAYTjmfCyGuZM2YaN35HpHUK8+bL1XW3QrKELO1nNH1wD+2
4Df0R+v6hxsN72P55EhYcv2stinPSGHHdwElPVvIY9n736oB2+PKmq4sbCRp7idvtk7Rx4iQLHxZ
y2/ryVt6zakcnleRU6hIWaTwPv3oZAF5nL80spw6b9CfqDzrfBc2ecsDT7vrJkRz+8Ka0OK37icL
XERsT9cIgQO1cW+NAXXSvHzSE0aP0gaIjMxktvEmC3sCG4CYTtuMmkTHV+0VgQZBMLle7xNZ1Y9r
NbmOmOka95vhS4pngvQyc+ZLvS6j0HnR4SjZDIxpndQPJSF7D6TF88rgCq0FVoAu3nQhRrk1LUFC
jACc2/LME6y1newECZuDZWIAp0ftoqtjqJL8wIEVMLROI3y7xlRgHWh7fzoXffstm0hA9ERbvRTJ
8KOpB5z3+r2+q/HSH2Xpvk0qfkut7yg8b6JWZojFFkwzxi0AjWszKOftkvC1dQliaBk90TQ9uN6X
rI+/1+CzC6oqjRQRqzpdaqYMxA+Zl8P7aZle9deEQ0lNmUmx6uSN61PMhD0KrYP4oG+hoxC1spA8
CUZHLSlUjA5OFlPOyrX2BuwOdZiwm/gWoY1Ol7U81wYWFpV6qINyv4wwHWOG/0SgjhJtccLBxNis
mooWenN4ipxTk6LXULzOMgXWosg7dMHHjZBec6hqyJGzjlvjRKvnYBEkevrRXjcYBFKcAlqIbltt
Ju2FOcdHqeTNpHVs2poGEw2LnRynO0+qebcWFuIvyqW9HQofnNnIgxclJOBdkLeIrID2QAdSKCRR
iAR6NB+IzKizZ1Q9cuz+1oqHHWCT3vQ3gxL7gdqJdHVuzVMpcIFFcfGAsBjZ+lo+Sw9JYCNj4YfX
I1pYc8usHnBxUoAK+itOzfhO8XBXN+NO9TSwe4sVLbdyuvjW9ToeutDhFjZk9mAoofv4W5nDtlk6
cqF65j9nAMcn8KD+iy3F0e8Aa9EgYPghFmSHeBqtqXaYgFO11dmixjiU5GzzhEMGLoehTu9Z74c6
+pARE7erll0/khaBTDk1Y/+gRlxxK2HvDIr/wHQd1AcG2FE6onapwq6ZVqRLZWpiZigq2A5d7m+B
V4SMMpSfdI00p+HtJBTdChejeLLVNGY2kBHRW4H1z1BFFKdiboireCTrRTCRUrnLkdqJwauQnhrQ
HNGfYAk91CgVotEEj6Gek8dW1tgQnkYbUewmU8bWIkEGJHYfY3IKcYgGe9jeCBBAbs30OkB+jyBa
Da2GXrnqR9EM1s2ae8KPRXfej7eq5RJ1Xv7UdPPVmI6sUmFvbFSXW2BpvTfPyokYbiLbuXGm/GOt
0hgGX7pRybauJLG/6fvAz82NC+xhgzzxr8WOUDHb1cCuEpfUOHBxEU1TwlNk673YR1NKl+Ty0OGh
Sf2ffkbK26AJd1HFQMR0Qayq0H9sbK5dFqAroIiRoS/flSn0aD2VrBarVUAPKbaKF2eSHwDyKCCC
HSipImDI8JFWd/nMEpIuVJSW8rVdutvKIPUOy4wkSrlMqBoVH0EuI8m7XHPmwuapXte2TBJGd578
Wbfon+hi9aJLU8JlYAIQAhtc3lJluKBZnUNq7LdNFOyBhKX8Ssqa1edvDZZu/gzU1++v17EMwZMc
tVpu12hu/aKEXvO2ch3mZpI8KrN5oG+63fGhDiSUSCT3kVU/tH71HtBgPKga6q35NXQJtyuaAGGE
3VaCtLcd2yElB+tXTUA6RNdjfSqLCMconvope6izjODLV4zKuji0xfwVMXyCOy+5WYL7ETIoNyDs
Lm1FHtpJUZzBA7GWMpU2qMYV+Tnlq52d6WT6FUlBM/8Ibe8FhGi1Jz0/uBFcLyeYe5QW89cKtnpU
gVuDVa0lzmatmgocbRPX3ytlyH3s3mLlfEJo++uiafCYRCBYCDO+1RT5QpPlmS6HLS6nl6NIxPVk
Dv3jbOZPeQZFK3enY6Y1Fo0AgYrpoQpiY+dRvoM+APcAzAgCb6XRPOMhvUzuuQzxBCw1sd/SFP8Q
rj++s9tek//Nob4ZMkD2hhpAjwlwixIHFIQmexfMs2r3yiJsSNEUaLW4gEA2Mh6QCjW18EClJQii
dPwCgVieciBSI+E26dEbWljONvSfXECSbo4UXFsZ37oy0DXSKIVi4iMwb2YviPHh7KLBJ5aGoUCm
vytWZIoPRkVqsMpqVJNrAEumN9jXAmrR4hkCwMu6CTXqpf+K35R15lmQf2w0TKZbETMg2Sh0IIi8
H8DTKI2uWTdSg21cRs6o4TetBuK4IHIwMI12s8boaLBOrGE7jQbwSA3lsTSoZ9TwnlADfaSG/LRK
fQeOJs59bn4tNCwIdBMAIWzPLsrRys/rJsnCr4EGFAkNN5o03Ohzsx5LNRgp1qgk0EmzhilxNZ1z
p5FM695vL20Ndorc5pyUWPA5Tj/tZID7tVGk5vlzU0FFoKBYpbuhDinh1FPSIjGG501YgVkd+iOe
nMixxPVY5xces4CdXGWR/YjoP3I2Qb+f7AmWaZxcrZZX66aP8a1qWj2uKPjvPt9IQ/6RyqhoWIZt
ndcN5X7xaw88nw2BUL/jjbo2aQqH0ZrUd4Fh0tyrzIc2s8yHEnGkfVZQGoxDeYrRlL3KRPJkywZ5
ig46wGgk+dFQZoQsg/1QdrBBJrN6NGVzxdvTjbRg69mZSk+BQmLGT4pkIwEUb/yise9dyxD3SWxW
OwkIdBcEyFZ1qG7sHSICJp05wJan9zseKP2SQnuNk0IEXopX0+haOyr8xnYMCixee04nGufqYQEs
+TA7MOSQ/XWP6zGPNKwLeuSVjNspM8t7JM0pis17LY7omKW6TbYTqaE2rYyRArhYnMxhIcJarO0N
5GPWXbeIf1hThByi19qkABiHrXuDvgv/csyU7X6InFf8WWIA5YCpR+F9NUzIHFOQ1ZfYUUWXyPZM
KM2dB71Z90AvP1I4QzSgYgX3WnM6R1J9pDTadxltw/N6aN2YWfDHy6oBeu2pSqGtnKsTHtPIO88M
qBjLIus+G3jKRQkHzFXOzXwfdOFAt4mNP8/fWY6QRvKW8BFj7nJsHl30A8OmnI++Y6PUxCj29Ojs
5sA8IB18BXw54vFDKdgouj0Vd4xBLI6ISBD/u+aum268voHwb1MOt5sAMhVTzTaudXza7ObOwmtU
D3FEkiHjd5WDEYOJK2UCzSztz0MmfSQBNEhuhcuVYXlIsl6jbWv49FEWxvjHxzh2klMe1CRuYj/d
0UoUx7DbV17m7xFwRe/EQk9KDgE6VnyUNF3EnXP/tk+7GJNka9kky1RSBTfQNAQzWNf87/ng9Can
4DQ90gUciAROeYSE7Jq+M1y0fpTuKEVM8JoS3CYW0zmve+smdJo/XiZuJfZ54LNy9qfZqxDBL+rh
DIScfzLGf+ytx9zoacRr/kT1GHB9OFEeB/oPah+fkguBA8EORVzY8lb7DTXqSxe6xGU+D3dVnLyq
GP0tG/Z3XDXz0Yq6J5F53PnpIp7hDGU8zBQeRsgsiX8WPZ5hsgurqypwKdLJCICv9b1QKdYClfke
+s4h9S7b1DzG5fQtqNEMcbuXbCJitGYbcwAKmQZxyHkWhPBwh57cFF+dPoFnshjxrVlQw8DdiLqH
880UAMmHof1RE5R3jeoPqItWuw8bRkxi4aU6jiDe41nIneUBI0No25detS0zjAACr31NXUTEpP9O
YgIzDFUFt4/epzp8m50GbeD2oYhcpvXFpR8y7SMjPukvYIrxoDaVz5CYYhCoWgw9nQluMcIhMBIe
ylvjliLLBlA2hCbUYWFHxWEdbCwohCDJ91kjvyXK/tosfEizxB/+xDI39lBlY0qNlpu/RFUERDT2
v4ggekcQ/B0VYepe90km0YiMiOBcl/R7yZvX0ciuFvu81IJmnKDfK/Nm7y7ajWruxFVeJq/MQteZ
GTeYTNOe8urqIPr+TtSopvhTPx+hPV3kjeHs7CHEfSdhgVvQIKYXN1w099hcjzui2QY2BBVwWlEf
SAxPv6o8jtFvi9K81F8j1omASr9ATQH5TU/ZmdDSpV8XBp3YpOUxD5t7yxzw3iB9Wit6aRB96FIQ
znwkVCYVFj8vNp0IzwZUtU3qjs9NYAJ+NrXkLGWILiSBtDcuiY4wyFucFGPe1mvukDbf2TJ7SwLz
0SZYpHZIzuzn+H54xYU/UBdAo48SElCCnrKQStSbqH3j4ujUwfmv8TaOhpj9GxQsMMkKgDUFdAVR
cPwNX9QuS+T0LeUrbWBczOQqlWXGOwu9vYkeiVfl70R66EPUiuUspz6hS00BDbVewF2NU8xJibop
UCSIr+nMYL2UEWVGR9sCjKdIkM4CEtZl4fZmSiVdZpfksg/JtysXxMj8IW2tLZgSE5reMSnRsRip
9pSptPZt/RWZrLfJTQ0kAXTpAAk0pmtCfqhovXGFgO7ury+K9R8yjPqiaEFLD0FL8I+/4/IgbMw+
JZFjk1vPPXCiJiNl1aeUTP615V0u4zEKmu00ob/w1/9b/Jf/bSG+yT+1AEAFv9sgt87g5pT61bHS
He88JP/iH1nxs0uZwRDuTSnmBwlaZJ6sZ98Tp2AczzoLoy36EAbRTCquKZomLeUOI7zgNDmUfP76
LOV/gMJQCDM9N0CIM7Btmob/DokrmqnIHJnx2PicZdyRIPptO14wDZNMIscNwAWBxUr2wQWuOG8a
MlaP2YcGcyQJdzHHch5Ehr8vyYjBGrzZOpfzFehPryzecEF4w/3xg2di78DVwvQ6xjU4Ibi9WyGI
kanzdl0O7GqY+a/p7KGyGJEUrjgN0gSsUyBpQCSBS0oiLzJVHVIW3GiZLjN9lrA0xaYdaMVNDfI4
qXMcZ/xocnd4mPP4J1Z3t18DqR50wkad500244Nq4LI604vQRcZE1ie3IL7FV3ih9djY86Oa4uNf
X2vL/g9wLBfbtQSSyJ5nos/6G2C1mpLS8Cl9YOSToY5uOjswqmS/Gm/S6JnMaTUqKq9O1GiGCzxT
UR3GvOLGGpy9nMyS5YCKsu+hpGioqsWANRmP7WAclF6555F6zpIrD8OCiPpJEwwPTkgDGH7a1dIG
+X4wl498MQYmt67cy3rG8kjfk5iKhR3Fmzx+i1oDIJxFvRr57jfdUCwSimTpyNzfkKOYYFQu7Jyo
S1AQtVMBE4zqG2WGEsm7jWQJ3aXd3RjTmMoQ5LrIS/XqLWTE9LTfcgHlG6X0TTUz8zShhymaR1So
348Vm7Xf2hs/VTpWe2oOhtXh2lF031EB1+X6PBdECqhk47kUm8VbLyg35rZ58OOOlheO2UUEbzC1
Pd0aSaL9WJhPBHrUq6j4OJTmMtFcGRS5wDDwrd2ge1hr7ZVR3jhedoor42cptMkhLocwi1GsHAj3
QmehMZKRYJngylrkFhravejRjAcjF/KiTutqT7sEAltanao3YadoewCb2mTKfXZ5kw7BOSrHd2eM
G4Kzfej013blnSoNEpAJ60QTyCPm3N+inHGuT7U+RWX80xinByySh9tZIjdn9ahwDP30bIcuYA2E
ubOxa86ohj/9zeP6X1YUyxXSMmECuIGrtYL/DZ/egzFxjDY72vor69XAiyhFAcH5YXSXhZeStMZU
l2g+Y6qrm3e6YVZqJJ2jYVR1p/4Gv/ufiO/ADlgkXMaRoCIpfjulbpajrBIrOSo3+lrl6R3h80mX
vtUInaqZT6FGnJXj8KyhV5ivvIVm/QJe/W+uzX+Z3O0AvLWAIuEAifx9JPdJP4SyKJNjF08VyBtG
FQYgKXKFIFs6qMbie0OqNizud9nQf4mAnLe6viE1fgw8BWRLpPly7BnMPvkinHjeUQmDqlVNf4PE
Df4DJh84JnMOCPnAsmzndxwuAbZDG3yMj2iohVvs+pB+TLbmgOKUHwrdzCatXxRefS63DZvjy1iE
49kznWYn+EMK1Fdzloy7PvHzHfgJlMp0NQoZNKZeJ9lSZ7XhxQPMK/vgGRcPAA/mmJM8ouWIfkXQ
nsZsesrntMR6ClSsyBtNJne2geEGzwG5kDAfIPMbmWp2a008MhJWnwbds8zeUukLdsNIYU29VG6X
HRV00V3VJ/GeYbHpQFY+Qazcyzy4kfGMmBA6PclM38KwRyiMlTynDcPGxo0W6XkLClhgvDRVq3Du
GyiuBubrrADrGvZR1xxXqCjUJ8RUjC8xDVyTNSIWMTocTMhLUTwGMdioyM7RqLCNU2C6d0UffUDR
6g/SPoapao5lC9lsLqd0X8sm3silvqqDqnpQM1JLMmO2yuduOjZJ8rMbk/JX9PF/+ul/R41ypeD5
/9/UqLufRdHOangrEiafX6SpVXj91x/+KZ/uoHguJMrajmUjphowN/4hoe6b/3D1QOJtgby3bQGj
L8pm5T+Jf3CITJ7hBvbOdkHE/0GNsoN/wP+lTYwmO1OYZoj8RoX6K2qUBZv893AfHKaWY6eEhY4t
Yur/Pjlj09QueWWiZKWqR5oMyy7M00fAAuUGi+iqlQHpo3ULXkFbRkgAHEDc9jlViLaAjxFgm/yA
DHPeIiy0dKNzwBCWsZc40S5HpxJgOGR3qQaUmbz2fgzQeM6NrtpO4HK2fuxs4qt8kD6c+hzV7p4f
FCB3kT1RwZqQKbZeihCl6jCBYlk6s/6sDN6nbdzADOnORHrKRaXnPaWcf2oYxnTEMSEfA1wOY5TB
HAVAMCug2rY4bG2hNfuHWeOT4IS/BLbC2Mtw+3OvF59mlOll33ZPafyAx0OFJsFwiOkGHCMKVEDu
EEPsgCS00cfYykNrW+EunmvEFyvasyX6zZRTDCIqdVYLADNPGzrmA13iWtpUYKdkQZYm1P0+wiKV
EpaHNNu2Cxi3jWlMGXWO5h2tXbTV0SYvbeNJegM8o5ROGIwTSiDKP+VDjKiiFNdeqGi9pT76Y057
ndnX49RpNe/oVMT0NmxI0nR94ST3KPyepkzEGy/o69MizHHXBBkK1THNuxR7q1IO10nkdJeWfG9j
rGTswbm2DRvpcE/lmyltcbKuquzANI6srATtOUxetrdbsXNkiGnPXHcbYDuIXHUD/rgmQtVO4RoH
O01eMIWFeAs4GPgyDbCkipHuWXKtVdl+kQuU72ZExb/yjzHBqu9C7jG67/jevzUTxZRpkbd94OW3
LogZLupMNGcCLu3a7npRyjipMrp1UTg4ekksbiBXASJzvtIe627DqLoCsltd6tY9BBML4K2ttuPi
gw805i8ALdFhwwkvzUYwt4vr4eCL1/Yq/NuHT1Mw5htZeqDCsK3ZzQS5RGcFzrtkDMA5MPryo7rd
ZtIZjrkvpmOv0OrzvdE91PGPBq2KJgmrizwHb2Z5+d7FFYh2AjKb04K3EipweRTZDx1SjqPhndJl
2DYi7a8KQsOLcASsakqFgn7m1Jug4zkJFRfOMzTK0onu+iFaQB2I/rRUqJClg/eti+PsaE4V0mAV
PYK2piS8dOYrRVRY8sRCpCv1tenVP8Yi5E+m9jGQAIiiNvyWG+NVbhaPS2zxxBXJteMjpTTmWlAK
my0T1iPQP/s1aBSodbPdkhcv+JU3GJIbfFVyCUgw8rp8SxY501lCvWQWj3Ni5ke8M+8DwwdCVmNy
IwRhHmgFlGq+RKMBYyAoLjBKp+XnzicrFQevzh5nGdeU7U0a41bxkdP9XlpC4XgJbZ4XfJpBhPpW
1Fy5PiJffmNRUyBs2MxFe8nJ2vdc5fckHc/oWcHyZkLaKeG91x5cnTyobwnOvjRWg0sd9sLSc9Ot
DHIkPbOngJrRGJoHp1o8um1Lfp99AxD2AwEUTmLq0TuXgFNpZl2MVVfvmL8nXeahNr4s6WtYWzDa
XaC7mxhzwn1f+LgOCNJc6VyGvhYb6ybrYsIEcDvXzrsN1v1s1ZilTgi8jTAMN2HYqT292S+FpApr
eRjwFZnl7U2HEApFtD4j18VEHMRjAtZuQXfULN178NXDTTXF+VG4TEbQ8g/jgv0WKtDRfJguRFA8
KdEiOpgjW4pGGL46cYOeusn8gBSk4wtxxNltm4Rpvsv9+pXyMaYLykbOpdCCJvZLqSr0nuY+2fcD
eIfRJtuEftvgOZ1pnky4HVtcEGSRjruhBTlboECLKDS0ESa6sfvSuXJG/wSpGmthugC3eDnUVriR
NsK/wrn3BrEfy3HeVFGF/gjUDfBG5Nde5z+8YnFPiSzsF3ytTvNAhp9jBzVhXOdNaBnONu183zzb
qTKvsAaCA30GGJDeLDOVib6PyutMJii3ut9rPV0HuOYFc55tg9z7bqA8J4o8PBgi5/ltsP9qkRhG
ShM3ATmeUfLegmD74eTWg6kRtz16DrvGs7ZSomVcl8n70iFx1ifFS7frsIVHHAqJnggkrG01WxQp
/FN49Hrz3Ryw1+vs+IDudotYMxiw0qdLHvYnI6bO66bUzgRg68j+AJb5nLlMGHMDZMtGcXmxuhQU
XEjNxDVx8wzUNZj8BwHCn9Eugk3Y4PkmkmvXAdIx13V/NArGMYHIYTCRT0vQp6paO8WhaN67M1rh
dg6NQsvh5dmmhMpG+n3TgdMBzrR3clD+dsBDVMlDGVhf65gQe2rneI+5M8mqGE7oscznWFho2EqE
1hRCe6VFUo0c2N7t0AymbnhafF/sSVdZihWK0yEoOq/aJAXXOJIlTCECDxlG9421nAqB40Nc3U9q
OQEGtMB1oM0Rh8m3wXTd6wjbK4Sx+CouckGNwpG0ntBfCOybPCiOZJzLxiaTwaWNZnXQ+WQg4/jd
H+oUWZeDSMO3aPaeAiDEdGeaXeTm09lcSlTn5++Z4Ufbzo6wt1jGA+RhIO7Z9zHAghPsy6Z2X4Bi
f3djtIx7mti+caBocmc540s0LAjs1O2tkV4xKdAf8ILLTtLT5gS7gqolCbvhOCDlpH1dR2DFkU/K
cQTG54K5YEMd9IK1bd51IVk50cZBVeEpGU5ug/hQBFQMMGL7Pmlr65iFSMZniAhXVlUTjjhofotU
d6Hs23IYnjPwuSj5+ddRx8PV2fZ1iTraAdklB5qooDBQvjQ9pZOG2W3jld4hsUD2auSQPWc/xFSj
B2/Yt1UxPC0pyIPUynDEcFFunjxxGXXzgYd758cRChIV7JERYGla4ySv1AMAfxSn6h/GIPdZXgDE
CuUhCvB0UP4XJ8AuhzF3wFgSFS10Mu2Yp8/Jmr3WPSa2quwGJ1GXbLeXKcZm6UCjqUB50hxJjugz
7D4b12PnglxSeYmvKm0cvMElY7NWpzAaJ1gLxb9u1mNyIjld3+ABIOSUlBvTXuFt+c8N/HTkhk2G
rBHt57YrgVhk5Tnx3FhxY3jN4FSnAcPynN4fVVezOS+UwnZ9FcNNTOiOp9VjnvWAi3RHb8UJrD38
dbOCBda99Q23GtFb1l/E6IQPhdBCJTyAa3uOtbTH3CFG5VjtYT0OXas4r3vrZv2Ntq+/uykh9ueh
dW/9jF+f+flxVhWySlZzVp3S+n1JpX3G1hIoWnCSnsgOlZHdxFHh2jh2URRcf8FbZvOQ+OEJx6AA
pKM+Nx96DkVWvbu+DmFHQxQz4eoDTUCtOSrPTe6FPGJ6dz34ufnt2PoJvx3DJXMLKrM5/nb886UP
7neTpiCQy5KJPI5hGoAtrs+N3kQokZ0rOSJhv77GjvZZVWAcRn0HP29rGonyrMySe7veZjXhrEy0
zy/JaXzOMxXuivWY6UXlsXVg8/zzmVj3fvvAJkO7SULdBZNbVOfPjemh6QfF/o9j2KGhvemh4b6e
wvpRuC5zHusH/tqNQvkiMvgXEwWfc28gk7nuZcvMpQUUpheT/geAMp4ZFVvbZQSolsrCmzGJxHsW
GbVTZLWQfLwUIbxfty2Kav761/567VNweNCSoNSZBYjJC5R8SvhzaCWtezBouBp6M3bXWZWbJwEW
QF2YU8M3Wncj6F9njMQPbm0g5u51L+swWjeel3IXKj2iCrebt35CUmPRcoUcwNCxCwbRPAcMIv1y
3TP1S2dIaxOTXXaDIc3IRLtdWHiUOavyqxH4/WWZoCM1cWTO2uaOw5sWucAvroXeNlOJ6OZvbR0e
snmZHqCeOnOTPeBpfAA4+Yq9ujp7xpjsakLpfdbVaBt4IUZDoGgKp/pSlLa7z/z8vrCB7LsRNkJx
SQmn7O1Mz5ckc8C7d+WiIw+BoZTjgt9cgWq1r9Jju8jv1IvS44A3jp1h5WAtnn12U/Om7pW1DRLb
37RNABUPc2gs542T39JTbWWbXeLqi2rzEOY3QpSskHIhdqGCisKmzM6QcS8mN6puTXfaStdEaHAa
vg6iSKBrqW4bR2jtpUrYkHxnpE/H4oMR/sVhoT81AXmZYSTxsTfRzsz7ft7iMhsXXXvXtSYTmKQP
Phuzcx34QONZFS7iaEhuhE1EaDX4pI2xLPNjJoDQLympZqUfP1yAcYTSz9w8NCwt6+7nwd9+Z303
SJjgPn+vbNFobfxq09jB9fqeqqVkltG/tgx+vy8ncReWPGmLn1RnS2/Wl782pCWbQGFO1PQO6pmk
M8tGLTUgHfMgK8DKLEJIJUtGoDEEd5O5DPQQ+Yx25Dle96ASVeesWaaTnO4+34NrU28HIwMcr3+/
1im+OcvL9Q97/defH/H5sgAHfyEQ1ty2KJdCOw5jdZwRbcuUX5wrldNrX3c/N8pHBmuU4ylVNYBT
MPnbaX3+/Z4xAjpCp6DWr2Ofb6x760Y2wUgDv4iqQ194zBWMnXUTZfObAMjARPLnoaoFaGJp2Hql
r9d6XVKAh4c0dC6rxOQeOtK5UoYFn13fgvU+YCXPG+t9BRSPjt66K/S6ZNruC73uCQYUDfl1M2sB
KhHHAB+axQd974XbPuerNRp3NaYVuGECJ1fPLcTl5XndCypu8W/HtM7QRowiUNiTh9vI4msUevkN
xvUrZ81l7ckk3YXLfQm94GTgOFMlBJHjfE3tnIlq4Fuue0OeAz8x6N7aoj47EjCKO4gjiWu0axga
FyQ5qLmuZ7CsE2Kpz209wWZ0QKcXZgydkf8+AfTdl5V9Q+ulPqfKaE/+8G1Ox/489vOhqkxxCPUq
KSTSvghe3NPrL8/tuj6m0IUu19eTmkrEI0J8zlLEYhGCc3P0FaJlPjuqmU5+9rPTk/+6SbvAyY+9
XhHM3GjayyhF/R+S4nnUx9ZN2+El3nhcbks/bOvfrW/0dNBZOdb1I123fQbcNdZdo3/5Lf1Bn/9x
/V/rn//PY34bs6Z8fsK6t/7d57HPl58f83l6n8fSmsEaRtTMWi99Dj8/ef1lLx8JPX6d++ffxMqP
jwtG5J+Hfv2KITyqJi7c2L6yh/My98MZpIvcVw2K5YrxXsIp2fUsvaT4DGVDP30Ur+Ly6FA9Oa8H
y2V6Grsu3jtpKo/LGG1AiJU4f0B6RgvHgg+pH5n1yV2fk8/N5Pk3TZiIfbOklbkb71M7bc5AOwZo
eyz/4+KV9AXQKYa3Y6QXnV6Hq9RjMbH0+awnYTbD4yho/Pn+vMPANz9KA4F9r6i8re9XOWmBlQBw
o4/adWc7r5NT7DSQJg3N9V6xY8ls3Vkw/pINSzZeGhkYMP0ZrOJoY44gmw6NpZiXYrhpHVIZXfwH
YOD/Ggt/11gg46QG/78bC9qY9fyzaX/O/9ZW+PVnf7YV7H8EJk2AQNfu3QB5tX+2FTwXZ1aOU4Zn
GtRv/NlUsP5hSwu9NZ5XOo22Q6X/z6aCr/XbgPzwjulYJl3I/6+mgqebBv+KIaJRBRaEPiHJvOdY
v4NBRN0UuQ2mB9N3loB4Nq6XDvhoFMA8TJtm3LQR6rpgXLtdnWPC0FBVASqbo4eIYWIW1l8i2ul9
VJvblGY5xVCotQmDDhqkwr3ZbzEeUSj1tBNVAb+X35x8Ci/DxLxpysndWzOoMjD4J8tss1MdSExv
XkEeNJdBC3eqzKk2lHmfwPcd8r2DpsLWFtqEJgGwUb+FVvre+GWKUSNECafFYyZfxquyyZD4qEtg
vUF9qVrKXMgJVxTyDUNXb3EiUNWdD/f+xh/UFx/z69kd/h9757Ujt5J22Sdig0EG3W1mMn1mWZWk
uiFUJSnoPYPm6Wexugc408Dgx9zPjXCkLqnTkIzP7L12d4D53Z0U5iPDNN/YBRthnHHrMRD/C49k
pxUhMgPM1JogQ1LVzl+8iAYIw0FNxYNOguh1KOWnMabvjc2SszJ9/YhlfYeGHyN4DgIT6QxjHIKm
MvRappWk21tbYLZAPXDDpZnsOhOztN9VCzNWsurmSpE+KstXSAvevpFZETpgfSPZLDsc8MWhVeO3
eWiLYzkeMJaUB2tclWAuW1y10gbnhKzvqjLP2lA/VL0UG8rXV2xegCa8V4TRM4UBUmx8J2fGlEaJ
89+tcTOyi2DjKwJk1EtPFFpEiY5+ESEXSH7k/CkZ9Gzgqe/jWVAlkJ9T8iGCDMIAnatSw0G13mVS
phvTLrfDnB7ZOvEfDYLEru+HLc67bZUi0vOmYu/V/ON5lF1y2/2JxLk8oMCrxr56rszVq1pAbupa
Ji9aUeMUmEDd9W+MLrKPNGKG4IPwYMnCnxVT1TE0pDTu56Np8XG0AXaGbiLST0u1W9o3djh8KQBB
e16nbTNUn7C1LwMOvRhHkrPkoZ8SpbHMXvvSs9oYk+hGK+Be/ay/jqOo9nK2mAg7JLnZAkg68+Gz
lU2hMYGHnZneb3TxzfKm56Bt3X06r7yb7Dz7Ad5ZzeRtGbk1ai66RNhXekFaz+iYLSBoBjwW8fJm
TVxqrcwPXMPT3sqtaIvasl98FPw4cRWgAzsm2GnCV68CQsoBXxOtBjHZg9ePOZnEwqFlFGrj/0uy
H+XyUEnfu+QN2Ulen98R10yQKNijTAIgb9CkmwZZZhjr8cN1f9Sp0C+D8d0RhP3ypS5nORh8qS58
+Db1r4Cl8zBb4h8DeNmzPS74GmblniQ4h7CwqkOcWtVbw+7JU+zgpmQsj1PFV+A2pXOqRPuiuBSu
PqmNxIv5ewGH+ckicaZohT64Rf9UtQOFGHCgzSQR0HtFv9zyHPJA7Jo7pEc11hnGhRSvIsmyAxJr
+xCApxhrLp4iJPp82uIUWtAC1leDQS1WEx+Iw0TcR9EmwB1cQCbB0ca+ggblXfTrUJ4HScLSBFQs
s7lWeFv1CG4K/ZJfdi++TUQSo11GhToPo2GuONwpb9FC/HErKLOpzxZ1dPix3hppRfFYHyLmpss0
vuYKRRv6A72J8ph83CTgsYjZrRKaOGvJ+NRjEDCVY7DVRf6RaBjSSCh+V4r+SKrmFUc0wzWH/AA2
Ov4ubUdSQJZ82HldBuO+nIw9QyBtiOEo/yqfLLxo5Hv2AVohOTwvXisokIP8Ovcdzm0vBjnu6Zc8
FySh2PUS6nW7klf+m+GOXKK+WJ6yMhzZ+mRm9o3KFp6EoU92QcpX3HVmWHrAh6o/flUeGVI5F8sE
IxMnH8ZUoHyhdYJ+YZ2gISACr7KPtjPCZESipRN7Z3rI0sxeAJ9BMbJtreyh6hsCmpgbw6EoSLsc
/H2WTJe89YrQXX9oUj5E/7I8qgU9ht/kwSFzBOZBl4ZkTGVI595tynfLhunMvJsF4wzPmTjQV38N
+hztmWhDLoWyCo1TiWaYZxwb0NZrhlsmgrtfwFMfqb92wB4itkFegnB+TCFmdOxWEvUnBVBK/81D
NfmtYn1TdaO3hEhqlGtV2Pkzw2EDncjoJgMLS3notcT8o1YdsVFi7qvUPTPJXXRLxPxu4gMhBGTu
VpY+LKX7s2Pocm0YVexpNlEa2ZF5Jxr0YMuiC9sCgyiqMNAdCZ6MwdZMA+jpH2lZ1z2/cVRt/ZR5
sn7wtJFcy1wd4g613Mbq+l2weE/TwGyftZVxZR16LkSbPbUdq5uUU8WAyHAAhxM96X6+B3ZKhpWX
ZPsy8X8zWj4rw4puMwIoLJXW38VKnSvIP7Zd1mrXS5ru1nSkOiwZj6ae27O0JKrqBOxow+Cnq6af
pgrmfbY462VwLOKe+AjCaXD0Zlu5nlsDGThB2t0l3HrSJvg51tWhgkVswFAAanKP17GXPRFgGMUf
nPZ6m67/3FTol6n9pU1U4ToDju/riWgws8n2Qzthw6ySZwQPa6jgbYBtcqA04w0z9u6aNt4XPVGZ
yjTASa8340IQtq57a9eOERs8IlgdBs91Jpej1PQ5KXH07iR+5pYKDm4e3CFqzDDq3qzO8LZjwJ4H
YMe2annUmPyzXMXsIpMJoou5HIUbffoSTQGpsmz/R5989rFj1CS9Y8DnyZYM9wK5Bs/9auC1hxdv
8g4Q3TCZjgmJiYHza7H8V44hDQxltdn6I7TxAVuVL0ln6zOt8fuimm/KkVTOTvzlYJZCzHd4mAZh
uMO9SAVsWGxCSU+6lyjan7bdc2HwtM0wV3SwqWh9W71dZvFRRNn3SgbWlY3t11GGebY/W0z/jZoC
yRkbbzdxmntiJdbTPpe2G51FLDHD9WQ0zgHxhgkBUSmoFrMh3Zw8sH6IXwPZ3ZFRxPjCEB1IPtzt
V/wmLmEmXLX8Xhura8GosHr4jnOa/AcMDe2tEs5+jq2zGcd04GNObQJengdDGAcWq+P6JHDTSVJ5
4xm4f8fnnOJXxg/rVldjdvlCh3Fa9RF2KP1gPHEosuuoErg4Hctfeu3gGWz7p7/IF7eO9KNw0n3b
pf5zUb5UPV5XGOcduU3JeBnJIggG51pxNhecjc/EHiOUzfqALLEcTx0AHzMNACh4yWMtGww52cIT
VW192cLRcgkNa307uGaN/TuNyuUlq67z1Jkvw3ROO6Vfv34ZgZnN05zeR6/Tr3IicZ0DV7NfafLQ
NdndqSUyD3UL6yWBReS4/Eu9rMsnw+Cgr6S1I7FX8AxM+CDwNp+iuofCWZkc2k70ypGIIDaKzL3S
LPNjZ/JeTfQ0p0wisfRTrBLl0nsnO7KcW98sP93JgZBTzkbYARZ6plZmS1Q4r6YzEyGXZXsT28DT
v/8IuwEXuVleZvz0TtzL10xxc+C718cqLqHFj411AOg2A7cZiAOL++mbMLh9RR6t6b68hXiSn84c
szYY+XKtHqVh84k41dlZE2rL0oScpWo3IRSSUZazQWOxEI54ThakMO66cR5ZPQ+KBGuNoaM0Sbit
ltDge9tcGz/2n1EKImV19bc8J7imslvYU7XYTyy6Zy978BDIbo3FONdjm25RC6tjt+7HFxblNqPx
oOm6N3dCLtlmJ7eEnDcOEWikoY7IKU3ecjW3hPSNzOKMBnUmtpk9GdOwhirxHa8rKtqxORByRB7I
UP1wsygPDZujJGbS1VuHdiGOXSEBSJECVMGlRBgwcWrBhSu/YbqdDhmRDqqOj87gEhvHJyQoF2Ad
WsOdhuOpJCOgEOgymkCjRuCwI6NkgwRIh2k9ePs48eUe7My6TfBeiwmn8Zi0Hnvqqjlgbti3YLiY
qYmPnAcF2bA9zhEbEmSOWAJhNltT1BO4cVBGk3jj84mgroCqn/5IVsUFmGDEFasKg+2VsZkQZkCf
6wGDzUiJEG2k792q4KAWQUrLxewj7nDsV9TK3cVbVR/9WqFoo762mKDKVRnSLDimY+eD4px8a9YR
fNXDOQvGjy6r7SceN5e2WaVl1mjj2UR9Eqw6FLqpSQD8yvHWHLVhsf526Su97G8Rjx1rMW4BF2EL
q9eDhdDFpzaBgkRGgrL9P+j9X02TbrLoJvQxDSm+CGYMcGjTqqCZLG5dFDVJbM8b+UM5aLRU0h20
64KoQ4QjFGqcdtXlOGX6QsjxD7/mGylW7Y5m+W+vap5Iq1u5TJSLOn9hIHk12ujdXxVACVIgvWqC
urn/jarptoyev+2LEt2QR6pvQ4Oa1WiKllVd1K06owTB0bwqj/SqQWJFtIQOsiR31ScFq1LJXzVL
0M2arZn7WLMpJHh3Ch3JqnJKkDupVffU+ft81UE11CYcgwgdRuAYECH/4ibbW90Cx23VUTUIqur4
t7fqq/pVaZWvmqt0VV95qw5LrIqsaNVmFatKazsh2GpX5RZGay9kPlxsA2Rd2arv0gi9plXxlaza
rxYRWLCqwSwOiVeNQCxalWK4gsQxQjw2riqyADmZu+rKRgRmPkIzd1WcyVV7liFCm1c1WocsjSwJ
QpNXpZpcNWv9ql4bkbGBvUu4UKpflAefGVvWDeTSGLm+x9D3SMbaxUQSpxBJwwuCzjp+5fRlQ4+W
CAfkIo03Z1XVjau+bmp4XCRWzIlf4BWTLTnwaSMIhxU8JDtCywxFtDNe7+wgMkLKXQF0J/UIqlgs
69YtSQaC9cP1hv4iY0wEjX/GzEnZYLnxvbQGXGmyaE5BwvNhaBDbDOMw7RgtIUCLKKn9xjhWFlVe
1t+AuNxQQ6Unrkig4DHkEMMjQE24p0FEpNsLMGozWKlQDcE3Ie1mR4H1p0zrj2VVPvIAdreYaJg/
a6qwEekMlDedb4rAfHWaT7+V6SZahvIIjJWklXVJXvPizLI8sC1qD3oYEI7Qpy5EJKnF/GmVAspz
gLnCGW22ejFHuRqoGmUkUafL7lEBi9w2bf6zSg41oMItyDrcLGpn+c/z0LlHaXpVmLc+u7YY26gZ
g8KqIugdS9cTlEidvSi2KjqsGxLd5g7EEY9yqjBhMiZUGI3aXaLHfteQn+XlHQCygGg6KJ1qU3Xi
RnyGeLp380RQVvvGyfVXz7yFIAueGhRhm9TEMNNxc8PmZUQ1MqeaSJDtqsAO+7EgANmUL0VLnqIn
KckXMxZba/qOpwo/cj8dhGCC1vZESZnLH2nBhE7c5D2iAC+NMjhQjvzSPfmFjs3B/pRW0TueKzKO
S9w6dk4z4XQ+T41Ffmr6cPb6LT5FoFxm/CFFITaAzozdYFCi+WTMhTaoUDTAVkjrF1aFwic0PDje
8NK31cXNp/QoKIV2qez6sBDO4zKh90gRrOLqT9+Sjl5moDRAeJgRApuRxFJ574tntj+zh5JMAtgg
JEvmLsCFxfiMe8ZSnXrHqqC2AXU+CMdqJ0ZkIYG9PHolmELNonvRdK9osGkOVLrAMiWsJmWcFa6Y
g3JycEThGNpicKx3dmeC3jUMAGvpxxLTMlsmo5gZlGTp9sG2WPk4zNcYo9XR6+wscstS7/tXF5c2
eP+A4UYcZodFzeToEjMu+Zy/Wgl4j/yrVIxx861vzWk/VR4SBDWd4+VpRJAHlBq6S4c1Z17dTh2T
eNSysAC8qj3InhXWWvdD2uIqaqIL7Zmzj3pu39U+tc7QzKUFccOopmAXACwdRbPi6EcBOgoCo1x9
Qsr2kRqa9n40zxKNJ8E31bowOHn5CyEAP9qZHFXUCQSlN+wjXGun1lEla1xShU1Cu5fCfUGGCtF3
JElL5Q2qNdm8zj6W/SEtHqOZjR7Oa3zhXVFjnY4echqnm67m8qAi9TnmQ3yOuvxFAvm6WGn61Lvj
lUgj69p2yBh7Gu+QKcmyKSeGLgHA1efCTr4PjeZd0mrkXX3pEDRdKhd4wlw1434QwzmKaqRhBanX
sp5eksUPR66RLg3Kq5rLTesL5/I1lv//G4z/aYOBZwHD4f99g3FLPjHE/Sr/j/3Fv//Sf/YXvvUv
KUjMFDJwHd8ybUzG/7FFBOa/pMnmAP2QA3dAungf/vcGw/+X8Nl7BG5gu2yQV7PUfzYYJMbgoTBt
b80LwTnB3uP/ZYOx/p/8c4Fh+TbbaWl7rvRNWmb7vwyWzWRMPVwZcTEiwdOrqRBXagaoyECqMfiY
2MadSVSKcZP2ZljxQHhomzm+BAsQp/V3g6jo2vLgac5b+VTExY+mWsbL1++cidrc4Czek/T4ydD5
T2l1awycvMbsRJB21vkuA5pwtkY3HCDlXRAJOhu6GibpBdOn2SnE0W5KMB+IPeo8cy+eS2wYd9CD
1Zb2tyiFwGVMZofKyCcgYCzQh8hH4LnTM7IZgNduBH0KkQ1A5qGILj2JEQ4w/wdpAWGjRIZZoZ6E
85VqQURZ4nDigePG9No3xwK3097moMY4KMqXJiNmfo58K0yQFZ4AnuJLoEx4WliFUiq4jzqyjBfy
LTH1dubTBEPikjgGL7r5dCs1vnikgB2WlJljuq4tGmt+VyYT3GBgwuGljmY277I0t6ZLb8UG6WWd
G87YIl4YZh1BPwZXf1hzt+OsOEXaWI58fbQbOF/uPhLhHWmYzlaKNL76Uj/UoPTaskdn3hv6Tvew
r6Uq/8xi8K4DE/QXn2jrAbnNQWtYUl2Wmg+VFSHOW8njiSZKgLpbX93efXHNODpYskjxNovyoazQ
vXmFyyB7xruV+NexA7QX2+COHMBFFT9+Tz2aDdU+wiQsF8HwOkgl7aZhd2RqGvCblPtIwxJdYkc9
+bSXt8LTz7Th3rMz9oeZLvUO4Z61gA2c0UA38wSF/KCdNL3FvfGez0sa9j1bqmj2WfE3b6roq4vg
FN/Ck3keG6whjlf1m1ln/mVCYUbdgHWcVOHu6FvoOVOL2dlsiscumMbtSFDewStZ688213Y9/g/U
gf82ZFqY59edZeCBZHIc679vONROMODbpb18bV40Kh48jfpq9wjdxZDcOnOIT46dvPSxEqcy6X7K
KO12sWTRA1s2Cv/xwHr896ryn5lRlrDWW/wfO0xekTRZ1UrHIZI24EnA//6P1BEDykVtDJWi5o/H
U04M3N5xsI3n9YiLtpAnE8oD9yQV9rqALIRpPEW1c2m12DSB3X6vUs4vfABkLhf+IzNlqCpFpN5H
OV5d6AaFLMafHt/bBhW2eg0+GTnMO2kE80VzlG4F4UgbSYTxoUz9KEw7ZzP02thquuOuquIbmMFd
g+6GkRd/UTHJ3qlVoqWsbjzZtTOws2Ex2DvD8uDN6U0PBUmjs3dqNKVRWT+IXLqXmBopNEVPeEur
prs0Tz0pdh8GltOdSQ1/cI341solfVVDf51FTO5wRFvom2zNskzYJyncW2YIdcMCnG2tGn458ley
rlvg3rPxPsIgePZbO3Ra8y2zUnmt7O7sWoZ8XNroEEcC4wFmgH0Q6F2PEOjV3MZVRthDOpn0tOPz
VFvpESM4FoY0lycZTydheMVRj3+LyO4P4Gm+idbl5kaMB1SahVIXxPd5zUQZPLO6gPO6umkahHbx
k15JMScuHbxhQb/rC/ErAFWAkmdxD9kwfPdcrGlzn5GENDa7ugjyk0Fnu/FqnDRxH+8MirNwXoqL
7CipfdKUj21m66fSG0LMuSdeUnUkG7cNYeeB1uuSjYOy8DotgxVGcNSQWaHHTz0qaEGyeTAyWkuB
UvbxshVCydAqUG2ahneNnbTCHpUffa/ryA4hFVg72YmxYbEF6fQTs655MFaDSK5c90Ab1+z6fjG2
DhK1XQ1hbZuu90jrGMfFhMjYRfN3HSeEgczpft0hQDGfgwpg+NpcMKRE8Aq1l81m2Hcudu1Yyou1
zK+8p4fFi16YY4ELlCCgO+HeEdUB9Rgmcc8lyIehyjfempPYQ4DYpgFpnFYEEVtYb7qZ4Zdyd+A0
iLy91zJRAc60taqgv9CwHKt1VulEHsREFJ7pyErCzxlaNFFAko6TPLSkLG96/1sDq+mUB+zrfTv6
5QQzIQXEpba1iA+AAohqjV6MAfpAHnvNTWKlH4oge3bKbezCkC6DKjgEk67JnmjFdhh8fZhkE1Z1
99r1Ynr2PbaCaMa2UWfMtxmoUclY9GRImH4EZb7Yk5AP5ErVYrFPnU3wTUOPPy28zww3E87pt8op
6U/t8gCZBlVpWjF5JVFMsFPsmukxlww35qy81yznCek1A9SsyZslSvZsbs3tQLLSLk3niZB5vDXd
TGZMzeSkWvMu2LwMG0Mn5UEygZh9zMi9H2XQ+7J1bM1DYWqdF9ViHgaESihL/kRN0oWlMHFKJw3c
uHkKmN9X35SeP2Q9MD601WMKrmbTQzE9JFBNJ2Bkh0bm7wCLNNcaT55mad9j069CHRsrxad902Xw
rRscBoJIAA7wYSTWOj6HqnUuJvzoXcYKL80X68Ak2Bt+QJJIt4547E0D5amY4DQOqmcbBUk0YNCW
Qg+F+5lcq5jcmhhr5mGs5SfiPXm3P4vFqqgZit1A0S8d8XdMCq5F0JZOF/9OQGmGwXozllH0GLvt
kWxk8oo1Ck0s3tuvZxzLFm4GSZHRefa1nnR/mXswABNJCLSkSADH9r0ax/Ro4PtDqXpAivBeF1Wz
a332DktT+kyALYTEGDmC2bFP6XrnWnKG/OQuYT0Sz4NggtnyswN/cT+Y7MIhHN5pV7391x1JP7ON
6bTuntee646CqgUDdNTtcK+Wqn7SbbRVcmmv9cycrelnPHCRcsE0938KoLF3lLp74Q3GMbLqe9QK
/xGOcfCIIAx4shq7jURKsNH2cKULbXhtTE5WG30DvGnGe+ZHdvbszsZF1uvQQlHCVkl86oMa0ypg
3U1jgLkUbvAaoZs4lnAigUN7V9gMYEOtnZeS+l6q0rpFM+BQ8mtAVsUG7DDMqIVPMFGZsaaeB+/v
yH4BHEy27KSfmBdd2n/cFa6YAZ0MpZggFgbK2zsjP0FVEm3TyCnP+C+drT2o31mQlU9NBkooqqqf
ZiTTc2sPT5WXQY7gYXJvc8e6JAPuYCJtxJXu4ZTLycGMBP67gx1SKtjjK165KlmQJumpg8lkF/mZ
AVkUjnKuLr0kqwYc2C9j9UJJl0yQYfHUo6eCG9ZFCrLc7a7rxoh5cs9h9FAi3tnFneXvZpOMlGaQ
zmYBvL0ti5mUFaKtRzNubj6JmWidxl9Dz5oEmn4XavZioaNAPid+f3V5pu190rqJksnGranncd8B
2dwVfswBIVk2krzBezO4GaXROCevbfOtkdLzlxF8OfLUn4wq8XZfvxszkuulVycHjhpggRyxL7nF
3H5ZzGPjEBJRIi3UhWJc3kbZztQ8y4WaTilT9ifFIIjBke370feiHmzafrIC+sl8ME34xEsKJ3Zx
fHLDwOlpkhSYoNCW6I4UilLJb3P7XrP6Dqv1AZusj9pBpcALF8fcBtxKJzHMP+xiia+WH2nk6SyN
OhQtKiUpGowmRzxasW0cP/e9/yfDiXHJLEO8diAzBwY815ySlrql/S3SegvDStxrW7zyctJjmSV/
JmX2oBWck43hYzNMbnHA3vCtq8WaZ92vmJ6oP4wN5Hi9fu0J2NL7Mk5v2TjUOx5FJsZK0PnBvW+M
UzU3D9LOUMuTMxLH2Jy4VgHDABWLY0DXGYfBIj5BEBJl4LNIJ1udFNwzN+GOFzoB5+TDnVNSfLzS
eOboku4swFqbjyaP3aNcwEYUE06VNs69kxMUP728QbqcuE9L3JTPiFI5AadBMkobMJmTTJ84wfSc
mBh8BCCKOystCH6GS46Cavfg1uxv5KyEQTvukqDqHwkXge7qEngdr+zNr19YFf8mo50fN2IasFbN
l7hnyqOLSzqwbJr5F1CFAjrDBbE1Jsk8MuadHCdm1wdUfPiuXae6/ruBbBNveWadkyQOgTAD53Kd
oAVrFiLaEqpBTCRQ2ebWlmu+wHTEuEsSg2+pI7HOD3kLLLlG1reDBcTgvWYEX8xuz5Qp/xNFLiMx
rUd+FKCsq2J5wv8Jm8nqEeoN9c+vqxL39Pyox/iamc5DUDf1Y9ywI+8mp95jgP2I6ZC2KQPIfdWa
mEoDKu9azvW+9prvFt0dgMUUDF7n1GefhdlWl678xSvj5fU11A9q+t3gZsUh1TNI7RzH42JDNVkf
/b3fkcUwrGwrKyOGb0TIxaVEyn3EuWVXl6q0lx3TuP4QxdV6pWNzN4qPyAy6O074wXN5gvmn2cya
0M4ozaFPPdsG2nXfyC/KCD6nwWJU1yZ/4FZ/0OJKeHONdxQWfYP2fRZs7BynNsXTTkbFPojt7H1c
EJbMmI8VPAgOOW5l/tw9tD1hFy7IgU1JoMOmccChKOtkay0IvrY+xEyVo2SwtWfLwsJGIBTMKyZx
AMR36P4xPsTsHQyT2spBj8PiFyBEpS3omrH/FElPcfIQUNWhjbw670RwjfexFM+Af854ByBFR6XC
peyfcvz6b06FZiwq2VAurWeTtETgAlPkp6p3/eNcDMsBl8cdSKbDopZoUqQVsygaCEiUH5wV9vnT
E5N5z7WKdzJo3F3p8my3huWEZ4Ejw1U/m8JvX7Leeun9+TAMTc44cPSuNh9WSINvkSSI8k+tpFlP
pYAKpfzLt5KcmzoTu6KyY1JlTnIRBJsPSEmsrqtO2D6fBkbWGPxYWmjo+visuAsCF8Ky4AEQFM1H
lHX21RnmdtNJ7yLIn7v3R12W/i0fcyhXcWATSWx0V+FYt2pAo8gL+xVNqGmcyCoISsKuXFiOeTOp
ufdZQ22t5GNfsRBPujYOnYbb2y4S+UaV+8K4liUdG62yv1MDZFeftQc/+DALO4bmnM2PJoMc4TUI
uxPGTHEJMZRrk/4/vzlFW19GJ8h2RTBdnEY6N5GR1PhVzZVWBHA3Vbc88sw9q+l0z6aEDQi1e1iY
dnLw5i64mqT6jKkvLl+/LEnYAup/iGKi0drUAujer2CEyjy6JU0tI/jfGUaiM6F0xEVSW01ObDyP
5VBdxhZaQreO3ZJ6HXwtQU6twPAmYGtMQyFOhEzoS4vycBv5GYsbFquXZEqTy9d/NaLYRTrJzwFz
8zVVzNjEftVcqdD8I1Pkh4RN1TPzyfIBmBgdGg+CrUqRBlv8GTby4Zcdpdkj90qGOShud/ZA81hb
q+rQqh8a1jzXyOoFckwxUYsacX6h1M8uJUhozMUp+wRzic4tecnb0eo71qh++rm4qawRwxbPDEDF
UcyDCBEcKBSp26QBni7L6Gc09KStxeudVbrBTg6pfx4c2gjtNRNbPst4HbPyO5XuAPt1ZiHBGowg
sWKbB1UUEsg4P4hiwc8MzA2Ga1NcMmYPIFWyZwNfN1LFzN6aAQv/MhAXP7bYTa5DL2Oy73oKJvYv
rjokg0peFQDNM6FjqAASM37lKb1c0Q7/Jss68V7MxvNe4gYEmiFKvFWz027x+6EoiOf0qZoztpO2
vphVTqfS8mycMcEDJ36H841k0XE0MzNdHZB+W4+DH71oOnbYxkF6JJ6RjAaEnacs809fbzq1s32l
gCPPrXWzYT3cvq6VXogT3TCZeVb9WJOqhhaSIWRtudkFK360k5H1O3I1eBfh58cm0g9LFM5mOT7S
fbEpRMohUmQ6yejP1MteumMYSBncmTdWNagbl2vLNODWGu5zRFol3m+xkZVh7kUTyGtz6/s/OMyq
azLyWPKk2TPcszh42yI9tJReeJoS71I5UUuq5mlwAnXTSOeYEmZXz0rRJvlZtJ2Gqd4pH9porXhL
IpkmTLV8U53fvaIpB/E0Zf2xa5c7LGUYGHk03qCFRVtpNcnd6HC/5gDyb7aZ1ihHAcgQH1rgjod4
vujoGb27f83wnR9zHuictsQ/xov4g9yBjcqIxCpOaJNyLYxDBBOhTIPikk895n9rjvHz997l6xdZ
Wf0Bd+kLTinvokeThWgxDcevAsQ3UOqpFqNbhzbUXnk5yyJOleUolIRmjtKXbStVio1UbLcs4586
KJ8nr7mMpWFveaL+Ukg/qB7Y41mcUHuM+2Q2oYlh6LGR2saM7TD7IeOYFf6i8TnaTgMr6042T0cO
Z/OtrcmFFmPwrSxurLJBAolU3YtSiJtjkGE1Gd6RIwNB/swTtMk6/3Hp85R6138aPFLrAkJlr8ES
g11N7EvT1g9t7FSXqel+INzh/g7Gm7uS9r7CuJxVxOxUr1GR7b8aSVZf9I0DARo+Ax30AMxoiwpo
dF+CaObtd6tlF/Pir6Rb/lQEK+2D7rsxwQ4hoftk28ktUmazRym2bIocVSBOo+WwVIa7ndmfHRc8
6IoAhK/cTXvSpxqqzbUy9FOP0P6GQfVHnBgjlWfwy1lbvCLf5mspPZWaLSpOC4xi4eq6iDjlz+Wl
c0ZmCim9umws5k0RF22hXJRkjLMHVjV7HjRg9nmME/jdkzGXQDb0HAulkN9Ye5/IABAhRjhQKX9D
rAYmgKxHt7LNV+VAF+/qEtJhXZnh1/dP6TaT3rIEW1fW3w3dlweidGmFcg3VwoWEndpvMDf7h7nI
75op6DXwfLp7ZV2XnPXCPCcyrPPOvs0lIu8B8JQRlJKmgkFmm4EQ6ggwg89IQg9n5QNYvDFDbsHn
aJ+oBKfHruRGN4A8Ra3b7wp3/oupqrl1PJm6wa/2gkknAQ9AjWNzdM6olpD0FemRWVKKVIwHIdgE
HpWwSIYWG4fhlMRk+Nrd6ohBZZ2gLxppZ6Ya/kdqoChUg9dslY+eyYoPtAnjpmnh/DpZ2h6TmRc3
A3UxA33uopJPQTHFpNJJzqEtTHUawe74mbncW+k+l0XWMs9Tb0iUHL7agHA3g+leD2OeeOfod0Yy
A/0wZ5ZZtEeEvth3nWbaRCVjrg3DdmObpRg8GVnQZDAZ/uuVorkauTJeBpY7bsVy/GuYAkThB2uP
Z1yzOlx0DuaI5WxarPEtbpmeizdCoORJ8SkBJqG0km71G0IJ7m1i5PAu97vSMLyz0/TFTsRE28MF
X6egkLQVguiiEo9zE8Q7t/Ap/xMJtrxbNl/sLFcy32H+PhDiCTNqqNnaG+57NsKX7yqeO6PllU96
bP4XYWe2GzcSbdkvIkAyGCSjH3OelEoNnvRCeAzO8/z1vZgFdF/LFzYKEGRXlTKVJCNOnLP32jtd
yhOVl7ND1tdvzR7l0f3dx5aD0hzp0Kr4Grb98KZa+Vqwcsw5g6g4eBBEKxKlq5GtoVoVSaU4Zlol
4p6B3CWVD9ucJO5N32uKKfu1LdHFaaeNzmMHzDJA1HPiPgWuxA5JF/TeuRfc155TVVfRRs+Ny0Fb
zdmtaDnmqgLKThgF6mOv8AImM2eHABNHXw/GuSuaeX3vSHSCNRyvvLnz4xkKTDqQM8j8S+tPcYQw
xTMxEfvOSMd7JnCXuLro0DsiwB1P4cfyRY/LDV/QEi5oE0EGILiMFZrf8KWZHBxMgyq20irLs7d8
gZv+QEpBS3YURUtoj09e0Rg7lTLVt7l1WssnXM8PWmLWIAjwvv3qHJP2ufQEMCcrNzlK/mgoO7uo
5UvuGh9dZFGrtsbxaxFfey0qhf6SpbptrSckSuGmEb98uOmH3OvfhAZhYlAeAcP3QFq1NvyqRntn
2qS3AIfPaUzK6tKASDWR1iw4ijfT0AgWixJqUzUGT80QfWL//wbERr0krFzMS1AQO1SUWGBAbtG1
SeGNkREF0209x/nSPlI22tZG46bnjdZeLz6Fc/s9aTh8UxVZJxuFL77ObEQTiSJKob/L/M5HX2Y1
7OMujpB6qsBoFdnrbGbIGJFTtAZRR+3YMf8NGLEmZSE/UAIdeiJGtkPfB9s5NYMHBDX0Z+zoxE8W
607582uDbDuLFWMD4nMOgF/9Wxtnb3U57ELftF8r50fjm2CMtWfeAK1c1BClu8qOMhiWokDvThdM
zO0HV+bBTtQlzQ5rEGfLLj6YPrcz2hgmmh2SLD3On7HVN1shPwsiS9lSsdl5aO+3FhwEjuIUKKrP
9hnDwJMJkzSmrylsgk6LlnEkU9rLrJwb3B7GD6k5foLG/StIMPBUdN0uaOV3Jkvp57y0nzVWZYba
ZYhFiY2FS2TsozJqbj3JAbQPLjwd1kMcoS4HfJXsSF2GVBchvUK3u9Y5MtpRKwQhval3kOvLXTzC
/I7j8LPRToSLAWXG4JyCmG6EcepTr6YZxyoJj67Yu3gNdiM4nS9ll/pnFczD5v5v2TOZi4KWiJ38
4hpFsikYPq7LmfOE060GX0yPXcYhLe5AL8jpBjCuPwLUtx96bDexOw03nsNoz6NOKjhYRMeX3Ycg
/FoZSM9tK3BgLdM04UxEEgEd1gdHTvSpcV+tuzwkdCZo4k+y+DGFOmbWVtAEDxDYhVEVnnUXVuz9
2XgeB06MRuU/cXyjCcsIcK4nFH3Z7DygTCIpOsBy18Vo3BzPRDZfZ5cJYisjG5iq0RxTkFR18zhk
mbiY1i/M8/+NtZOYCl8l3WvQRvWLP3wCRX5zCRJcNSwj+Pz8733a0v1GUrMKa9G+jG6lzjRzbsY0
/xi6vH3WYksDX22kU2G7m21ajFb8iwAXd1NX4mtum6+udiFxmSrZbUYHddmkDHxletLrdhSPhCbv
WlRr+yjWj7HsXhxwUjGHjy1ReCQecJu7rvEj0I2zCQ0L1WTHUaKSnMmN5qHlbMtn2ews42CaLqyD
hscnNK0z5xt8Ngaq+oKIHx+6yN4bDnXQP3lJ3CIBiHknffbDMi3N7GG9jFJcax52FoLjjZWZb61B
ac7w3cdRMvHQo+Zb1UaKL7LsICYDK0/LN6OMbB4ZShcnWcclUA13qC5mlgQPYeiqh/t3Whuoxgd1
bF3MMhvkdf0BfcfnQftkXNAlkFhy1m4Vakb7fLl/d/9izA0+S9s4AJ/RV51naLzb8EclBBFjTVqF
1zIYjk3RTwhUlr+DXxReh6YnUdZhn2DaCmLZdS3CObzSXAkq8Ov9C/xRcFHocf77uwBTxq5umZB4
zhhfTe3HV0r/+ah1diMnML7+/7+/f2eZ8GjmvsYmCZcuIv+CPdqPTxI7BExUTmhF9dMdIpbYysOh
Q9m7bo3cgFM4mjt+Pja4voMZT0N4UwWip8eSmCeStN7sCe0dUebohsHuA9yIKb/yYmPPkLosRfFr
RhMqe78g5gbM8EtCa/LSR+XGMtUzMDa9npwoPtisCEFLv49e/C3jk10bLIKNn16jnA6ZCNw3RK1A
z4roQ2GWv/Ih+ihgHHPyP9FPRrqpJg7PFa2cdhL7WkS032vnbI2MVjKBWLJoTx4MFOSIP/L8i+v2
Xy2Gf52urQOye9simCr1PqWWZKwWNrtauxeFyYSQaEHV5gLDCnP93DBHTdBKYpIGTzbTOVtZnOI8
heKUgITJUISpyXBdJOZXEsAhvr111jeMBgUnKYfwptHb5pXJ1KbXZNLHyVXYOajHHjE61DRjha0K
7XNsAx3sD45TjI9OTaSG436ZsfpPHg642cqQVPjeUwrBiq24vkq4KBxbgVSvwGDloM4zxtHKOCK3
CylW6USHsnsKaImj9IYDGqbd1YAlO4afhCw9dCvUBzFFI1E69PHa9OLBtls0DF9yAjlMQI0suxWO
T4JJolkS7svPNNPlVNgcEmNaSAjf0l4Oq1gSpdrPebsxAhcZ85b3IYHqJSPeSWJ7vyWjgv5WINKd
ioKUdcu11vAhaNvsmFpRD2deurG7hqPv8lvU4sc8BMRKOvPK7uWLgp8QzdEPsIyutzwXtYktKQLh
5JTe9znC8FekSboPfaj/ZXItsuCJ2XEFEN4GRJmM1c6t0WUKj6dAczhzfMhLiwKgquSrz5hIIb3e
IbtEPh3Knyr5kXQeU9NGLw09oIH0jqONLNxDprFniCDHMp2DVR2aYmt27Yn/+mXoq2ZtdBXSyUmt
mrxBJJ46L6ENatBy8U6WMUJJbP600+pPuCP3oxyiNXvHT+mZB8r2nZ2YGQLr5MgKTzM+3EFC4Qrk
Vr7N5urZrmW1y2a58+F574XhPSlvYKKgYfb1YbvSvS63nDN/WKO4dTXdRyfINyIP260pW4RX0U+Y
AFzIqENIjbDfG+NNpxoN/NAk38+rcT7kjw0NHuGOLlP6zN+1ifnGUPILn2tUPorR4AaHCr8uCIff
mi0D+g7T3rjsMQVtlBLGL1EyVPUG1ydAErHtgpzRQNIcw7Y5cObMmbJJhjAlTfsEreqcD4fCICtk
mOJb4y5nUqSm67JSakMHjQ3HLrDQiKZ+cSErrJp+l8cOxnDsS4kJoTFvOuAcGcKklO1w0KBTY7wd
5chWob3qQvI3qYrzAgGm2QT+LKtca4Ombhshb9rG0IwsI3kq/NhZY5+Z17NBtEXEWGfqDIeFMGdW
ltPfUpa4Mg4l5ciaCRkBVL/C+/etTRPCgSpKeyAIDISJ6THKH7DQAbSVNO1nV1mg2j4Uyj6kGb2U
2qr1hoH7S2dVKGB3WeF8BzTEdGX6irLpa8KKtvIkztQQQQ1pk+4O4ulbBSZzRwcDmKL4iAMrXOHZ
6Sw012QNoPg+eF77UGSMagOXRpwzYeCycNUu9aYzyPYYuT0hWxTxpj8k+758q5G8rIeWEOpqbl5Q
N2Nuz1FSIhGH7cNFdU1350Bq4GD3KY6Tb1aIY1myGOf1tFXREO5NX71O47kSwReblWhD3Ou480fn
2aRdH/o0lyHVHhwM6QRvhMR729/LQn/seOpiRRpNnIwU6sX8lqnsp9c35b4szgTZH3VZf8ncDvu+
6Bk1zFAeyPGlOUQzogadnLVy1xv9zWrIm42NICLx1sS5GC/abubmZVxc6Jf+QB3wpot+OLqt/6uf
1U/wE9a2So3dUPvmP9JWFqXrO3EaBA/+uSfCCDAbv4vTqiITfgwV8kRU3QYQ5afSLUmIyJFehYMW
exsnJW0JG8hGFwCZGgfmhA8JB/1NR6bb1iE/E7GkG+411dHftXPWO6S47Tt4piS6XheRr4d/8/c3
5wRz6IXMEjAZ+uJYL+0vV0XtzgudLS16+vkpUC/RRUtHi/hLP/R2c4RRisGsYVGXDXPAESWzLm2H
EtWenv/xBpcIo9+lfZ4HwhAsO0pD2zTfSft6DL9do3Rwcjjm4cSoqSZyMgDmyNhXvPF12AzQSgMm
jmY6oG9y19i5iuvf38YfGmM+Js80Sc5CbOwr5901tEhZMjTSwxNqGoYUM9BVqLRFJt8KLHr0crmY
ZYiYpEjTf8gblx/9+wdASo/PlfGFuUBi3subtfJK1MGEUC4j6YZxYRxF/lYOxJvMy2+sXZIKGg9P
2N9/Z3u59u9e2ZKsn9y5puvI92QYC6pKkaeZZAQVVY/Ivk7tYIAFbaxDq6P9NJArazXjaz77vwpv
BhHv3Mg5pNrLcFcsqUbZmCYbwOz03/IRI/7cndO47h+kLL7itXNpN5v/kqe+D9zhluaT8k3fs4XD
LfNengqo2mkVlfFJdDX9FWM+DYuCoGDosEmE09+EBcy8rg8I9BxCTNeBPacXBLg1CtB+2qFKjAe7
uED2O8PubhFdNxPYvPqpbMv23JHx2NXo9zxh7JkbIyKff2SD3+2HJmbgwGhilSG4uJDth1bOc9e0
omPUE7gIGU0/UHhbr3+/Un/enb4EF4hWz/Nshozv8pyK3KlMPmn31NE3XjU8wCtTVNuq7z43gkow
qmkAW178qXYTc/f31/5zdeO1iTlQnEmkjST49wUkDXDnAP10Txax1FgVmx0iTYI6QJh5S9v076/2
53LlS09Z+Lxdklj+iKdxW8hvqCXdU2QbP4ei/IDGG18f3f3EyogRD37+/fXsZXl59wyAARAmcTHc
VvQEfv/1kgokF/mF8pQEgbeNjBikMckCDVSDoluaHcuIICpo+2vjuSzrHJmXYLctfJqAy3i0qj0H
n11JSAHSs6xUuIYFp6oBilKBnylhwZpbLR91U52oodU/lg/7zwXUdyXLFx+YI/ju3QUiJz6YBsy5
cGkBE9CzyPcx1E2r8/Vp9NR4sCzjs2AQ5ireLoKqDgv3SI9tkSMOPgoRWCpN0EWr1JkU4wz3wTfK
j3ZU6tc5/xDIat7//UP/X25nZStGu3zs7PfvP3NlE6M5l9I+0WqgwS+ZdkicYAcUgEcrKKwNwJ4J
dZevM/M/n9D38f/on8Xtvwv7P7XkS5DH++vNney5gga055AH8vv19mje8tqYx8fFPVDlED4tH+VO
TxCoJZjmB3U/PVitD/w4BmB0x/XUozmu0Pj1/7jbrXdxcstShkHG8S3HBMNNxt/v76Y3o1zgOLVO
qVuxXi3qIZj69vrG/Rfu5xK8sscDR31oeEbxjyf7nhH0+72vcOlIBHUeA5s/lxVmXb6Zh+apNM0v
9ARLlCNi+iz9fSbSZ1gWAoBQRgs0WEY4ZqzRIi9hiKH75kX2IQBB+a22vMPcFfKxF+C69TqycO5B
1CP/lEDqHWgo9Tg61m0OKTHKwDkB+7TORL32JymxMdq9uW9l7q5AjsAJRlN71ZHeCvosKwwjcpdV
Nbvf5KptVKTAd5zsuRftoatUfgZjtSwNcrJLmDk4dx1Sf1bWROiZG9pIvxrKdFVb7GVW/hab+tme
/WYXK+0cBys4aGIiuVE2kafHi45tdz8s2Vu6NAi+7qe3EbQ1yHgYY1nyXBsUbhS1l6YfZuZiimFn
w4kq7syZNMXev+QY9wCT37oGFmgf5tY/bpf/ZcMmPo4jK6kZNgeI+2L2P2wQORHx0QQy5aQHxz/P
CcTcMPsWh40PzcU8+xoZRjKhGVg4WVMj2xXu1lew5/KIH5HhMi1YOG6r1u7SvbIG+gRoGRmWlPWx
q+QH0j6JMO1wfP/9gV8yct49dcr0WGVJ+lK+8N+nVem0R7ZCDQj/F5moRGMyG9OvTmv5LcvqN9+Y
TmkqvYdkngOsTykz6by7wdMktbtkO0VCk1F/sWZF5iVIozXdZ4F6sB7XDDvFMdFkUrkxrl3MAD1T
vj05cFiOSmYNDWMtS30WMQHQK8vIHELbmeS7yNRP1lje7pVVy7n/kt0QK7AwqhHXrB3RQ2a2fHYy
8TQazELS+ntNtNYZDErEpJAl81DRwauHiTT7N1+UC8MC6BE6LH4/qnvBJ/yYBWO2qnGDHYoWnZe0
hy9//3D/F7sOOZQSdxwLKg+x/W4LM6smhMLLFpb6B0Wz50oqR7VFzoa/SC1BgC2oImtRjSaFAw26
8qz1GCKKSFSp93Xyj9Xd+mNLdQlD4rHBQsTa5rx/P1XUMLisp/nE5R2OHukqPnb/sTDrK6BBZP9P
SZsXaw8CnT2a5S6cUarnHoO3KCyaSxdZ4T8q3T9Xfd4SriZhuq5it3xfQPmzjSab5iHM20ggM3VX
9OgZGDJvgNtLe8ZGXue55vRAv386uuC3MrO3z1h5xfofl+uPen95L2iNLVMsxat8t+ZnuHPKBsz+
SWpriSmWOVbgah8xBoTXz0ULbBvpK3PPTesa1sbreG/GUD7qJCXApcpuzPUD/p/O2VScdjlMRvF5
Hue3f7zRP3cnl4JiOZRgbuKA8P5oloowGt3SI2ijttUK76R5zLR5QR2rOKcl/oEG7MAS0wSPQaAO
htpXBY+2irLwYkTPYsaEMnjyQ6hrMml6WFl17WeXdBoewt2I0Pe5JCNiydW7tqotX1ghsjMTSwxH
Q7m1O5bhImnKzUQMwXYu1Jcgb3+aM/JPAjGCnWG2GTqrMldQshGEy9ihubgIq8MqwO7uS5SFbrMX
KPWdxpNHWYkRgF3mbVu7alYlZqGzDGlto0wDPOl7+66BDNlbXn6gWSCQB5G4NRNXs4FsMj3yTOd0
JQdoMzJA3miQKOPI/DwKxsL3L2U7tbt+Kpz9/QBSMNBD/Sray4xbEndI7j6CG8w3/TbrPPuDNVHO
Qxv+QILml7ThiAtjeGuAXDni4PxVm+hBegGgmd7Lgw5lu3a7Tj3eF9GYpuEZ+OTLVHVfzGLGG2Fs
B5RWl8gynhu7xYgzoqXwHA2/7BMD/xjPAfFSLgHc95N0FNS/xhwFe6wAqpXsBMB/tHW10og9LguA
6svxHzXHnze/tDjp4zdWUoAlXU4b/2MHi8Bhlai5APYkgtNavb7X0OWwJWFN7IyKAQLUiX/cyMsT
9VudA/KIx97xoLDywL6vN1tt2m0/hvXJJ45iZxTOQ9r16hwbeXqMezfazL7Yty35q4sqK8PM859e
QXauf/n7e7HfHXAIaqTUstkJMYNJ849nKsf6YVW1dBhNG6+V5+cXHiK2YEnDFtnvHvuGc3TDgFAS
APCLX2MmwfAIMUV9jBPQpgBb69wfHqIo/0YhQuPYNtYlQsfRyKid8OgTYfYkGP9tCpTZ67kgxTtp
tsU42v9a6f337SWyymxXuK7gdyGNkgr29+vppEwqHUTbp3Csoo1vhCAIM2meiKCjr33/M5ZF63T/
LsnTdVNO0REE2XyKW5zQq/u3foDkiRiSLN1Nwvg4jsl8un+JqOKRuI8UnrXc3P9KGgXNQ1oXK121
88keEwYKbUtCNlL0zqzEJkkwUDx2ExmiM8OUmCyNSMZGtgrL8f99a6JMMTSNZ5zj4hSH4Jul2/zK
1GScIqjS7O9Nt66zJpBrYKPhSgQ9sqVUZAdHJgcIgcy1Yyc4wenrA5JJ5gwayKpdvp0wCzGQOOXL
l/t3qok4UJq5yVfcyRSrwnwidAGzTB2/tIGDWzqo9IGzaHoYXWdv+yYymzF8qTo2LVYxFHPVKwg7
hMYgVRhZzXsv/BBmWu69CjsbswT04oYbgTkJX+/OzP/sV+gFsdwBc5AjfqBuYixTpk51M6KvFhGz
gciq6+yEFOB1NO4ENi1SPwtNxnqSgkhKjjbDjWdAodZrHnYbwrlIvQjgw6QpA1ZrcuD44gnap6zS
MDd9/+JlYkPvOdiVDinFyzo6DeXNicHqlzqBLeS04aHFKHZ/l8zAH3Jm78cuIknJ9HL50iZ2tFEJ
dwPHFybzSIQ2bmq0F0MU3SVG/MThAtZwb5PfW7f0mkC83oKgMl9jbaq9RjtcOyp4wfO/TiqeIdOo
4IZGTQkszrur/ZwHnev0sYoRzBYJCixCaGGkLXYdti1jpQdGV0YN8yZtc+ztE3Z53FoH7kGiLXKw
lzhb830ICXylG47TSsJGaprveGcP8Pqs18FJBOlF2sADSkt+KmR2QeWyqJ3kRSYozzQ+in2LyHWP
cwtCWMv5Cb4Ys8fAfUUwZm8B8WnC0fBDJl2B3TIymP/oj/SIHrFa0YaynINPvsjRzpyD5rCPRn2G
tR7UpwlsEaOPJK+sz3kmPzp59tlvNMLSLsRXiiv+aHf1zug9eRDawsqni6NrYvEvQ1x9dW9/QjhL
7ZynznaoHVLLwu3Ai8ZdPd54m6vWxR7/X4fSTJAd+vVzAfVpwEj2fDemTossd6zUq42+iyEMvUxJ
6XfJx+6xsOZunRtxvvUH5FV9Gn1CCVvte5/b6O4uDlDY3pyeCZMBKOd7HX419ezuVWOl+yFE3zeZ
0BLzOARJxVO3wmXA/TrbTzPKmNcBjfgqidIQcRJ/TKvuASOPxWpruuhG6C5AekPUEorxFtVU/aIn
zDyLfAJCKvOipJGDZ8T3TFQ3mj0Mf1vHmEJc2IF4Ri/Ay8/1y2Sn3saURF8ZCWYv1wcTxM679hNG
nsXRmdzyBTKDXpd11TE8cdK1mJmw5gDgDuCFvE3Lk29iOUVAkB4cXShEQ3rZeieN2NZEAlmHF5ol
4dGJWYUakwciFx2AR5FAQAaGsOkZYD24wFAH36N+Gnw2fI8JtSoECj2cBedhPyU/ywSpKNq+8mJG
0aJMwXCSIqy8qPyJk0p7odWbbmlAqnVFKM3OL6BDp0ahSU5oqDJd6LTUtevCz50nKiYsK6p5yNvO
AiNqxHginjHuZCvMUKwxDcicTd8qGirOOJz5/UOSg8kfN/3xFst8uqGgCrkD5lU/eNVOOqF/A5Fl
PULeXlUcZ6FsJfEpwge/NHCHU18Zl3jJmtMMyTrzc1GO9OTy4TWxFRl3mOk3bakfERD7L0nynY2B
CWsjFpYypx5OkpW2sW0i5nWglT3IPugRQt0UZORX2vLWzqwmsU7CPD2NqT4TPzYlkYe1pP1KvG+9
jwhDXesy6TY1sqRzUfjPjTlKPtKvYaePCp8MSDpEcBPi913EWJt4VKi7soYSnSUfukasR9xW5wg1
+aHvyxNTxvhsSLY4wl8CPCAlukbPoawsWVKejUTvSgP9h1UosLmkK461We+DJH5yclp9bcmDX5S5
syRwVohu5uEYZSAP9ZR9YMtnoUKjyqdt0uhTTYchCX3bmppYYUEa+03KMHivO3c1EmF+n6bGJSoi
x2/OJR7caNWpvVGVPM2mvKpY/Eq0u5kElFZ0Abik5Si3EaqpXDPvRjhbnKeMcrkKNm7uvAXVZK+g
Idi71pfUzWnyiOqeyxCXoCAhPTABHnB+GXudYhTALTZfGUnSaCNOemPhJt6F2Ja3uGKyfTBXeCWU
lZxr88HuTHHl2IJWDT7N41ALnPzIWtEm2WLr07Pfj229KTzbX+C13baQRbhDumXu+VwPfZtOu6JK
xqMUFZ7z5UczFI7W1kJrQbpDWqo3vtzD7j2WUAIi65fK1vFa6G5EPHFzpJAvFUtl5jX5bZ6KfD/0
7bCeaxfDSU8mLvm0/roKTGvLJxlvpUeoXzg1i2UkurTRgCpvHuOvpvroJlcn6rwvLryNRlYpfq3C
Abs39C+o1NZ37W8BW3YzhfJr5gFGQ0YUHpUBrj8wnIcsd6Zt3dc3jpQ/APQe/F7NsPY3DqUUB6Px
B3IO3IdZ8+R5FmAquKoHp/OuaaKvNj3uR7uZvkwO/Erg1Re7MdXBrsGZzQKprcaeuO70YO0p0bYd
QaIAz2Sw8mhd0ovj1BGCgncn2gxt04ecmt1jllTWpqicl/tYpmsFoExSBXjf+ZsAnY370720eXV2
FrH1qAUwm+RSxE59tBN43W2gMVr3rYMwbxgPglexsnI4Ezy+j3RoXWTvnmc//VG1sboGyIIEDZ59
O9e3ahQJv0YwrQvwdKfICjbhfM5h017RlyEpdkrjyOQZyItZq23CxxEBaaAVBEFgip8L5YcPEvuE
NVn+pardjT8LuamD4evdWd5GaIxISdjWcwNOtPVXUkGQUW27vg9D2lIYq65PNlVlEQeEtHU7RvSI
ChrRW+b5aFrN4ZjEZbjxM+uppDsSd99NuSOd68mpA3WM0JSswqAkw9PEcE9sbwoFH+v7sFgYcYji
E64Fg7rwG9Li8VC24oailRCAuC4RAXQg/pVCJ481em1Vfg1Fuiv3kS2/RoEQD3IGR49f/mib6edg
HJwd81BrFWZ47j28PpGZt+fac19UWq4TB+x7AOMPzR4n0KQcXnKobOcOwj5D1GndTk5Os7g5WNh+
bUrzZ3p7r9lkm+d0Rq8yBMkxjVLJeLvvt4S3h1fkJDu46w3aPvyQVtcu4Wh9dKL/aG0xZaQn2oIZ
B2YJuDICkZ/Up4Hm0ePMZiyQtx6FH7KAtMm1m6V6pHXiRggoIyaCCCwZ+1VN/0b3r3xyn+6AE514
4+1ehyKa3qVKhBfqfcEyjqTbqEjINnjyNwasTtSFGk1hx805OxvHabsjIo9mo4XfPxkwhE18zQ9t
ZzQo4SWUIekm+zz0HmPTqfdGlmKamRHewSxAqNJE3zx4a8dx6HCsquy5thI2tMx4Mcmv38eiUSz3
MeITOWAGj4KjGqsStDCgBIu4A3ZOfQhKXmvsk0+9aF6qbPzoWkPwTLcIPVSZ2I89JmvaQwBmprhB
zEcy2qFJOLXgbcKa18/nqDHnR7sDPFBng/E2ifQRJ1JHyMyvAGRvjbbqK+dhY1Pb7SWqmY5WwLXL
NrGOdZJT3zjcG2RoF5hajk2J86h3m+Ei8Ice3Mr/Bh3Axjl2rlqmZHMwZaekIEDCISsF4wZ0p/9E
wA1wAsSjjFMxF63cahpOcHw+VNIG6FzmT6ixi2MU+rCtw+7JF5n3deABUzO2oC5tcrDejvlcumhu
WE2OkfaxH49djEE9WPYMjlpjFp5i57NbGdSDJMZPq7IprU2LZO3UlEv2TjbddDWT7ODMwWc3RG0z
kpJZxP1N9w7PXNyIqzezK9dIv4FWk2smnEclRzwgg4Cqj5daRal69QUeR+R9D11FKtcw1U+yKZun
vkcR2ZegCJfzw/2+HdCEr4cahkvTofztvHucem3B6RbqI7uP2soJPTxGn91UAiTo0ccS1dfVGzVM
x9ngnMcJ+6OjBudsZCYGSwIv9lyZT2OdS2Z0rLZBbK5LhTo0rzP9tCBlABRyTkxGB0CTGF8gsLKG
JP1hQT9SK7j+S+p/CWYJAMVSL4DZURYuXBEe63oNjpRtfRkXdDa2J+42zItFwBgxB9zSOOU2zpN6
ReMMzVU+HjOT1E2ooCBqevjeeI23RUc9kFYCwEWazHuVDtAN0sK5sNVM8CFsBEhl/otWhtoyVbFJ
/oDPbtjjdDQtXBHBKMXuzkcVhdgh5knOS1TDsfXaiz0SIjkyZPFlfePHIf6NiX6fkqTctwqpxmi2
xr6eppbECPMlZwYAlBpv1dLempvwe94zw1U4X1dAJOMLFmuWZtt9ZQT/OuTTtTZwdTlUcFPexDge
JUbRJqwPRY3X09obKSHY7cIyIsHxYxThwamalKTPxdWEVb95LCtiP3Kt8FlZ/pmFpN/jr/Z3Ns2v
TdQ1X+22EyDJ+plpAsqdVa+XNQzQ9gdSji0tORm4k7mBqHtlWDZ+SSUWlGmXpSnphUDgAYojb9dl
znkrb65DC/feaoNTBoj37FfJN91Wxj7VI44OhylYIZiH3RFJLfrZLbItcm0TtY5oQV1h4uxy2dRP
Aur0mpCOb1OopgUSz8+K+lUTZHg/beYubjSmGwAp7bnXrThlkaRhVsjuRDkcXWR2LoNZP4xVOOww
AahVzagECTiYE5chqwz5DHNPwe7UKHsI8jx2Xu0eomC8agSXQJXtX149yYfM9C+Tjy+icfCkVAS3
HUJkmRvTEG8OiuMt+TUIIEQ/r3s+v4NXfxx8lgZbsK13w/B8B0FRG5k8+KRaQma7YyaQmlvXYIpW
fRXWD4bsXitUi+umrbNt6bsBB/aoI3/GIsE5I1qjGC+DHE8+Z4hTCQKsQ1m3RfGbQNVy67MX248W
cORnzufcnotBNouuvZ+d/EQ5j/hyz0WXAvNO4TDTv9/0saq2ntbmpvWQVU5GWF3qquzWaV09WmU3
fep2aMpXpanrxwYhuoNrzQNxe/U6eQbazpUHD7ELZPE21PyHd+uhHOZ8M3b5Y4JVaGNp1JcVropV
4rcfq0689tiQsRlNwE6ctRcHYMJgEJHHWH/LjBAPWmpXDwOveVSD/GgU6o1aZVU5frrHVkuZS1Nj
n9Y5Bpo0fqjIMbifMuucYMeF8UO2vTjmnrVrLEavoITxBS1dS9Wn18oOKXg76NbipwWMC3t4Rdbo
LA9mVdif/OArFMVvesQz43hEMYR2ij/S4tg/2sLfYrO0NkHT6h3OtoPGHZPMoiH4BXZMqMIHnIM/
nI5CzqMxsHKtSq6CFkcQgmncavZrImiJWVbn/iDOIX8zZqEfgNFz2vGtV5W6q0a7X0Qv+0c7So+1
6aXnuMqedc3ByxEO3JdgfBomx0CBZSRbANqEg0alf4xa+9x0eto2g5BfeyuSW2OSRxcG+yNn0Qu3
fOE245FOtb0xIjzG9wquYHW1IqYXEapjfiWFoA0Io9fnaEraBRvs/Qot+lG4MjF6d8gCholntUGx
GnqcX4uBZUc14nPDvb4K9dQexdyPOKuMfKv+L3vntdy2lm3RL8Ip5PAKgmCSqGTFF5Qs28g5bABf
fwegc5pulW/f6vdbdrEAMIpE2HutOceUpy2nidiPO3FSJ1qgg1KfP0GQi4AM+NPoJbC0MThQlRgT
nSwHg8p7MLFvDj0646LEzpJSrMyTB8dc7JUtwkHUvju71iUP/Vu10aSgY+QcmBhmkmtcYwRRBTDa
6x6L0DyPPy0TON9MIAIVwTFavILLCb39USVxs4clgvV8mL9LO7g8OH6cs1B7cTSFKjajFg3eiu+C
KgA7aUS2H6pddRQqxdpVNEmjOD2aFC/dlMCGzAjHnW41VGGZ1tlF1e50wbDbyZhOcQkyB/S8BcZy
txvSrRqWxZGU+ve+M+NrhvK125hLAC/jpkNUdneic7SD1lpcUiZ5LZpSyVu2yc10BWY59DSjGPxQ
DK9CbzpfdFlBMJRJ7dOymq1jCyZ642JR6QRCm6iV9+sVv+8gSZTlQMDE9Fpr+MLYJ7GhArUbQbO/
mK16iAEYD5Z8xkRLgGx1KEZaZsRQSEBXNsBNx1sknpZrNXRKZQLfe5V8B06yvW22p1mW72Y7Vc6i
ARDSNxKObSE4dpiI2stkJ+uC742AmmA3PXtzDWTDNuD6y45Ijjror81sm7tsaSbKePOYRgnk9IQC
0D/RDhX2IOjNxPIEM8YqJajfuA/zC1EcXRwrV62oz6oYzYM0YQCnln7rHMubDcQWk2oRnGqB0+WQ
pPDwW6WyPdVsH6pMbe+zJtEPxAxQSpTy2+ZsCkO/M9LwitS3D9nO7G016PXORpxAoYK0WSq+yrea
S9WhoOtRNuVtZsByEzFuvoALAgbzA5Lm6T7OwFukk73oN+Lr5D6rbeNk9mT8cvq4tcwJXICoQ0jn
nKLnaDKvGIkO0w01ZE9rlgRoaKd3aFZp0tXm5BqmaDka0+lGw+WGcZgYMXyQ2p1kc7LV1dbeB0Bm
NhWs9A1zZYNWxLLn1ksSRVn1ZIZ1ALqMIqQR3uqbkksuPmwRbfNRtfxU6bmuSSrlaic2X8X0w45w
Z0lVwBRTHbMzwTfvgVO89QZFkyn71uaq+qgOM25T9I9gPaqTagw/mPNHHqYpsOGof2+4Wnm6qRZX
LaASX8O17VLWhqkQ6veNYWxnTpwPJSejKbKPBoMmnxCO71U9xU/oDV5spdqC+W1+GtQ7w/TRLmzt
qu/l6BqS/15BU3al9rQPbMote6OYf4q4jLA2EBeEilt/CoJXZkTfcipG96RcaV4cpTddn8l0MuLJ
n6MIg6mISS8IwbMWlNOlJJgemgrcutNNBh7vuneDQBgg76hJRWbY3uHxeloyVa616kpSY3lHREnR
H+HW93SD6qfU6FuvTpv61V6sCIGoxpu6LuU7oRQv+Omq26lsfxU9NDJVJNkuJfbgeZ7UhVA3S+dy
wvuRiln3VaZe+7Z3iOHWpPYcjrc9FKRyZ2WBp1kJomBKbBsIJJyrzAVUYHR1etWgnj6S3kQBcFKP
MxYZ/DzIZA8oOSl0OZnsRmrxIJLxOSil0Y9A6F4FijhpS2nEnIaB0TaTubxspjM6uumscirzpJGg
CKefHtM+1G+HiRd2dT5aXQtGu1lHExoy90OEZXNvAu4HY8HqVAX9AznyhAvJN1kZ7UqrVB5DWOSW
KuevZDRauwxMhd+USvdo1fmBgb83mLjd3S1pr6i+ZAg1oCKld6WaXgXQk6fIwQZuO/aWMAbCytKr
fEZGRrLRweqgTzGLt83uVEYEGDi8Nw6Q1F1a0gl+B/B1vbnd3fPv58/bwR1c/O/843q9RWu5gxdy
Ms7qrf0tezZ/UA1WK7cVriA6qoDkQtvIW9PKPXLEsOhsHc7C0AGmPXjj5krYN7F4QMdOTm/SeKhm
d7q33Z6359czzjL33XYVUvbG7bhVfeNYH+Lb+HZ4sl+0X2BvGPVWJmBByjkbPKKsJvekU/UGrY9t
mvv295F21V4+ZKfpVtyq39rXBtE6PhM8URbspw2F66D1cIJJnd8LMOt73KsoQXCQyOdoyiei0KJv
UV/5LUA03FI0KvvKrvaAEIddkPQ6VnzS5xJtInhcFGdsd+XZ7qNXUeYjB6q5pW+tfU8ZCLgMZyXQ
oKm1D4vyKksH8V5WwAD6USqvJyR3t72Qn+aw8FsxZM8sJCiTypAxZpw9U0neGA0ShNSIarzluv6s
DSYVs4ThZlKcNAwfBR/i4bnZmi4em8m/7YSHI/N4mwKuCh5urTt8lXUlTM9op/q43tR6VR9rcJ+f
q1aUUEescP0katIcLahtx6Bum+O6ui6lLbtGn+dXCu20I52vKym6yqnc+mtc75f03stqQ3dkPxuD
l9hacSxzC5JHFNbcKvTL/DGz79d75sAkEMhoqBAvgdhBol1ZNAj99c41Brpegp+XTyCEKv22vSos
inB4cApBjPp6EyZkbgdL8PZl27oE1mY57XPNznAtK8t7tgXX62AO6nmz/iVGTMi0Tk93EyoVNpye
oPQ2LHdTl5EXLVdqvyvBu80Gce3ra7ZLhPu69GVbQtwoBeus2dAnfZyLOvIbS8XI1EYxYTugYtw1
cXmNZm6xdWZFMu/QMaqcetQIhxCN6jVm+XKzbgutJqOkV57WvOX1hn4stdPYSbkdzRHcjYREQpM5
6w9GDGWr6crjGpYuaO9/agf/n+z/f5L9LRsZ5X8g+5dF9168/zvYf33O32B/CLJ/ocowLV1WFCQn
OlqUv8H+imL+JRuIYWRNR0eqyLzTP2B/5y+mFg46QhMVPi1LJDz/gP11Uosp21n4dAz0yrry34D9
VcRy/y7MQfMsm4rGfw2DEjLoRUn4mxqomkva4MEU3ZhTexcojGvlhVFb0Btxc0k+zEVp+UmmnfCb
JNtsiN/s1iZGezQVmvaQebHl9zLDcWXmotAXv2x6/RmJZ6+q3d0zBUyYO8OamAa6UAr2JqtzCqTD
1lNrlHe5AFIYqcwqyqMtf0un7vsMLqG0knmrxBH1j0Z7jdLxo6DcBv0ECCFzgruISmmB5TGVUpsj
nbmmYRL4B+gUnqgOBoWKo5begl18koz8mdM4CN5foShRNjW7xgbfpPR6gZKHslidjYQSBtku5Gmu
ElHLTeLwJcuGntLM9GPUqdDy7XEx0gn8oDWF+zHDsT/RPXwfZzm9Aya/7R2uQu3cJDCsrJMEGXDf
z4EKrmHCTCe4sMVO/IPp2akYstInvYEIRU+h2bMDIbwrR0oy8XJJx/hHQaUcd5DDafBixJCBR+8i
wA0uik/PsPnL9bFHhgE4OzRM35SyGItfTqitYH5Fp81LVLq7mV9ko3FTF7mnVqnhdXpob2INshnK
JYAJ8i0sCKiLEqbaOY0oEFUPLfsAxXh04aqevShNO25rNXtnpoQ5O45CP3bwHkfUgJHm2r6WtK9O
gmIPjlBJYLF8VJ1SXBH660Of2SYKCMQ8gzYZm02/C/kGSGEBGzJab0o23JszpFmVruAG1e9Em4+A
MHLM8Lna000tImIR7OwXoitSzHKbdsCEnZUI4WngNea0ebIqvOW5xRw+ytT3sDRoVhkDtjqoFBmN
ZE/OymCfGfXyw45nSSNFFIKMN8ZcobSCtk8x2soutnI4fjL8MOe7EiY9LiLrjRi+YlNGIUjXiZku
Q4eaBqTQqvccjoAndbT2ZegvNemengkiwx81SvLmEVGTQPOeCOquxEJl6i9Hjioq3/2LHGfzthlp
n9uGhiCX67JGzR8hR3jqlsbeRyp1+TGBn0mwK01NXTOmK1m2IsIG1TsAaIUXNUNxH0VPAdLik163
yqZDlc7ngcSe5Irbt8rowjZKxvh+JJzIjJJtTaZfTZuEGDK5ubEkwCVc/my3UwiJ4fi2FA+0CmMo
MnCiRid/yi6fHW0pgxkwEGN64w3FWk/SrXcCln50nMA28qxIm2ZS/XiGnjGN9BUn46dVjDDXwEJ3
yRLBV/eAYWmpecoi5RhapcDYnsBrRho/OFW1R3GIMgeWY9G6jaIdIyV5qQ1SOpAjz7eNIJwVqAZq
GEDdem5vm9hh3BNBk5+LHP9mBoBpUVSNVriTKfy6ti2/xVyBS4vqu635nIFxWRs/+MYLpEQq3gdx
2xEVTl2Y37azBl8KQZ5AyRvZZ5twDwVBdQu5VE8kj71npuqXLW1no4+ZUZktJGyZojqTmBQ8XCkO
iRq9UPo/Q/IEamJby9yBXS5OabPrGew4uwCiVurQ5JJySyww0E8SRHeM1vGuB8J3JAfgfvYSlgp7
GD4+6jjBDTaBSEq2PfWKAy58LdN1Bt9D56u69E535j7NonejiG+KXDNuJKuh3UGdzqvD6Y4E0uvo
kbxrsqeQnie0R0cZ4AFQoxr/vC+Tp7ZTI+IQpj5g4Etxsho9qUdwmzU30UK46czOwS8LkALi6bTI
sGbRoMwzmmNGVeUoDIYpTiifLpvWR7RuIKv18fM5n/ctT/xtXaUIjXinYh+1peGYzqU4rks0eG5n
yfyhpcEuiTRlt46M1iHpl9FS2kAaghv9qxtmwdDOascd0M0bbD6YDtISEsgIl7C3RXjTzu3BVIHm
DgEJVnWkX82cqD0zwuZjq5Z0jrDxy7M8bGIGh/jNGaDanUpSyLq43rTghzfzkvK+jgK/DAUv25Ru
xDwFD40i62zdKVxGBcncXrScCZO5udfi8liR5eGH6vwNIQ+MrdI+z8a8j9o42096f0OFXTmuN5UR
YtEKo0Pf5uReLM3L2jixX6XHyCATBf5VF+R3iN9gFiuj5JbhNS1x56DR5M7cpgrzfZOiRlOWX85Q
aio34cNIK1kGYsW2tl5+zWYSB9E9gtYLj3bh2SlmTGLt95QsQn8c7fcu5ktNtPqUCeNXiRIP0IiZ
7BKrvTHmoKS9sAw/Q7U8yta5KKr5oCPNK/eQFKqjpX44gxnsLWK8QzOcvbqLDDdUnOa43jjLdKTP
QS6666LScXpsQsg/tTZZewl3f92B7bAIr4NaRwRCpQMmMkOJX6hfRufrMFtL0/So31nG+KDL+XDM
y2NkWqMbE2e2CxQZs6k5kEU6vMlwWvy8o4EpAHrLmbLPC/juuWgh3OpoJCn2Efmy7gGa3I+bTh+Q
pmT23++0vt1laH9ZVUM6hi2VVDcXXS4TsMY3gg533MxVmWzWb6mJq2qbx/XP9bu53MwWcqTL6ucS
WDnfMuR7AoL643ozd1PrTXEzsDMRzLjRa/ICkkbhOxHmWO1yhyiL5deIDcZU640WUBi3FPWlSMds
3R1micM31DXcZrL6SwVMB3sIb3kBptmm5fo9yqIPaUSRu6mX73dcJkP2Mt+6rObpUOT79Z7RGpt5
u94F48Ekg3lokHhaUwoHZn3Eeh9AWF8f2ijZwFxDIvDPCw8FFQxTxRiwPlZbDr916fNlPt9i+QSX
l/p8m3W9z/tHmxKi/+Vx68t8Pu7yVpfHrNvKgNCTSbJDkF7W25c7/9fV9Y4vr/n5UX/7WJ8b1u/s
tz/jt8X1VQK7nxmBjOl4lTUS0tblz7y89G8P/+Nf8uf7//jQL6+8rlo5SC+Lcq6eMTCvtTY6jXoS
ncpJGUO/llEcNTNijuWOYFIqMGXLYh7GKZ2VZXFdN/JHDhIO+ch4sOAv+SFBhkeqxoCv/rzYVgzx
pDqhSqXQxlDoTHva2AEctID7HCUkndSYlldZ19cbBYMJqCokPcqgNPsqszuvakdCfUhvFMsfoc8U
l1pwbDKXUdpTgwNg28x9c5nxT1RklzBM0XghRBUrrzHrskOXS1HBXna5dXVEworr9V/r60Zp2fPX
pS9PKeG/omVjWFQOxXG9aZYqxrqkpgktoYRxAF7f/Li+SJmTT4SYltcbgmjRSC1vn69b18XftsJa
ewHJpG/NpawzOWRcwmx+hcfFyTiC0NcnUnboBhIQNwke/O2Yqo/xEL2jsWQetBxe6023LCUMhl0j
cJKtOmXfC0qiiAk5983jKdUr1W2dfg8Tu8SOpx67gVxFu+q8qAy3wfJdaB32eyk/rC/IxJSPv7wq
VbYO+sXBjAXsIOe2zmkXr38H6vSHoBaE2q8nhHXb+jVw7rUOPO/y+dTliolhp8SI9c+3CJqI8Xm6
lJRyOze8wMhx8KljeWSk9DLg69pWsyP9/RB9+YEbLXupRsXYyk0GNnJazoEyjc4dWYxYebT7sUlg
/yij18XmJqc8sx+nuTiqPQ5kPLMhOY2WqoAq58dy0u6Mulfz14+wfq6AvvuhU2+ItegYvWkkbi8P
/NdPuy4Vff9B1TB2x7JcsEtJOm/Wd+mlmp9jeT9EDPxp63o6L9xbhRSqMl3ke62Qt0puQnQ2ukJc
9/g59xnwsiPuMHoYyOSO7Au/qijPP3/f9Zdo15defo7LDxPb2s9smBiPO41nLJHheo2NLpFLDgJ7
gFwfcS2t+MrWX2bdrUN50DaoRKMA8eP616z3rTfT8pNfVi9/9brtT6vrHeuO/p9fCtvAyNjjej3k
1n1t/TDral5mXOEv6+vS50ayeidXDgFYrS8fSj24RnBZ60PWt2WuyZG8LkIu4VD7XFyP7/XDMfL7
5wBM1ze6fGQ0HXQPGSdKTv9NX677yXJsRBKIXgBfLFI2KeERTPobepRq50RDipQkimRCtHj452Kw
fGtYWI2eMQWJWdQdlz11XbrcXLYRoaX7E56DSkG//u/noPUP6waFS/666Kyjk3Xx89NX83hjJNdj
2WX+wHJbTrNvggBjcJzB6Dd1VGLLB9Gbo0oG5WH9sp3lkFuXLt/9ZZtV9szMQ0NyLw9e3/Kyennu
unT5GS93XF7vy3Pj4rEnoYVzGF/NeuLsrQi8w7q+Hnl84wTbrOufH36uCPIB5Sx762utv+n6u603
zvwOv6c4rLtrrMqEhq2LEaFW6CSWY/XPi+uzP09VIz3vPfxmmq8M3pLlZj2XrKvr0rrtsrpuM5dR
8H/1uPXBIvgQCB8JpOQysH6+Yd1BL8dMYC+78efOvG51sGXP28sT1qXPR62LX9d/e9XfHvX1Db4+
CzlmjOvrm4KCYLOeV9bLyLq0PvdP2y4PWe9V11Hguni5WX+Py+q6tD7vf33VCooEsfXLsbTerA/8
8lZ/2vblVb+8U7ic8EeSGHocVesxS0MUuwmkjfVYv9zgTKzAEC/Xk8vGdemybc4Bibnret1pLH4+
cj3dri9+eehv96yLgR4OrgJz5XOPNucCtc/lQPlt/XNxPa5+27qur49fj7O/n+lgxEHz2KezQkmP
wXH9IdPZVmX9NptTk8lT5xtFhWS7pvjmiEdwloQgtL38yOkE0v5YWXfUhUvXmvv6sYIjp9cIaGbF
nF4LvUB1qkmP4Fyd2wERgqcGwwOa6phUGaLU5CSNDpj3QSoZ98WYgOLTAop6bVZdzVNMokTYEYyl
ozG2YsqN1EkWaX64sYe83uFFcZVhNH1pPcd9/YM/TydzgadumVRh+kPIDdeQKh2X1/XCerlxLlfb
3y656+KfHv5l23rpXrd9vsOfnvf5DiJ1rvA5y3LE1G8Z0q3DyvXYvaw7y7hvpHROWWw94Jd1wkr/
2fjH+7883TRovELzokePxoqqzfL03LaK5GZ95JDWLZ7++m69g6Bqjp0/L8ZhFm6MrPxQYpwBJJGP
1PDEJhMdaXoxkQ+JiD6s4qqXKn7o8kkkurWPixeaXbqPjoF+Z2sdhaxlKP2N42B3+lNbxbfKkmwx
OmetGN7xclWgJbSt2ubGq9Eb98Eof1Qq2ujl9LyNGfrvBRQs5K4WUdVxQa4WWlGvVxCYS6GEhKDt
ibA0csKhko665pIO30n9qXnDumf4asjIELFxx1vchkC79wGu7G1G2iSYX4wJIipnP87aPVAtRDMG
jBmus3su8S+pqc5eXFqGJ0nBE77u1zAapU2Y5aoHKMYbqbNR5RuoglEIdzEbUIEPUAQSj8qBMY5w
yoPpPEQhVQqTfMZCzks/SPGaIX7fThVLBvHEeihmbC/kSIKiz0hPLH9IinOjk6DIVLnbodT6lUvj
tM0RUmyriE+eGU/whMARUpirq9K6HaLkPZqGcG/N2obiwLYtg+ferO9g8Ht2EhOIZfKtYuLbqN81
h9CbfiKHzKkJqEkM32oCc5vlxQ/M3wdDGirydsbFa5r324UojjADg9OkfFhOJB3l0rL3VlluZqI0
kPUs+ZJDBAubDOG2qPxap7xGeAuuvyIH4Z8RnSxlW6ZtVM5b4vJIatkDKzhKeLv9fJQbX5SggGWa
CI6dLUHPUeUJyyWTXtqlIWULRSdUpqPiKRXaA5hc+2RMtU5WVAEzuX105oDIJQuMKDifh4Qw4Q0y
pvguMfqXKEp2Kclh30oHm8SMqFAqC4jzSKNdTlDJqVeC62JuCr8PkfFVmthMEdl7BWEk22JQ0OkT
l2A79fuUG+VCnlO9aiTYaTLz9grDjoBDXbz29rmY2mmjZh35WKlEoVyxHvF/vjP7ZFapZ4pftMN+
DFCRo1ql6FxQZuqlkiTF4bspCN5y9BIUt2Re1RqB0aR8oR+GY4sBmMJLxx5XwLnrqclmmNL7cBfp
Sn/oRFe5KOJkXdqCVn7FkjBi9TsWdd/s8xviJwTzXHoVjtK8osz8kTtGu80U8xsgUmBGxQ+LKNDv
kyZ/T6qxeMAdlRwLowRHBeiJXU45dxARXPot9JHFyQEz/iAwVaMFTXFAELMpwiuE7iivDK4rJR22
Xi3D3dT/DK24uE1F+sNWxD5GIbnFg0ZzjtDsqYkwJYgHrGLfZ3yH15wpUioIPfx+WX9NAQYjK+H0
39T1S5YY+jZe4oykhnQBFN/GxM6W9tH73JmV62iEF5UZIR2B/oLbtBQwTcz2zRS0EpLpJRTW5M6d
eoWC8U2y8VWWEuYwB1hqez9VH0VtRHf44Ru3Qizvh22zxittBq1priy76Uh3FK+qZbKTUCOe4hg7
sWR9KEFkwrvM0xsTF1BswsK0SgX5pWx9m0KdBIdWJeAwGKEgE4fmtJwxVJl9NkGxNiy9xKzK601V
OT9ySm35KCAwTfNVFuG2qLHSdaRWW9YhNZlrKtmzQ2gAhWq7wBM9SY30AIDLo1K6L1XqnoWBEkJL
71Qb1WwTn7n8mQYmALO2DiG/43aqH2C8qB9h4VZD+SyKiLwfvDo+adKbNuOLlJSMPCoMAg1v54XT
E3K1Z0fkkp9N05YsOX4UuD85OnIxciKFAoVRtYKxbeud6So1R22vaxof2ngajFI+1sEziTZIkCzI
y+2TzngHV4IlEF2oJ7uRUoogwZ0axNuyCRLf7olzFHN1arKlSC5LfAmlcm338V5vqvGsj1Lgoc3j
CjFxXcrximxoAExXjGewpDVIhHRzXw9o56MYr0tl7wYNNFGs6NRp5+LQNU3M9bUvDrXOjNBU9Z6G
Jkd5WCogVNRJ7Dp+1KkW4jqouhqHZqNhgqT671TNPl5y0xPs+suZnyOwJ4wyo7CLNivh7GLpNGVH
vcN89Vp19EzVhlZQKIe/pLD7CGfEj51GBIdGbk055BxQqj/qKYZqGESFEYXX2qw+GnJFRt6Upqde
0o7a9F7jiz9npMlkVZRdC0nqN0AKhgNNObfEbLfohHcZdgIKBYVr5UOwGYacrGI0K3ZoEYVNvf+Z
8+PJdHI8sjI7ajEhltc4WamKVG01K72nGu91OTQ9mW8MUKOT7MiGfEuU8pwADnfhsWOeaMrZpZZ/
rYJ5nbvk5CBS9/rA/M6MedfWFGudGOUh1TsjQZJJW49GaBASLaRWm762z4FMhLvWkBfUD3ByKUfd
GbER7YAe8GeV814rCud0VCp6wSOH40mWHjOFbzekTO86galvtPhZboW9zd4DLFhbgkgzf1zwBXHY
Ew7zNMhmtRmkuzpL46OKvnUERk5jLo1Czad4pLm2OpEFEZHSa2P7mZbuzdi/0d3mAA14oVInQy/I
lI2RK4/pFHV3YYDNiQi8nU3AeU/CuVdwcmmcMSERAY2vFGyb6kqMrXMPH00cGgDYcT5vVdIUGA0M
rsjL0gscsU9AC6FUM7ICxVVo3E5mPHAaxxjJFeqo5g5MV/wr24XTXKgx+QpdPm6DeAlWmeOHXp1q
d8pNRtMraaJAA6dILWpiyWSQVtePgXJrzdk5hbG/sd40B1jqpKFA71RyE6N53MpLZrcRGQa9qKRy
jXhadlvSEPq4P5FThVUpPenSyyRSaxdq6KTVTIJDHrevM6K2utHmb+Mk3cZtzddAFisBRpjquHbt
CnDhBEEYrxNKjTEnJk/KlG22IKq1Mc/2RAI82W20B+FTH7oEPphppTMXuUNg4WIrSXI9OObkGU7I
gDmOkOxJt1EPuINxU4VvUlOq+R73O5XhLJJ0dw7lsyXhTwkItnFSmk9qwnC/md6ptAXon6IfVTFf
jZoF2hfkwqTFih8dSiuc+YGIN8tlr9IeUEngZYkNyRs7LqgwBdwwbRhgQvjhqkQnuK85BGPCgfP2
ZUB94YHNfrWN4eD0pCcSIeY5TvQrn9JXlCbQFKhLAF3t7tVJwyhtDAZOWvt7lKffQPalWwQxcN4s
u/PbDMZSqBgPkfWcM/9ZkjFKr8GzsUWDdpUb15b0ZoURCKqe0TxBxJKYxZVYelWTZPptybglBGoA
MNsribW+j4f2BOzeOliLODSFNR5PnJRrtc68SbHo+opho/RumuW3qqYlByH6J3sCaASEe1PlJhGY
uFyHaLoekAEg04XXZ3fTrjGwzSGlJgKjOsTSraOauLpMrsU2YYqqRcpDlCBeD5GZoyc28OYQuCRy
QsWC48hPtc+gFvjSSyFUBupk355UrOlFjrbfNPSHmLODZR84oz/mMyBkylQnuSFNQXZ8RPgfc6//
CooAXzkSoJjkrE2uX5OFkXhzNcB8GRwfq5Rn9oDcSrLODwJpttwibQzrg7X0CjGybecY3WeR1I0n
AxN2w1iOt7m2nIE4+WmtuO3HcckGQqUuZ7u5nYhchUrg1o5gEJ7KO2mENKl18n5Mcv0uJ/4LZe9o
R8SVRq/F1JxbI2zOXTEhJYka6SYLSYqoChwyVXXumEArYB3PKTgXvVumJuj4yct4y3OVBqGWdpvK
tGv2fvsxMmsP38JhDKr7xJp2paLv9KHLvF4jAC8iDQV7Clm/xbwNaUt6iak+TbXyw5oBiVQGkX2x
FWR+ZWiAuEjYY9rwUpd4AYEReJkM/UpKhbWxsUC68NP3DhwFQnT1jQMQjs9/VOf+USBaOBbJbS8v
aFIbVwThIO9Fbl1ZJENuDPAyhHujsugVYzhRh0d2GB5AOLUngTvx7GT5w9jbHwYhmy+l7TzXyCLd
Vst+xAkwZyJWUdtYmMs09i+yy5vUUJ+yxnpuUfbQIFW2HcHBx7lQsctrgNy7VpBLhy5pQfIAxHmq
Oj1/aDthgJvPCZdH7JTE0mOxOG1auYMKPeUA1qmiF8r8bEZY0+QxWzKCdpJpJOw52LJCkHjbYOwj
H9AuypWy8myEaZuS2h3Eu0HSzkKD9FxrGUB0NOBuMW4sInE2gnzZHUiPaW9CtMdPBkDe7HPC3xjo
YAYUoDJk27MaxMBDeIfvJ/UlS9CHybjkkoPJNAPOkYUsf8bcM6uhj4e/53KGcxZ4MelD7cCQAzTO
VlANzbj6Hxsx7UVaETHQwbyfOorPmU2wb43nrO+M55zpUhLSyi9RpSEjhiMWIGGbB8gwttzley02
gCPSFhsbEQNnbAcvJzMGY1Fz05ESNWZMPjiTZWQ+GiT4+lGeBUwTpwB+qMgwZMyma+rMkge73eUx
Z808n/ZTm9zlplVi1RgPHNQlET0xH6WzboogD+DQa8B84DDAFxzuEjycRoB4K7JgvMkN6jTZMRIo
bh0HHHugr8Sc/cPCUI5kwEaLEepJTjRO81y0RGRKBEVEdEfsiADR8n4U7ZMd30d69wS/qgCNQOAp
TCNIHuaBX6MJQaUEyUZywJZYuj17KUSLzuxrDmhLc7WSLAI7cp5w3UVb+t53ihqaOxRlxc7CPot3
JcW8Aw9KmRXlRlEX0D0uDldpVGzlIR766FfGd7kh0sjZVXH6Mxbmd/r3u+UjHhKzfzOochG3mz02
o6AaNnV7A2OZk5OvYweE44n+RSU/cLCcq9jxQ0PrvbTujNOvGgrBMSDc3uUSca8yBXG1EGPAkhGE
DwDT2MxPWhmDz7zCDcM2OvdwwV1jHEig79G8F03PZaB/nNX+Ba+Uei759m4gM5zlMV46AqVFFaRo
t8RTF77TaA8JnnyyMizyorqlBkHCExBBv1U02YvrERu3RhyQ1SfZyVa6/9cW/yxgUEz/p7ZYXxCZ
/0FbHBfFz7bsvqiL12f9rS62nb8AZmsWGmFQztAhQfn9rS52rL+wZsKUt5GiGQti/nd1sWYjG7R0
Q13Yz9Zv6mLtL50+MlQCDZypwyv/N+pi3uaLuNhRoHmrlk2phUxGNM7/Li7WaDwilSwotchSGdX9
hllWo51KfdC17YSOODiR06D9JC9nJn3StjJbcxsixaxviAPy8JelaML4gcq9lB71ANLBk6iarv1F
4y0r32dLG6QfA/tvgxoGO8OsIexiSjEw9a9t21RqF2uNlHhlZWbtQ8M5ToUV1bZPsVpgRUzaKupJ
cscwtDg+FGS5JG4GH0bUjyEFNTVUT1U0ZDepRBPAC4RENMNQotB0dSQP0VVPbhnUhQL3nSvb0QQh
tCe3aWdmtqHuVHKCwKgkahh7Mkfbm2zbXO86CyUSoz9SoTaOCRqds2Co46CCr6b8VKcRjlXbStNI
CzLMGW/VY7ekaBKQgPm7b82rKevTIbrpC5CWECe7zGlb3i2ZZOJeQmORxCaZESvv+dB10SFSUqA/
cpvJFkWelFGPiHIBxijS71ENFW6izTWKjtJSug1G/Aq0VRmk3xm2UL2UdCeLrruQ6SaAQCsAmyUz
yScGb6aEiDLadIJXosTILJODlotNy1BEo4SiTEfgMVriDZiSlmQla3Jue8IwxKMm7Fp7GGdTiT4S
JvQfoSOyD9QIoFFaKtiplzQN3YTO0A1eytC6NxNjWbDViDk/M38qN6oaaN8KhQio/6HuTJYbR7Yt
+yv1A0gDHI07zMpqQLCnKFJdSKEJTFJEoO97fH0tMG/ebOrVe29QkxqEjAqKlEgCcD/n7L12xOUs
2FQxQR5QFdBgMs9AxZBYwnrIndSkeMLnTBPGYOvsNZUvXzpJRNg278t2fHA71nb8FHEcr4WYdONY
17xUFmMUZd3S4IG1YC1dqOs8Nna0iZwJKxFdyXJBMaEfWLFJK/DsdSE7SaaTfX4ldldTv2w5mM1K
c2dW8RXdFJesxIJZ1Yqph+SK3kdBpKGncYg3yoSDHdgqy1mVgE172XqEBNFtIVTYUrsYjZMNNjDV
7I2vNxnBZ1jVxZ74y0xsHayc+n1Z9sYTOVUiBjNhD9WZTmUQnDX6hfJbbpNGuSdZVKkjg2mM1ayc
Tjcnm0gv+VSGFRbuAetnhytrApjkCJAwyRxob6WVTU+9NM1H2uABtX6ErSaxhisD1uCOMwAKS2vb
mOd1BMNjm6LytkTyrNW0ToecdFeQy9Fn1ROjPWrCPoEWKBmXWz5m3SxH6D62GwnfeYP9tShXs57X
mzBtzZNVG9U5gpcNsQ9Tt5bMhGNE2vic1o7YDZEqTpms5N0Y6snO9YcMFaR08DZZ2aG2g+HJqQL2
Mi3oJ+KV433QmeKg+4H9TZ8qP1yFbmST92H+tLJh+gA9W99bWm89FN3gPwz9vAiUjPyhzPuA96MJ
qY365kEVQffZp0Z56PTIfAqXTjStShmeFQrKjUOI5K4ZB+Mty5tob1Yx9KWJU4Wo4mRruhHxmyrO
GnIzczBzUZDA7cXnRaB2cBcUfqRooBt4ZblCXuC45+85sqxN1bnB1XFqELl17G+kLVvY7sSUzNNY
k4Mtmr3VAXFxoYuBU2/rs8mhuOtJwt5agMqvveVrH9S3KPq7ovxGNlx7Vd3S4si1aZvKmFKZFsvB
iamJ6Hu2nm1H1pUQK4F2KLSy+wRWOWPKWP+V6TGNZESb9wZVEQF/6G4dmlCZOFjNrL2CzSWIsJcp
puNpIgBJD5PyGpqpfHB7sA7TNAZrAWAGrg9N2qyHzRIXwCRxWsMWMFE5rwTbO4+gpfFxdqpu6/iE
ijjYPCmqp3La+4FQNOMHl+a/QhvVIFMwMkzJbI4lwHjMyl+dIWKOEAKSap2s176onft6tBvCV8Ni
4/P57AlZsA9EVY8HUbbaFiCWti1D0zxWkTHuEwSvjBfFeNZikbJaTSQzt0HHY125zn1bftUDfXky
CqI73VzwIHUJME2YJR39wlmbkVt5CmrAPU1mto9TGb74TYo4m+ndRgg93mK1oVKOUXq75BgdbZUt
9q4UTMQIezpLI8z11Bln9uWKzkqHjEnF9glaP+bppNd3oPnGBz8D7s17gOLVzGMmIkNR7Fx9YYSV
hoNnGiil6yuxm2p6WYWYyy18gWids9NF/27QLhUFSnHHb+/lVJIHkU7dMUwIHwhTkiVbrpubMZAA
QIre2M9O7xMqHvTgYpFRL13f3cgZzU519ndViY7at/Tk3E61+IGPney8mPlbKSmkc1VkO9CDEU2o
GHReRlS7UsN40BJSrOO5g46D2JiWZccnPk39IdQGe4/an7hV08SaqEs42OAlXyUQzZekVuKi+bKj
Fg/kbsCQgryXdBpfIw6K05uLaDtR2LSsFnAcJwZYpvoVWnpwMiKdSm3W6kelJpgZdmds4oFcTVSG
UMmyGZjtrALCXx1INWRdH7sZ7XhMuXBRWlputC7r7w2uHLvZjxk8Ssen00jnOLZMZn2RJEVOn7ut
rYUxNlUzGrFZmzSb8yBGRVc259JNI/j41AAEzqfr0WXUZRYzh0PXI+kH7zmfgsLBEjijL6pAjBLP
3S95xc586GKAHc5sUOoQ2b6GHwaVwODMyKx82qIfbhgquRzDUV1v2zgm0DMfCIWN9W4XDtmygAxA
A1nvgJboNvHcBkdpFgfrdPRhMcazS9yaDUUt7nXW0FpP76Kp6x41LYbAn835fjYK59BOJFpp9sjH
Xs1wZWsuM43panugIPYGRNu4iXKn2yE+YJ5qTUnzUdQlOcF6b+1ypmUE2I0djQqtKsOH3knLQ6oo
p1a+aurXsmOIazI1uLfSeEi3Ccx7uY4DrKLbJmka/zxGILvXOkPtbhsa+Or2ozEO853iTQJGVM1O
+zyiEMWj6Xd1u2bWMJxZ1NPCM42QTRzTVnADBN910TbGsVfRtCKHxPZLKspOm/S7Tirrkw4/9XD+
Ox/7/7XDcvezuP/Ifjb/c3nir6KcamB77f/6+7fN798TxrL+aD/+9s3mVpk8dD/r6fEnjlMe+nts
y/KT/907/8d/r76xsDv+Z/XNJYyKvxknf3/AH6WN/psNpXyJUoD7CaicyJ1/lTbK+g0ItuBeB8ui
bi5l1B/GSeM3V9rCodqQbHl42L+Nk6b6zXSljukMB5YhDTyVf7z46++gct63/2uGjbVAtf/CMyet
hYQkYdsUIMoQ/4dtkkoAEBDjuAMY4jXHxXTx3bGhF82qDljp08RfHMNl643H0i10uJkAxfpGvbH/
yrfkwfReC2R2U1v9AbsOqDDud814RnHaX1NSzxi7j/6xkHLe56qiW14/cB0vmOvhGTE4c5l9iQTu
YrUJotA9zPF90QrmACmESVv/niR6CLhT0fN+htqYTjO9Jzod3tyIo9F04r8KQfoP3hKh857zruB4
dW4BEH9xkrqdQp09uNaCS3P3jCNNlBQMtQAf7QpNI3NaYHxuSn8zziZhuuFezMm7Zjg2KxS044lX
2pYuWCc359WwsSxx5DQwhEVSOFvV0/Elc+Rtgmxz+MuR96+P92+RRHx8//hAqaNtMoAcXH5SOVz+
/16q+jCPSmKeqwO4hbeMGs4rzewhG/GdZK2LPXw2LvnwyvUchyL8iFUlqwEsmXotYm3YES1J9lpA
0NQwpKALCrFx6N51TFBBpwMvQWQiGnAUWfXZlySrmkKjOGVhKdCcUDKlRKLc6jZIm2J+iAx6eLlW
/8xssDml354qII6bshhPiEBeuQSdk4Gk8HBUb6IPXiT9UfLyDEJmyGjpnYORxNHJUdcgLAgYLLsO
42bywuC59+e91otDpvnuOlKz40FS7C3IPiYLSxKFnj5bn3U4w8B0+q8JSVWlLI+JIyK4kDUPf2hD
uAgdIy7kTvsDMxe1MkJdBTTkgKiIDFyR7VPLea2GkZ9rgIcUSbxytG8lRh6vF9pXi/BzFcrWvpCQ
u8cxO3k6ZSLwdsLGgk6/qwaOFnbb9OMQjE+W85zTaPZqBk5ey5MARa68qLMerCz/ChaIohj6HciE
lEa18ZFMzwAbcQiP1ocKDwaswJVftVdgaSdLLxkq1XAxkqw5sXncBmn8fZ5JIffJMC9qC0KMNVHJ
Zc2ZGbK51VFo0HkTO+QoH/OCs3HsBc86V2uW6LfSrvksgd94FXOFDUwtXAlq3dZ4Jdx59gD/5Wtm
pakX0eC4CB/CG6us6Rt3AdERDwljflMlKGbYosVE283Q6NJ+PGay/fTrls03eLsWFkoY5R+ak408
5SDXvt7nwH7nh0DB9mBP/D3rX1iz0AJV+bcScTK9kk+ZVoQXd29SjYp9UP6jiaMHEUJ5MaLoUifQ
MqKuf3UIg59tT0PgRIdiIviQdnOgurVt+aeSkgy1pPUmcRSOhThX+lx7RSx2DBZzxkcatEqD1PnS
yDh+OrIbcfCCL4MkGFYQZnB4t/0F2+4uhHCJeRMNV+wp6HNNUn9J8UAVcARa/dIYKKQCffzAg0yd
0h0TM97MNR+LGvhCVtjILGoM8C2rSb6HExJwjYmineVomgoULLr1qhL5vAyGLW2GVc+mKWSMQ+HC
dCq3HK/Lpgsxto+xwyZENN/DtN9h+9ranEkrCPvvrWJEjY6pkM6yW903xjJKc32aPDSTpEv1lTvP
Mz2SlUw/G6V++fwt4IqOuWV+oPAvPdFyQZcEjTeje416+w3NxdGIw0viR6ekindtXb2MGDvAXlzp
8H35yDFXufVhTXRmpJGsmYI9Ip87xy4KIj2I8UfYj6lVb5iExCtDuIwEfSY1M8ySLDB+5px5KxWO
BKlZKcLqaevoOHBiR/qcQ3TEBDkUjGh9wpX1ApZa8ciWcWskuPhn9o5cNaYlmMC8oN5aF5224pkf
Jqmu0Zg8MOlfGOP7UrprjMP43xGTb2QKbsNFbDM09xN5IisnKBjeF+JANNMhriFTp/6nALuv5eGT
i42a/fz4UtJaW8++DQp80K+//96knde+U2wZqu6DOf5IE+KnOb+nBrRLzalEU+bgM54wY1wSiPBm
K/jeV+QMzP34M0UnAnAP4puGq601rgxCHpY7Yle+gRFaoYT/FK3/yJhp3QwLvstvPFOpd4YVd4E6
QcmVjRtsiad8mw+TvszLDQxEpb8rUgbqkYtEteqa1aDp9NJKZ1fQwV9R2CE9CUmIBiX2DCHJYEPd
HQSoBS9sHdcDx7c1rOGiu/Uhb41XxhpWXKfrRMp7RiivgVtjMrbflhHnSs1EhjgfJDBE6yoa72ay
21a5i5QDNFgIMRc9XIPJqVswiK18buqe2b5BW2KaaeoxuPMky5tnF5HP+vUNw/4e/y92+1ygN7PM
S1rW+MbHqyN7suZz+c0gFiBOmh9hhOrW7cwfZkPsIgxg4K00uXx6fn3WI3nkrsmtHkvLvctdxRqo
2lUWmu8COtBcpjkdO5DHLpttzdKAyGVFv5pmXOz0bKAD9L9Gs3twItcbg+zT0Uf9iCEHzZhD/Psy
mwyisd4WZg8OaiKpsSXjYsqyQ5F2z+gWoNvpE9cX1p7J4DUnxldWYYI0/WItE5gM0rSRlIGnjH3x
UWr+ax12Z9OHeJmbRb6FGbwzLTiEPiZ/CXtfgEpe9fWked2Ur1x3ss6lSHbDpJ5iGyO0km+ZIlG8
y9xw/Y6yGXEgqcrEr3zYbETilkJCw7iPOoW2dgQLIKnlPXlcYKboCFZl61xnxQvUASZ7bsmVZaDJ
HLXQUiNnFTKeowvogwgozfYSohnzVOaWZ7Qk+om23Q8Qb8/V2M8rXgPjZA54rYFVhhCh7/SCLrab
ruG5/aR7V6+ANeqricZJNoGTN9wDhFE+ntb0N8p+Jkk2gM13kMu8r87kVbcGPmwL01YE+bsS0w4P
6EtYN/AGtKDj4gLLXsrnwWEFDdRRtP09Y0IrLI9OYZsrX+Ov5brlz4D5HWfe2RwSZ/Qu8Xnwu9cZ
TxjX4sxZaeJuaK0nKBRr2Sbt9+Wta33q4OXzQDnwFlTdjxnMIIeS/jYwvSP0YWDkKF8DI3uCtY6G
qDUQuxpvsobpLy00T1b6A88oog5226AP0PG71clNtevQ9e8WC6I3LxAQP39xcrroPfwJAF3FN4X3
GILwPSP3Qzc5j5oYLnFZA9dNntl+HrVufPZDApltq+PSNLsHg0h5HoUExX65vTqWRw/SG0yLKT0s
vxZaCwHy7pOKnZ8YfTnm6bWWMnroeYWO1WBYJh/Ev3em6kKXjz/cGmBVeMzsXaRWKtoC/kivXf85
9/T6g6RrdnVD48YxAaxSD9vNcGizSR7aEdFGP2QPZuEURy71BjDRKi9fhnb6PleyOxJOvh81a/RM
mGcrYU+Flw8RKQV1dBzJAYfVpcUolRciGEiO0rHqrVrSr8usPRXucMUAJzYaUAomEqJZl8I8GnUY
bWrU13bXl3eJlT4TzNlvY0EFk1jml2pj4zTQ0p6qeVhyW16ExjR31OhkhJZ6xgngrFB08zF2TPMT
/ckgdCSPcrIL4l1XBJz+xnBgX9IhTXB/RkHtb/KZVriKeeMTuHR3k5gJqmoIoeQ8zMl0r+8Rj+rI
2UYWwiB6qEh02yUusxWiGFC1ZExKSgPdXnMYA2Q7Gm3Ixq9NRkygTEdhkMUOpiZLB/1QSe2UWna7
nnqCMBjEkHPjZ2eZVU8h03gG4WlLkiSUm1RoO2QfqOMr5C7OzPgm9cN030YLmwktUrYuGpvdE6Tp
Y7980VVUwon/49vbLWNyTvUST3i7c0CcgeQ5r9a3O39/gHlN63lkZ6T/9Slu90363IP11a5VZ5U4
8sAkTpXO2m7uQqJZDlonDXi8EXDmcHFHaCLA+bYcMLcvYvmDbk90+7YcxZVeYb/93XLcL2aB281E
96kv/BJtt/p+8wrnIbjm3CYUDuCudiiFcQC2SyaTlKiWRtgZsmaSRQEXHFk+niR5Lgyk/GfLLnlb
cCfenuZ26/Yrgput5/af6eJgVBbWzAaJ1yrQkirbTw5NdSPT+byq4S5qAnno5bCpsgANb0y70q11
/eS7XYBKTM0kACwVk2mXOyiBexVZ84lDJrwAVwPAqEJjqyGz4TrQ5Ju0JHQiMGC3hEgBN+OAKqcM
APAQivU0oHvzRr8Vj0CCIS3HyEXYwbCbS6t+EwyTDcsR5YihWfaDLQz0hxm6nMCqBADSHpU8vbxN
RM88KybtXPiqYt8+5IxMYv2ShNqG5t07+xHCafB13UVh/a1F/s8uMd9UqcABmFVnvQV+omVsHpiQ
bELQhVvNKG1Ewvz+xh6Du6G3v9Nf+JprEsiyjF1qU/v4X7ZEriLdymzic7XSeoSncnTp2K0Ie40w
qXB9yEuWijYr2QWGdvo+syCp2ASlVPY1acpcZwlTRU0W1A+ZZdUnYdRyAy7iien0eB5miik9m5ZU
3NyA5okl0amDizFG1Oq5DaDetw5N78cPZAqivuKUYatBVhohfIkGk9RiAWu0LD/hqzABewbNS0D/
ENqJy+6SQHDPZ+r6ht7/ofDp3i5W6i1SvuAZyvIvs+L6DeZskQW34JJ98zj1w/cKD8BODnI+c4io
tRIo4ochCKBY9OwxpToN8PZPPSIvO36c2pLmSZq/0YWh3Cvd6WI5/ZXhKPOELvhEHj8dysL6TEcZ
nhKfafHoNNW6bKP4viVyDZbQYBFlg86yg/kzEWHyrDk07BP4TqihxaNNEOszFhZCwfou8wowV1T1
znWcYDmqpJwBksTsWPNYibty+dJjz5oGG2cBMSsbGz37SyQdwiWGbNEln5tJK68ucRdDbKR7hbb3
FIzDSyrT4si+3J9neVXINbv4EZIO2pLU2YcBE2RKk8cJwA2kCFQ2Q2m9wWOi2w3EYTvYJto8CCKr
wQnEhmYxkRzVGwMOMqEQEh8aO3bxfxQbi9nGfVkhhLcglxLROUL0M68kw+p7relCSiT88Gkj4Pk/
G4SUsEd3zg4IpYsQslkFqSAWpg+OJLEB38rACPVJ+WiM+jrOe7mbQvj/M9Pcg2bM3/t6hEjaIsXT
i0OXJyezB7tsc+TWDd4w3XzJov4YhraJ6mdstjLMX/3ZSB5lztTWRxg9QMKr9Cxal5IDop+XYJAs
OAV0ZRYMYYIqKPeHe7QzzkE540M0GS6yLKYRlZUAx0ZCszLsEnBWI8yV0ELt5Fu4URncdKBVvKDr
fsZpyyB+VN/9zPzWu+xkICfvSjhjDzVHLsio7IjVcD13s3kwwmZb9mHHNAFhFXsJsqbr6B0kTP9Y
BUxWIcjXWR48EDp2TyxcT8+cLPECxVtIlhOZ5qdSTbw6M4sZSX+b9dTdujEj1ChOGRwJWi+tHGko
rIJiak/WABMdDWxeI8DOrhFbGsCbyhp30N4YS3VMqcIRfUaI6If9dIx9L1cHX6NN37kXXS971upU
2wRyuveTWRxrhGkcNsLdRa3r3IPj5SoDhHyn6/7R6pz8xdaGN3zK+rlGBKhFRB+jbaLLcfWB7IiR
DWOm2496wGAcBaOFG8pArzSuEsnuHO15zSZ7ADllNmIz2n62bkb1A5PXtJuHrjqN6byW9rxlWAfb
l51IGShaa471gjwRGIPdUx7RgRvT2N0DsO29mrizOnmpRXyWvR8Q6zr44BQ81ZanrICTOafNSRSN
/kDPcqVuMYHlNMCKcpesTrl8ud2KIrhmLMlapeGWqZebI+YROmrHPMQ1FfQxY7Y+28duOTGkp5ek
4YZE8KjlHapkQDKZRmZhGla/cs0AW65r4hjTL0agAPkNS7ufAaYjDPH3m9ESlsiGJj1m1UHlg+5f
ILObZGVOLfsPzrWujbfDEtWIRiNetejLNqC5p2PIACtEsUWVOyjv9l+3L1PjfhsxgW+TthgQsUSC
dFMp+n/dJDQkOuh94ulLgOS0fLndEjaCy1XfDv/6Hn8SipY4xUOwuN2tf8Mnc+pwdvgWDnlnDEzq
Hcjcy490oIW9YoyxrSwbl8pZYDex4zJMZMR1+z//tnX5826HtX8TNMk7l3nHsxNX/uWxtye4ffnz
Af/4VtfjDE8uTGavDqhB/3xIJdnPopskxuTff8ztXkS7POQvN1Fno61DhbP+89F/+aHbfyrNAZ/T
VIgv//EKbnf/41e4wJwpgUOo08vvJiaX2EcxSu/PX/CPR/xHz/LnjxgjZ27U6tty2S1yIQxWlkWI
nF9E5uwhfQ1XTQEA7nY3cQK87YPLi4zrxyhgiuoswJXbF0lK0ZHmKdSV2/dMr1vATj6tOz8FFjFN
FG9OlvVrp0ccXU3aU5qrZ/wmiHGWI4Dz6sul5bOxi6nQwdYauPqXQ6ENagp8vx6LrRLpk0tmKJHc
1U6DLzed0gbU7shggRYAdITY0t/HfD7U/fAjzIphK1CmB8yaRXlEkIwBkdQ43MLEICYSbDxHEXZJ
9ul2/2IR/bCqk/IpikD4FyWpMcxwTfdaGMGHA7IBX3HCINr5VROj2UfXaux08HKRXJdOdKDsfkMV
AbQb2qORmZ9Oo4Hv0pAX67X20Rm8/llijJ0Xat34lRCcSe9jHNeh1jGuDxS/vZ3OZqH9wsSCg8x4
ygfrJU6G57Cayk0n1PU2Qch9NPFo9L+QtxHwRWWEd+a1tn6qkU6urfoL2dd7AXBFX8JA64EMgJAI
5VzzSEs8yZAkFi3YCSN4F8tr1hhXkG0nCDqRduyzQQz5bcO6Zf8Xd+N27Ar8T0H+pCU5vi7Xa3HN
JtXiKLMuwu6+EUVhhjTT0+obM89Hu2jIK7FI6Yu0Hw3R1GviUy+iGp+UMeMQ78e9YeXhqnaLOyxI
+1JbmHAusHU/OZakh+1JcX0sA6e/7/1fEmMp+tYk8sKBAtlvmlXjmOcqMNN15BAwxEXNIsegJjIU
ne1gUA246ctoKmIIh3mrTjWbLcQCyl279CHcCg8snC+wtzHb/0CrHtvqZUqm4ZegNGWQBjzifSLa
rhr9g9H595U97N3ePRN5xmUSo0Qk7nUVP1uGC1escJ8kmQzTubLJKWj7M5D6vRNNa7d979EC0N7U
vga3ukt6I9kVgfWtRJAu4lfAIphI/M7cQT09aUDaNi65U+xeo0eFQG2tnPKzMDP+ZML6MKoEOzM2
pTd1ZrQdKsfecvSA1RaVwdO409pnmLSMvIg2YQgBAhhPdGnDtCTEMFHK2FoFG/lgKWScovDXVfaD
lAzwYgKNerM3U8tlEw3PJksafzXHvIHlkNN/AkXjUakfFWif6dHVIqQYs/ohu/RCZnPrCfJkmdyj
nyrw6tUMvbMc9zItxWdlOiRa2P4LTuldrjffKMoO1BLIIXo+O0t38b8RFRaZvOBytInWrWe44+nP
ItomYfJUpO4vNejVpi9KyDqYvsw54XrgivdGNx1M0eN6TsrYs+iooujJvVk61SrWrXEt6d+L14Lg
kxVsaRpBacREosFHrJPTteKSkuyTMkVWnaxGCxBsOVenQfK+uUHyNrn6oRuRmRAMtZoXmVqukWGc
v6cscrjkOddKJ6NoOZa2cb/88/ETeOBSbBqc5iZpWV81u37mgOdKgwRx7daYwJNOreuCll2FbQ2B
PYsjCeVshMbQG3UTSWLsQA4lwitLi3U0oKZpZwfPpQjuM0YFrGZSskMI7ojtmBwXTOmkiU0asHKn
Q06j+HtDu+fUQNjdzsoEdTPW45okdpfx7bCpVfJW0x7ZmBl+CrOunvxU5l5toVRtZtpN2ls2gtCa
B84rR9Kwc4iKcH3+Xt5II+6Zf9nZPdUKUy3/qbem98Z2v3Bk0uRrjHe1C+qRQEe0PzFRIi1zyDpJ
HiOYQXIAjeM7wcsykGbaVa2aNmx3CnlKPVTRxslQksoETuJQKWJDfbb0RgIFUdpZ7E0DjhsVojrK
MiBDS2rJ1EpSqyt26rVp08mDhF/5VMwW9eBoOvxCFKCNDatW04ZN71RfogqbHYBbNJ/6oWGQVqdY
DAJhMfOzfvWKahhIot1rl3Fp2LfLGZmTVJEWSM464E/5TfmnfYkwvksAINRLP130MUFatApPZ+Xi
2+9dH6s44GDp7N2xLQ++mL4qzqCatjN+UvRztG6QvXz3x1+jNhHVl5vrpqjvB4PxrkbrG9HnrNM6
1Z1fCS2DbVkyOqAj4xFYAm0L6QyVU+1lFDOQrVQxeTPmsa1FDxafnv09Mpgax8mXmYp0Y6czHcG4
lDA8h4e5Vl94hs+lZr/IxDhlM2eDMJBBZf246Qzro206XIkddPK24W/C+LTONRMaUe5c4iTr0AGR
fafIp+ds5913FNHP5TGubh+F9cxgjTBDt864UE0cED4m/szVHhWn5SoDEO+1+GOK3Hd3o+km61bb
p9rPOq2gNQZMdjpbIxEkCzgHxupbkpJ74M5APweyLwLPNEtx7jootYBGsCLc63pebVC0bkjWPZOh
w4UvZpNUzWwORBrsbwP//9d6m3P0VRdN8av9u8LmJhT5U37z/5Mqx7D/K9cB2aZdHf1NmfP7g/5Q
5gAndxGlS4FWQqD4/8NxYP8mpUvYq8I18G9Bjv6bY0A6X0wAEMtvWp1/kcxN8Oe6hbyHH9CV6UIe
/4cA5z8T5AiUkX9XcOiuXERBYHyUMpn26P9QcNSGE1ddFYRMKzpPWQFymbwFLgHAKWXoTJRwau9s
wLK3725fnNAghk2P9/qUlIfe+HELB7h94WyEIne7qdcEP+m43BI6vOTEMy9oaazgmH5vdbA2bpDX
dwZRM6gEfmJo9AIK7rNOOzLq3WE7ZS5Xfp2opCiL73x0r8GIk9bpjAu5nkBySHW+09lM5TWG+Nzt
4s1kMFkGDfnUT2w4ynk+dR12LCdxXIpz3cbckA1rEs2rJuQCjJltXWPBWwh5ySVBcjLIY1W786s+
QokA6tK56V2R8ODc/0S27izL/N3McMOMENY28OGcmcW/YITrCTWBgDVo4lCxYg+0/ZHslxKotoa2
tg1cyrpDXxt4syoupqpii67R+TP1xIuaW7wnF74+GBGy+BdKnQ9j4UUiWs5RF+o/TfFM3A3axCkX
G2wOyabBrse4gvbMrLpl3wnpOY2zPY7Pl0VS7rWMijcYurddcSrNMtnFQfzLieVjUglxaJNgHREd
uWlNeU3D4KrK6dAa0BcxiR8Dsjs8q2pOBnaMnZo3jSKRJ4CYHm10dDrrjOAeHBzl2pkGn/kVjkmI
9P4mruRVaszb8pZZnZs0tJKdZB2Rs4rnnb9YzrwfbHiJf4xx8hlDf4zQdGYIC4xu/mgw/lfDzxGq
zyHzmbgbDjQaAsHWGDHsTVqkT/bgMpJA3V5AsweLSwvNDUKdPloxbmaJLUsh9UbLypID9GxEB4tJ
cnyYVM5gt0xbSiDr2c1q4jxaUnV7dV7kxyi45UmiIT/hLPvZzxnafh915GDw8Wo2ru6eP9M2wGMb
u3GZRNbQ7vdy6athde6ZQtHK8C2ZExqiNx6ZJfhsiynaJDVT9dmQi/QjfFaaBDKQs2ergLdWKXUS
slvtogvezCQJDrbefx87e1qbGJXQCI2YM50cCP9aDHgR0erh+9PSYtdXY3hk4PwjSh+mkMlYkOjT
BWp+hxLafukLl79e2Ec9Hmikkpu27sf2oAkWIdOsH50gNvnQKkbunGeqHnjHbdKnSjTsrO0/UhhS
72FzaNgXdFZ2tCZFZ69P7ixjFitJl3bOvxt5R1RXFBH+QqMMz/VjUGIuLSzQQWaOVVEjJoZGE7OW
CTg1YXmAFc0dEnYSx/j0QmrFVu/DtRsW/goayNYIu1Mf+QiJ0vK+QLRBLiXYiqnRdoSx9fWum4Mr
OKgtAIOtY3Vs23tsh21ucYaLUN/R0EFwIUYPmcM2LNlC54TbeUMdbNnzen1nzR4er4OdhsmZScRF
jCVtWjDW5nCfTS9tozGbLZEoaIpqUgueTH78HKuY9VZ9l706YPGpGGXIuyKzrmPGgYzIuT+Vwv7U
SVmI5qIE6cNnfBeVwAYibq+UrbuHIHqJhqbDNVKH24Boa9/o1i2xAMGSa2TOResRCwHPBqf2Dn09
xwYghH6eL33TvJGP8BpbiY/Qqpg2c1NBY/fVtuA5Srv4rCnqDd1JtzPZYyKYp02AeBgnjf4RGAzM
SMjMIvaqPnbMps1+oeBBPVT+8Gmh3Qs1c23qQ4FMgPZHPUrHK5E/roWuqZWPlsyr6pamf8EoPWcq
aiHqaUtVe6kczq0W7e05lkBxjROisIsZ+eWucKA2M5v9hBpRbAuXQWVlvXVVjCc+j/DjivJiAB4A
84EojHE+Y6iBsbNFUEDOpW09Rc5hMc7jfJg+JoLBMcfOe7+XzR5oFJiaKDybgXka+sBkJRrviqgT
XpUP7VYl2VHUZGClkbgiEatNfx+TfLorW3r7zRTQDA2meyqmdv4mR6o5SFfwq6nvaEcyd2CJMPzu
LhyqayWDah8XBHf30Vecq/jk049eFRoJHuH0ypAewP6kYlImRm5gTrbs+aOOas4Xqg6eyMHyqul0
WUViw6BJh32iD78mgKcb43+zdx5bkjJbln6XmlMLQzPoiWvHw0OLjJywUqKloZ++PiPu/SMr1+1B
z3tCAC4Cdwfj2D5bZNZ1lP58AI/a5enUbIdy0fbl1DZnbi0PuvXUVJX90x1fnST/0rlZ9jSSJ7Gh
5cAYTa9mm+vjr86Hd1SmwyMRdvRx/Gmmr+df5GJoW0vg7d+SMJVd0zIM9GraTV3Fb4xEvw9FIByq
6zpHqBxG/g72LlPvmm+JWvVHYb9F1KNPelwiPpKMKsXt7NM51ZdZbCdffzXlQ0/q3N7BmI24jr5G
8DAvG/+7IOhY+EzcIg+W4YzoR6+K7BbqIwMz4sGO9IGDCz5k0W/m8mtALqvmq0bi7Z7qnQk4baqD
PmD4RDCRuY+d6cWJly8Jei80fclOYKavjBW+Vp5h7iu9e++IhdkuTgQ8KNyRKUOKIrc6uOZUcvE7
cHxJXNnSUSgISZYd5k/JF5QY6cV2tJ+2B/E0s7EYadH2YQGEuw0ifnIoZy3d0PJKrqPPnGLEEB2W
CPjYWJyjkp/VpYtJNDEe4ynNb6eGx5rJIbAt9AjukML1q23niAZ/kzcZdwqph0futXfkwAQe2sxN
julhAPGMVrSJOULk1ze0XwhDsOWpaSPw4D53Dm6lv/b68MVMAApnWrKYQ4HEKbJAlZk/cDrbOa19
q0momh68nLIW+dZwGM+Jgzq7vfbowJMeOY0gSFz0lm6GlUjth59uTWvUnn09vUNlEV0X2d3q3S7v
li7wk2Texwmx0nJevoA4tISwkvUURSkM7FJ+4a5DIMjchrvJ42bm2uR/tjrYccdsrjcFISC6F91V
UbKBUotEW5YBED/K/koEZZfjWaCVyLohKLeT/EoOebKFWJIEdN1+JR11BhGdWBFA/7Pd6EAyswA5
9oBTEJrs7QJbhYb0T1TrQtwLnVQNzQYHE0V9WJjlbUmLC2/bESuIzoc6DDc8u0GvRLeEWmEbf9GE
+YWjnLfSXxirhRa9ShtlmevDb3TNY0+Ig9Oima9dyOFZYacAbROmOjrNALtaznpehlubu/VOFgUj
mGfeWEVIVyRLuAvWEWypJKMiJcPyoaqNwCalFKqKf8gKcYC2GlGHOgQVENcmhX2SgylOzC5ozifG
RZ9CKEu29bP1/OrkEFRBbph37e1nzk8DkI3Z8ezo+EVV2GUPBRqWsRdnbt6cGSaxFkbU7Qm8KynN
TjQD44tvgrwUfUMBoxm/SDaEACWcr1YHjW5alS/ZCL1+AuwfSPUZrRmYvDpwz4l3kxbZcAkLSY9t
2ZNFuCHRj6Ezd3H60eWdWVtfJ4NzJaEBTsBIuisy+2vp5R0GAHJ47nQcCo2e2+O62QwlzKyUqxET
O+4gvn+f9hSn+J2eOy6OHUK7cpvm1ZPekjwEB225GXU1fuew6WqrhrxME51RsHpsAEKg8tOlIcv8
FceGYHJqRDRNN1McS8JB9fKadhTsth0TrdTsmuZB08d6l5dufLCJ590kTFOk06QXp3TvBXOMbYiz
2t7kJy9SRu6iTkJOwup1aArnuoTJnVksb7VmSW7CmnUR4y4ydo0nq5NHKOzedWyN3OLsCLGTapi0
85vFyL5PKWIfqIvw/CbUl7lvXCzROcSDA76jldwLv8BtFNNzEwcnDwvrq0PT6U42NzjINPtMmkfL
B7WEkHhgziHfFsLRIWYT7odQ8tzq1RPioHAvYphq3VheOtRGNyOI0h7mMKmzvLkN/8UzHslBfZeJ
fzZi9x07cYjsWWxuQb5N5G7KzpJhdBL+NsL6/DDU8W6BH8mRXokaz251wQfxlmJrRwunmZT493yN
6XoEmMOlITMYJg5fWs9Kj9LgtgonjpQg+SNpC+shFwX8VHIgqZfOZofbT1uXTgD35RTRjHND2DnD
D6T43hWjzR6AON2ksxU+YZD4E/V2Q3oBiTWJ9jhEbfdKtkdxTOKftB/0A/nDMEGX9JJrBoHCwWIB
umX9u28XCDbjOx2F1hUxwrYaCEymdqU32eIH0ixfBn61b3NqbpopK39HOFEMV37zmfwa0R+B0e/q
zuWajr0G/MswDvm0JLvFP5CuxKlEkqQ+YosObHluneRUe1B++cEhDkTeD8Mh+3LUDEgQDiMjaesv
US3TE3wfuD1wVsrW3+G2tosW/9GN+5syIs4ybRbuAzgAVZaYjxa53fBp0cFPvvWtSO19RUAOnjHl
TyMl6nwQXNp101DhwjhUVq9I531IOBkMsOkmiiCwd0b+3Dnwm0GcRljotCLMiXRVzQjPuQbftsWW
E0pUWG4Nru7domOmssCYPGYAsfpMUjwuhX0Sc4tMajKE9OEmzAhtlwW31bnq7tCRvZt1cT/pRn8z
WAOBR0ZHPUt+bF6VqrCSWDpZcPy5J0Nex0k1lvODMdC0KPX8tSDp8ECnfDtZhnNo7bnbl+5wnoba
OSSWPR1hJYx7xzHeOjPJ9nE4jmctNzBhEj8gl+dcpwUhWICibZpcxUBQNpNtqkz6/H1qyDMdsWc/
ExDLLFjUccY9Hjcsgg5kdwPzl2KsoD1pmiGlJQkxdS1/1Y7m7Ct8o/Dte0p6vuzUxMIz84S+Q0lQ
7vyybq5NCqA9tq+o1RNaG5CIJwunQqEPOPbRrulIgRoav9p2dKam3LX2vqXDL0/eWgcD6UWzADx1
4wkqNLXj4Aaz5o67hfZFnGqUWC6mYRHHxs82/JKJeCHJBiYZWpQ2uuihhQd1zRRG3xOtpsW7fGAw
qf3ePvZG9mjN1gXQtzmMaOD3YBB00Uiy24iprC46ljYEe+LSlZFim1SiwQdp5s7XkVVmly9Glfxa
DN6uMGemx5Db8in/TuX7DWYwvZKwu4lGzm2kiQ2EByKnUAxatz69eoajk4MKaVNSvMG75HJw+Qhl
FKLOavQ3B3wgrjGiHQCF7aa907znBEE+LjkePADR35eOYQSN6v4zTrn4AqrtRTX+17V1QRsy7AnU
9RxJzwynO/wHd7hPiWBdNDZYdKUW6yaDN+mwxphvyyKnnaEWtBIga6BCuXUcwnoM8jmo2vx7J8zC
8/rfVgLCuqjNRsIE2H4ehN7pERpgKCUTrDgeY7Gu/adNGPVAwVi5u+oAV86AdL/RIUGQpFgE6+4J
n6R9NrS/9FaUcHJ0pt7IqujqcrDrmjkkdzll/qFHewo/Wj2qkW7JaY/blPqSiqg3Pr4kMy1JwzIE
Fqp96gVO1w/UIgQCB31833UW+ExnWLuZ7u2pb2HWMfAElVqsaz743Mcagpl6fUZHAWDsaX4lO2e0
DDR5XReAmZB2KKGwwT4iZK0fIrFd0rEPTPW6aZJMQPmZrNDXT+0QYc/WDMGCculjMeH6gFPZPzsH
7iicJbjYM9e919psDDBEGygjWfPV4nMfiVkaghVMPqdwDDpH/GuRa0OLTjB5nhBrI9wXj1EDwxP0
rwqGeCQLqB+SnTHBO/1ciBx0nyIb8oVPgqynoxYZK7reSuXgd3hwn2aVMLEGTtA34PSOah//Sg2n
2aLEXdaDxbJuYpBGTkaP2a6lEMK0cMYg40o8C+e9j6Ix0EVEEn2c4MlHstegFut+r8oi+s7JQFCV
h9gIoqiqgOd+CHx4NEGT+z3nc9ahpy/eBWxyi9yjbLKxb1ahcYFGRh2kPgK/ZFR3wecih1kUZGhL
DtVUPqz7+f8QH0nx1XE0hO1pSmKgexnUpR6D4o3mZkZKcIwqNzDtrN4iFIKYJSE9fC5K9U+l1ZFM
s+68N9U7CDKXgkS9YaOOop9zMsfW7VabYTfnbrsN2+qZpDRqVcsnQHwif9dlmHTx4TJ1pklliV+C
F0GJiLtXf6T7iT6PMV1YXwcMadBkjOAii0O3C3TWTc3zmGnXcJBnr8UpWwtn8tKzroQwT8bIWDVy
O9jhu+dWD5BLjoM+2Ic+FU+N6b/NRTnSzDuQK0/0dJPeE2M2MZVuumvcWfq2cJyfqfZk+UaDoWPs
o27zXmeb7mRq5Yeean3jx6N/KOafRTLlR4/ruBhA6bBEuM2hwR5g9OunEUudXcmk4ZTCbNs5XqAZ
8NQqM3+N4DVsrA4UFfPnrvdhXxQYH1tt/lTVnonOvvtNSdeTPkdVqmWvSQaP20kZL/XjkCvKrc0p
6Ci4nM4AvVwC1HzP7e/Sirf1NBzEl6i6mhPKhELlzqRt6WwwQcSl0YHhYf5Uvca885lPOJhHpob2
bumcF9XsuFxaZOmGU7gbxgYNk+980/JXWbjY/rWOtvHJbMSKvt70TqZhhuyepZ/agadit7K8da5u
2Z6zdHj1y+E6tNUcNErZafHJoKA3/T3cyK3UzJeG6Omqp1gmTOetMstnDV07fhJqllkOR6GF9gZR
Z7jY5b56Rw/ZKX71Af5X2b4ldt4HYPdgG5pxdoV4703uqgih3X1VTsY5Gl9TWOTPIFkbxxghxC/9
lmglNe3MH6bIdneyTA82DJFt44tp74r+y2B7lHsQm/mevtGwyb/D7nkvXWgWwo2/dxj001PX/M08
8mMgDpk2hEd+5wt/M7Bj9nL34Hekg7tmdYwG4ydioadkjLDxoCUbhfdL6M67qQf39IV97JD35sAS
m8mZkmOLMi0rLI8RvOcenFb+Hvgdme0p1CfirIcQ0U7l4uxi0cJtozY+4q/yC38TW6XmISLBFrI0
hoel0Yh/Rfy8ND0zO712N6LKb2YrbXam9F+YISBQmJhidtQIifwKVvB1nPCeiJRjwQjCSCuEWwma
9fsZET0oh9RPpkc3ZI5fhhYfV+m2AFXgqyRKo+sU9+3jYvDBM2+8UoJjvI3RJ/4gggnpABCKkGuq
xqtpZukeYWG/ba9cWpxdtnWbzgUsDtt+tzAaOpX9I1oZfKvM6VUXRMBEQ/c11HqEjbaO7b3LaSbT
GOQipfCptEMcl+8RPwzzcHuHftg6pJ0ObMOMUXrpuS2bBHNhlFgCtjsq1vB5mTnS0Paqg3Bpcws7
vnJxbVQrA8/2DlN1BJ9DgWexmdeHHOHrxsVf49G6r0kp35k4ViloKwaLMQO98b5FXqXfqNhupuf2
XW1AJYd3hBgQqG92tOjSpF9ny9OCsIaHLmZ6viiLkzgXDyLUvzhp9hVgu4Q/XWEmW59rT0SKQLMv
q+5IEbeP287ZaxNTu9ghzTcmK7Ln3nu0uwRvXKN9RuiYMDX5qWn8DWM4EsOk4YOcNzvFKjl4ufbD
topl4w767xa78HGZxGuVwCeKDfrV1EbPzoim1MkGPDLCrN+7WA4cYKaRBTqAP/sMw9TTiGUAujdO
XNR3k7bJyzmoY+dlzDrjXj/JBnESZ15YN/a5qsiwyDTnWymrl3JSKj8SCLKGpK3Ia07Qi8ptmRGW
nsxkIC8M7LS2030ZeXsz4naajIzgfTwcvG6+MUz7lgELB+FEiTfNnv8NNMnk8jbOX+0BEyanbV6N
JQ0DzUTD4UPhliJZXscBd9kuhMs9L/a5NZzbajaBaI1DbbbzKRfJjZX4rxnm69vOs4yjgJoLHlIc
5zm5DlkkmHRBCcXdxI3n7xEOQsc0nDI0yc4zhecbemgNGAu6vc/9v4pbYpehxUD+vCZJK/e6/9aH
M76hXS64ZsbXOKxBk91AH/EUzGtfHN3ZfRqh/i6zfrQw0N2k9GOY8KHfiKPqW5UPbw2dA2J7ya9w
SZKoFHGgFY9yWrAKNrANbUK4E1U0Qpvv72SR/wIMtLDKjlUOyGCBi9G3LID5w+Scqn3rA+siUYqT
Yg12ivJXcM30EC9UKeuigeVPAUSqRhEDi81lhErRuh1nePF++1iQVHmMsA9txiAfWhIP/qFQwpHo
P8iTc9iFCEZFEh5IVIYWtffwDEhqg9ZKrw2XmdiXI7ZAW/h05z7Ro30CJkmbzsKwvUHLGtLyi/DK
DlzoUac8zK6oldyz79d3iJnjo58KT2zLsZ0CbLXPma4j4rOSKZh8JDTgRcYur6hfuUlKKhSKWAfu
pJGSBLXub5bcOGICx6Tee2iA7/dLT3syyR7HsHMOuln4gen4FNbDdursJKiNHqSwUNbAtLLOrkch
hCAC9U1nj5A9q3JjQBjfz3peXMzFyy+L6IsL2RcgIkyvEHjU0HGdzt805DQr5zuuPUNCZI9UsJla
rGvrYkwhkhCcwU60r1VQHQYsvi5lAjA0ZSZ+06n4VSsG7exxbecWBdyMj+getOxnpKctmaBOE8Bj
JGRUbTLVqzeO1p3IOgX/UD/ZSnj9WCND9ogs96aZ3AbliK9tlxYeoefiS5CHCea3TP62ifpX1lSC
nWOwv/B14EDzoBeJprSl8L6JkyxQYeLg/O+FWVIqSkMFJK+r6yOz0xxCg/kC0uviEncRiq0yuS3j
+n0lS89w25ZtlrRXxJDu4Y99nSOvg1hSLlRmfs7SkexjDDRUObvXfNJ1jX50h2KCxBaHOGVFIi+G
iCtBxaHBsLV8RGDrAmZ1HSyLBRsvDjv8RwqwGTWL8GvmE+vaurDTiQifEdGTHGVyMQbtmJbg1EmK
fMdUJHJNHstQouzwW7A8Ez6zUTeoxDnphsCCELox3JZzTJX668JNep/wFve2UNO6LvF+VTMoKbf1
s0trvjdjynBKuDLh3KlUGe5G0mXaMgEbKE4HDTtIxWukal/j9yWc2UF9RN7s58L39PwkMKSYsGlB
ss6LsYbWfuM/CY0/jZuPhf/Pmok2aGsSUb+xu9g7TEl/m5lh90Egcfpmn2dOfdrN8QK7boT2cuoc
awsrlEmDmi36GNkQpQqOu/4QkYqKy9eUP9m6Djkt4OwxRRpNfEpy3Dy4o7alfWlMccHbuFW66Qn1
hQr1iVL8m7neT9hk0HmL6mo49gSnrom3RR0+hr5fHtb/M6Ih4Nqy1ZCHGZJ1CM3xofMQGLkudn5F
WAH8Wh0HOyBGNfrtuE6ENNvdD1n1Rar8NVOdGnpiU7f6rkqUNAmGU+lwGBTAylabVtl2R9PvUBcz
yRvYtQtNXd+Mi8VAaaq5oB83KMaRzx4HiQ9YF9N48gZAYbP/7hjzY7qkxBOpWairMg3zLCL5e92e
ogHMs034LoaqvyC2S841sMJKwZnW9M51tVLnZyvN9kT3ABI3Bxc3X3Aob8/rkVY54PDWNLqrK/kJ
h0yJM7X1fMZba2mw2+WfVPpsYkh+Wt9y7vHd+vhH67aeJR//m1ZVE6wLQ04c6Of2gEsdmfXLg9Zn
X+MIx08stI9yUKElhjq7OEMQYsYLGQOTGlzUvtaC1urShditn9hye2T26/eQavLLYgk8radpo6uv
J74pIeMEbt47QSflthoz8+PaXA8Rk49+g6aYPp2alreF952wrpdcwSOyQSnvKChFbYVz8nOYkBK5
KqIupH24tXAV34o1b1gd1nq9rJvrYg0iHnti0QYfzH09ciSRDdZrxo0v7VuSbmCX8OtiahPzvc2Y
qpFekjAJHMb+PBRFFjgml3zR0w+v5y/cwbRN6hT5sc7aBy0/5E39ZPaeecJl/laUCPrdKNyUzGl2
E1jLpvPbK0F491QQgJGMXGTuoMQccoNuK25JpgN83RARxYkcGBXfqlEPP2pwzQ32mo9ebXxJO+cd
F9bbphb+jhmldfTRBvNt2zd5uizHOk25netdYNfVRbo14VQkPjW2/qjZFiZOLqwclRK0kcXXyDeW
bT8YiGvqZEumCh1XkMUBz5Zjk1gv/Xwxm/Ba5UwnDXvcJUZ/i0vZV/LOGGetaz8WZHZk1Q/gePk4
gFUOOMRDFp4f81A/ddRjHnp9Ak/KMxEJeNF7Oq6VuXMFpr/HVsfckCTuYqFWW8ReTk5yN+VUxhg4
lntvtvamimmiSKVQ6cZz3VY/uCJxDtAoyowkJI9FxwJbpka79ST0B7oF5WVubHR6JmmJBAl9r/R7
2w2tH3HYzrQmVIunokYd8IWDu/0aWdqdD3CxT/ELOTtj91v41PVNPDzgXg5Bt9L8w3oxAjr3J+Wl
OpUtGn/HO66jiI/+atmuq9kUGedmPkNDYFybO3En8kU7+HHpB1OBJuX/cz1XH7fnuf71f/7rG5hL
uQPJb5Mf3f+ibZq6CRPz/+4wfftr+Pbzf9tLf7zkX0xPIaz/1k3TgaGJBsDRfesfsqdQ7Mt/m64Z
EDkRAfiWZXs69iJYtf2b42nzECQNHrcMw7OF8//C8RS25f7F8XSE6wJoYCdt+uAaNobX9R8eY6BV
01C2tXmlnbZJh9beuy0kvMjHbCSKewyWACe2KYKLOv7W9zTBuyy2byjV3c1itC9h1ZSYtJGfRfOK
NrXR4sayQb2C7wzByjglUNBWBmFvmpi+CWZiNGPkvqebvR0xJ1106md8AojlFSVQo/vSwufHtIli
3xflfYhy4Ci8oM0iCjVVkFSgLktbz9tySVKc95dAmrF3atOOEXBqblrbQmERiWMDRe8gWowP9HFw
96kxnPVO00nJsZm195N8RUb1bJv9awvF4g0j5INZTre+F0ryScZ2Zw4IQfAngkluNXexazBM2ZBZ
7Ej8cDHD34ewPxklXHEJDSvI9b641zxQdhGPO9/ovUvv0ElH1vegQdrvsqIFXNHfMAI5pGK5+HZ+
qsKofmeWe5/o83Wp43g3DmhXjHIMvNig/Yn5/n7Sl4dsfLfRk0FSceQeZwiw5kU8+tGA2kW9gvzJ
aOM5Pvw1D7Mb1+79nRPDaXMl8Bjah3zbpsOAYcQ9qvWaIBEa9TSexuQoaBcQjGPxZde/+x675kqH
Jtgh8YB4eyCfOTz41k+HqLSt9FR32nQu5DOGtwTtOHC6ZmnfjXpX7MvszoJ0idnFTFK3P/525Yjb
QdGciDPaRymyML9kOO8nvCbTJMYLAE1nUmIrsVBk2SQxbOyyLSFiEHBjV8jSaBkxGen9LRQeF/Tg
UMpsb+CYESABT48J9CsVK0KiwILf56CJ+7ods6s5t2BprX918pkIPDczEYNQig5DEN5HqZZccxon
O/XdYAyqPXcobXKB+KyCGgLKyXWALhgsu8zqnWvk+T2NqEuIiP3GfYI/g6WSrIqt0/+2W3xbaT98
LxOLZj6w44E0HaBSQo8Aa/S3yEIWAM0JZW4WXhbUPZRhOJ5okbUZKHtuTaqREYn9xTSbXYXE5C2r
vQNiwlPSkq44YboOh8K8pJArkFpYyw6pGFHUSfTiO6TS+JBFb/1Ox0+90KFQTfIYS+6toZiGa8uv
ODI1OMYJN6tBy6adQxoHLjr4Eo+2jtV2691z1CfPMbjmx9zeY4gHNJGVb0wT5I3HfWsrzWczj/v3
pi+f8qh80XVt2FVDbp/8ZJI7Us+nYYwuLcFY5zluXVqIIZ5GYlxgpiUUnRF6P9QSVzHKkRQVX+5r
wRjihcNJaNoZ5xP9tk368RgumguvoXgz3KK6FgbIC4W6KrwB67AHMW+9wruJLRzx1HAF3bAgmitC
kPqu5+La6V7/q+nr6sbVYWR71XDIsG7fxATPXaTOdzAbMW4/WlddE83Tj6Rzvxt2HV4iDKL26N6R
qsisCUKvA1ucHWu3aFOOG2UmTw4GQ+ektvIryXsArKQtYswK8dbutGFvS0naCrX2vnFiYxe2pbvX
hgnEHMbOsUX/skuLEZZRGL7ST0ufe4SeBDMqA7/E2mYFAH+lY4kSyeWez9nNJt+EQXsrGQgyq9Li
Jsbj/mORp+m1tMOzdJXbPT+55gjJlLLrKCsmWr+l/ZRFibUj5HMP73a49OVEP72jXaU7aPlqEhoj
SBa1WW1pL7RbEjS1ncB3PlgXplrrYwlN/nN7XStNB9oTrdd/Pz4Tis73pRo56kWfmx/PXHe6LYb0
NIh45h+r60OT7cwHOWExpt5ifcq6/693xD2eSVVmvHjfVteVXqh59bIw04jVbORjVVPWLOv2urY+
aV18viZzOSM268OI03n550Ofr/nct756fYC0TrgZdFSwJckhF687//MRaOtxrU/4+Hfru/yx+vGy
9b98rJIdd+Fyz4+fB//HW38e2H/8rB/P/Otzrq+Z2rDaTm7bMnHgm/l8n/Vfy3Z4oi9FbMnn97g+
5eMDfn70v97676f//enW9/jjSD9f/vHKP95+PQ6gCLwoP48Q430SY2UOERX3I+YK6rdeF8z4pI6l
0j8/+Pqi9aHPz1ZjmlrnNoEMYnqP7EF5MPGCj2dNloPIYIBZT3ycQ8cP1Tr5ude0KgXmoZFFlg0i
DnJaHgqluHZnpnlpnaNemUoFkax7Px/qWiM/OqEW/LV/3bTVi9d3+Hz0413kquH+4x1DlCdpDc41
NRmSS32fKpgtGYhOR7rJqtbgbvixPScguTFe9bs/dpZhNpyz6u3jKesD6+vCeBaHSR/vwizxGQcU
jhcVfiUUnM3Qjwgz9/xLo/Tus2SCvq61Stpu9szKLaiyO6MIsmq5TfCdBivjKl4v0XodCmrj1ugA
nXpRXRDJcLvK+M2ogcuzh8BSyuGXK38xksP+KOevuVajxhEuAMiiFrMCRdaFo5DJ/7T5+bz1Zfwa
9IngwoNT9VAG6sskpXu26hLm5fS9jP320LYg2Bt/gbFmmSNuIs5TBYaMPpqo0lphHo4CaHBHrIBi
2WymbmuR+nqax6NJiRN4CiqAs+/QS0/llpirnoQHgJp1QRAENdrafy9AA0+Wym/9p/Guq7V1s+4W
caR/cNYmJ76sC6J7Ic3N3M0xfidCkDtweSFMtCKmlJ90zTdfFwhiNsYYuqc1MntSoOS66IHcagFK
XFd1RS85NJOjMzn3dGWSy0we5nbWIItPNXlweYiOkFaDhjzybK1QFJpdAmeR72PhQunYmWkLF1QA
jrjSDAiJbumnpjryK6MJ0tbAgXSEkOYMzbuonWtLRcLtTIFY0yM5w/M5JmPT2JsZMgun6UJsbZ3w
rJt7W/FNVjqNsC6uNQJLYFK1+0hsV5jjujZiWNyaZnWKFboH/Bpjv6cTvPQPP2Vl9qxMFR/J8JE5
wXWozQG6Ar8BZ3bTEUQBIYsCYCaGDYTUVYux88S5yR+RL4DEKXjG1QYllM7NE2yVEdUTxzCrIPps
RV5Gtbpu50tJaUCZ16vGhqEaG3YTesWJ6NhFyUFgxSsPLrJHij8W0RwTIW4WNDe0Uhxc26I1rqnz
2549eDc6RMdTCiHAUufe5wm4rv21b+5oWGIjtOBoyGjou9h2atFBUgWCfa84k/pIf2w7LtZyzM9o
VoL7KW8FPvfHx1lFe+s3rhZ+TQYrnQdo2eqcWj/eesIVK7T68TuoR7zwbMUACIgEC1AzPvC69rlY
93UZWmuozV/WZPk4JYSd+SNM7jVu3hMFnSK1E3Ach6YO06f1qltPoXXtc7F+B+sm90rK1dSC+Qu6
TsgHyjNFylkXn5tQRd7ROUDTmlE0J4RUbD0FhH6smpZyb/VwIVipOIbi3qTrWa0Wf22Sn3IozAiQ
tbFbBrPxz8WsxZQ7al9keM2R0yLwRpOORTYavzp9xlJU4drrIsaUez9hPbAhWjQ8WVZ5jGT/m2Az
C30e59P6/Q3/fJ3rvs9NxMx0OFpxDm3LOfZImUiE5TRawNPm0W0xCHOMzVSn9S7F6QCnT1vI48w9
b/1AFpe0XQkygfUBAzfJJBBPPyPfGUiouLJocBkaHW7ywQfduPNC19oZEFuDZIajRWMbe6FYpytk
pjdRkj6PY5dgG1Pne9FCAlsPts8wcQR8YkD3DOe0fp6PS0HTd1hJQqlAJ7Ab8WC69ARotBHEq/Xs
6EwE2VOcP+MoUX6Mvuva58ngkjgSWE/lBD+lJUNyN6m5kZV/mwR8Pl+h+65aaEwGtabLMGelJ7V2
pwg9SgJU1iXWc7QNG++U6DGNrv61r30NnDqPdk1u4kQ7xC0gqLBvEqIHj4T1pJfOKvujK+uHJiO4
1Vrg8VIcari8WRWegH1P5AlBd5rHCDK4FYHx8LVPMdx0UcuzmeJt1Zej/2HPszr2WCFhzBBaGDxE
iHmXj3nDzsctMoCsNMAX8hpIYNS8uiqbp7U2NvDSQOH1aqokEWO4zQsLpFn6oJb4+nht+zw6R5Np
7/bj3S1l95NnoffhHDQulblt9JuihK2qVCIFDgqi66h0nGpXSCiIrbrPwy8EEhdwH5JO3NRC12GA
qX3ro0sao7CV3XPcM9YsS/QSYhQMKSIC2rW+L5Y2B4aMUMmneK7ydhg/jEHSDC+2JgkOLcoQ3kCH
0Uq2kIunvgCUUfLYZ8YNAaZ3LbjAXl/on2q/Y8mbxpgECxnNe2/s9iE80cPg4VSKH+iHh81qZFNq
Gk0Zqf+yJNei1w5YN+hPXtgkpzZIVW92bcSua2uDNvQFXVqrd87ucIdbN5EbMZS0krFkX7aIPT+e
wNVLXPg3ktR6Aj1GcmsBiwc6aCfit7i/qM8W13A59WkkSUg5LUm1GHDIDgZAll3eM8zMy1s1t6+R
1i1MtmGP0rDg63GyV9Kx8/2cwZc23WRGaFB6OxPfAQ/2zsfpUcwzJRHuUfhIaJWPTkMUAZNNsmvV
muclGEl+7kQBi6BDznjW6DFNZ55iqFF2XftcrE9zPl+7bq/vmiUl2a2CH1C99o/nrau64WCW5zi/
P1677ivS8ZyUKJJL+0emF/2+yiGGjFUX7aANaxjkpE9lkS1XXznGofhZTun4mLa+BpgO26d1FYRG
LBKcaSjK+kSbw/8ejcXrUmO7SiaLt+vxjYMbBZkRI3gSup36LerLY+FhaIYTyx4HYqytysjY0NIi
TLidMErN2x/hREjdWPtfqwJovprBlMKhcbeWhAUFkNruNT2bAuKnNChG8Q+hAn9M66s0PaKPojG8
cwmru4ZCgwCQJfM3t01ulqlyXgywrxMQU38Qgz18zbTL+jiet9DLxZgHQ9iGT43oX5xpmb5ZMYlW
0IPcW3iM8raUKFQU5PItNqrH0gj1mwjPjE1NaPK5W0Z7vz4oYYZNffZNQuY79AtapzRyyxcSA27X
d+Vb41RPbOuKgGO8s8GFEYfw7zpPe49TYlzHukU6ZBGRXKigIb2nrq8wMU0mf3lvBFK6srT7U4OK
6XWs4/P6IeZuJDxaJuZNLRtxz+yHC4J6/d5ziO2WM/4r0C/CB1LgxIVsvhl0jY+ygCksvpN9KbR2
ObpTJ46CHK4vNukH61H1c4x/E6m62Mbk3oMNr/bjcC2iV1D6J+b9EM3ipjRnVMfqLWfXOg2TbbzO
9NlPeF0hf5Ld+F7EMAzUB43/h73zWo4cx9b1q5wX4AS9uU2mN/L+JkOqUtEzk948/f6A7C5qtGvm
zNzv6A4WQIIgk6IB1vrNyY0XdWUY28pykvum7d/kejVFWzgLjv21PmTGAUuaDjgBO2jh6cpN1eKR
yOBpU/WIbmiYgb1b8AfEHxgJOHMBsMbetJ3aPETJeCc77M4WzAbIflfhcAblg7f25Q9ouSDcVdQG
IX6ki6ppkq1GEv/yB1SrnRfq3dtog1hLdNDsOiYsGIame9krDn1QzcQthun78VredvKHm4X6g2i0
fmeqQ7QL3cSby9PPNYaXOlyi6GQj+aH2y6E4m5sQYaXbOCDA6g1G/iNvzC2aHvpz747FkolyQIq7
7G+DHuK0bNEE+Qb2YvyiRGa8NDGq2p55Id1WioU+EjTZH1Fvro6Ymb80Ue4tQqMYGaoRHYUTBEmb
G032kw0NPIU0fGW0pS/iwHC3mnesbobaJbQp+rEiPGs7pX1NLSJhCto0jB/y8KYEpubLFkF2mgdq
e3ytPAfm7znrdkDbtWvCxBlySvweGH6kvYb6LRh0/txHfO0cNyuukYQoL33YDn4fteW+jQXqnDgr
xfscFZ6rNBzbSwsQbTMo0dW7W8ERjlOz3uMPrl5ZMHgvR+l5B+AJ8Z6e3H6eI8GwRy3hfOVUCP/I
E/VaqHRGupcN1HNTobRdRoe6djywqA3AG/GDUdY+x4Pz0TZ2xjfdqQ6JW4/cglpMCL9Kf6R/ndAJ
H+Te7IwDNMrTIeVY86TstA/imvJX94Xq+o2ihFfwyY77KKqbeWEAG82UnTySNp4NINCn+goxWUyT
jtDkjoCN3lvzWTaohn7wS7Uwr2ptOO/NChJGHdTq1QmkMSFmwtTKufzJkJxQZFeryPCGZ75t8IZw
m2rvRheaT6vZxU+oc9i4N+Y7ADvFT2Edk+61Trucc1y0caQ8KXVwd+nNC+/P7sl6OirIWZLNSnaO
pphX3Eyo/obu8d3ljyWbJgY0O1LXBSpoZrs+oX63NqAt3wGWJ+cuzg1SCMQevXw3HZTZzklRXiFN
0u0SqzJI7p5ByKXFjWzK0/PQAPh+IrSSLGseiW0xuuF1d/JMRj559WHABUOot/xpMKnFUMVWbrUB
Z0cGTyBBbCO+h3xTznJG+T8z7krVa5W3WIFuhEeXUgVXIZzvXQ3EehFlPF7maF7Jy2Pr7lOrltGT
WdUQzIJe2+ook1z3laL6mFqKkdGzbDmCO5s1rabd9kf4sN0Ae7hGCrhviua+Q0nicr0HtJJPpje8
KfG5mrdYUB+gMIZ7RPTIkR2d8GVskoP8Ld7Ze1Hbxnh0QqVdjrkLOl9V1WvEfTvy3NxwWnuQF6hg
JjcLxrG8basu2UDDGlYoelj3UQtoSjZBbmrpkq56O6q8q4FndQdHV077o6nlCyuq6hctQ4dYXEMi
de9RiFpDnYF7RmQ9A1XdnzY2AvW39pgNBF8N80eTlQvdK5XXBObPvKtP1R776RBpwCSaM4isPzL3
dmgy60evwDxrPUe5NjIVYk2BWx5Z7OYZc+6D7AvNiV8KgiSIhKUOvo9ND7STT7cTNCe+bfTRRt66
H47ai2eN7WK0w34Xj3lwnVU4Q136ECclq03gKVdoLHU7Tbya5G5if9nMCLb/lxv/z3LjmvFv3Zev
Prv/d/jsox//7FFmyN3+zo+rhpAwwvIB5INtm+pkv4xe6z9UywAwTOZbSCWx6a90ueGInVTTYS8H
s1V9sl82tH8Yuoc5naFhVcYb47/yKHO/e1qpnqeamkW4AN4hLFjzm/1yAXtj7II83lfAQwhEwE8z
sHpdJWm/j12RFfEUtdyGugfYxfYqA0cmzVcUYfkYAWwuQuuHmSFYblj7k0CaViFMH7kwBNT0iMvJ
QsmGt0wjPGGcCTJ4eVER7hHF3PVabSGLDZ7nl+2ymjhHwcZDYE0iRiSiCwLaTZE13VIizeRCwwQZ
poaYeJ89grNR9pP8GEEsMXeQC+d3SVYbwiFoJ6FKfxQzDomiy8WM4UQYL5nJYj2a2OxkkBJqEdpg
6MlChDamqix5WueHx2FcRyLKJ4F8hpgYTgurMcNVY1o7KTElgYhyIdGJHTI7yzGq9nLV+Wj1wAJR
WCskQqyVcERbRvfa0+kOy7ZyeWwN4GASbnUpOo3ebZL+DgEXYupGJcyCTPSK5UJW4yjOFxrR1VJx
m25H+ruejZXTzgdLiZEJ5aOdhswxrONxjpjST3wkbqQsg42d7qzyskMdNtdlrAbLoUIcCfTkzEEi
FF1chLfTvsUOI16hpa2ukaF/aEItBFghFO4SC9p7IVwUghv0WYsajnyeEPcQJeisSPpo2vsRLSoH
Db0FHqntEjtlZQZbKYOHMabIRc5ilBY3gYi1yb9NbBeP6YjR6HjIdfPpgoIk08Pw2nTL+sY8dTYG
pQIN2TUx1pBM5Ui02581+kkLW+jXcj+DwBYl73dpWmecO5NJ/O8tss1UnfaT61QC1agBpy3Q9QbF
19+7/X+6+b5ZdhvoKO3PZPGyPdlh7Vt+OVdLnty3c5DV/35deQY8kORwF6YOslL969J8W9cCiFsp
FtLnDia7f1+6L5fg22X6Vu3zuOM7R/xM7hx2kOrK6rhNxeMSiedLLvLf1aQKiR5Mdbm5zGNgm3If
ueXSaNrTjMYVUpEhMk81RIk/dPtt3XR4GJcc79tmWZ3aTGeT19A+FOiEkDQ4d7nhT+2m/iBFecsy
QW7/91lNu07rpt82rUsq/bq0ySdffq5uO48osAfLL6lFFCVVBB3J+HzJLX4pyoSkMgTXcaNpS13m
G+FfYpyroKcjE4lTb9+qsttLlldu+ZInHY7Esutjesll/mk/ue5LilieyKUH2a+sX3KYv7OZ07pT
BmMtQd5hAwen3Z6Pb+YCmCSRcBGriry0Vy91PAwQ+pWbvhRlojJNBar7+6Zzs85IMMlQP26NAmIo
4pxRBPxzCl2X8pPwpVEgm05h7ampDBc3tqkth8S6igUmWJJkZeBeLmDd8IZGeaBZjkN1K9fJdrJk
SezwVJc7T9WpG4AvhOlFOiDE3mnmIRzlSyZx9ps+LKvWyWv9wh2hOk4b6sqaIxuP0J5Ao0va8rT4
07o64b1bBjOZMrrk6X4nj+S6RGZX5JYAK+yz2aIWJ+nM0GEaiBeuu9TgLXxvfNlPrsUKj0evHt1l
rKfhWjKF5aJpCS9m5wAb1NCB/SE+bnKBlw4vRVGVG7REEeoAp2e17AHEiayGXOgoU0C5j3V3YXnB
C/5m4ParESRyZaDErxZ4noGWmJkaxDCHRNncanj9dYJPPC3kOgwyP9S81xZSDX9it+cWvzeHcCvZ
xIkgBstSjChWa54ADjWute3EQuvrYUWag79bBqf02OrlMjDHO8AM5myIT0xOxV0j/74ys5MeR24Y
ubKR9w7kuWwLZSYNUGY+GuB+ktxGfxU+J3r64hLJC3M03TWTHgfYkWpuvcYzt7IUWuVfpcFuTgiV
nSJ03MiX+zL1pEuKh0xFqZIVHmIX1plqPHeBkK91IFEW5sjdvcwoIsSIspfgVFhWaYwLD6lhppYK
2k+hWiMDybymGiNvm2aNsoiYjvu96yigAMn99Yj0yuSIKUdv35Ill5Vyu9wiF/kI5Zscd6r7xgl7
wkt92v6l0SXVJkaEaaqgmwfK/9KlQE7NvSOY7lExECnvsmVPZJsUpkg6GoIWIhd9hHTcuTPWWra2
tcDa6GK7XPwxRyl3mtoAyCTD8K351Ka0C+QBR/UIyfTvhOkoyQWyzl0GXn5K5suVX7YPdqDim4b6
2rc2suF/sE42uRxF7nKMup+BF5QImv19OrI0/dS2J4FgIlHqyx8lr9b0c79V5Q/Facsab2vxQZoW
mku+c6oGArtzFG99rT4ujbK3uWEF8gmxXb5mU0NZ6iU6adpn2nzpNkqNHJD83weUKx2JhPp2WNnm
X66zGcj7RmosbTXA/084FsjFxZ3ge1HWpYXBH1tWKC/x/hGAmz9u/9Lp96Zf6pfil0MjkcFTpzTw
nkTX/2u7bDpGJ4LE2s8vx/hz8c9Hmk46GbSHwTvHyy9nIItTky9dyC3f63Lll90v27+cjpGuUBTP
tlCT8Dr5vUh/l7ITDMBCGeCT0mJaP7V1TPW4OI8pQa+/+ziatY4ybZoZ6O5QlFua1NUupROKB9ss
IsnM9FYuZLYSE61ym8RmQ5JQFOVKuTmtz8yGp5ayFKahNh/SXAgr/t5sN2KyLLd/6U4XGVG9O58J
rElMoTjw5UiyHpfjw3j24Gc3jactpt1l6Uuf0ynJ3uVm/tx3ClrGSw1u2KIt9Sf5rExPhKyaga3l
68tzYbfxGc0c8RTKVmqG4/QxEgwm8YnvpNFbKEdAnYBKTAs3rxE0zhvVd/oCaQiZcpQpSrlQWrIE
M1nMRvQFfVn0PssGhmjvCbRKKm5cU+DIejGcm6pZv4xjTIrcfDUI+lnlhm8MdoggDAYh2ar5HBrz
J2F0RJWKVZ+g1m5p98Thy+2paV8Qvch2kGS1ZY1GRjiY3kLOrRO6OXk7tOSzBXiJvybycg4/TenH
qAzhmfKZwZwQ/bQG0fgkYICLgitcJT7mdu342PLisqk2q860H1N+i2X1JJDrpaoyROWG0TBCXLh2
g7ARwuxlcj3NXWUoQs5isx6kUyHtP7pW+7+A3ed/ErAzTFsnhvavySyP9Xv4lf3y1w6/Q3UiHqcy
IlVtzdIN8wuVRbBcbFX3LE01IYQKzskXZguac7YL98XWPM38wmwRUTxVNVQLDX4oL7r13zBbdMs1
vjFbXBNOi2oQRDRMRNSNb8yWU3GKwtPgDgdbxK8uvEhJDfxStCVhsBWzhEvxewMzXQnZpGbZVYRZ
/JMz3uBN7BLpQVUhd5C3sTvvqT1ZHUrapjAfj1b5oNwQ9uvWuCDsSTl0SBmZ7gIHtl/9SYluGESW
PgmJiNB2IgzCFMzXhU0LBk+Ob5Q6YsgOthYjkkhdGL+GyviC5aCDAmuHZJwpICVdv9KzplhmDkkP
zwT+kxZIaWdNAr9OgqDkL3EzLz9dyyIvEXe8l0U0HNJ250LPn7fHusLf5IzKsNwEGubvS/GlG7np
y1WSreRKVKhXUQXAsYnDVr0wIrUEiMTLhRyJyPrSNMMHTDGAwf5eyACfKsaQf1pndjX4bLklNY9/
F00Z3JN7yk1y96kq102HyeWOsv6/iv/+6LKjqV+QJ9ZmiMp+w8zhq3uo9COV66YN0mB0qspSYJ2Z
U8vitIt0DJXr5C6yytQbhcUIzuOfGmuWzeD7e4+XtXJ3KwCePpPFyCEHinysrHw7p+l4sq9vh5JV
mOvQtXQTMrCACsl1515w2mWd+Kfu5+cWNw8ZB8qnaFAnNSJkNEYGZ+yMmX1QnlaX8M2l+e+wlWxy
6eNbPGiqftl8ieg0wv/qUpStpjjTVP3Xm+V5fDnLQBDpQwGrQJNIjEvE9y75HXUqAtBeM69TzvOy
1rDoknUwE381ks1ldVTCeNvdyV3liqknUAl0IuvSl1WWpj3zrAMFNO3jisFqk8H9KkNyZCLwX2ug
lWbWVJTh/ylH0AO8QeXbYwoqQlQWqvQkE4H1dQosncS8Rbvd2kycipwwujO0ytKpGSaOUY91Uc5J
uCLIfylqIhFgcXETpHgFfFUW5VoMEXdmHIQrWZMLuaNsN1W/dClXys2y4bSfXHfUEzS14zxcFgEq
F7M2O33AxkZN9EgMXGj4qTm8C9tCOOmY1mKIc74EdQwZBwKCzTgMha3zVkOs3z+d0BeVOmod3KSt
6RztNf7HwjPxCjt4RMRS+OJyxCYhizZ0xqwCxCwiBhNYVVandbltYLurowAg4bxjaQhTqCLmxV4a
z+gigbJ0NNxBy8JYIdhOMidgkdpasQQM9hBlyLmiT1ap22N7fECs47aKjjidC5WDOkL2IeoKjDVF
NQO3Z9b8ClSOsPgRdoSx3tXoNLjayU/aGK8ZMf+Us1NAft4q8ICuRUWHN9eTZbTvhtsgH1wFxS7K
m/POq0oUNzxQgJlqHJe9NuJv5Pr2uVHXk3ifpaBsImX8Krc01w6yBnKC6oqxnmUT/JmwxNVZMCHS
3/hpWYpa9drownEpQ1xyMUGJp3XloGhLgZGWsUG5wP2hWjmIGwLehiod2qoKDv26gLC5skv7PFdQ
LmA+kUEbtQP4cgimz/OyudG9trvciIa4Y6fbT5bkOiyaiFi1JjA9R90ppxN6awJ0eRaaIpakJU11
WSqkMgsTmgFLWESjnLbfJmdH/IXxyoDDgP1fJOuhy6a+gGIDDBhrT9OpgfgecQAYVII3jdsBKVMR
mN1einWx9ppK34TjuDx2hJiCEqXY4Ix0XQDnzhWM7YTk2mVRNBuzE3E8oceIK5wL2Hs055GbIw5Z
G4Ah+9EAnhIsUawO+4XBgyxo8LMWTOpwW8XL4V7NZ0a4qe77N5fk2nHmnuBb+uNTulZ+ncJVYMwL
4P06tCY/+RkhFIyXxeocvDQZfYF4XQ/Ny+KHcb4qUJcjshXOEbpue91fOG20QMzSCkLoUGtMrKLx
KlBvsOEszJ/N8b3F4zHz45KImQ+sIO3n9VMH5VNZqOF7ZuxxU8rTrdvvGnedEqHP5zEIstNLOGyy
8RPf9NgCYxNuo25pBRtkiFTFT9xZBywcl1JcAG1zbVpI4eza4Nn5BDY34CnvLeDflRp84MPJfgqN
VZHujyFeJ7Ns2JnJPg8Ppbo5q6BB5lW9gGJK0nGEiIxYz9lYVVxOpJAqXjhEBlOAUAVeLxvF9YX5
468eQQShstU1L9iHoU1Lj0cEhBDNxn9X9ZVmP7h3ebrqmucMKdYmuDnXP+12VW4xEkzmeEq57Yqp
XTwwH5znKQYklu8Sg2y2NQoleO2mM5wPj+pV0G5tLKgz7GXXxnsHDSA/rYi4npONnuwzNGoLUnVX
cAmQMw25vsZDZDyB8MhuUKsA6V15KzxS6l86vIiX8gnpsB4Ftl/CCILx2rV2yCp83NdI7NjhIjoi
9LBK0c15inc9snHXARr6j/UhmhsuDq9+clyejFlSI0a26Y0VIEKwv1b5ySxvTHcoBbqJr0XwmZf2
uHf1j3hkSL0dsTmoxr3q3Z6U+cleueUqHLelc4ONbhxt25HnwphhLYs8469TALDmEHAf7dDJ5HrH
I7rICOMs0M5UfuUBYhNz3mGoLs76cCv8gjHw4g/YrsbzzvoFGN+0fobjAkxLoc9ByGi/TuVtnmzO
hG1VccG4TmjFzwDqc3fqzrpwN7GyyDLfKHwbC3qi529opZBcjhC+zJdD7StQkj0/jw9oIeUepHXf
cXdIoGKuru7Pd5ay0MwHDxcZdW2G82qDZ+6xnAv75NMOmUN45CWc4Q49PCzRoQVXMxPT7mG26N/6
R0xvYigleMze1vqmCxXgWnurXg7xsseCeBbYQjJ23dSbbkR4fKZ9xm+2wqniolmtdBUPl7su2zvo
Sz3oytyEA5sfIuc6erF6TAERLdlqNiNwP3v1AE/yKASrTFCkgWZHdyPSP6OJrKB6U8YbNcKdPoRb
vDQblGJ9zGi7bqeD0bRmRwTMki1l+DU4bWCZWCv7uPyoM/ygMMHWHhr3WiiKxGvc/0b0oH6id+Y9
urWPJvwVUG4c4hy+zR46XNuQ6JO57F6h0NrOKh7AzS/P2Ypp0elFQBd5cZ6RJJmr6IYhN4Y2EiGU
dM41v+Jmdg7elbHLVsJzAoPnJUAEzGfA8aLHMQsMn4AfZxIpM+OEitojEycDyO2uebGMl6JZO+mi
Xjd3+s8jdoTlmlMDp4a/OoTtq/K84pyO1crNUItDdmkGT+vx/FxZEHYQ6tmlRDqwGVye9Huo/zWQ
Ql7FGoJp3d5Wl+FHE12N3rxpNsp7yp+rqFWUhldVdNXO0OtAddSPHvPn7FBsw2vzQVnU410YYUUw
04s3w7gOj/PmBCQuZwy3IJnQFisjPeBdopiHUjCUUZl/HE7Lwl04ys5Lb6FK9Ymf3SIRpJkk1Mky
zIZ0Xd94z/iRej9OT84uNdf9GvD0PY5YgEiD23GXADPXFv2zV/kuTtP5vEsWrYtGC3GYefyiEsIZ
UfHXZ2DXqpRvnX+MfC+cQ8pXGAXz9O3PygP69c34YI7w3G47JqXVu6fu65IPgw8CD51wFL5obsUQ
L3y02MzTPYiHh2HcugBLEY5ETrZJEcJf5c09/lPd8IrpFGLX+IGFzxmmpm190IPrFjKCSkVdGi0U
r1Xq3uE0nBbr5Ai+dt3yZkFNTZ1HxXt33mvKrkJFxl2gUFkC1ye3jUsSlqj49gpdXiyxIMHM2p/u
O2d5HWIZsqP3ZMeEJkR8CzNKexY+YGmz6u4wMcAOcUReHF3HBjLNCu1GcDwYE31ozuy0Qhk2aeYP
6BbYvr3VfWR5lo7Po/4DTdDz83mY4za/wBbj1kiW4xJ1zd1wY5cL4+24rmMf2TZnwZ2GY1/nqz/P
vA6egge0w9V7B0/6hfB3wrp0Fj73uNEf1x7Q+Ufzxv2JDP4hOHyWz4gYkkKtYfjMSnjJua9wx1JR
Fopfz6w7lBj94zrzuaYzmCAz3Azufsw+MbP9US3t+QZzLP3GuMrX+s3AS4EBwKPZiScmf46fVWMm
9OKfrbv2CHdhlpmAbhfHB5Tf+DdMDzTtsH9oifbNE6RF58ebIxJY+mMaLd2YlLEPWRqRbMuZBb2P
kxNDKJQU2yXy7Btgilm4Dmv/9FatztfRoge6rkKVumO6dJrlR6yPyuWwiLbmvPVJBxPJRPe9za/G
LZ6vmTb/QPrOh2igLxrMoZ43ZjPv3o6YIe7xN1o7ZNWulB/qE9rQLQYj75A0F2CXbq11dqs+Btvk
gLtJmM8y2z/GV209Oz2eVqh4Ipt1677iGck27TlLFhiejR/4KQSLhFPLZ2DKMaUL/BCgJfqU3LOz
eB7dYvFrYXLCZX9WecIIEzF7etQe8Epo7/UnCAHzfNneWHtUytqbZGf7+FuOsyXqFiYXzbf2gJGv
2ptyc1y9wQsd9+O+uDKW0ISCNaSIvRcuDjzeaHAm5OX2SAuUKFfwzZgtRwYIQ35PC5QlZsx09tYy
fK03VssPh1ezPW7fqvd+n12hAgDRdMXoY4/y9z6E87WsuI6JryzSuTfLZs0sPhz9bEaTOZDlJbpy
fnxTb7AcOz8kV+cH5SW66+fNe/yAZPGDM1N/FU+QUTfWTPiUzerX4Bn5VWvuPaAlYzu8AuYss3pW
zrUlX41n3mTcOlxhxGKwqWGAGCA+K97h3Q1Z3j2w+/MmuVLW1tzZWw9IcMyPfr7ybnI/Wjqv4JUR
dQoPdumPr42v+2jo+ryhVLwmZvarYqxPvsvH5TXjV62CFYOSTbrjdniKH+p99yu5clftvnhPGfUQ
+XpRf71kV9EdHvO/wtf8Z7ZWuRK8YzA93WGeiXghCK77/L4BRuUvmzf1Mbq10T7h3TJD+Ivlg/qJ
wr8CRcgfHlGX7WcP3kfzVuv8ZZNdcZut3XfzsXwdrngR8oI038vX+Ifpd1dxMO/vk12y0x8Rgrgp
bs3HZEG2YKau9ANLf5wrHOADpyPePktE0ubECq29s8YRdxu+iJturTwjB83rDX4Mb7jiDa3n5oB3
Niv7WXarrfNrPonb4pN7FVGzfLYZd9gfPY67gHdM/XxKFqcDX6fkU9739XN8HYYz/u95iub9LuPv
haUXhiH2FvlAdF/OKIcgYc6c9BOHhPqZbTxMeAkjCOMyR+HS4LfMB4vLhDg534yP8SO+V45+jLZr
h1kcpgckSldIkGB6rD4qH+qB9zLG9Mt+gxEGT8uNvQ3W/abnDzJc9T/LV4RqqxlWI+0sf+gYkv/A
zAkB6Cflelxqy2ANLgCJ7jUEb/WpM16SlboJNtGmX/Atbosl1lFb5WAc6lO0cO6yz4GhXTUPvZ/J
4CNTlOl8Mvub5NnFDNpbhrfDnbpyrsd9M9wmh3LHkMLqE54V9RV/jUW7Pt58Rrcdl7rHHnqmjfOO
ofI2vo5ux+devgDlW+LI6JYPEWCZx9Mn8p68VNSZ9dGwY4E3Hf5M+NktnI/uYPMieKo3+bzf4Abp
vtfXAEA/SJEoit/dIfXsvlMqX2Hb7Ntr/I8563EfxD4iaBjzwVosZu2986w+ltfodybjKrsV44M3
7aN44xRhjEbWvPhsh/34zAex/Rj5M0IrRnXYFS82hgjdAefy+bAAflDOhu2w+GjXjPCYa94hvTLH
HZx3RegHi/KadymfybcxO3TDqnpMr3nlpdfdgeuarFW/WCg73MS1a5wTeEIZAvnam7pJYZLvvYW7
4cEHOur550Uxz9cY187tlXetriAurFH5tR6C53J5ng9bmEjYglVPwfojnJ8X1gpO43Hd39p7/HL5
4MXXnHdfLDRekqrfL5mNPRd8cT6cn+MrlCDrp/ZqXbt8u+Old5U/n3f2pt5h9OPdQTTpnAUOoXzS
8IJbM+Tj1s0e+7XB67ncdH45V3bavbsqVoxQ6Xl1486tO8YU3SfKLcVbsG13p9W4bj5b3hPrbF35
ha+t42V8H90mt9YOSck72Dm+9gy7j6e1V+b6I9YK1S3P7PGJ2CJ/QPPTgO+JgeYTZnbv55vyIbnL
rjAb4S3o/PCuwwfnXrsuU3/cHLfYhV25twhEzOPXj3iu3PW7lsfZWIv/bLxSOnSjfPtJf09vFFwy
UABKIX/N6tZXXhDwNJDjZgjl4x7z4oYHvjTqU3XcQ15iXLy1t8kiWgmz5g3zhdt4qV0xzOSu1R8x
7UjhPcxO3aZ/CLbmBgNiBNDBDI3OJxQm3w1u8QzgrziiufdQP+BgH2xt7iPoFg+nO++Zk/gIVgzw
47hdXnBOLQMrpMnwLU+ZH8mImyICkScJNBaLyzr81w1BNpahJknplyVNpBFkSS4GV2uWpy6+ZRYC
2lCy2uVCRqKmqiwFA4ROHU9vX0ah5Pm4aorsjXeeo+t1n6BxvQmDblYcu/MGnClcWoQmtI6xYBvt
KuWtJZijjTAyQLUW6PisB/UUbF2eanHmqKetNYQK16oaXOvE5FdQkJkAiwVTF1tV7I1EEUmrCVmq
pBInTm+6ABZVsYjqS6sJAkBAZWQxqVVchQCGzmwB+M0xedMjlwim+xi4JZKsOLUtuzy/O40FIFlJ
SpcWGwOg8NIkNigBZ1pMiqkXaMEwhC9eD8mHVttEXzAEiENG1Oc+IEHV92JQnvkw3w6w4hgGCR4+
US0yAmqsgq9AV2RWH8/Rqh9PVzCYeeEWyjWB2jUa8ykvTs4JL0ZkoE7PfQsOqkkGfKEEp792RHpE
FpveJqSBgx9vUxHSlYFeGdeVJaQ+gHN3RbHLjihrTzT+P1H7z0oDKzgMljitAkSQxH1J62//mduv
nglctR0zMBkHlYuzohT6xd7EPh5v6yZrlzIue4nV6iJjjz4kS3QulDVIxfNMFUImvYiUD79LllAz
kevk4ltVtpO7JVIPBXDZm+YCb7Orz0StPtXe9cmt8gIQYiqYkfGtQF9Fq3WdzDlC5gJBMaEbCs3o
VzEKLdlx0zUBgi1CuqUQIi5nkcXphbCLLCVovYxC9CUee1iidq4tjkJZJisap91pRnONQZa2bIVM
zIjo8LYgqs5fw35ydLfZXGpyA1wNZx4FxOy/rJT7XeqyiHu6lztnFKyJuVq88P8duEVuk2AZCXOY
qrIkFwVI6L5o09WEqZHrLxAZoynR55g22V1+6zZOjb6dY/itGml+O6jWIfKEkr1eDQlRBgwihCiQ
RHZIkJWCJdUCQ4fXkxARgli2mbbJkkSCuBKBJXcwJEpYbpKLQqoWmULA6CTEO2QjuRPRa5SOJkzV
Bat16Wpae6nLHeSuslP8I/kMy+LU36WlXDntPu1z6f57815IPpVle/9tF3lAFCZKvxOyUVM3U7vv
Z/al/sczmw5dCHErHZWryy6yyy9n/+XXXYpyzwvKTRa/HOlSlGsvPxAHKyCCUp5LgOTkmfzLayKP
fMH1yC6+HHn6nd9+zJ/PYDrE+DbW5iNputdKZAclbkXSLeTi27pv1T81+UKwmbrRZNJqai5L06Fk
t6fCZgY2tZk2/2nd98PILr51e2njGONdTb5tKbk9roQh4/J5WhVV/IXq8435I6uOzHBOUCJXZlEl
UehSlLCiE7EmmO3N6k9dTOijqZsLGElc7cvZ/Mv9vlGS5H5/6ka2m44k+5vW9SIL9n9kwf8Ee6QD
yAGu86+xR9dJCqc/+2cp3ctOf+GPPPMfpqFpDtAjDZyP5X3BH0kWoW0DI9Il549NX6mCtqM5tqu5
rukIFuHfyrrGPwAyWRYql3gGCgjSf4U/gp/4z/gjVsBG1D1MeBykszjcPyvrlm3i5j3ZX/zWiMGe
SMh0A3gXB44/KpZPHZ+pcz8q/jnp9Xmj3GMUaOBlRFohTDCwy+oOw07V5ltmpn4v/CYKMsBqbDLq
PirKVjX5nprmNmeIZRD/2oRdHu0aUjOqlfjoYxBcKOsP6OXMESsADhn6U4aLd/Ggrb3QS5amcKMY
hS9F5QbtHM0XYoEnsjZn23pCCCFBAgZUQMkgddtWvbOVpWmhmHhHkWEfGIxajqes5SY90HA0l8Wi
wwoswUBiecKByksH6L5D8NcCRSG01MtjNk8sx8D3mGqSZamPcpBOuP/vxnKDXESiiSzJXmRpyAkT
e7g7aQxV51mJnAxeZqjwBv4ofDPkAtFvhC6x2VxbhArtQYygKrwCL6UaXZwEHtQwgkMINKfeHBlw
IWme7sBPkULzPOW2KSJneTruTXfU5m1lYzVmBPluWuC2gr2mnbg+Qi8xVoNRa6H3juKFbunnXWRH
++LYjosKfwZUKIpKj1d5AqsgLrMbvXN/2GeG0y3KvgtbTV/SMUP8Kzq/uW4bzzDKvj12qLSpoU0C
NxZycSe8HMoAAwdEQBqXUI3Rpsu2UEjDef24PtnZHv2GaNaVjYOqRKEfglrXDn2HVzp5vCOXLSBn
EZOyUcMhIcVJGBpRnx6zOy3cK8MvI9fyQ+ulyAOKKX6Vr8GU7PC/bvbHoVnEtY5+C8ILUY9BY66q
+gHXqNbXSlT2DOtkHM6lJRIGzLGiFJ1J3C76xBuI2TfeorQqZRYo+CYBxeDurMd02WHcuu5MjELP
eXZlouI3C7OyxTY5aM2ZlhChxdEBk9NCWeHKjtKXGuKDkXX7HKX1vWETwUXAdef2J2uPNoi9ctzx
SW5D8Yyrp6hYN+gtpAoa2LHtCsUs+OyucQApaBw0cdZ1FT61ij4syyhcym2jaGBH2fWgIz4dquOj
jdDGqjbBSQ2QAvdlx8/q7IjrYaUrT1d+OMJJZBSeIp1wF7GG5mDLoWkl8EtxjLJrZVf/tK4rX8sw
uYqEe0ma4GOiCEeTQSmXuvA8KYEcQhUWHtayKFdOizxEbDZjsqeqeHrL+ZSGxfgqroedrMnpZKIi
HNyPDrqAOrL/zLMXRXk7WsFjH40EX1EA2yFb1gdghK2eh6Uw7Js00OYGmjJbZjrKMgnaKyPxQDRY
I9GbukQ9TE6G7NzUNi7xMwiF23Ps6qSUsjc5d++E7N3Jw7VdKsLJqfGleAalVGpignw8k33+kbrC
3kQYX4DB6LZd+m5a/OVcYZyQwyG8WAmWbQ02Le3XcpVXktJFex1aqaGVC14JORyszkbOv0VPG1YK
GKYgW5RFUsPQLlALS3RIUakd/0j6tkX2BLa1nE/KqaQsyXU9yfo4Sa1VpWGuWh1daz6C8clwx12f
W4/0P9I5M+fovRulwKIL80J5SmMWvGtRSY5NXsmmM/Fn7BUf0cRymwNFif6HvfNYjhzIsuy/zB5l
ANyhFrOJQGhqlcncwMhkElrDob5+DsDqYk1ad1vPfhYJC1BlCMDFe/eeK8bhOHmE45jWDO/bkA3b
JLgQIxf2ts4ic6t3JRGzYWluv6iF38abTq/tkx3sV38VxGn93CUip6xDXLpFZEFRHzLlRftcwwjZ
J92zmCf7XLvuuDfL4sleiG9xjysz18jf0QOc2Rp6FXK3EPLbnfCILaJoQ4gUKA9SRzZhcdX2Na2j
WPsoRO+diMoyVEHd2aJjvSzB7HWN911FWc1+az1lqF3qNjFFpnKBVa2Sq/UCIMj7n0WeFj1+p6tq
vxLi4sWNZFsx09VKEQzUMnllAbyUxY6UO93kx0vky5rrKQu61SJrCDLuxHQmdPm36Tj6zoLAsRdz
ew8IMjjXQyuOdK2n9tVq/4QGyp86DydsC4twnmwdizu18EAOjgbA0Mi1P2OAa7v1J7NSCvpehDau
P52CFKcXR2swSNTOyZNqCfQmoVx0+2Y6wT53cdbDPtowHJImMWm+BhfEzB6GGsvdX699PSWagy52
OofXU0vEyvo2tAmR2EBavrB565e+QJKjfZWZ0/tQGMjmEwKJJD73nVWhGCxnTz+bOfrPpI622cLG
T5cLNLVKn3KYA+jWo39dzwmi3947zzejA3fTRo+1Zq4iLLoarDI9ZCaaaWWP2U6Ri+VDxqKev3gU
sTc6Mea5ZMEI6vq+GhGzECzOSR896h0DhMKFuPMSkmaqETqrTqjMd21lHhsGsLKgP+ZYWbTztnbi
VScYJVQnKZfkaD5AhgRHQiXbIz79/9q51c7qXifce78Ob+th9eZ9n67WPMKkiAYMncaPypC5FeP5
eveHusFosD5cD66HzAN0l7WxgAaBH3E3lW4UqLKD4fyVF2soNBeUH77iTGeG9KiLkIORl9ea/e0i
o951Uv/1ZQkcKd+tz+Wv0znQtUNh5/u1tOVQFA869xSkFfu2vp6WxmGG4kDSsugG/bweWi2TPvHZ
x6rUQ3llOHV9MDvrM2f9tRsjLbqYMNjmohqPJiGYgZ3q5BZzZUYy3JVmz7203pveum+TdpMDnyPe
eXXiDkGtnSprk/QRfuchfM3qdJfwi7FbD/sW+v28rUV6USWN9VXGtwJDv1ih3+zQb4Hf+jX8gK1S
4rQWWr9/a32UBLKCyfdrTc+F+GMdB4zR69la6lu9vN+nX49ADJ3EwNBe2yEYjCXT59+kn5VllxTB
6/IgyVk/CF5xYRbIP5NMv0p6h34oOq6+0txD6OQ0lZviT5xjJzE0YZzrqqSD5Hn33wrH9dEKiP2C
qX6zYr9/5j/7mtOOJMdrYbpdf+77AJKxORo1LIl/UWb/+v31G9/QVtIsNOAhQn7dehXJkcPtehfW
DVW7rTtSpzXJjkPyIn3F3rwOqO6vEcHfU+j36fqoJ8hmyZNicl3P12n2+zQngiDv5+ncjQ36PENH
VbgU2FcLI8HO1GrXc6hp1dGSrt8T3geKGiwuOEkO5IlB2nI7RH19PWwH+ChX62F06CROzMjbjMBQ
vzKQKgamQ/FwBfaurOSAGNr2GPdpcJjIvVD1cfU92VWIY/3LAvWXJerfvvVvD4lfh5+92qXW3yp2
SseSNDuMPru1IvJdgllPVa63//xOldpzc1m/yq6lJk10KeSvNREjssuclCzmrUmM3K7ff8VsLVrW
ztgvWjhqq19lmK+Czdcf//evfP/Jv7gqY2u6J+Ugt6EB8tdPRStbeP3O18P1f/96IuuPrudxTXAF
MYY856//8ftP6QlhCVhluuLiOBMDxL9e2F/P4utpf3/7+6//D75W5pfEqfWmx9xPKnowkQ6SbmOw
6qbtk+1ZifmoD9PTWMgRquFg+uCkbySh0n5HywLnQvGSxC7pEl5FoiaSH8ubrT3ZRxJwinPXpmP1
k63wJ0v0N/gV9W4mKMWvZ438GJMfN0oZbnMTkF/cRs+jVei+SlK6ZujKZKRAkQWg4drWnnZZ7HX7
ruyeRBkz02CZ28zMKOgA+6d5cAdfLenzJTk1nQHBr3cuwH/A1kEPS0zEgOnyMuXILmBQ7R6uOROM
s++GCckI61NyHpG/ul3X+klbQBKkjn6oiu5PYEf0ysYh2EZ6/2p2Y7yz7Z9uQsKJUyXpbloUAg3a
l9H4JbSMpu6+L0fFQhvizWxr4uTgjc+5XY5pm54jjfcta+WlLDvF0Be/Rm5X3ETRxzC9Zx65YmAs
N30COCwsoh9djyjYQRUsazakoNfOoRAH0VW3RoXSMw5rBLCh+rCDzK90zzqYARWJxC7QcbFzU033
Q3PsD0vzG3spYOQTcyu/ivpgekhH/Mnp3moAJ7QVFDmZ2SiFxDvUt3uP0sRLn7/rqt8plly3k8re
cnqjet2kvoj1u3pypk25oGx41GyzoWDHIRXKRPvXjNnMl4XXnso0A2WXyfCUCKCB7LIPY1Pzydpa
DvaWqJtMegfP7d70uQW/14Qv7UjlOQXFQ1NlkfqyfdwVRn8gmYc469zajQ3R3HEVFVtDuG8JV/qZ
ECKev+znvR7FT6TdPgeEALEi0VbU5BkgwLmw7AXiEJwHHYHqkg15HEL6xYi70e6Vpyiv5UMs3Ucw
/jeDhxQpCRFhdEZ4q1oUUvU4+LOp7TzKGT50yOwQ295BG+pqF+aKzLok+ND69op/9bZJ03zB9Jbk
KjPAtRi/tnPEMBnXMxKe0k9KyDOWzM7WrN96MUrnNOwa2OfJld5P0603aekp17KbCjnC2HK9GpCJ
Cda2Dz0prWQ8tzsk51ycahYkYTqoCrzhzkzkVoayPrdd924ubTtXd8bTUP3QpMuw2pfbTFSNnxA9
beUIQosClB0OM3jTPbEGxAMnF2n2qLF75wEMbjLpey0zSIyy0p+1sN6t1nqQrq7/rNryR8UQRWIw
Xja3xjg7jHNzMOehv9b167iVi3QaX4o0S2SFPT3RTJBL24w3ZeFLW3XbITWQ56iW5OlPfY4fy6m1
L4ysG32MGPuenKta99KHpipPdThKCljax2wYLwXhslkUHWHt4cZL3Habh3YH3Yv86iltSarr24+A
DBY/kN6j5UB6qC8qaeVBSjD8NU2gTaxGEEpahvpIBtxu1nmmqnUGXLbDRgR1vQ+u2swsN0Og/rDI
BVU40uwNGJzKvG93ZC0cYkUYZt56BOZGyJCt5KYOjG5nh+mvMtUnPMSjD9YbZX3JyOfULEI76j5m
VTT7NAp+5EFPujeR0Fu0w9GgP1aOBj6oS/eRg0C+q+Ul1Z36XhvlEhNMuLuTth9D57WHgDFqq5Om
vQPUitlwZBfdIcVJhruwJwRa2YehdJ8GlVKVsosOeKD+EdvmxZqEuTWH+G0eCA120cIHJvHWLdfX
vvD668BsXkSDon/SJ3TVPW+0+dL3GVR0jCWu1zhHIscKCxiCrN4oU/CaeuSI0khfyZw4znb5ZEQO
soky/VClE27LOcoOiRy7TSRF/kh6zt5Db+AaRPxlzlUrcpukgOyhnwzIjtIGhxN2iH+ruNxD3vTh
p3c7evfVLh7fVDj8Ghcc9zw8d2F2pn61ZKFmj17cP2sTu7PcTPFHRxeSFW4L037vi32XMdTETnL2
elvsahjtpQPGeNQ/h4ju+WD0ny4W8hRrJEU59IPFzOWHc4R2ejXfGMsbVLhRus9CPC8jyi03lQFO
UegRKq0KDAkF4H/WRwS+x+/VQDp8We8S1R+GVHWshMlVC9l6ukxV6GI9dZ0JSJ3CC8mYj2W91Qvj
g7jlisjrn1LWBdI/iRqr7d/BS+FM8Srui5QIrqX/DzvON3/1Tm1C9EidI3WoCn9ECxD0JmxjdM9h
ybUxuZvJ2dodmaxebhMRr0Wv0rqe8+BmrGCqRkMZH2SgXqVIzyW74X0zIKOzbZtkysV9QbBx6IEv
gwt+Q70ZlE3ejWzRvMJXlIcBS8Fgz4wjs3C98zpQ9U4MBTSBrx2hZakTgsx72yz8iEXjZujLCu9U
em/HINZbauwigsRsSt1P+ETaNnuBpDxiozf/mOVdaFGGkuU0AGXFaKK92Kl5ad+qKHmWs/bWeXF9
HgOkVIg60hPb1ZspQAg9h9Gt6I1rGRnFwapu88K4c+em8wsvqemVj7vZ61B7daFxmiSDcRTUe9WL
566OIAhFzMsUEB6kBsAzYIBM40q/r0KI83C6BGUe7UGW+ElytRBbsTaoLifrE17qZkzGjRl5+mHu
2rsUd4/pkCA/qvkq1vO7sUTIk/CR5Y5zmsKJ0UHCNjYc56IVYXQqy8o6yibbB8nWC7L0lpVftw0d
55noUDKhojsnrttL2ct3iYrKqIADyJjwyw4q94g2bERVsrMV6rHA0AvyMIPfRjQ+KRjQWy2pa+Kc
G2wmNZrWxmth4eKpUL35YFjibIXJzYy83tREh+vHUbuqRe9oJJEv++I9KxEPWzUhvVFC2LmHkUVY
7luQ9OiPTJaAwmtviVZAiQoCtxd4Bdx+F1pl+Ic9B1V84qy9H41WPHiAjzaGjCdKwtWdHp8HzDJD
4WRnM0HP1eu6t0tNsa/U8MAul4mau46wMkY43NzDFHGzyxDWhDE9kZzxWJptejXExm7I4P5oxcho
7pGRyDZkzh8s1Cl+igPNcAGeT6K6N2LduCzhoFWB/Dwh7thoKgUrx6QXO9fVvdc31JoBmSPNGbZz
WMHXr8sLJfGoBmNbNA5BHdpPjZj0Tcvea5vKiXCw1N1TbSruwthzbqd4P3al94vhiMw7FvP7qlu8
I2pEodWAv9P1s+cxg8dGODLTFuNOZTEdmGHnTJY4leb0UMlpvHOEnu90zWh8auDxVpFoRjOgbI7S
JrfdUEcTwk1Y5OVlatNPh7zAjWJO8nVV/C4T+UHY+0QknSJRgaUV4jJ9vB3GAQ37U8GS8GCWlb2z
M0XOnR5tAYvPR8HQwIDo6fdDN15FaW0iFrRONiEUbjZAns7Z61p92mzZw25zq71JZdSw9xqHDSE5
wxZoNMJmvY0PkPn9JJZo84wmOQgbUVxHjOwBP5WdIeXqzNjel3RumDveoTNXaLMYlWOzRbiHzC0p
caPYQfQZt9cJIS058yvLyOBo5dWDsB8dzzCegsbwh3Bo98S9V1uCoqy6fm17CueqM1+kyeLec8R9
Hlo/Kix4FPDuDRcSNHGYAJ2MGVFvS96bXs4PpamR+J4LtIm841OkdVR84BIlcNUylHsqJdXR0Skm
jw/KhnallUPuO+PZURHCwNy862h0YjYZf1uFC4XdHWLwV3xJC9DJ6s384jrLviAghEWglZQBCTCD
1v5SIZ05o1q0eJXOEoa+WIwPDpY7aSnMNkOXPU15M24dSKCCtGA/zwnVHg239YFggk6qzXNd/zGj
vNvXVoCDL1XAB71j2SyZPc4SXxCV1dEICN9JnKraZV6yY5eDYFQlJEfmAK/5n7PSqrZemzA3iFtd
MWlhJ99V8Zz4aQwCM4nVL8XYvxUKKmGU2q9NlygGPHcH8MvhZlJv9tg9pcq7J95kR5o7NQajQQY6
7xpgcRsxgZEvcl6d6f3o8yRGkaVv5qrGSz0vtopoAgGvhh2FtIvjCqwwBQ6ZlgJQ7npw87TlVRJd
YSW3QXVwepJ227w/l5c+jt+t2LE3fYMDwjIJgR8+m5lZyRqtvR32f+SE6ipdPkA8iHxmbNtkgX2q
mfaDVz67NfMHQKgfKZyEyun/qHx8NqPwVIbywLIeqCeWRxJXzU3h2Q96W1xH2viUwuO0Mw1zMJqI
orQmv5iXhEzMFC43ZDnK2O/FeF0SgVQG8F9H582ciXauhtDbzZUZEutOoznMc9wtYWlcKd2saFHW
46WTN7SGQt+eQZNGc/6spwR2zAiA+cgQ/2bTLXsXKkGWdulYkzIKe5Rr9E69zIUob9ilmEuEWjvz
llUTcu4CY8YUdb/p235GCpd0O1N4DE0ubVs+M0p81DTPcHmJg9GHNTcGvoPOY9QOLNdnfg6veujM
sxcS2U1nfRN2tBY8q995Wv0Cxqvf+4kWug/cPYNVpexSAmSlLg29LP7QZ8KZndx6LadtO80SyD/R
9l787jQWRT+uydbBWDbSriZLEW8b2bG+ZlBMbJvyM5rrdBtF0zGKp3ewQCZQ2eQUBMsT0PviaESN
QkoPzUb7qUJMKkyuN6wRfohOPDZmfycK7d414lsv4VPKk5BSaj78Ft58qDvmJzbytcKbG8fRc+hg
pasIOBBh6p6jiYwUW4vYIUfhnWeWxiHKMcKyC2UFQCTurvdIuo47SYWZUW0ysDogWBSZN2GHYfWu
xoI3JGCKlDp5O6XVbceQ3k001eZGnzCTxa40rlIqDDGh3Yzaw5uo21dXadt8RiscVy3i3iF5mQxS
KozXME+SDehDmL4Ts3Mnt3FvtDeGu3EyjUbJaF+bwrEuFZazUWIoRk5BgJ5+ofoEGLL2smPW6vUN
gdyY8NVzPFnBdTOcMxe3RG+a76UiRChVvdprbON5NDxMlbM3Ol3f9Wn66TX0p7Uam7wDt5Ns33AX
ORlrTTFMvCIkoDk6SH+aHGDtJXok6wGsyrMaPr2IqrdtPA9WrbaZ6/7SrGfCj5nlBAx8WTpH6OWk
JXU0uhUjgBPy/zcZbiuaX6eocm6sSsdPVIaEU0wkjipWqjCfWTmk8XYsib81yK3RCKLd5m57FwF2
3tSpZHhI7jy4/qHS340waA4TT2FLqA7DMHx04Za7mp65wXK08fTrZY+6CWirGQHuYtvmJY36+EOp
RtvYurFPNNPEXUSSVUVU66Zy7wDxxzttyHzlhdXOmL3ntG0+u7zEM0eTIY9v+6I0NuxUAj5j4NQv
0eC5PprgbRpnrM61nyKOvI1qrenaiX/LLL+z8tk61XODS4N1Zz+DdTRrca232jNMqCUUvSjgw5BN
8pJjDh/ZCjAYz4VvdNFvrQ/jfZ0eR3b32y6vnpg0r0U13zshlydi3+VzMtIEv2y/WGsz3sC+xlAw
h1wterRE8sbmjhwC1mbegxiM1zLJvD2aS1/YpyqxMWYJ5zGiAE2Cy3VqITHIAsi3YXRHPW7YWEN6
51i0T5FZEOX2ZE/JE4D7h3GM78N4OsVdddO1OSrHGys1X0teQtCTvVr/riI2G4N211r4noR2NcaY
TIvZ2S8bU3gTG25cFrShcSvS8M0MxPNsKgM3LdK0pP5MIqchqafGQdy5e0t7dr3pWFn6dQ+IbNPE
mFNKgha3Vm3/knN/b/JpiUBibtvqkXxEuvhUyxHX7ysABZGxQGRXunWSPt93OVdMIwvMS1bjd7O3
i/Xm1+w4v2xAKstbrBv5p2q9X0Kp96J4H9rAwURP3JMePNNGuq814nDt4tPkyWZz9RlG6WNmlU9F
j52aiiU20cJ597ieD22qXgsW2Js5ZkhK6indiK58y5Lm1DTOYxHTIpIZhYLxJKfCz8zq0bKIKG31
H47REmKQ76ORVnHpBvfuOFNZ7pvP1E3vvfBlkOrWbLWrqEtOSs9+VzpdpQbLaqaBUpqXKKUwkvum
BxBgtWjtTaP+ARqpmuPXtGv/5CGhyA1Spqoip6RzryGab0oV3QYGggVNXDu99WkZebsN5VKsMsVN
35tAGCqbKhIr7ajadU58DrofAmhBFOLWDzWs2dO9FrAVdHQUaPif48P/F/T9zwR9VDn/W0Ff84eo
7H/HiZly/ZX/wIkZ9j+kbXu6gA32F07MlP+wbMuyHd2wGf6WiPp/yvmk/Q/T5nsIAE2y64X3jROT
xj8o9kjHEa4tHQlv7P9Fzmd4NqLBqswmnvXp43//L0u3pOApWKalm+xBdfMv9H/aqjkdlAe+K/jl
Eh55Lii5nu1sHinITscJgkVQKoATdXCmUA2Bpkmf3TH+CEkN2roxK0Lv/4bru4tbIEjE1Whbhp+N
4m4l46+HhnZrV0MqSdZcypVjNXbLNDlq11mo4Douh9JRyWbOE9PvSvQjfVOfbMMod10kBixbtk0q
KJ6sPIyQG6U9Fs02T49K9JeAeIwk04K7mpy2PZKPFwLakENYW1INnDvb85twmO5UXWNicvNTwJLR
GF33ymzza0ulzYkh5T22wTAQ2H0JJXKbWhuKfW0syQBrj2zV2K6PVimtbY4v1UCNqS5tailFdbAy
6ybt9ZSOSkImSEtxdQx+60v26pi5045wU5wnINbO0h0NKj0xlqxA7QuDghLx4dbF60dxFtnbGp9e
L2GBRBQW25BXo4FGXCA5YjlQ2iq/TtdHeIaexpR6KMEjlPBDXBydg0NtiSsksa7zZzWxAOoN/7vh
5VHAOrK23HRr9uH64nT+t43GfmfXryGJZfY0kJqYLPGJJM4ofyoBj5hN6pxdFVk+K/Bbdq4+QTn7
dFFQGEsko76EM+ZrTmO/RDYavU14o2ZAD0EtFOPICcnlolS+UKCMjpqBpWwCIAeiIIOZUEgnralP
hu7ezEPnoDu9cRIe4bpLo3J96//6JL4/nXKJpISy/SnIqNRZyQOjgA1huNi7m65A77Ec0CQ1O7e0
/ugO4WobNbTn0EYApxYvjb3cDOuj78O4YKXNrAwOcrLA1cKwWg/rC/rrlF5PfUacKbeNaXj/hNGl
C4fui0s3j+bdADtyGxvmq1x6DxTlqvP66PvUWL42O2CLXCSk6we/pmCsj74P68Wwns7TSL/DouS0
3pbrzeisFKxo0R+tX1yvDtQJP0VOAXJtr65v3ffh+2tiiUlNYYAtrrM13SJbad9iwZ0Zy2H9Dvkh
ge8u8avxwk5aOXPrYUVvrvd5vma3tkuMq7UEupq9rM7NmvpqrGzl7/Ms3dtTdw+xeUBptPSMI1r5
bImztzCFFdP1JUovzcUDnHaY5l1jhhfKYT1dDxgyIJKElbZh+5Qg2qBgf6j6Ij0iZhM+SkkEsKaL
aGfVIJOhxEM0TsWhGLtLMwQ/3JI6UwmLxImVdnaFeJrcOd8PX+Gvy5OSu44kzfN/RgD7pjatwCav
ZQvkNfphjXmelrvTDFrzwIb+mgnCz2oYUekSQ2nntNI0XQt3migJLZMcdI1cSq8eIGrI8WecN945
1qLoLOdn3tnUYLWAupAMiv7cRx7AdW74fRBZNJ268NI48slNRL5f38h6UbVFRK+xEDZzf1zupfUb
fZzk9U9H9+rTNNS2cWMMydM0dTN3tN6CyLhvvTpHiCphLPTtTTKP712DVlpow7DR+6s4JF5vmem2
phl8xJ6RnagQGvs673wzaB4zl0jRMFUvuoQW5Q5iWbi95eQ9+/OQ33vgAprsHOf61ZDH2b6o+Yk6
JgF5LmdfDYlHETy7rlynOLjj+DoOs2+M6WsoS+8kxoTWd+7OVFRn1nTLpTCOt6KhL2oo/TWYWGCV
Rs42U6mb2CzDfZm4kF8KoHRxH7fQGTyMaGEFUAS69hJReptGxVVWkULCTRRfyQKoDGZ/K8yvFXwL
ig7zhb0n2l8Zn6bOBKk0ProRJK/BCtCrwrDcDIkyd5NifrPc8Vhbw2W1KxIwBgZvjNqLl04vY0Nz
dko0SoZR8ZEKtr+jq35rKKLOc2U4O+HiYiYJHLlSfx+4WkQkVf8cs70/kNV2qyVud8Ly2e/jsWAX
nk0D3nTq+iIRF6e1cnIR3W6TIEbPAN9TH7J3VkDctEXfLjFlB+ikvGiNJxCw1egSxrY+tIqWrGiD
jtwsZfrhcFuG6GYtWXdbIdETNnFAq39OiBWMaXAINt5Z4hqM4SS1NlKIvSBlfevm6Z/JmMFfeNOT
ogCTNfbwlElBNqbQECkIZzcC/WKXAujBpvjsGSaV2iSo9nXFHyUC7K6brWLDBz9ezCLVbsYp4pfD
j2jKbOIQtcyvg4piUoC/uerGXeokxh65xK8yqULW5RrxxaS3R3YX3k0Zlr3O1fczfR5Na7QbhaiM
jRNdUQyRhKRa6fiIJr3dW1JNPoHygJGUce1WVuXnhLkyi+j1e4YsB9gMzysWKtub0WDCuxI/sO9H
6lJ6erWZC/NURr2v6/FHGka0dFA2kJykXdNHgJRaT9ue+fzYjdxAJP28UpirwDMMjt9XtXHSCnbZ
lER2Zmpr1zyZD0fCMulNAzaT2LZy/jAKcefkwX1ROddpxntq6+Uv+p2vKNww/3nXQ8kw5XDfpmaN
kikJbwYRuUczcyiKc6viyQA4EUVUAAN11eYG8Y5OoO2nkgqIxd7CLqrndGK7Y2lnRUL63paa8jMd
d3SSEJQaIQoj3+iltL3fmZkwnejIql3d0m7Ay6i8TA7OZHNPGvm8pWeb7awFe6Mmdect+oDeswB3
9cPvEPkwobFBcpwzhDXdKbKNH0Orm36lyVd27ecBXwqyxecuzmZ/1ORn2jjWfdE8NRPcHi8cd07Y
pacGp7bPuhQISNnzdJPgSMImjEUrzXcV1l0yW+7M1Hvkid7Fcai2LbKE60QQcTqFpza3/yST+DlX
oQkJQ78SeuDupN6T1QgqMY7kjTJYW9KpwxxMsMGmyXXtOg+GduNm8UUX9WdV0sdvejKaywxKRGIQ
iSCozFBWrHfsQt9HK7hNNI+wPb2+joM5AdgWkQybGledGm/ERFNeFem96dDO1zMQGX33BAVGtNEt
XfvmEtnwa5yceqJVIlhIe2OTGki92AEDk3EHCwhcGJJ7SlW5riij9WP7Y0hn5QOkKeFCUJ6JNtPi
mbFbYMCp0q5dS7xZ1i8xxcGlCepiY0XwSHTu+q6m/J6n6d3gsJTRJWoag5U3mYRU+bO9Q4NxLtp9
pIqfURizEp8p4mYIjg3H+xG5yL9VjL50lohMokEdVQWwcEwpZUoPRJBWfxDl0J14I8ihTm4rC+hG
pTV3s5vT39xGTmJRcMeHMldMRxiPSIeCVTSU4+SLLPTO/RhvTFFhemfGvkwG0RJAKG+YS8Ntpe6A
ESqaEzGEAkAnaom7GGyj2VCXKI9OnLDN0XvASiXdxIgFGu0GvNvLemQ9Xx+FKd9ZT4cWMMWksSRb
wL/rgbUp2pF/nTIlQkdoi5dRUl4mTznZcbA2+pBAA1xywtbDGqLx12mpRusUjsjtWe8JZhMUYNOj
EI2O0KnCgDS08cVRNGyqmg7gKp2uevIWERBS9sWMcYgktociexalPu01rwVcSLVsU9MD3ass+r2K
v+NFK77qvtdDMo6sgF2WQUe4wn5eg6l3JHwbs11aK4v1YXXbEzIOfo6G1iGO4qtGYqOmpPiWhtpE
HnJ+ioceKODy5cYgSs4x+2Ou2yDL6ulsh+gvyVfHcKFbcDBEvlxei7bSNT8m7FE7F9E7W4EFTdzr
59Xc/n1Ybe5mmCNEEx62lf8Iqlhpofnid/dsz9qsJv5VMN1JawJuv5j6vSwgOil3Fu9+xSrxXzb8
VW77HbFjLKxUDAjLyn5IOyJWMNLU8FdnhB86C0M1kHaGG31q9UsQS+PREuUL7ef+yCxCpXLU4Vf1
9fUsc/kkQ6gwwr3T8pKLuzS0Wzr+HyoScLywkNGFVOXerVCtBV0y3rjLIYi6P3NmZ/vMcqazNuQ6
8fTsj5BDeYghekM7RIH+Ky5YPhn27zicqp2cetgCsWNtreUSiWKw+NOQ27dGPx2DgvUCJIU3QN7W
VY1pIIvi8KbwKramOYK0lOBK1m30BNvGfBvZcjlDWz7QzMyrRw1EFIHIP4wuCZ9sV3M26EwsYDiG
BpSwsJ57NNlnm/4DPpXPCTfDdWd0QBozNFikwACWE6bcSQuPk+cYzW2kwuZ2sC3Wn3qJSiCxLlx5
tDFJCd7YMURg0Dqz7ce2FcL9i8Zr05vux6y9JqTghg+CJl1mJXfS+EMpLb2R9SkpZgGyoLJ9USQN
pWm4BfWMED1vHSBe3lRv6iqebhPIEnvDDrZ9aii/hf9wnyuB1Hisr/shZ//PBUMBllZMVZvwMZ1x
p+szhqUwb05j4/pBIZsbb4rbG1VCQqwozKJviZNronbdvT40f6yJooEXBgdgffXcYbpCFjpO8q6N
3fJCvDaCQ42dTN7y1C1B2r3HEEyT7GyzvieUSJ8vyKhPbe/qT5ODocHKTPNkl+1HbWIlS0w8RdoQ
7LU+kruyjmJ/invucmO6Gzznp+PKu4jG+WlCGqIR13CfjFG0d0mjbrzwl1ZM4q6b6v6mAEdROIV2
bUHOPXgEKsRY1Q4lgZRownR1L0A+0eQY6Z0GJEGatD6MIrsQdsR6ziXVtivRcwIgGsQATi1lpEq4
ubZKGPVtjq7RiW+R4l9hEZM3ialBGEynoxzz350QNskWwDEjN0luTJcuSKGy8T6tw+LYM0kPHNg1
T1fOaJ51VhS7voC5NjeGcWqyn5ObsD0p+VwzzFx+pBYs1BCYftQm4D54RRs3aR0urqo/RBFhwXnN
s4lZwRcMM4d2hvVIa5BXiuWMNgjZLBQdjqpOfpQ2G9n5/7B3ZsttJNe6fhWHr0/1qazKmk5s+4KY
AQIEQQii+qaCYos1z3M9/fkSag8t925732+HDYOSiDErc61//UPSPpLYriX+M+yJSwVKs+Vh81UV
YG3kpvDxtNphepngj0eClEjG5MmImlUY+fjN+KO5mjK5B09+BmceHuvcGR7v92hRjEWixfrStut8
k9JR438aE2SGsjMdGEHT9R21MEiZVl76WLFKfD0+9B4YkFbEuGD3UuwLiGayiPDwQhDzIGyHOExc
vuKhX+kVE3DD9vYyq+wXTDbCC7SJh88VSYxQeZQSTd8kqsfRgvip855G1BgA8P2ncPT1i55/6Vqu
r6LAt7rP9FNvF9ha5tig5vVXAe90gcyihfumoy01snnHPNl7wNGZmmwQ6VMD6evJLVH8pc1XUn8V
W9isd7hrB9dyDvbQft1dVfMQaVz8MojHtHftBfxdhk81DnrKV/2kS2sTQ3B7wHa6PRRt++akwnz0
uhjxVIc0LxYW32rqMzWymm5rFdovXelM605CXdNz+5bURQ+RP37pWlxFRGgVu07Cf1B7bDM3lwBq
wk4LrOEk4oz2fkIC4vjzvs3rhV5k017qKQuhC6Fvu+IsoyE4dpaxNosmO4cmAdJW/aXxBbI3d3x2
XIYYUcEKbP0Ol08LJzOChVeTBIWonUTDvXIs147jfWKjSXdiMna0wISk13jPBPAeW9sZ19iAO5vd
jGBuBevAXRYD4TVu2K1TtympVjDwMtgjWTGvCYpdSkyMbBtDPEWJJ1D09eYS1NiGcYnySbMTWEsh
KsPSqJ/GeeguCk0dt2kXO++tPWBjaK+4plAm2GSnQW9Ta7jYBPlXOeg6l0O/hfQv9qP4SokxbJN8
QtBoEU0fh/lutl2snbqmWucJU3otGjcI/bZe6nyLKds/Sar7rqKLZJ5oI0Hdh2VWbad8esP7x1r4
NpeS3U+MUxnscawY/qfkmHnWLo7s9NQnhfVMed2j9k6wpR5aH7OYkRGS4X00c4yRo43VZu3COHfw
UF8EGvmlfkGB3Yn8WuH0OM2TtnBDjJWt0XCZQkGVHKOIMHaDApbAbEz9VDlQDbW5HmrjdC/FmIJi
SWzh+4Yu6NYy312GdSH2nmV+qtinZdspumHnADUoA6UuSGBGFo9MDoNHaxgPSTQBxlCsty24teWT
rWrP8AgNSwD6aDBD5mwTdOn7WE/eMpv6iwP1JrWN9mBq8uDFXbsPUwO3rrl+cJy03LmEvpEN3ikO
4psc5vAwEIsBQUHgG5qg3+3ncingHh49cqvRurrUnCG6YIHDuuMdcr2ojwy7y75wKHz9fm25/fQS
QDxLmnjYAkWRRgaRc1U0GKKGURqeUova25FzsvZoX6sIC1YRYkNXZh+1jooMauvwZtXlJUrKbGVV
SY+ax4fpOfrXeUpMYE0N000Zh0ePYfUKF3+csWd/pTtauJspf+ANeHStxgud1Ec/6+Oj00BIpmNs
8Lo3PrwW70tmKlgE5yt90qJlkGSSM6NAJdUCdHSGZa5K8oUPHZQtr4ayhV9B/gm+2PhEXPeTLd/a
OO4+yy7mZJsxaGvd5t1NiGt6YJc8aW0IEpVbeJk109rUZf9c1fCQNfhI7DDS31hJjftwWQNyNuKS
c9AFVeY9Bn34eUo9asRKKdE1bhy/wMBJhxncS/zHOGfU5BSzum5Mi1UIL4ZBX6o9BpbeP8QY128z
olRKATk/VwvWrA0SDcYVYX7jUXqYAyd5+apXbk2ichweHF79qDnFAuaXgTqpFNt09t+yoMQ5lwsx
6pkPhpY3XrRqwDdaC15iP98OjcUay5l/iBhC0ty4xcbCmh2BCJ6i2SCXKa3tKtMDa9Fy0KxCCOeM
LGRAGEsP59/L+0NYo5PgmNeWfmsax0g9C2NMxPFi5iCFnLF0GbMnWYxUubXE1WScvbTHZli4DGto
HyroVfGlsHNvRS6EXLh9Y0BLoUJNquLkBqcxra1DndQ+jMs03bVJ+iw0dL/ewBfgeK0Faw3iFrNo
DgBabPx9tW4XGXIRBvi1AkyQxYRVA8P45oCarl3LBh+pPhxjRkGO2LV28Y4keQRrcNuNr1n+yfaA
JNJKBFuqojVifD6RGT5wNLtAx0aP72fh0q8Vdb0Eg+yXzqCZyzDX8s39gxYhfhRCTCetgtJk+vrB
KamDac+g4hBlH62JT3C3LY4FfuTUz0I3FkNZst0OFlDXz5r0qkXuFledXN2tFZjaPg6gyU5Geyyy
4UufzoJdFs4zNk4gilk3G2tqZQDSJnmV1YgkIpvNRz/LvE01ZbhWJzhEor7eer2Ov3KVMzkx88fI
prjwgVfxS6jjg2KnCq3UgL4JQNolkOh2DAoPXhE/cSYHB5c416OdSThKSXFq9XZt8s425RjRGFrB
xQfbPOZQN6LhNcqj4dFN2pIAYRyEpYuTZup4NGmFdrHi2Dncb9y6j3m4Ol4QbZQ9WWWJT8eAiaYb
KD/pDAP1aHCcIxzH/MjbdrtIe5Kx/cWykDf66qfWib+MrIcDTX0PgM9eMJj258zR8hNyigKyo3FB
UVfjwI4j4ETPunKScVUa03DJ1c3oNas07y5eT6eaj3H9VMlb6XjdQVqwwmgejEfNgbUwV1CukzSu
DnMk4l3hJQOe9uJsQGB7gZTFWp/g+EXjDO1LCtQgfHGLsCmdndbF7iLS5bq0GFj2cx1tIpfa1WPv
WlSdH2MGMj8hURHbohi/yr6KtgZf6ikPiDrPpujoBZ27gI+NJ2HcvQ+jJZ8xxlh6HMkvvY9ncqqf
NHhvJ3re3aw7NHWw1VHzUJynO1lYzZMn3HRNMKeOs3P3BEBYHQbII+DbEnfenLLRArhNJ4j1xAVA
POAwoDXFqDBZ5olV78qMTTiDpXf08FKPQZzObssiMuHjUmY+dnVeHR2gw8hC6JaW5nWwjENZV+5G
i4NoF7gQ9gxswlFxeMlTMvVPs4Pzfwoc2CTe8CC9ItqhMwKnQSI9SLir2FUhq0AnzADTe5jYPGGX
MuJpoTqvRJGbKyWFZf/wuK57hOxx/U2P7Wrj5e7XcHL2Q9Nnp6JFVjbETQfhtupWVj2farMIFzM8
q0UIOP1QMh/eTOPYbmTKUR/TNq2HzFSAW1WuI63cuBWU0dAIultm1Y+dZps702HePE9OuZkyaJl6
OoQHK20vutuVi75oea0jZXrpdtfS99xHANxrIDhLIPcw643gM9udsyP8tGgqQuQUb5mem8XR0b1N
UCEzC2xXzFXNuYa8rK3cZ/RzxXaw0DFomibR1+ICTOzJCJTTfDODsTjklbMKdKvYRqQJmMo1pOma
z7ldfIEj1y78aXjrOipbd4xX9/fRuRUi4tn5PIQ5CzgK0u0guk/kfXSrEM9Rxm5Ps3+zRxnA/q9m
tkAssEOPyS1kWjj0rbyWyUFIfXyFYh4th1pma83q9t9n+UoC/MPc73v4npoKBn53Das8X4PmAvZm
Cksq1SC2a4pV5zMaLUK5mF20tAyf8qXmdSk7AWKZe0aWyPVskTqKg3D/OSYvhaFVsAM81BHrQ3vE
KsVfiiGkfJdy3ENYx+VdRjij6MFzAMuMiNw4Wt6Hx3dHLGoonCxr0j+6CGqCnpHg4XbAstrWq5/i
GqpCoOS/g/JT0FPPefADQhwaWwz7wMiJAjEVyyjGtuF+E6bxyW/baKMB1eybCfMOObK4M6ZYBz+p
6ZQt45mLpX7o7epmzYNBzxLBF6OXKQ5xKgIirINsqXsuMIYtyvIwcYU4YTLtUhNH3sCci0WsfD4c
ktf33p3gNiOzAgf9JGKtfAhimLEetjkPvvIEiUI0qrQg2F2od3K/8dSvpgrk+8efaaYRr8mF/vTD
HNo3qZISuhFLOQbc3/n9XlEiQ//Hj/d7TjnFy9pkkkR7SBVcJwPJO9xz/37v/mOoPrDCMK5zW53C
inTOrCTmgo09XU1WiOpQ3Xg50VUpIcPLXsUx328sTq/djDLDxQBjP2OGhbWHulsiE/p+c/9xNihG
45hgBpmNj72bTIcmmHXqAD4M9YpQ17L6lncaBsFahOAk7M6g6gyNmVZQ8MZmTd9HvExT6q9iInsy
VKCppnOT3PFSahCShRzrhptEuK6ZLO8zZeZyv5eoe2GeWnhQxE/3P2KQiO2qc2vV2ymi+NcbLC/x
c+mR+/Xq+rkzZQLb3WcFvveZVpI8YVdfexfQLIeY/ZCiYUH29reb3iweO0PUm16FVJoWnvD2HRFm
OChWnhknW623gRFBMqNRnqWbiPX/EsT+I4IYVmswqv57x7dLWPzy7U+7Jn3Lf/kNTez7L/5KE3PE
T0J5upHm6NmGi/3Zn/80fGvav/xZ469cT0rdY1Riu471D5KY8RO/IaSL55stdZtgyb95vkESE9LS
BS0p2QH/E4IYXIPf8sOky3/ofExeA6/LdIzf2r1VddDVmecBOjrYD6Hs+3naE2MFF6I1NrpfnCFO
tqvJrHuGmRi5Dd6ISiWPdzVyE8YNziledEF2dqv+6hZMzA3rlZoPW6/o0W2UlBNX+SR5y/zk6BT6
etAk4N0xzMBAi5NpRc9VriIjvHJBc73pmdp4HmByVbjuBsAGx2quFFE+t4NcA9MnlOoDpuV+sA2y
9MRcpwXAKYDEzDRbVAkU27TTb918dGrl5z4ixK00uU/MlMYvxlVGJxmzF9ZHW+mHXEOZGsKsDPWb
FtsnL29nsGU8m1QDGsMML3o4sbkRf8QTkh63cU5l2idgyuKcpCSWSOeXHkp37WU0yA1DYruRW8/M
CAAhfMiQS2ZFm6ruri0wyAPwpedk34Zpoo2rcQAIvk1EBdDuMr7E1b0bsKnRXhyOOUwm+mPiF4cA
8PnBwX07z/tnBqzHqE2PRS63XY49PUNrWYF0DdM5qp2TFumHCIyZAfXZ8/UbMU1bM5/O1EoPHEV1
Jm61xug7qeEFTWi26a3a6EMgUvK06LPfTJeIGseAXNIlwSrbN36zcgr35GDTm43J0U7iN2HNh2ng
bSb5cRD9JdT9nRHsvISuLOrWqIyO+E+eZTwdYmAojwgeIu32dYzp0kwgkUvegYiOpUBkj4YXSn0r
KTUhuhvpsLHahIGMdxpQChWO/VpNZBJp01mf7WM7fdbTmbAAGX4wXoKDbBeH0Qp3Pvb9fiW3Qx6s
JmqGBw1dAf5NYgv3cQ/swfk5iiXsanjgOOz3MI2s9JE4Dw/0rwytbdmG+ziHxWYEe71OjuobFv5w
6xpGKHPyFdfoDzLDPqp2vKiPsdTmW+WyqOV8FdWmTvT3Se8Aa3EC1MfNpGzuoEukxDhVScexPlwI
3WHAV0ASsUtOawMwwfRA34bzONvbbor2GVFVwjoVs3UyQj7BcjyIUG6DYDpEYfrhBsBWOozsaIRQ
IZOjaSGiYk1il41Vt76QuBr51vjulsbRdVdjMl7tcLoMpXxlKrWfB7EgCe5YV/Hb/TkmghdGRgYN
o0a45emiq4IPv3HxNM/HTTCmb44+HmzZrCTfCjLmZaLS4lh/7XTuIWtGOpFNXfxRJw2bREuwa7zX
ofFgTwBtKz7S8Gz9Al+RGh4MZOusR2ccz+doTo7JgDorZq1q9UtCLxWPm7rqLzLtrrWWMbJhO3C/
juF88+buAjZTBOPF4Cup7fSt6b94EyKjYb451XxT32CnTwctTdC6Zm/qg1HrUQTDxYkGoPX51kzd
skch0A/QDHhLvtnBj6ofTEduKdjyB+rhM4yEc2sMGxhExpjtMP/m8WoG2ck+YZYdu/HDMFivzdis
sPfY4pDw1ROYGbAngAm+dFq4VGs7ScaDem1pwF42MNyPxIg3o7GJ4/wYR2wFIM8H2+pIi+Ra77KO
aVb6MUq5iqLXAUG9iMarIUDRWUx4v63xqrv5LUrn7AbGvTF753UskVkg4IJxtWs07yUom3VtxXst
rteFiZ18Pp+dejyH1njNdDLI8lWZjWetm25OPGzcHBmMX0RvuNl+ZgDx/NiM1knW+nuImD7ySdAy
gogEMvtkOuO7Z/mfcoTwnhV/tPl0QFywqFjMWhCt2mlfBOikiRrXzv5QPJpFv7QHsQbr2FZzomQ0
zMNwJ6n0M6pNDMW4a+E9Nh/Mryj+n/UCO97a3FZGesTRG/d2Lo8pZEnwSduEy9Y/N2b91HXzwSvb
K2Qp5JH4hfnjAUN35rHJUYsi7LL3msnyGvEzsQJxqCzygvzxPCqTM9ldKwCTh1iWG5+8NeglW7VZ
RdhDwPXpchrodA9Z8ao2bLCUZQBk4nGytfF8Y47w1lbVJ8O/oYS70hegP5fjuxF+ayKPmb7NWCM5
qj1B95wTJfBaXUSNwTUmBNLkPnBfu66s0DJw0njyteosYkrAFHu9vdiSa56N6iHpz+gP3lqeI83Z
3WjiwxHQHzCESy17i72B6yN8rMOTeq7McE73K06MKPMhPfma/LnVNETrvlLLhk99BDXWjpXd0aRE
IaCZAa5r+1FDUYRZHmpOBtmM7D+7cfWGwJLBSizeY0LcdhUTdweL/Ee4XiM+CfY+Zot9RPlH4zUx
fkeKZSYOEVJB+ymN5mkb980SQLBB6pm8QtI7e9BRDhP2Oq1ofqbYlw+m77YkEkGa8aFA5ZyzrbbI
rZFaHmYf+RrXu7n/3eb/7hv1D8P/aY6mzZC1mA3Zz1EYG+u7lVzGrH5/v3e/0WT964/w1HjZD3pO
K+Sp9My787znBJ97FMXL3iTjrqMV0fGmhYqS+guI65G58OqZkYC6IcgSrWVM+Ls/W58F2Oo8df7e
d2lzi/RzGJElSRzvsHcRc++yPkEAR2bLpEc34YhwNzEmcsOZLUSFlrb2Wrjaas77ZT8nq1xqKyx4
HjgDsBl8dZsPu7bXCf51U24t4qldAgZgtjiR/ja1oFfQa5gtY5tTdVpzKAEBvt90NCMHXty8nZ3m
5IT1uKYoQhGHgU6IADvVwnNeyGJF/XVzH7zUepstbxtyCqyq0H2rc+Ei9urdPcGrP0d4+OdaHK6w
FiPyAuSos0dO41SCHDi40JSDalxstOjE4IgWPk+Qs7Dn2HhPtWTf59bJlSUOFzhIJLW7LcrptSsV
Q4rLPK7ZPLgE8qm7ZN58CeppwcW2mrAXgnTgfkn1rH0CqwZHwngG2gjb32gAwk4JE3DNPlnZcDXq
6ZrI4pTaPikX7ma2oreILDkARAll4Z+K+vN3vcSf8i47FxGD5r/8WfxrmewZeJ3YkqQOTJYFBXz5
/naJ8kD96/8TxZgIxgOz+c5JPqoEDXd6Zeh79d3xhJx31qZDRR01OtV3r+338f8F34rfe2a0IP8s
4KBA9wwokbppMZpHi/2DgMOTQ5fbk5Nv/UCc0eznjBpJhVraaJtTCp0IJG8kEErz7JMqlf7NG/9B
P6KeHptq1+EV6IyI9B+eHsx2NOFqFlujpYhnr8nDdq1V5cbTL4kYLrYZvRHl0Y7PkYVZsWRXo7AN
4+m7ROm//xyU7/Q/CVm+vxDXcGyKNk/9/2+/gcDMvdBtGHmoL98a+4tFZZJqBxdR1FRSGIDWOfis
AIAtOlGv8rS75FOFWRKnT0rB6kkcRuWqdD7/8UekerR/fWUEH+uOIyzhyB8cs8sEN+F4cvMtEbk5
W83BDM1nrUGIBvGTItSyiVvtvt6XNwSQQ5RO71Ri16A545HzpnvjuxmyAdzLQ9eaz8HGsLXP+Mre
Wo4uTIcW9kQZQm1nZ9PGqcaNKkFsb9gkWBCGXACqStdRPLvpeMlI9HYz/Tyb1rbmuxgCd4koGqVw
f4m7eiXkKzOGdcXh57uwartpU7vNpZqGbdpaGDgg8MQ9IuwxwLHrtY6hXWUyV86CmxZM78msfwY+
hCZjLhwQFHJrLj5Tw8rrePj4rcZKgDNsYUgHKSqrhqA0TBJT+r+sIJGlG/orA9f84Y+/hd9bHpIJ
iyVsoVvGjzonA0u0rDBkvg2NBuqEfu7INs3Sr/fKeryJtt798RMK8/e+dylM1bW7qKx+dEr3BuQm
/GW+DWzApzR+ifHGjM1bXAyXhoNv7crkbRrZ1Gbld9D1V9rdfSWzvUldn/ZEm88vYZPv8gIXmv7i
echVjfzJdNRi0ClI0346m4NPI2E8NcYhauEE2DmKx46jY8jJY3VeYTse1OMObrnGq8Hq7a2kAFVd
QcpK8MJsL4zxwHiBuOP51tNVgXpjdIpzePazDZ1dg/RGf7/BcvKYQzaKmq9M1SlTSIj0bAf3a5EQ
Oltuo8mwV+OA/wX0DDU3xQkb5NNAMFCncL1c/+i78CPo9d9FSygilZSBIVjWBU95Mt4Gx79GUbfo
acGowM1XI6U6rgtiZM0vNe1okUZvqmhty2ETW+kpm5rPdTe99wblWB7RsoeXqt5FKEw6opX5jPE9
OCZ6dgxd+WoU+HH2+0xOj6MWf2hGuTUCa+kG3Xoq0zeR+nsHxZl5xpVlG04WHtXToW/dV7tn9EO7
R8VyIECMyxW+wb1PKuyt0c1su+G+yp9Hg0OL94FH88mzFdW6gAHbLR3RHwZXf/ddeXIEMMEfr7Qf
HPnvO5+EYeIICCAGIr7f7nyzoxUVBjz5VrVvqqWDWfsqbo5fflZvmYnyNv83u+3v7fqWTsnpunBW
LEP9/T8dd7UxRU6KfHZrJTRkDY1p8e+P1N+5ZB0btT+MFWGgxfnhSaJQ+VrrePNIl1ixwWoAcdL5
Wo/QJxm3wSZ8gF5VXeaZ2sBtsCdBrR8mH6rKrj2CAPFTikxv5VlCIS1bTzNOCW1Pb8hXh43QIaYb
SRuW8/WiieOvrs3TVH1yhDRNwFaKuzvbWTbeugBLr5ituq4TfNnnVTllUP68B3yALybff+cnb9AU
D20LWSnnZdKXESxyCz15SkqJdSklOf4XlnOZh3Fr0eioF2lRh1TYR02mfUURyJJZ9W75CYsLikX0
y3iOm/HRG7qrcKzXIBsPrh0f89o8Mpxaac10UG1TG0ZHfXaIG6gfWR6HOXhyfaCPBrzAqOmSQPce
xr74LDqnIq8Y01BUEg+6EX1YHBfaRE8SJcd+RA4DpT3lm3RTE3cICM48nV6z0fSIxXK7u2ZNvUoq
5xVvbkKH2os3Qtjmtfg+mg52cEm/9seLW+i/U+CwxDzp0hXpUlo/IJC5gaSjmDL8KlKOzzzrF0UF
zTNq6ZvQNhGhneiHglnlQoR8R9oYYXGC9fKovRjeIl0iVj/VtHkw1A6dtE+ddPH7u1kkZFZ06Kp1
6/tzk42XUAseG9d4rNz4i8dEG0tLIDmdwXL0eXKTt9jg8R2Dj3TIibDHVa8A+MstGF8Ge14FBNBz
5VONqqICtcSl862T2lWruX/HAha6c3OI/OHdYefH4OMNl+qjLHmmyd1r0qL4GDcCcAH0ztfGi+f2
F9F1y84i/K/4WTWpDlq8Whs31tyuS8CRxlSjQ6od8BeoI7cq1M80eCMkC9imG1WN+Um/DGjm0Aqc
IEYEotvLurlkiC6mDtIWRZDVKMjCfPXw5LJN/uc7G+zJb0Q6wIMKuCRM/7kEomvdr4mFp1dJkOEf
f9G/s4tRuKn/CNMD2f7hax6CyknbAVuSgWF34/UPsnTANQcI1yxysx3P0t77ZfBv1hecoH8tz1zK
Z05oIQji+XH7rKSJxZ/s8m0bWrcMPp4652CA9Gm3GnS+jDQ7+kOLjIdeJe6XSIy3NQVPOQG8gHAa
XChmY+EzY0CHA7KiyE6ANWvkNaoWE/ZXGyBFFmQFUi+5AKXOeFboBrKs195r1kMV79WWMUTHTiNW
u7c3EKEclDqYh1GFZdN74Nun0DAhcHS0fTWE5vRoZfpN7bsxiy7OgRDzAS2KBelu1cTZken+kqnb
JaDooZ4oqhkHeQ6jnG8zlo820sq+TY45Nk+4k1/GdDpkDvuGuoYDM3lT79mc9dss9FsMm6mC99Yk
XzUHxqKk7eN3kwinQadeGTa7L+I9Veg4o35oWfYNneuMfXOVnlqUbZb/Ch6oVDHuq0Iogp581DDk
uJUnNHYfCg5xeywIqcx/KSpv02fjEVEw09wPvEwwn82OtqTqmOb5HVK86bMTJUTGkwwdjWiNuCpV
WYdS7G2GiY94/SkIfZvdj7lwWImHGR+OhnaX4IP9BMs5dPVjmYLExs6pG5O3bnJOCrUW4HUKbZoQ
UWqTXCkQjt7rXb1ppqpXIxHnSov2ugOaFncXdcJHXBtDb50Cfzqrn+GcwHdGC5vu6y465sDJPQ4z
ITGZgzLtixI4bn444fAlt2r3VcgaJotX2fZPqFfuTezUXd1peBdF/DIDzqBjfNH2atfF0eio+/HR
YHRACsebhIEu8o5mM3yTklelWezQoK9ZT6y9H1uEWxzICHpVSFuGUKfm6s1165UjnJEzxwfVZRm+
xJUNP43HSqcbZnuvcUDqMu5b0Ajf+5Cjjmqiz7O91sf70ANH9MjwsEmzdvaRG6wV1ta2KfBitQqK
LdXtviwnsmRY8Aw9VBkJYWs7Dnye7F4SVEDmOe5SNGCY1HhpuwRDhFM87NThk8uWDtI69U2/zIN3
XQPXVwtOoa8xh2o50js0qNqgqDCCAF5onP6Wzkx4Qkya+orNf+7xfwV1ZjtWOOFc+t/+eNcSpvN7
24djwV+0bDYR/YfuLp1MXAqlhSu8M73nDR/kPOxM/xM4F4AH0jjCdfuL22UEs8Cu4RpNuJAU9qwW
VgO14gHOFK6gCHhQ16aXFKK22rbvD+AYX6uYAreOPgpveo9djZHOeOLwfvFIXNJtl+DdIakfwYOG
FXRzjRgYvcDWJyIISPacOTki3ZWeor8Yu2lrViW6zq47Zw5NemDoD7pVUjK78zEvIsbcoEj2zGUy
2lm9Fkb1VtZeSJQrwcgOoEZdgIW2BdimTmzowymnR1/YiBtHA2dCDBA9UG7CWW4egsu+/9Brs8TS
NPtQ+0s449YXx7DgdIyM7JMt28PKYHNSe84LBL8ThskPRR2+6Yhz3X64oUK4jLHctmWCGfu+h8Cs
zvA0atmHyV+CnFINlHrq3O3So8eKVNdf43gvwnzpmWuksX5Wj6bKpMBQrXG0T56g768KZgJqVSSO
PKkH8cD7a+BlhQxojBMY4O9VpwGT8CoSG5L59D5lvABw+2xCEeeJ9bYuqYKK7qI/RhVCbjENmz6Z
2ZbwOa6aj7TtrqaNNSGoVOv8rfT/v7+BPZq//hc/v4OB1fAm2x9+/Ou1yPjvf6nf+fu/+e1v/PUY
vddFU3y0f/ivNt+K01v2rfnxH/3mkXn2X1/d8q19+80Pq/vE/Ln7Vk+Xbw3+GvdXAYyl/uV/+pd/
+vafzN1Nk07+n65U9Qy//qZ6C3/58/Vbnn9rmm9czt8fULmd/Ppbvw7dXfETvHC4Hobg7LdIBfv7
0N3TfzKFZTrM4gVOK9z+fexu2j8xcOe6kgZw23fblqbo2pCHlz95LhN8DyDQck2PhuVvn8CvQN73
r+73gT3m//9SEhmeZwtP6oAIuuf9CCA4U21q4WDh4SUcMphHrCDufhBESbW7liG28qkoTIOradZd
wm5wVlk06g/vf3O/gVIIEagVw69/eLew+Mdf3//i/md5BzQ9diCFjkMe1d/dRfQAgu33n7/fdVFz
GKnXbnKb5LEUOOhuJuIoF5j7vftNF6nol66LkSBW5lOszCdE02Djdb87+AUxQ/e7lfIwgSgOGVeY
pfFQWERD2VXUocPUdpW0A9zZApzx3ORmpTCCKrhC2O+xZc6HwcS9OINNI3RIQA+zj5QajESsUCYd
olnAom8q5MDsRrH0DGykCTAaGadPY/mpFpyRbeK8a0+m1L9kkx2eJgYfFr0D7uyzvw01ldrbcaaW
ZfrU6v15kGGyQmFfLLAUIHgH1X7U1XAKAuJ1+kAH6og3OnOxrSXhXgVjxJnowGPucM3Mw9eyNg+T
ih+WrimoWOAhBKiGNbNTIrdNJIHY5AYjyJnIkk9YLBN3hGldN4wS+WgJoVd+1u302gwYvdu+B7cw
xSQ3H52FyLJnhMOIhR07hCNXWmvXe3EDIumZLBKqI9zXfMbYsKxHDABwTJh073HCRPZBZOjQoQwi
tGga9mssv1BEqDF5Fa/algBewsG08DK08Zd0zFd5NM8PMsWb3dfFMjF7sWYGO8DUlos4RGs/uMrn
xRkeQVheMkfIrU64gOFGT4nfyTUnCdgQm3hKU7eEEcOQJ3SPsiHoRUrxoeWaTWy44e2rtDybSV09
G8neIid0NalObyLWPNAduXYz8niCCR5FLsgNYuh+cSDXr4HNVtrkapso9Q5B63Ce1Tj7MaT6YkTY
EJNQJ9YYgsL69e2vEOGxrpiOSTy+5n7VblH24dnrzj9HvhExkZkX9wtlfmnSIltOCMj1HKQ9sgK5
DCOMKmQo34PWZnhsOuTKOSwbPy53eZQbMEZr7BTAOFvD3guZbOos9VTy8QUQDx1k5asWwMWYJ5gY
3uBPH7beksg9vEp6c0V1gNN9H5E9MEAHHxZlbY+PuJ9kS/8Zy7MdYo5l7vb9wq6tFyPqv6adFi+n
uXhuWx3/C6UExIZCsq2R92xMu9DEOiNBWOqXFfYdBgqaqLnkNYXZNEYLUFjcfywLY8qGC7EFQYL3
gEgWg1KMLxK8CRjqJtdaJ58p0sRBn7eVREBodAzwk8za2oX+KNoAPbJkejkqiq9rFl9ZHVhkdwNx
8BGB9JhUhcu8gvaqISAzp//P3nltx4pt2faLOA2/4DUgrLw3LzRtbYmFZ+Hh66sTmVV738y857R6
rxdaKKQwioBl5hyjD3/DWYwmtXkdKN9d2Plew/OJ1qPeRFlpXxj6yK5jxsPZ9cYG9TRJ2kuP+IY1
lull21aL9wn+0Byzv1a1zZ7AQX/HCXSHuoAt9vzajpDiYFPA5FjfmKLjhV8xhosk4/aIY7cw3PeM
wtmOJHEH0rlaK6DsB0pKCxs/Goj82o1XliW+ekd0B6BfwAybCD+gaVfsttqXnNPsIKwBhNtIvMaC
n1kr8QpjxNq2Bfhy/wrxLF9PsUHGNNEtL/epXtV76fttqJlTih6G1b4YDdCiR5ynr1ncY9+oLQIN
S7nPbS4NKSE0yvLGXV+kUsV+GUaMweiCwmg182ms8abGue11+2fuMKZS4+ypJ01D0l3PLPuDAbvM
sfUfgEQQIiGciA8oAUdvlEcAHSugwaWBDi1Kmiw5Z3zG+yEVm4VikLOuPMdB/zQzfsI68hFrQZOQ
TjJlSRjBqYJVxD5Z3s9xpO1Nycg5kPhZOyIJIdWTCMHZKHGMKNxGvu0+W3AiOU1o+E7xahj0wMMT
sL6hNFsEWininShFtV1GOGCdSRRlRAMiUWN0IU3IGSP0inEGnj56X2yQbdgMc04KHdc54FoCF95z
tzzWETMVKfKvjv2tFWBMDM0Z2IAlRzQOYPfrb68CGgH/9aA1Rn+Ix/xxKlZSuNY0ZFoOeZjm0r11
ZBEgBGIvrJEDA2tb73/WKibQbLGeSbQcQjAO2iZrxzKsSt/cclYPOwS/wGUQQOTzUYj71JNBowFv
9AyyLtB4o63ztPFYzl21KYxiuFzSH0tNwT6zOucCyHnhwrAf1LvVAHKxiewKga/O+L8kONe0/IE1
4mOad4QpFUEPyx+WCLwI3afECQfd8m90AVloLrP8SNjHW1Pp43G1FpqjNI5RIfcOZd7A7kpB5sWS
H7R8jvZNLhGg23rgx0txi2eErAnH3kS6GW0LUbVHObs9psd1E3bRGlyS1uRGYSPTu3ki6K19boph
3Ubz4cFrHhApzPvJnyZUSEBJMCcdAEARoaeCbEG+UcoROnMmHxU2sO1ijtGeZm8bZCWDxpghsBrK
bTFaOVgYYP2pTj5sS6u+xvEyX9V9zUAzz3t3yV88PKT4uGGVrBJhGDXfUIi1wHcaKgxSeWHJpBK3
882cUVN2246iTTpD642QeoB/B5Bg38dGsk21xbnIUOMwTl8nYF92jqWeG59skRnpi5buhpYygtbq
N1gSZNARdrq1Kq4JABnJ3rXdew2VnY9HDuOmCQ+pnjDwRqEbEylk6NeidB64cl51L59Pqq7RtGQS
WTGi5vMhYyGRtdDqBf4WqMJop1ToyJHlw4AkGBA/OTxgcQugAkcM8vrpnJdnSfO9YEoPdc+7mvpS
bJ2MQX3BWiVrIO6e9N8HWWC3pm09xY61hzM3MdbZJBsmhfOoD+gIZDS/6R7mHexVoeZJJ9/UegHi
1Cs/6lXB3J+l2ZlmscosinudEtluhpARp8hDIDkcFOyhRVRqF/k/o7ml2GiwK4UPxSZ19Dx0d9T8
NO0HY367g4p8E3eDsztjG1zNtgJ39GWQuTZzFhTmDR4Tgl0o2uBfCXoTuUfqtHdlkoURATBHivQk
8y2Bvo7f6UiGQmNO+LtLNBeo4e/PZIiRZDz8BwPdJZxZVjhaLK0z695NgQ5orrCYJEBY6DLCXMBr
nrMoiw5++UbjyttTFr1JgGIJiziHbF3a6pD3rNRwA8b/K8SM00lY5rCfCBFH7OrsxkneTFY1nnBn
ksEwd/Rb09w8VKoOOinUCfCF2hEwd1+23XK0kocZxHWDV4G+YAVPibfj+kCQs0QehV+g2BgiWnAK
T+gUUQMkbKh0TZg3M4ZY7L+sCX0z32ld/ZiSUpODMLaJOQGzuPiZcyx6c2TcI75zJFErrsnZJR0l
2+IS/FKOhvymcOVRUV1DXpKGrjIiHAqIfToCNkM9AUMto75mYujhpayouyJ6t1vKHguL5dYu4pCL
RLe8+wL392FEP2tRJdx1MZ48rCBji7saCBCqe2F3h9Tot8vQyV3XuMiDW/3Uop7Ad0JORJPHy6ki
/nUryF2FItfulxwK4Kq9J2VQ6wpOqbh8V8NDkXpfY8J4IbGDlWB39pWZQ06zniayQqAJPiZKM4Oh
tgY8JxZk2NT98BNtAey4+g08vnl9jlSYjDVrcy4nI86fF783eON2AAvqlXWg3PlmeklOcbLLUCzn
5vBFstsq2jlFcTZCXZbf3ZRfGH1lnWr9sYbjeoTOjCll3UTYlbaTbutQAamboMfKz2pUF0HpI9fl
NAI7FW9LfbXy1bUIyym705Sj8PoNW6rX6nBmpkR5BX6TSI2gxrx6LPx7uGVEXK+HMf7EJjMTUgav
zlTls2UZiJr1xfCB0BOkClou0GJJhpdy2r3Fxs0epbXDa/zGisLfOAWDjbDDroMDqWodp3mxeDQR
yifFYLtzsUHW83CRJOphGImrwQ49XMDjI2zagz3RH8SSa6c26T5YPTznqgJL7rYE9k7Y91OE2hm0
DFw6cAr0TebXKgQjaZ/62dknivzb1umxwq4U0LrIzRM2RLxT1UuiuRPN4ASV7HpRYyC8M5UJgXTC
E4b9T9HwwuTg2kR9TrmYMetUBgLid5EqTnco7QGsJkBOfX6ZTx1Dh6v5DCvEFtFd4+r20lJjRxgf
IqqMG0gf4KL8OCz6ArAwZVp6N8SC3pJH3Adjx9MJK36s5tjddWknL3rQ40cwGiz5UkDfLg1/X4rn
WFiQtsTCgLdSFB2FB29J6RgHZQ6LDl4A9M0eyFYcsWeuWv9ZJTQ3z5ye82k+SxgxDDzZ1nffAEy/
y6yugmGuL1PTuHABrW2tZrmAJsFCyDGAn6MnI+nbOTU6S2rhTISWjpeKeLGjtN8LssbWgEUCTL3v
AvP06XzQdQLX0Jlbd2OxcI6ue1c7rv485HX/PFTthELf+fMu5ULtt+RQb8+HyIUgXQJwvUQqdF6k
Q2kz7s6kIUPF3QnKlLHVOvWBrJNaegL2dNIm6pULDuIC9NwpccliBVJHemLm4n2jJIEPtdvJXE1B
rqlh170kDEanaNHtU6IK549b2QhCAnzIsWQeQl7i0KeMcahuSm0FX09SC7t47A+tgtk4NmwrbXXr
kyOz110lDotyV6OifxrW3/06nO/LU1rBsQY51F//RFUFmXtpel+C3dhNMw0YK7kzbbI34zKaP22K
K8Hce84prTImUMBo10qL4710dWZmX0Rhh8qUsmzX0YdDhU1y9utoZB1zA7FZIzGLAfajr/pQR9Zb
3VMrKDLIgJu8kZzMnnf3i1d0xhlF6yxpSFa7qYKGeT7o6bAcSsB9Vutiz195g2e8xfmgLXfK0tzj
eVr7dbcJ98bhGpoLRz/p62Hp68eys8mY8XpEhon9EbVZvDMiE406oZObdGHwXThHMVtgywIlfFG6
QwG9vsSQiKVLsVXPd5jIj7GmEZ3l7xgDdGYXCRRKFvbt+VBoOtl51YPTiTbofONJUYtl4oy2SYMV
NEuTi6pxsGWYXb1vWvM0sSjdt7j6BZrsK9o8IrCNuAytzLAv9VS0eGefs9mK36byHg4BfTliLcsq
DqUwkg976HUQRU4LZza6k6TUPNRkpPi6F9QSpzNtIuc28sGtFzL/2ZGlHvmr9LHGf6fsBaDDBG7F
zbIKSPwwPIJ0unBEjDbXZmNAJRzqpvm+6MXRy3xw5GQeYxTZVHVqvbR1aqJjBUA/WUkFh5w8pZJU
VTyrY9B7YMnBEH11ff4o9cI/OKjWdxOkBjmyPYtkNYH3To5LWX7g+zY+QW6cKAq8zAiX75scrIuT
lnZo4h5A8kPymIin6zpRPzEULmGyNpLwcApqhSmiFNCZTmeKK7pKhIcVM0BVb/Qvk/qHMebWRX0z
5YV9zw7EDBss6UTH+6EtGRGreamPqcnON66NguAfkg/jmPXE7JbYSEbR79ndho0q8Q5GTXM5gkC+
jO303hnRPMns3bSx9upINNLJesQW9eG9EMjuXzMrxuGZIiAd4K2dbx6nmmI72RHzZQe+Z7doZDeK
ufUvZZWRyLImfjXEe/iwwfDATXSdAE8PdYYWzvoGrrkcXQc9+8JyhA0I8tq8jR6rhSCoGOYDxmN7
ulLYXcBKuEMovfFHriXtjVO2L7LyQAysvslotUziIBUhVUvWgSu4TFv9lXOSFYdYb3f4BQwy7NZQ
n3X4Rwuw4HukI1xp6eP5LtZC8+lWrU7F8+EcDpuOFi5HcyHOc63SDmv99sw60yov9FuHi48esTUv
WVAZnIC5oVc7YoyfsnXkbgZ/PMSWJHUCqKy/HmazuWVXP/5xl3kuutam+9RNdDRNAanufEB9BbPO
VbsK5AIwDmYcJXF6VPPx/HuLmf7Usj3LN6VkrQAzlpgVs2Vxfc7yzVdL7/lgTm04R5y+uj60m96V
8AYdKgin86Inavmnz7dyI813WWk8n3c6FdsaUUhSJifC5CZOFKhiPw2F4ZIQDpTSrn/Q3Nq/MOMV
CDJQMPQpq0QGCWlIj9JDHfPlDVPussr1ezCa7CgVYQbkHSBgkIwf2i3SNBK2os4IF+oFG3tyv0DO
GBez7V14YKQo/y017Jt+m1f3MqavaSAR49l7rAPZo7tAuVgE1ePELFKE6Sjd6krdkA/GaKRsiG/K
uY3NONoCQmsDZx6jK85WHKQgVdn1QATaalmybbxF3qBqRxg97CtLXcRE3gUeDDvKR2Po1+tQE9/2
lrhNBzKEMFeFuTLNo0jFfRan3xS1sj3fN8bTXS31ZpsvCQq9enjKUrJ8bYWvyVudBA41g4avYNOg
7EGDX5pbD1s9rWr099ZXP5dEhSYZQY0xbTYzuiH6ZZ/5GZUeaK+7xk8Dk+Iiw+OwmxRTtGgnFJ97
ihoWEiqiC6kuDluL2KSN3RO3jDiZsdwjS6FO+LDFokh5wuS/6SzMXpazsUfvMsPBGPaL+FFm/hFX
9mWBnpSWBv++v7w4ozgRD6tMMFokrVCjc6ECk+Ci6GWGNUXekFdmcZO5PLpfx7AFMc9sZHvRLw+T
EQGty+t0i3OmDlrYP7my6kszI2tOaKlxU81kQJkaJ6iXXFp8OK5BSq9yzRE9BiutzFdXLrXSXEu/
Jp2a7uiry4l+QGA1xXsyosIwi4icljwPl46Iw1a7mC3P2qhOe6DQ/7BVEf2X2ngdWsq+6zK2HD90
dtcAdnW0NkvyGrMqum9r/u0WV9PG7goKziwHkzx+YCOQWrjXICLGiXxo4bcEdsSMB5I7KOvi0TXj
K8GaGIOwvIIOnJEja6tLQUY2xpqN7ZqfQnnLTnTPpZ9jzyrEE62fZ8dujS2ANHsP1+IKtTax1G6U
sfCrrxWUBhoLRMti5wCjFoljKw3zUEbGFUALqmUA0IJe33nN9NKnCXALYuQ80BKGC7moZsxiVmtg
CjrhNPfwoaypo5hv1LvekIHUIK/mjntvmjQEksGH/YOfbjHcK5dSXNvqtE2KuiF2npwlWF53WYQv
kFT7xWwM5Mokl0QjseKuXYYzASAuquathuIw0A0YADGtnsInqcO0vjS/+2mZ8tosKyJ1tSpnYfxG
pAq0wYj0wAGIBI1yneXBCjWlgOUIisfuTBrpeGlAQTwn4IhiJHGrWRQfFjmuhN96WvPuNPb39FnS
JcRiX15ps+5ckjzwUqaf7FQlxbsu23YZZ3eX05A32bLVt3NiWZvFp2pla7upaOvH1uYEEcuDcnSP
/RJSHoQ5F33yTnORKw0sE0iq19QYR8oD1q5rZ4xIWdyEfe6e6swN9bqad8NISQA4SMnUZRlhRJml
gUjnFNjuzVd660OYZtaT3Zk/EosetMIQihyiei4LSuUGkIMNwWQXTd+QgTRNLJWpJpaz8bhQDifY
i2Qttal7+zFK/OYQieEShRE+it4O/JSQHHdg8VP43g4FP/i3pPyIDQinteNSkWoWVLEJSdXqHlzb
YWTV03bWuCMJqEIL85TZtIeS+rAA5g09od3retQ9SNt8qWb/rcwID+TN+fuOIb2V7rUZJd9xaqfB
PMYg/Ug2Y4OW0jOC0VZAwSRyuCVW0MNaK3LWHu0sT21OTwEMrnbsR+rG/pwaW5cYbNLnsPKNBggI
JjZCdxLtR6u1eyeCSQvVeZcmxLyJybC3XkMslYAc6GifXOyhbEDd2OXkUlYw2VyDwRLmjVVcDAZX
mkqfFPuzjUvs7r7SaVa0MeJbKL179szHxasv49JBLTitBbysChGCXWb+0u3HfMeaBuG2B9i+cSHj
yJanucLEjL3OyB5UbX2bDZYdWiacO+PbKEjSjkC8HwuVX8nHNXC5H7EJYhcqlcvH4PMUg6zVVaSN
m1bL33WilTda0r3QRCAEwzLBYPr6Ma00vG+ozFBHkrsFQDHPuxtQkaRbD0sRZEUldghdnQRgim1q
pBkSOQSiuBOAWKbSojOoqt2Q+59dVPHJLLV7FafLcVgvqJYaUUR+xMaHYKbqNcyK4JqMeaJ1KfWW
zJcbx4xRaU3sQece+2imi63nkqVYRv2WbTlnYYlTSrxT3fxUFQnAdlJvpvEoDF9/xAtMOwh/n7Uu
EmPrM5m7C9gV+pGxJlwwZro6PSJ8XFvvp9gbZYHgpBRwg9O1ZDRQYyeqQOr6DczqDzpsapd0Hew0
wVhma+lDUxGf7UBfHuCPb/SJhl3JJU140Vxu8xqmS1Yif3fb6dEW1akomnTnqWkKsaPeC0lKbtF2
5IGlkkFVeMSBzihWvWChb3SKG7HLBTlv9sy6Ume5rqbiwOr3VYE2ZS1IKJQaAArS4Bzz8oNIEye3
rs16eNP6higlp7KPjsJWNEJWQ5LgbmQJQsWZMOb2mMQYY0SgdIFLaxouupjuwsSYsTdWPZBc+q1X
+D8qSlRioRWcjg3VHo8wZh332Vo6rAa7yr19N9hyf2aI/DqcoSNn/Mhf7vv1o7YYHXK1mKw3VeIf
OPMsys6KUVSv7OOEkDxKJE6iAlo4NTaDgl8xsxFqsgZK/Pb3TWTS/y7yp/r88PPf/Hbzj6dbn7Na
iwmuyeVxzqTwrP7GWIyFLt76guvh/NhfP/7xJn693m9P/Zc//+P1ZjRL25jw3B3hsSPaWt7or0yM
0UlRNpxf2nClcSgW1H84H570xUr2ItbLHdDsT4pi86FHy7QHX1AdSlbX2zp1P905OwzDS6LIRVlJ
RHKW1bUQK6KlfEuXcX6XwEFAZIpLz+ydg2aS5MVmibbL6LMa+uvNciW7KI8NTtf379G6VWH99Och
RefOKmD9GdWBDyFkvSlNX9HmWW+2xKqfCod672Af8WX+9ffn5xMlFes/nuXMkTn/0fngmul/P9Mf
d9oLa0sXk3fNHPzr7369rT+e69fP//Q3/3SfrXXeUbR7tRbQnXaGx0epcQMl3wrPP8oVk9P+z2/P
t873nX97/vF8OD/Brx//6bH/9FQFEmnWbXwXzdocWdHhai3Ux/y3nODrz/94p1UTrfPb76v1Qcmv
B51/Pj/SVex+eu+Ik2REScopTb+am1El5j9vnn91Pjgw1zWlHX89/Ndb+HWfpSNtO0ur/k+F9jjX
aMk+fhYkWCSM18ln9//oyRzdRKb+/6e/PH81BX6Pf3jML/CLLSzLdy2dXdLKa/kfDZqw/mVbNvI0
1zbcVWfGK/13PpjzLx3mi+HhM2KVtyrh/pSg2ea/BG5QpGcOeTe0YsX/RoK2WiZ/s1SavuOgyCdr
DF2rgEHzFwOOZ2CZSCrPwcDmf3o9s21ytxjjxLoLsMBvH8yf8rffHbTW+mS/vRgcGxqq/FdI6ODf
/E1HG/WgG+maRoe5MbKd6fUma7CJwqaykq1agkb/yZbhiLNN6fMVzLdXpU3HvGB9mwz0hURxqnKw
fQDyx3DsxjCbZgjiGURFr0yegIo8kt/rEHxg4bCEilmbagz7pqW5lnng24S3SZ3ksoo9qJm6udWG
GegEKQT//h8VfxMM8486ro6dhW8K9OlfPlXp5mSiUdM5zDFiaIikG4somrBPHKiTS5AZ+Rr0ZH4C
IP5mx47OubnVYVfD52RBn9Q4OKLiQHHwu7CLyzwfxtDLUBeh/tlmxAZQcU3U1mQEMit2Vk1hvACB
pgW6J33KPpqedRxcG5p2bJvbqrMQoGXs92paX9b23LPSTCpMvkiffyvHS7idFEctGCKssPPGWDaa
8HmnNm+7G7w8GDEHb/zVtS/i7nVWLkuNWB2kZzyVyUzESolwwvPTQ+oRorK6inkIaJl0PpT1eDu4
fAGSplxobox5+VK5us30+Jsce7Ics+ShJo3FHCecoxWJ17OdvVWqIuLCHz4owqwCiXwM/8N39TcL
Gt+VsPmeVnk3V+hfxN3koNVWQWDlQUpKIoaKHlMrewejjepkgq6YIZRuyh7vhZ1CKVM0s6pmDBfX
ObSaqDZR3+0NNBRxZnkw2KR+aFixRaNpEmI6nqhpQsZV3uvUujmOWBbIOlqpVKYFfOR436DUo//Z
xTtvvjNeBj13qOzi2wIgG9QJkFYlMImkFee9GrRtMxI5vtj+j1za08lq1GtOhpFdVR5bAMIcvKTf
SCe7KMz6uR/L26LixBOYbrOZ/CYje2+d8hbGDwCgUzWMR/ycoWnk12mk3fQmLHea7hP2VL1FODPU
ADhM+A4936KNnQBHhX+nGyg4iFviy09hY/hzKGx0NOStg4Bbi5tY+jlj/sP39A9jhydcsJYewDf3
r+be1kbQPovRPyRo0sNGpwPnxc68M2wCT82Hzs5e//0LGv90EXvearqnxeL8TZrrDEZb1AavaE2U
yV2XqBJ0N7jX2MGV/UudlNeWBrgRWNJrNnMGJxXfMPVASnuld0To/U1hJlbxYejf/v17+6dzFoge
AmUGU9O3mDd+92aaBvgHlBD+QZiX5I7JPWFrRcBM1hJeRUZEX7kwepbiP3wH//CyCJVRUpMyTkPb
/osL1W9Mk8R7zTvQHP2eHO9RrxkPaDx9t2BPtzGuzaz1Hv/9/2ro69P+ZdpwTO4WqDKsv89RaYx1
dOTCPegdNOwkvolH+lJyzC+jWh8CURs5MpmMetFT1ArSxwFPqsnERCj0b8PwL4phGRCh+Yz+EotR
Wl2olEEm0mkfJDxNTtMcpC7kzZSEFN5IHtS5i8bTLW5xvhJZPycveCzuSvxp5cBHPaPoDWlfbvGS
dtt8otWVo71IawxVjX5LNQKhrAuhNMuLI9A3YuOtldENt/0dKSvavzJGvycnRTEVeEWFtMb1ms9O
f8pqSLRRP974EbgLSrAEgyjx3rGZzRze2ZihPs1UmzIsZn5ge5SueueChl0Wnqm48H22ALD7DZJi
N0EVsg48+bRc2jGTAd0QWtR8bbUCH89qHU6Ow15nfrSG6qk31r9laqUxPgMtZ85RGjauPvEfgSby
xnw+XEdZry5ZXhmFXOrhtOJGpcqQzp/uyeyA9hUQNu03CKMVLc0i+A9nhGn/3TCq6wZzrDCFhxrf
Wa/d38zJkRnlwJOaiVgNzDCjtUvL4Qbg2LLXopa2uX9Hl438aqO+siw4tbITV8u4wHehgUzGvR8O
W0IJLOoDpJFEnn4wvLGnVpkCYUqZiFirAKMbg7EvMhpBfXxZmcZTn7LXNYtMBTk6m9YNux6GqbQH
dK3QWNjwfmKapiGK0H1uiaJzvBFpQd6heBPONjIElWsos1kVy50sZiBKLob0RA9th926fmzkiNVk
pFQxGPWmaru9iTTsqlrsn5mGniSK5sephlPDmLWtOJ3aDGPa8gAX9jJ3yntPeTRGJhik5I86m9ow
X/HMjDtIDDunKAUidp9KZqqFDlFGlCpYYsVGgaDBoAxMC0Ery34nB+3FdR301HLee4X11C7VGxGx
xE61zkszQyjC2fqQppRwFBUAF+R9GrFxzalqua12rZb+iK4yCYdO3PG6tHSEfwAzeOwKD02oHB+s
FGv+kGw9vUgQQo9XzZz2IV6NQOR8VPZzN+ZQTYCBlcr5nlVS7Yum3pU1gfZG7aNXErxvwpruJAvr
QDidvXGBXmZ+WmMKM3ks3rspMpmdlinks1r7NVmga1ST7IQCSWT5pEOw+Kqz4zSt0Zs8NjDd+YOl
GSRgdMSYnPJ1dWrsbCOi/0W1czGkR4ifOvWxO9ygpE92w5KU2EahLKdWdZwo0HE2cErgr8DdSaVx
N6YWS0CrqIMsS5G1Z+ZFUzr6sV4nZwvRupfLbuvZtQwzo3idHeqek5LPS5w/pGhJEhoOqStN4IZz
DCtJHopeHWiAhHCZdqNwCITiZJgpM+mioq/lTBmn3UHp1EJJJ+gDc/bv/NjF6aAND3GLca42mqeC
yxUQonUnR6FR18sujNZcPsD1uhlPw1Ti7uvIfnaUc+3qCv01AQEMQ9a+JDSHQVYxCtKH3utkxHnO
TGhC8gQeAc0jbbyx0gG25fUT4B4RLn4OL22qrE3RG3tRmM3BRsSxkcjQKEoQjYH+Gs15wlp+ZkSZ
pQyGRdxUSX2xSOsGWvS21rQPCCJ3LFo3zDZik1ikazdTgUwuGt4Gs7yPdb7/otH1C4eQ2pYEEHNg
heqwWqmcutiVvfZgRYzMS8kQa8floaXJlqfJSuDmevIAd2hDH9B4xW2qmZdL00p6SVzVnUGKGNEO
gdpMbxaXzWai8FpHs0kMDwyKNGWILvYUTd8aMkQ2bWIC3SpmgNARsL8ptz787hTJ/idJw+ORAFJk
vRNZNYDqc6UeSqgadzukkFf1bJkbTyuv9AmfTAptScjnrBi+UOoloMJwrRj1dUsqgqveOtU/+q35
nkG4VMtJzSQ1JYDet9ksoD81ZRosYnzJEYb2XcSiu9s7mbpepm7hQ0DPkw703ucVmy2LpyYfSCDJ
/Y/MUzHduOkh9xcQHwKVplW4G1ENBLgw1JcaRJKuIadvRu63jbOIPAEY/Zppo/xaYdJ5fjmU0SPd
p2BcA7WGlkyJ2szf0pJPR8Jl18fismioP9MEBu82ji8gmLDQp3p2V2t+CRoNh6VvKDJ6XG1XsTug
3HrQpq5AWRhE7Btp7c/URk3cIrkN7YrnfPLG9kxHvldox1Obi7muwB4ou3sSfnmndfUNkut0dVSg
H+1pYyLRUS2RA+0inuAoA10vYc9Dw2eMXNZcFngm+9brj14n8y1+rnLjy/QjSh6bFsnmODNoQvwp
aQCuQgkM9vtuorJqyPRRKEbStHGBB3YkkdYR3hOMnhTL9W03qCp0hC22Q083KfFQxI/jU+3PzgZq
HLK3BfmtcUzGiul2xusy8V1l/vxDS965yiEYpmMaOr7/3Lf+3WQwV8d+9tTWzd6eDL5+XY83dzo+
n6PbFvtMJWSNyrlC3KeaoIa7qZPGqtN+DVhHgszs242zWK+1b795JIbURc8Cj3kzGfoLh4TG2oo/
yW0e8vizsMEIFApkJKupp66mE9vRoQ1rZ1yjb190zf+MiuTg1iPbiEh7zlyMu0jUybsLBrXFhAKw
0X4dwHgVDC9QrTzi0+hYdSJH7e2H2cg2Ei9374vvlC7rxvEa3iigi9GnBw5UZDuW8rqy5GsUv4LH
yXHVbnSYYNTs/L1RTwhQpHk4P3bE4RCCNtu1i7+dp9zZWD5Lg9Fw5kA6BAJkUyDi8UW6wCEbDcrj
gDsmgD+BQrDHG0UGKNl38kD3NQ8nfl8Sezd3SNYHl25SnoEZn42XCqdJqHRnayIe2Oo2GXyMcdQi
aIYmnncxNf43EWxTsHgVlxrqU1nTR1CEjeJHf5KEYsPbIsxjfOu0SmfqfKWP4rxqzV2a6PfFCAtF
E522MbXFD9Bss25tiuItq7Q9AYjhOKfp3h08DGA1AVzkhn3JlJpvP3+UnXs7jjiHBFWEo1ZPr0Q2
XXboYodyQMKlyQBr3tM8G/ZxWpm/Yz3gtVtFwzZGf6aBPOyFfZvVF2ZXHu1Viamxc23tXQQcaw9q
sP1D3cIusIEXv/q/K0SInevcsVxdYFIC44PUjYFh0ajrTEgucE2q4y++3/nWr0O86gWLlE4MMmmc
f2uC0+DF0FVpX5zDfc4Bf+6qfe6W6nqeSMSRZ5VckaSBT8LG+ln2Jw8V1J4Msj35FvBm8Ix5Bf3e
vLs+i38yRLSNh+r6rNrDFMbMMUIckIJ2aZYa+55clNrBelNaZKubFLwJBE7X1JeseOIUZ9q1Mwt+
JLbFPmY14qA9V1qRhTq5PyDvEacb4Gq17IsOz+24FHR/vfLLMfIrIUFvsPdY5vg2iqYrlknIaIW8
Hav2qWzpE2bJBbXor4b0IRz2oeGZH17vvtskK7L9HAgEI4j1y8zjW7PTA8McC7Y/NMJSogxYZRBU
4zKv90/YP79YQ10Mal2m2DJM9YWpj2KYpyOknzGtICphMO14lQWPwLb2i3f2ffPprPcZrb7cDqLl
WV3ciBuHeNzOLO3jAA4fWdb+rH/tNVWeXHOKtsQxPJ+DHLuzB5QvOmudi7jgEtUSNMPt7EWn86Ec
0RMjW7lm3R3tzlqshahLOx+d/Vkc3+j0VAMiCujINtVjmnWf7RotcP52z7fO50qyIA1L5oh1thX3
dLdW16o8pz6utzy7h9CvkExKCeW/8RFekPtHzMoP9LJghBDFJ43+FqdUf4CVPMOz2pdrQUNPs+90
iB7ZMB1smtFowJxLs4ufUDIm+5k8tqXX4cFOzG7kGHTIeaH8zNR3YqgnQTJ0Pdqx7JgWLOKSSnb0
xtis21aHU7B0to65/LTn8XiuYXYpvglsAX7cknBVGWzYEme3NP0ruzaWR7oGeHNBZlGxHnR2FuPm
dlxRXhEfT9Ol38AtGS8d7WsaUn/TNPwDnQkcrJ6MDU4fFjcsMU+C7WUjSJ6ZZlpJyv3O1ml9Lf2d
N4lR/V/snUdz5Mp6RH8RXsAWgG032js2PblBkGPgXcHXr9cBpRcvJEVIob02jDuXM2QbNKoqv8yT
6boWkKHtott7FWaonyO3GvjZRkIWshi6Q20WEH2XX5eE1gttOQCV4XMtEt6PzKUV/nOj558EXtnX
ZozPacMByZr9talJxLRyEBPPL5XXWNes9Rjl08rEqbxJOv0xNT00tpG/5M43bWCs61esrkzgmB1z
P6RUYqXVibGup0hhs6SqozPIkQiIBsJ8CLshYXlmC8fwnylw+OTIcp/O2COlle3dvP8qBPHEZDAP
NFa7ZzM55z1llUVI7IyQ2jrGQbR30VM7IIecoJYrZlKxCJpFxxTK3BTxdjBQD2RX1BuHOkVbzhSj
6h7hpEWOBtU0ECfT88Pk8BnvF1kRC7DP05runSt/hwJFAAzqqTaWQt8BoUKk7Vvo1XggUTgcvXo1
ekUtH5RLXsHxJHGXBjn1c+tR0hFpsWlCcy+DQrpL9yAPSmgdUcBD1Z56kHmbn7cn5k5Dp2u3FmH6
2fFGUF5Tvpo6S1mKMjg61S0lZ7bKKKgOtHB8VDY4A9xzfDwy66pZ3l2HdLFOKCehHMx71PByrCYS
TOuOV8VNUTHo8P1I+uSuhWi9P1ddNsWbwtAHKo7YnYxARPnT3wXxYsfYGRYhJJNcPMoiTRqiODJ/
0Aklec95ahNKXb7Hqa3hgqImjd5RfpUVL0fqRYlxC+cupf0rr9GGfLpzEJL+JGAmSvspHvBEz7G/
/XlJEwICGyavi1BJLpV9TknP3vLTquyLvW3FxmeIz26x6LgLiUS0eN+5wDdjlz2Bsb2mFer8UHGW
K4A+r3o9pxhHgYqPCuxUdbYvERvg0hE+VVzwq6njff0Rt0vEOJTt8dBh88CvwcsraMapst5kkEyS
phnTjTkhDFe0ne0ZrneIThmyUeEc+m6kNmVOPyMbFcbQzoOBKCFTrJk4d+l/zra46VmOY/fUjAZV
sBq4s3TwsPsmhBjtstv74VPcElWLQ8WHllkYx6+yJ+jsYGHf5iMnBeVPBwM/tAQtEzF64FSAuagM
j5gLvscoGw4Z7Zmr3FN/C/2lWy5gJ0ZY0/wM+xzOORlyPF7ycBm6mSH1+1i7u8JCndNTZCXorCm6
EJIFFx76Ba637PQzk8GS9xd5hbd59J7Jul9z5dxbEogbNlBtXlDyVPdsd7DE/Vxjyi5HEOIWLvUG
z8UgzY3eN/e2hRSGX/ivrrjT9vKCAZ4wY0KZWjg7qGGGeTJNm5zAztCLZmeaib+eiC0WeouupmHq
ywC06FTacpNpf4VheFlU3DA7d838SPT/TS/4UE8Cs0xOWwFe1UVHYxccDd5BhE4czHyeeYbtn6bO
5HpO4pNjkCKvmfHtUxuB1KeMT+OeAotT0f+OlImJAEstYcNwMyaPmaDGlZgES2wQ2vOBA//ZH2Fl
6nxQwCmyS5w45rQ20U2z026Rvy/oWaqavdTNJqDfOrPHHZVx1YFJwVtid3e9HffVgl4wqVRExAZw
xrEDx0zM+/EqiPRR30D36Cg+pEHqhfzqi1Du3ijcr8HTfskOb5U0NHttsoNraDUy2BYmaYIU5Vhr
yfkGljSwUlINyTx9us6oYTHKDoOVn7PC4FxTGgPA4QHMtWivoW/usaRD2CZGrBKAMDl16Mm9rzBh
5UVyVn4qVmEu6efRo1NTiW+jz9+7iMNi4i012ICBU3IumauXhKHVwFrkvBuhirZj21w13252SLbp
qVApQ3ti4HbXD+yEM1jaM9sU0d0TGz1zlfT7WRHrACn2J1Rm4631kGgnOnO8CqlpPf58ifSGFNu/
/ix9ZM2GGb3WVt5JNvSyWFr0KHkERNnJLLo295Bhgi3ZKmfFvaQJLO5Lq0kt+RBi0QUmeqkff/7s
x+HNsMgIZb1XoC7S5hYykFVA0pjVuRsdsYDCZxB85ajvBKZ9kBSWceyybEl8Lf9ZOxElust//XwB
msXElLV7868GmZBacM642IS6pULmX99QlHyj+U+bKEUnlJW3TSPrKeop76iDqCEfzycvq0xoE0OP
cZT5JJIpR+P20LMcOSfd5xdVrNqgvPHE/+uL49OVZ2EgpnaqKU8aZvAfIfj/TQn/qynB+p8raV4T
GdHK9/WfXQk//+ifrgTnH6YtHItOGeCiGHYZIf1HHY1n/UOQ/HNtWo2WwZfFGOg/XAmW/w9cBzBx
dB3HGXdkcDb/JOOIf/DTLG+Z0nimaQrxf7ElMMP6b8Mmfr+FMUFYPAxM2/9lhu5RSlwRu6OVWTV3
5oLNys7KdOOesTSylY1SxJG+BIXMZ125p24EWzwYO1E4/+wdm5dT34jTlrDDtRqoWTYnjugLY6eq
JXaszNwwZRuORa29tDLZzIP2ogxQLw5ARp/zUW7lE+7omUkQsAMDnihaVdR7x0Zvn4T5orwW/2sJ
RMWtLrkh+o0bXzP2NvKtDqf30K31reWzAM7R9Dm2D8kr23AD/wKlg4QdXLP+TNvoe1oStgWnkagW
j4kpaM2hatsTFt6Ew/w3aWl1dEW4jVqi/bB7qHyHFbtOMpMgqB5Va2rK2DeW4sYG1Ty2lW3tPbcP
MicUjMZA3awoGToom/WRzu4YTIGaA39WAXL/X5deCOgy4tZIH+WKcEsw981XuhDFhyx9lPpr7v+2
HHZdyUBxhf8ygXdc/bRg5a3ojrx9j0k4yG20xDORZHkyFAhrKXYDB3CbLCiKr3pkMbvTvHUVM4cx
9XLWWU9iOB56aAeTT6TTjQNIpEDptDEC6p/sOhXa6yzh8ZtLobjksn/BvfxeIWXaeXli9PSX7Wd9
rhNxyhue9k/K0URmwj+ZPJh9K9dOSIXC4GA6N1jCt6Uf7a05Sm6F3v2ux6HfxbSRgHgJ/dfZno3X
mXW5JkxgNiwcnKONPYkP1FRFZZudCWPvpXf6Dgjj++OWKIt9G2YZHryEeYW1ZIEy/2EeY+LHGjtF
ZSGc1OULqd3u6EdTC0nN4KHY0WlIJpP+DBD3ciJSKyeNfzeQtF0CWPPARWN89iG67E/HWtGar8Ri
4y1KWUvJl/QPk9gnLm8/dd9MmRZNJM3/OKP/DO9hN0bVb+Vp37EKq+1oZuNGD2e25DZLJ5kUQhTw
5BDyvfIsl1CSaZTVNom9o4fOlqjWCQqeFiaI7LFiFAdfcIDDWpDTwNiz1ulzPExzfMoke/RB5sa6
EsVTrVKIbcb8PU3muPnxkPr9cGZUQoxj+ag5k03PppnCRF/slT9fZDHRgaJxqjXLskZQmkGDNJAs
hiUx2S1fbIZr2HlBLCxH+Cn/IDT4Yeu0rkrGOd3SANf9yjxvF3X0taey7Nj2ei7noWmh4+mKFT7/
ix5E9HS5ZJOWgV6F/GBT7pW7xZssdDQHwCV9A+cSrwmOC2YHY+isBLVYx58vIfCBZFb0Ey1GxB8z
IcNBZcW0WIZVAACOwgaqsGGfe9PeJ9ltLS8MJJJLWkhSPKTgJThdnbnHBp4d24ufFbOIKGUokX6B
lLSnSm/vshfZjh6LK3heZK3MuTZE9nfCzwOtTh/cRsJFdGJmLPi7uygajz/2QNNmA0WA7tBV/raL
9O4Au+MWp5TQ1lhPMPFPKLEjbM0cQ7BstWrv9oSlRWs362GhPHBqsLZy0G8NJ5JVIiIAp328//fH
mThP0OvG7VD1al3qOC+sasA9PFGbN8ZfXtwirvKXqE+pj7LI5v2IAVj9RreZjubyBX7Kyhsfqf1B
NO8ZD5HyKBvVHi3MyXXk8tLCI8iqtDgwLlm3kzvDBOZCaTSDfTq+FXhjNZZYGZELxT6mlV9jYRVb
gkIP0Yh9vOdWsJZl+z0zV93WmCiDtjcdrqXmDpXCDjSXdwkepwu+gXCnaabzY+55Z9ErensKTe26
A3kbegGxUV0ZTyIRuupkpBvBxbv1JukeVR09y3gqdzlpPI7xo8sdAbVjnA3soTbqRIsE7mS/qaSN
NkIQW4VeU526Nk8CItXbeM4OPwvRJO0LY5E6mEG7nqcpeyqzMNyRwb1jM5JXhJHqUfo+FZVSvs6S
AveiaT9+/hTFbbp1rUQFVvc2lqZxMY3WvnLOkusmh5RUGRnlV+zt12VICVJGuUYQ+brGFIUMrdGY
f7ohPhaykvfMO4+2TUGN16kvE2tyLLNl7GHh9xolRxHiulheAFn22PBnvZ7OZQGrwsy6S09byhbq
WL8cYmqkQytZ8MJGRAh2TJt15PsBRmVKV8m9rbKs46qbqBai+WTc6rkW7lsmS2tVwTXgwocQ0hJB
Y+YcPUTxt03nygn6eb6dZU3QaeofpFIet/wm4bKb5xWDPtqopui7Dinm5ZBFTMnwDo5TuUfT18RR
sMXFvuvtXDlWC23hre1s/eyElYMHorTO1KQMwH0ZpmM+gmNQgdMM85BxYESjgtmmr9CGGLxa7RSM
TtgTiMsbKm5yD/JE/CYYcZ+jXuvQ6EK4GvUo9tPsmceu6jy43H73xGyUfuf2hr/vFvtVRXmNLnZZ
h0sF7gyqnZHUdBX8Li1Wkc7nPW0y7zQmdn8wkM+S0dD3Izsy7hM9qUPPcPb5knEwyii/6PwsUhV8
g5ewXA7LO25KDF2S7IGDw0Oq+uGptEqxq9rosdeozUwYbV8F7ZuXWvKnRE8f6cxLtji0n6PIOmia
RdVUFmIXM0eky6y+SGM9DGn2NFicclybws9J9YExGd3Rc8FAyBmQz6gdY9UWGwv4xy6F5wephF6A
aW7CrU4xNXkDqtOHWkyPo9WCSdIeILj4d3vEjME0TJ5aIJ0RhYJMCxH7rXaP8rGEKiTbOMPfj173
XIFa3QwFIwFvzr+03n/kpF/cMgFrwxmac+S587mszzjfOXs6oXns3enidgNULenb2yqy6Spux22S
3frJig6ePUQbOfCXlGBfVofjR6+86MHoyl1pNv7GIddRElouw8F64i1ipCPO7E67R22u1VYY2jti
VAFnoixeisjGbJnuIjwBZzDtYKCmVp10+YRlRVvH5phf7TDWg7kwqpPZ2k9w+FGEC6ndYn2OLxp0
i5X3OZcRcVENP2aWhdMezizVYSmYswxbTa25/ctgo4BBI4Sg1ib9S+9lDvdMGgiVaogf8mmbvap5
KYx31RsS3BVvDyGqIpbuxagcjqZ0rCcrk3R0kANK2aeOeurICZ+7jCxqp1fmW2LuiFqIk98pQHPu
5JzrLjlpvsni23fFOU3VJSwH7Vi3JuJr7KPCqowgQsNDAG5Z71C0rDODMzDXk3/Wl/Cl5XTWS8P1
tcbcM29iEX1JDiPQlcZy40uQQmlEoWNLzfturJIKbbbw7tMgb3463wflS9Js5rTBG9lfMleLjvE2
lVp+og813Zp16r5Iy/zk1rcirta9JBMF5xHH7iLmimMXVmzUFEGOjJP87DbFL2pkNTh5Nb6PtHfe
M+oRo08zw1UUs0XczK0e4yqgotBghbzNvfXoz76z4YbvbgDRLUPPWGxBanZQSUIJKspdONaRfYwm
B33f7uQecZfqyowkotnOxhNKXxdkZRvep6p761pyWXrk1i+6OfHAyOX8dkC/JEPtvUhF+VeRrbXJ
lS9Ab8jGTRN39UbVH4RRQeYbWnTClQchCO9kEA6Q+Ao5HKPZGlaiKp1t2TY4M4gjG/E3aaCbg/aX
LBkUu8IBGtKOERgJw9/eA7QAUI8BQMdBJxX9a1xk+iG0yjxwHFqAaH/ZCe523KakCSesVZek/9My
wSXE57J5YgZodRkb4kFwdfC6ahoabFmwSQ7l2xwaEitaxFGu1wYaqKnepqQAeHTHeD+NxYm4cBZE
RZlzwHO997gIcXMzQJznAc+cR7SO0cIq9Yt8l0Ffv1Z++sVPCanKFki3buV8UWVHfC+mQy/xR7p0
JkKp4WS8d4s1UEWP0RSR3QR+hTAWtzwJvT0YBq97GlEP1LnzQ75gnLWyjRjBx3Q11xa2B8gSOyfv
/oJ5ip/o9wPAj7OilPizC4vNoR6S+eTjDybDungGhOcC0wE7NaoexiR8GEjAQsFx+ORof0twfwdB
iBGpLkp7n9rzTO6JSClq6mi3TzoNwlMErtybF1BIq11MbT6nLJ9w5+h8p5OJAWI8B2XFlY8DtAmw
rmwTXWgXdl+3KIs5GWEgW1Huc2CRYFjboxWWjvMdj8rYtqlwV8g3zCSi1t0lw5JBZIx4IXB/T/ru
efQRtdn+UiM51D6n4OhcN0wDOtOs+MmKjwT6Y6v4yW5j/XVCmBANc24I0WWKTXNkv0Hy8lGmExwp
2ofWRdr5+Cco0OjCNDyWFt0ybkThg8YOIxBhdJ0Kr7+GH0gQYLThfO4LRAxShPgD8GRYh25270mr
dXuirS7CK6QgVyxZ6iHLz6CdlYNFhpXJ3LR9RSto7L7T3YJ5zM1fylC/afbAtRgX51jRMVg02c5W
5AR93rW0TnluTDiCaiwhTmVL5hxZ9QiBAxzmwEd9ZMkfi+zsKzs+9ZniRQ6XyGHW3zWXC5MoalIi
XFt190f1dnMazIxHX4ovGWX4YGxik27Z6UcN/81q9Eb/YAwLSS0EeNSK/p5N9YcRm7TK10nErg8j
kFEtnMyUYPWA1WZf4FxIyfTuZzg+gVcP0568cUJavHhI4sHb1BUIOkN4dF8r71c3+9XJIXO97kvz
FDqLKaTJxrMbjjcmA5vRVVjD8rS/DMSAteLRsfr4CWdocsG/8KBroLnqoXrUJEXbHuNIxouafZng
F+KUnPDxuOcqFv4tdghmLTaComEa2tn2SXN/67SEnswsQnNOG95LCuD16om+Owt4Bt8KkTV7kUcH
7MzJwTNHjt1mdGojTYCYs8Jn28PP7vrVZlL1Zwf3q0iNB2guMW6vFSpOA0rVvLYDqAKjkiX9iXq6
tjC8bH0abgNvWXHdEGpbMRXTvpv1ag2+6D65LVfvmOr7yAMGYwN2iGEbrRmNu4zFzdNQed0pTazA
qAw2iF77PPszAJQOeKDI4Xjqi+vJ1J1kUzLQ2HZWvm9dH8ugk36yVDMWNMr5KCDm6nHUH+LWDlJO
gQfDFi9RXPY7sqzaSpgUzEsdkLt4yTUiKhU7lybPt5NvoQiD+V37WfwqZM62JufzZPJ6b1kCVvX3
mEXTfVIObJZh+G1Mw3Nc9fYuzej7HRtnA8znDw7AP04+mTuAk78ckclDDJcfxVZcOAzThSOWIkEp
zFfLhkHt+y+mX35lY+jtKZxn82oAQ/T6o0k9+aUrASnYdA8yUyxr4px9/RUb7ROvxLvdwvQHJMVW
ML6Xag+clR2iqefvcXcF4DW/hZFyDnzmYBJTgPXImO3gV9F80Nz0PAz9K1QOrFW2z3IQVzeHj/hJ
0xYrjiQKr7Bo3SsseS2wmIieoF98CVSdrbOmdp9iSMfAFLfaSPcNqUqu+GHEu2PGwcR26ZYkrRnY
Ay2IEbKTIBSe2byiM05nUhjyQ7hYGeLMjjaxhbXQpSyj1JInRueQSIF47vr3uU0Hju/9dpRGHfD/
0g1CW7vWynqra1vmnuM2yhz0wY7qna5LFFSQah+bQ7cuEFdgF6oZU/7oBbxNFMMJBL/B+GpUUW0e
THd6G0YagtypWnoUGM/1SmcUM87XfvTsB279zkNeEAA30O4D0dd3nM7eSegu7k7NY0fG5LmRdfJh
xsOBA1X+ic9gY7sLpTlp4gsghYSdegs8esK1q5oYBqJEiWmnvr0ZOvqLx9MKRBz+Jk3LwE4K8g6S
it1ZK9LDkHb30lM0BWuWtW48oBKTheyh+22/VylPWjB3pU53btnWGPFecskRd2VoZWPRrv8UEad+
I2oCw6bvAdBW/GBHNEaMuexY/QF1637iXHzGSxt3ZvLRYXLJwYjJJrrk5dLjwYLeO9yVvRJnpVlU
VzMLz0muVyecNLvW6otnhrh8/gH39b39lIy4B5oOu23SbwbfeaYiJQyK4wQHXdAkNixfYgFZ0O0K
nMpcoJz6RFQzEp064Hs+a2Nr3HwtcPsjXeaY5xtGnRGjrmGOLuZihZ4zEOOC8WVbWVSVZHxIhV+s
pazddaVxhVV18q0N49rxmzejp4kAK9YE4o3i9Z0MMWZMsrxJnDUAVLlj+V0Q54P1wqs8SGSSm2PW
H1No77MJrbsgoMc6yD4HJ2DpWReHiS5Sxje8C9bOF+n4D7UX42oZrRUZAdTnSLR/7QSPWlXF2HyY
e+XseGBCmDdmmRRnObt+7E/I1nJF7eKEe6UL+By/RONMVULzEuc2PKhEeynzgZR808OFAOWwUjFQ
orH/oF6HpmDn4oJEQcQCsZFbwtkOPiyKKS3ecEt5iM7VG0gvobHfcEZ8sgSS+jImczXxr+pKfZjJ
QxyzU6jzd67JTxscEfqjFW1r0X50sZ3sTCN89cP0VzZl9i7T9FM9AyVhjV8Dn1qRI1hpNM0Hypzx
LqbGI7CeY4FGsRJiIi6YuyhGvKwA3qnReHSNpuahWO4J8e01mgVjvbisUQhsaiIKc2fPtb+KvPTF
xntg5sDQEbQXoKOmAsqsmCho06ZvAZdUaJaV5O3Ty/SjRx9cZTaljGqw1t3Ik+0K9TfXgOREKoBr
yIadkEZ9Fh7NK5Txkt3t926bS8iEzXfvTd+uViMbIx9kNbdaanaJVWjEPBiIGxEou6711w1qspya
PyIJP5VoVSAnmEJVfu1TzyWOY5/YM5gkw6Eb7Q3bOZl2ka5tlZ2pO8tWzkzFV2G4D1WGSjNIm3lD
N+69kTm2qtrPMPPurpEt8D5O74bfnmbGIYab7W3/2ADu21TILBymITynDAjb5CTr+lfkspEDYLZl
jF1eDJfeQfWt54UWoKYQEUkxko7Jd2SP7SGj0gD97iHVZ+MAF8pdNUka2D33KM+1zoJvWcKIAE1X
FlTy9k/YwGVVlBkXRvRrNO3hnZ0KFkKX5rXE3Y1Ug7vsuRlWUmyjh+zsKouXVtaTsxrrvvnMmBev
es3Nbt28wH005W09ntvKh1vaOSjeJIG4sgdrCExaUyZVmSsnhZ5Biaa11m3zGpHAOZfMO8jWvy5F
cmI4uEyIP3ULa2Wh/dVSE9eu4oojBhodHJy9mC7hvMID4kY1hVu11MDPLlNxZ+hfYn/ClVi3DwR1
EW3M/NxZmnekGnFhyrEzyzsuBMYbzbPDlnYyNFaOktNsxb+xhwrTWotlPcFHugMT9caRTH6koubc
Og3aPsTQGzhaSyQixMBBaS+GhGHq91qm7JVfdFR/OWe/rEkIYCDrHzQV+gHNQ83OcFFhsMFAjvEJ
boi4gR/EwXMaymtZz49i6pgMmCReOHsGZWvfxRhxmymedQUhDIoMRqjcxitJW8DG1FDYm0p7sCrw
Stx4TZxlfV/dQNY9Kr2r4VRk2Tq9FhJHv0MCLYiFF5/aNL6Ro4NmOKhPjJnfvVmPXPkckjjHfHO7
MSCU7PCTjiur/Y5GI98O8QXL8rKoD/PWjZxq3bZjDRYOilYTWnLri9jF0k26P4/yM+4sSjjZH3j4
qLc2LuAZZlfeRhizVXqwMA+vu1JyuZfDypTh3zBRf+fMtu+OzjiHUrU7CVwygBmLwqJa2WIGU5Bw
D9AVsQxHahjBPyfMlGtHRe+xE6G6Qztpprsxe9R5meaXkJFzKhLtocxa6nQpqMp1owtsgKU4Xayr
b9bfXBEF7qshrOuLrRHC8HQju5Q+OwoGS1iBVfcyDkvsq1fd2crrw0jTwNh5GmnSRgVFJV9Tn65x
bBVrr2EoV3SQKh2LHbrIv8qcRCPK/OtcCSQA1RiklmdzO4CePbs1GP3OfWkb2reysOo2Qq/avUzM
k6WnO9a6EiOE/+3DEXzP9c8qJitgoQfs5wbfdTNrxl7hseLW1Ib75tBDoc9rXAeZ+2Y1xbOL5rwJ
/XZ6G0eoV7ibkzDZqcL8HKsQM52KX4yhwcpnaKTMXMq5EmwRn4b0NmIqiptbRHvGkiveCNLDEqd2
8j6wrbzgalvPGhqsEjk1rYhmITKCKkjgGOzwQLNRWAphFWRmz6GMAjHDfNS4R3I+NJ7TMGQ9qssj
DW3HmZ4xZrrkMmqsk43NbyK1DPl+qv6Ujk1rvfg91ngcixpzbZVp1JtNbP2b4tY3vGIQaCzMGsk0
sy1klrTvKzNaO3S+6QMtDkVYa0xv+sfO1D9nHhzeNZcZrjv+htYMzqPQ57sgVTW03LcI4GxtibXJ
EUuWXhvlNSdB5dFMFpv9fTYrpCr4Mzg9tzI7CEave5tsKpK6CsRo7iJmbxgui/ngtDVlgwNNsWP/
5svUW9nma9viSOsm93lQ1YvZ9U8idYmnt4SdBTjQsThEg5491IOWPaRsC7EI+09RPegnXLaXLBbD
1eG2WllCuzH7EvWlwEx0HjoWWd1NDm5Mgmym3OGEH6F8LwmW1wY3b1KkD4R6HthqNwHY4oOnRcaV
Eshsl9SsVUXySgjJPBeoJtIJ9Qc+w2yAG9YtFpp1a9fsLkjHU8u0HOhnTHkSbBlhhmCEMh049dUj
/jMqTt0srHRHH0Te3AdLZ19oN+/9r6TQh32pxKfjOwlppwIMf58/zabD65boeBGAxWJH9QJq1zde
hUQB+CDAzwqndgEe+Zx+VEF3QoqD35nNuzQSUopEECgBY0pRDDtP4+1p9zS8QN+a+ovPiIGeG307
wk5zZV4fvUwzNj3x7yT14V65jP3TJshrxiNNbL9EPt7WmvBnkVmn1GXrpc9ntQTcmhR/Izs5qINu
vusMbnWxsxw6/Exe5m3Bbf3edcu9PYnVTp8akOGmpNqKyKJiCsD4gD08F2bcfae1YQRuXG6rCV+m
MrhDV0Y7Xkf/e6hphk7V/CwqLpTIGsfVwKHSzsw/+cw2NlOMJ2NNvDrp3z61/hBdONfgEjZTjrfQ
Ax/Ek0HU8xJCoioFdD8a7t2NXIBuwNsVCq3fvKKvFcfO6l7d2hiOk+PcEk6lzFoK6+YXgPjH8Hfm
mkvVnEObkAbtfRop+ysy8rnOo2FwH23H8MVT3uMU0hMyR7p5rr3pYIrR5mSMBdCQ1S/VpxwdFGjo
wfWA5JvdriZaOoZsd1t/8SP309dgiMAYavIc7tfkEols8y/fmPeT1/hL8R+O1EqfAuI8zbpPVL1y
e8NaW1biBDBCr0MRr32zVUwbbp4e3nkFt6DyaJwwmx1Z4v1AiZAc8ZTS9V6uuX6JIc/dA0ZBJleO
N7OprteEOE3GYZToKes6z5W7c73+j5a9ESJBAaYGWgrrqrIp2fQLytbFjj1Yd7Tfd4OQU+hyuGyp
nZkSLQAlyG91HkqiTe+TkuNGDLgtu1wyqOZUv/NKPVoX1JN2SX1NJ/Vbq/AI6/P4myfkQJToqSWR
j5VePvp3paLxhYHX1hFefRGdc3UYIc4ZNRyezYEWFttjVrgeYme1WUZ7MARgdJhZs+PyuYhGQiFw
QIt18aORRPT0au3KsMCSEgY+djFOmCLFKpv4+aFPFo80cOUBx2PS8wYp9iRMWsHLDQjYcdkcGa5B
MAzVrhCg4jz6o6jviDj4T2KVFtxdK1KJhmi8zWIeTV0Mo10jsWhSuoIjvrkNVfzOyI+aYTB+ma9h
s3FveejcG8M8a7r12DcZm0ybrs4IG4NhogX1RfRMozvMq2Rdzya+DHLUBhSPtdAHGjd9AUjT4PNW
shxpVBx0Vv2eUUd9WrxN7F1h6fXtOGyqgW4SbZZb+ug62kZ16j6avg5iqmN2k0fhn6D6PXDdEfxh
jGcSx/MW0cQLOO1lZ9on31uvu1REK05N0R+nqMOh3YljlGBHNTh22ZBZkfurkyG6lv4YOa4Mw772
Be2sgvnTekr9ah2X7Wcfc3iKfcCdOcOVUBymEF9SNrOyeD2r5uSv9Lr8Wr6bjNPFlu6t0fwTB68N
0h78qteURy4wy9YCRWIUW9vGnBOP96lrX3VGmyrWnqtuGM95bT7re3zCrOTyYliMKoCNlgfi1+u0
FY9+UkzPYa5tjDhLA8xP6bZp4i15nmEVRVUT1NGAPjBEKLOdoQWgXvuVO9cXBcx0s2yBTfdnlpcE
HM3n2yBihmLRV8Phem3NPXlPOEu948FPHECPskmKfFvfgGshaEo11y5vHSoestTf1DaWJojZcjUX
7fK26fbGGBNtg6iiHuj1ubjwYLchvvvANJ8cbB8bNPEmqMLyEsZtzLzIJODHtqswvBVRqHU5YJAa
s4o6F1p4Jo73mCvV2QynU8Z7soTKt16Egm0BIB1nxs6OjRjTelN1GDwY3TDBgZFsgBLVW1trzLUF
fbcln7a4vjUvo4HJV5QXfoQZ1M8wzzZWaoPu9jofxMwxj3vBKneKSu8Sz/7E6SoOd8undm2DBIDH
q5ebNA1vXel86ZTAGk6irdRyaJgbxGzpbCsYqSuiC+KwVLjK/iqMcyyBZZNw/ALYSw4AsMEmszN5
MvXo1qcou16Y/7FnRW+aPv2O8YgPHNWsdPB3UO9xkpJWvP8be+fV3Da2bttfhF1YC/mVOStZku0X
lJyQc1z49XcA3vvK7d6nXef9VFexSZmUSBBY4fvmHNPWDiUiqUMhlb+NRXqIacL0Rd2t2yJfY773
sT8Yw9axdVRHWETz3nkkJmYfseLahB2OsL4oewJTyCbBnnaHmDE6QqFk8e2qTUs+jUFdjCv/SRpz
6SbMD0bbnjvD3TcpTYV+DLlOZGkS/JMiQy54Zw4C2RPlvafYb6q9XT13U642unJWzLwxhd7mqjfq
2cus51hSLlRxu0dQsOkdikZpr+ZY0zevkOGh/9Iq+6Oi+7CKTOQ7QyQegRJAkCHMbuVF9pfQTXE3
gZHbdkVF4iZ4/bl5m4/GBhDrtKrYjThF9tyMTLLxFfBk5Qp6dUGjHzpvOqaRvc1pL7PSyifrjTg0
tdWYJE4xHa9tiGuV8ld+zSD5sNNA3AJs/2OCr7/M42+5lZ3qIXDOhk3XyWMRODJdNdRBSdhMMJv0
6kVV16ZW/WcrtKBFJzoyyyNrMY/7YKVHq7hWenIxqclTYX4iEePB6GSDj6o4YV2iax3g0vcCg80n
5mg2yY57KDpOJ5Zd9cpQZfFWaxFuEFT/FqPXUYs8vHk/Yjc2zzrxrLgv9U6zjlaJcNPOZIhlLO0Y
BNByJXLaBaFVX0KSeiYhfkQjjkkanx+E7lM+sJ2Pndnto8wW90LrxD3VOQDQAYVhg7Ywrb1p7dOS
21Nfr7fjgE1j7EnijTD30b7VA7bcsOY35mB9ykQ0wJ58GL1b1ObylXmCzx3bI651rJ7kmlFTcXFO
wzdG5FgMW7OF0amrfQK3cV2SPbURTcduCSL5Ct3ZBPHeeGn7z6SyoAHR63Svxu6BsyiDxB5tnMa/
pFrN4hS7UtzSaGrK+6if4EfWbQ9HCDFoUkevTrkWRKo845u/a6kT73L8djnTzDaknbcO7BamdHzl
K6ieUEbdK19V+CgxOmbpo7Ldaw+ysHXgQdlevU4sWAttQmKgXbEkljbtKIUiti3nVB14mn6J4Coj
9mLj1F8B+tOdVmuW4ScSycEKgBHu1aQ99GPCErL0aHaHCT4GY2fN/ibTTiNwUPPOwGxSMro8FlgQ
Thq/Ig4xhaBNl4elEEADf7pO8PIPOvgqrryKE1tn3FPWQTnZBHzbZ7EqwZRywEnxQ3AI6rT40jPh
nybcdqnmRasuprxryvwV3hbOTc+/Q40CSVsP1YGqQVND8Qyr/LDw0RObeoYNKjfO46Mo0L547Z1O
ECCp2jnJkZVFa83PdiivvmRhX+0TaTjgunrGZQ63UVNukmzUMehrzaYM7RABMVnVHgsod8L6nqCn
2ii3pMAScgkqz7zmsCAKx7M2QW8zEljatamy735MJhM76VH/VIcT3TmYF3X9aBGNdq6duj1q0Hrr
omd9n032mrFtGxkpuc6eax5ShDGA1PoY8m8B92hj5Ri0SUq6hW2PiJE6GlMqG7gcWR6nHXlOnJYZ
OW+0gNiNtaxcJvpm5IE9QvBl30VKkGzexOwPXvTA6RwzN82RQs0cLhSaLFZUOSfSzdFD5az5y4k8
iEwC2fVYfJ/moKLAmKXKs3FTUaeqlD0ctbK1jlkd3tC32TsE3KQe1Xr9IfUIQkpnrmmtc74sDbUe
AWEwByfp1bhJ5iglmrKEKqVVeLQw7S8cR5RRGFErinNj+GJGT44QEx15/9GYw5oWiWdOflPqN3hW
XHA9o0m40yK2ZCa4IyjC2nlucrLnKCjq3eOJK+xK6ZniSlt+aGbTa69aAcytQT4x3OFZb/a+TwF8
1bSDfqqhxk5zCNXydki5oCbJw00SPw21jiYMhNwmcxQms0X9vUTEYiV9pNgNwWdOT9RkjaWy9/VN
3wO5WRvU9BAjTDDANat76PxS7S0WAXOgVjVHa+lzyFaT8a3aiigpW3iUxD0EaEEuCRQln4t8InS8
evS1hGE6DFwcNjDXdRpiHvLmgC/P+9Y35G1B5QCOYQOCJrRqJBNsmsPBGlLCOuZh8sJmUWkx6241
J3+DnSy3RJiTMNbD4METHW/JU/80KzFo0zgfYKq6qA5Rc65FHUA0t4pDFxJg1kzaZ0EFgvZK/tAK
39oMc9wZl+1V4oeiLSo/51CPSZaZb+aYtIi8tDIkOM0MWMN4csK8auLEKchXs+VjopfuNsaT4s4p
bMtNRSYbF9y4n2a780Bem01uW0R+m90m5wEgut0F4ymec0Ut+MAOmpOAH+EqHO9qN3yenDfDDXpU
HUiGU8/cGxZOptK0jomQPwKt95hm5zAozxdA9mK+ZhIKqIGRWVMhcZrZDSwkfZhSyAdx3VrItomj
ejGkMPYVg5zn9DlkZ+Ge/MR3T5g4NjJ3NNyfgoSMXTlraQns+5JidEPCmJNBpjglMKWPa9mWb2xx
X91RkOKUQUQSmMNNvVNgFenyA/Iyd1VbPSKdHrZR5jx6bAcsdiTZ0O4zUPIAlqlqKpWeqTxXyJ24
+sA/iKdmLF4mGDQwX7SPdjNK9r6zgTZ9W5TDDquPn1pnRRF1b8beAxsHFk+wdpLZHNBOyb4wuzvN
84LTpENpCW6otXNEmcSoxayFg2AiIMTPxzWNZvNEwoGPoeyE7HSnW1wJHVM07S2x0TxKmaVl1bva
SJ+Wq0r4VEPw8jfbUg/xIfn3Br97u5yWi+p5uZnqgs6+fxeM2CBa7QHUCl2B+Z0XZUXIlqteAIX1
OxYdr4MDmI+pJ9ipOVVMIyaDqGB9PzSZOHU+ujulXxi2ESbP77YuUK9U85mi+3p8NlUQbvSY2vho
D/PsoD6FwmhOWhXwKywsLyVughVkMFLU/OrOmtiuVIX/MTe0K5FT0cFgTLL77DHFn7ATwQTAOg01
Pl8ffPfygXmuxuunEDijGs12wCDXZiy1Q1vNZ3cMKWZO9iDRrmRPDaNSwjnSbZo/g5lSMAv8fTWZ
KC8N6GWspyjMjTjjuomA1HYDg2+mLdfd+I0COfM+CIBgTj5aLsDAYEjQ5EAnU6NYHc2hav08yMnk
qSMDDm5H2iS3TljdulEjwrAoeOwTGqoeUBHkHzvSKFAdlw2Xm1mgvXLAyvwRIfYbU87TjTm/WxhU
5QS+l9l99AtALPCGjo35WKNQj79PlulvYsslPsimmaTIKQOKw/krXRLLEJ5ISih0zRRJcpTx9v+M
M+NFf3szpiFcS+IvZysird9wfmnYK+gZTXHQdeTTDmETu1RlSI4S/SrL6okdCdENNThO1FeUggi3
EK2RbxpSi9EtF8FLUTwlXFoXJ0ryy6yEptT8WIZJcrOplOU96ZGmCqk+QWQYQjffODLU7kyWk7GT
UBaPIuPUYrTdYCxoLr7pIKJs6XSKqK3XrRurk5uzcBrAG0XEGz+2LUGi3nQjcDX6Qef+i97r7kHI
MkSXi9SIKafjgqcfq2e5v261znxWFiFXKoD+EekPWPYZ3YfeOqYJXQOrYG1vWqx/gpRpMyA0azXE
YsfpqH0iWMAyqiN5mrh0K+0mR5qFWThGiJ/06HXyWFraab5FOoJDJQyOse32x85sj75e2ndmVH6U
NaQhqP7FOTLY2Cg/f9TK2j1RhsBWUPfilruc52UdMUzOWJ3emGfMyTXu9Lm/mJNs5MVa8EIRJQ3o
mbPrNnauFd8Gx6EK09CVQHJr7NPUR9BWxO5Rt0D2wDn09pKhdEvhB9sxthaigvSPqTVlj5rlPppV
Ol0LitGbtoTVWkVlf8+41OyRZ8216PpL4ufBeUTti0eCdAQhU+1C5fAbU4U4JYq3CVIM4yv53mfT
N/aRM4wXCP7tqlDteEUpqK0z07rTh6r4QipTsHIfmCXyN4QGEQ7u8EDX0oJMhVPCleVL5I/JRaNL
iarN5LzH/RyaExM9pcUik/KDBIrD0jH+hO3k4JSpu0XV1qIQNKfXzMN5HpXpD6OUUMEyTib8KAr9
dFK/eE77WaRioPZJKWxQqX417To7mn52382PYrsfKHbMd3NOqKsh23RHgA60URdWLOeLM1ERpNuv
jx2GvMCRIxwonr68JsrpZHWKAOXlibqjOYRZKHXwbaoSyM+Sk9liSe3wspFyLFmSWkTQB8jojiGZ
ZY/NWAMlE8jcxoaSj/tixugHchrRoeuY6yJwiNdS6VOhiupaeLa+IQpV56qkljqxkkIFgr+WazJ/
aoYz2qHsXs+c4FDaBqwKV108WO6rFDaWHrY2Nuqq3kmt/l5poN08p2EGKKhi1MlAVHBRm4+sN1FV
+3dpxanfdf6ciSHNXVD42KE4sHftALrDGxL3qs+cr6w1yUmmWPiI/pwABFC8R99saHj7uPZ6aBai
jIFfWT+qoIeThZLGIsR72+A636LMtCDNkXbpY3xJ3FYwHaLwdeyYWqByvrhBUR9c2ZsXP+ieiOIu
r2Nv08cU4y4qCQFpyxrbYjdRyivqlPgPBjLfJBnGopADWgoNTTht/dHGC866OMyNW2zrw8koim0K
cO4cG/VSYyLius+AHxShuW7HYTg7xKhvaE7XOwSj0Pbt6Qsl3nqN2C/d66o4uKkbbayAssw/D85/
o8BiALVs04Q6a5k6ttjfJoqkFpLUJ704oChYs/St16bI45NOVtTFGqTPBiX5XnMe45ghEVu6EVEY
E/g9z9Kji+y1O1GxUcoJiHuh1/KDauIf3qKcnbC/8lGXt+jZJi5e0zX+RjB2a5siHxqoA8AvY9sE
GDUGlwYeWi951lNQPV2Wxd99hnIzyeDYpZLVqWVo9308bIT+kOaU3kPKhwD33Hbf16NztRGrzWBw
qGyGoNBNv4qaIcknLOgpdRbyD7OgwDr826eAtet6wFBNnUgfayaV/zIjlxpSel2NBbKxvLqagXWP
AW9ls/nYWMLKr012KoueoBUMWeRDziQ0k44mgjxGnwF9e/ls1lG08cY32kmo5opKQ6+b4Qn751PC
NP7LOzWhonhSOIb3t+ONDVHzC79GCQ+TcS2Jvdw0pW4fpDts8qDCIdMMX8egfqhat/7Y2l9BIrUX
xyauvs0xdrh+RqBnnm9Gvye+NvNe88o5Z7kaLy4i7m2dMNVbdUWQYiTlavTB69h5aZ1A+iBspAG6
KuHx7fuhlhsvy/aSPcWrb4/f++lOU+74UJYBGujUPASRZ+OWReqvt5R3EgdhBJX9iGoSvAg6ecuh
+T9D/h8N+e6MqP2fUwJe35owygNq0H+15C8v+7clXwj7XyxILciqrmdgswdq+29LvpDmv2Yn/OzT
Z/H4n4wA71+6LrGxClfaglvGpv+EBFj/skwLG7YhMO+wwhX/Gze++GtKACwWrkrhCVNHxYjJ7PdB
cCqQ7WpNZz8k6J03eZ2oY9MGRxymA0G7gGwySO+mK6n6eQS22UMB7BjA/JI83ZRutfNq7xDjMLtq
afLjlyN5/3Og+zVWQP71elzenUcggqPrnmlzgH5bPgfWaKZO2KI9wjNcTQXuKzLGgTpSBI5S8VCY
/qMlCptwUBCzqK6hdJNDeKDGYcIPcqNtEiCp8Seg0izpLv4EEpLqfbgySIK+6/yIfBpSXieg2kbh
f/nD2/8r6ODfb9/Az+BirbH5/v868NVYloe6EOYDAJ7yUz0VMfxcRA6JU1Lym0zM0CRm3YdQmI3h
E73r9r6FZENDMyTnzmSSCdITQ01+cxDtulqCbrYVzx7itajQ3E2eUYGMZFUf+755lI5szvSWaYoS
KGaUunOhWPTwh880H/L3KWn+TA5+YsEYyYhuiN8/kzSiIPfi1HjgRM/3NXEz6AtpwOpDcOwkpVEH
ai92iUHsSkogB5/B+mSJUF1G06eZ61bPLp7Bs5MZOy+uxM10P8goQukcJ+YjyxJk1rkAPRW0239+
6/NF8/e3zrVjckVxVf3OVs9L0qkoQ8sHUWJzt7X4UWGmz6o5yQ4cqBP04TlHPE1FfqbqpePnkjoy
LTnL0hCIR8LbFjXJYODIxp0BYolW3hDtAQKsKz7CGXHgVevpDCun8ZCS5eGdqxnbthj0c2hiLEDX
pNZxlHhzBEy649ygxGaGtMJgsnNK0tlpM+mxV5jidTIgwa3sItprA94sx7izApiRqVkEB7LBwwd2
aJvKbzFGA4I8Viq4kULjgQHjhuap09sZnuuwY9WpXxVpkEeaee1OsPwyfR3hdlCozyDXWnzb0Wuv
Fd011sx0y1Ax7hsMT+S1ibll1yJomO8NSX+P0z3ZooZsHg2cQje98o8FjHW3Yr4aBns12Am5m2aN
hi8hLlrgkVJxXVFAZJk3aOU3ZY/eEXjVR8AWw2oaXRPMc3mwMvxA//x9y/92qi6MEVAoQv8b1N4d
cDeOTigfNNldeof6Y+rWNQ5smiVzmIbryNtggM8oVPMcshPdJpmLpiAo0NBLX1zDotx3nkY7uJ5g
x4mHQdsECdQ/YyZsTLV39azce/3D2/4rFP/nFUaajGc7LkMy///rqGFrJDiNVi0eJgvvk26Hj2iy
7gwH0qi0ETZUQBb44gM2M46bX01MeZGWPDXem+7pEttA9GNZz+MtMI5N5rE+D7HtVjk8X9qkf1rd
/ZejTInDIMFB9xgWfh+je8/LE5in4iFjK3evK7q9asaGpZewA0/tunm1iXPgEznG9ClPLiKInyM2
Icd/Pm6/ZdAsx80gPo6FPKtNx1ou/1+Wmb5yWqYmvqUu76Fq4oOvX9Mwxs0bzTR4rXvJelCqOd6B
KbkGcvQQcEt5txxK1bS7SGHfBTABHVPBygLdGMtjWSHSrhsSTaNYu/DlQGzCXNiPmXOUUU99yyxu
eUVR2Rce4S5i5spW+kXT8AhpcfoxTkLtDzWuJRLjt0HYMHSTJYVwLONvI5k0tYLAL19/aMaIzPIh
Pg9wPtn5Gs4mja1HBQjPLtwHjf7HFl5N+jm2jatQKBRkZEzIAdtur3BQHUMHclqLJG41adQPAcVu
Kg3kzD9/N/bfJ3LHYXHBnMF/DvWwv57T7E31SDN6tHJN625kFvV7Bun95HRfS9U6d2zR6I6kdIU6
J7G2WOiLM6l85rGBSNwl1r3ASr81i/Gr5fbuBXVIAue++GzqsAEXQyF5rskxlDHSP+qQ0u6RFpqv
dhu4Bz006lNShCX59gDWZ4dayKZrk5FRu6t1o1oBecwuXaayi15ycQfFmfoDfQTpYpfuva0b1wI2
tZPB/4CH4Pa3ijoUswJU43FqsQbIewylFvrwjqjBUjxonXMyYiih+AafyK00nrNRo7gnC5PuKHiN
PBsp+BoadKAaZh4fStYYUf/5uJvzWPHbieJILgkdD4DhMaD89bgjnvQ7V3niwcMLOpFI0T8qAkUJ
N6YeYmt49TWPik3E+uKi1IQhb1BsvZS37bUMU59u+ruuMWmiij1i5VvXgTS1TKoXsU43JEaXGbgF
eMvguYML77MNpFOxqIG6aMW+1DvkynwKctvb9UTKAOC2P7gollMcixPygKtblDodQH+4YmfdTUNy
oDGVPvWU3NZea+6ysMuJMsbAMcROuc1A+R+poHR/OEPFXyu1y+jhEEHCFpVigGktUSW/jB7aKLve
9k3xgBz4lUBmYPVd+DGZDUhNJUyYTZqCB1JXaz/KMmyX7SqkA4AZZCzP1C9JASix1BjU2v75O1wK
1r9+h7ZuMaaxcSBHDPHK7+8sawMJNV01D0Np4IYaEtwEM5vXS579CuNJ7WgXpCI51aoIoSf1UsAt
yO/c2Tu7nL6lkfS07mtr1UrNuNYuKpGo6/WL8r3rRAt+jf453Zuy1HYmfIBd0uDTbrtQbXPjEHSm
/jgYr4PNvIh6Tqym0say5LRvWp6iVJyzhicCU1ML8reJjGlMy72qsHeFFY4gs0Ec2Mwnv0E3WO9L
A5VvyRY5pBkTeeFOOJQWcxPCQRigazIwB8HiMDY0vtQtSd7iRHUXXF5lytDM2qNgrS5fwA+KHUyb
GuYE9H8i0+t1CPZ/3QTIFoBEIR+NigBPbpT+afwlQea3C4vtks4FZTCqSQhdvzPMJjfx6CKp4EFL
huIGW6ZHj5U6ayunhlloF8uqvlFvbXfOpNxjG0cnz8jDD+2k1cfBStJ1SNVtrEEiK/KdEfRO+I5K
hKYsvWFn0HIEAKQQWwYYEWO6fk3A3obWxVZ5g34rGlxwYALvdfGpbSvxCEbiGQqGfu2K+9hL7vRe
o+hNPMk+jOuvUWfvyTTAdOVaVvg49NJ+ylryyMEo46aSPcIhyrzRuEOFzOaoiLprrvhIvSlYq8YB
utSAmujc4upimptjCjBtjtMOWSX1ZL3j1VnHbl2SikWzxSZQfK/Xc5AqXfV1kzvDxbCT8fLznuwe
xsw8Of5obIPI9y8iarY6zq87C5ArmcU09LUa6WuKmhJuEzZ7dGnIegXydPnoTYP/oNaG3V1ye/A3
bRW/isGpDzGdrxGE43ZKaNTVk+JMS6dmT/wZLT0nugsIuUJBXfZ7J8YWz681aL7HzYZqK5sxXN2r
xBrjjV6g3BpZ9KJG+KhqIY5d3hK61ugwf0Z56ivs+l4pIKA12wbWyqGeib9gfQOI5F18A84RU97x
7K0xZsiPASbldcjntMwbFrSLZvFu0nXWBfUdWogKCRVcuN7A2Dc6mHggmOGLFi7q3P57DFbkrA/N
LetTAA2ujwCkU2t70roHc+Ds4etN9xSOvokYQyvRLhqROBWKXL2/IbIz7vs2/twYxH+4UMbiBAaA
ytWKOUMgK7Tvzdr/WMfhdI9UaQfVPdpQqYMmRvo1FfDiUKGG2VlF882k+XwcHbxXde/qH1D8owzT
pzNfG3wBlwhYT4mDYRnBeu4ERhqq+bjEyqInaXlOlX1fcqkc8Mq013LD/sffe3l4cYvuuyvgU3p1
E0PbI4BI2kazQ9YDU1RFzS2t0RRkXX10hZudJRkLlDPI6vGZb73KowfZDNnVL5trF1Fb1E1KZQ6m
+01Jbnyf87HsqFV3bioBcLhhib1klr1bBU25ISNaWiGMpC/I6TAdHXw3tyH9UaRcYGNKvo3Qq1m5
c/VZchVBM16VgZCjs0x7E5FaDuKfFTgDMrRxzbDPrd13+6GetQlJXd+FU9DcmSnK78mgdx9DoT3j
AaCrbZkoflEnj64+vpi8inIsQfYlyLTXUePz99OBbmm7ws6l3+MV0+/VpIb7+Gjl4PWjloO0UEK6
DJpA5pG6DHcvuJU9bN/CtC5ZaL91fhJtLWc6RO1o3yFWxmpaNACZLc1aB+5Ev9kxyq2sva+Kqjz+
1M+j72r7Pm4wSsEKmfvVjb4FYTWdDFh5Oy9svzttPN68+cYpdSQeLkUh9nbO2Q8J1OjH9BtSseB+
agcUStK/L9AYaLSePxR5c0UdFVwj20At7NX9QYT1C7gG+WQH8hxqarpF+t6h9oC0HTejxmn7JZqm
byRNOPtiApEsWq+/TKXAFMVIKUQ9nkvrOSzZCyWIzGiLiZXpTc79spYJ4uiuGbXo5jv1LQh9Iv3K
zIfi4+QrShms73qMhQwE9jZsejrzDnIa23fuu2L8XAGVS6sxfDITdBeWPXcQp49WiDw6qxxvJZCJ
b6reKT4M5h14mhXDlwAegUG9K+NDIy0YkmHj75yk3xg2SN7WtnlZT4s67LXvYSuMY1ejXEDksGo8
+qlCyGctnNB5ukDgVWQhzOpo0Zx+ucvuncf7UULNYzdbnfoZNcm2qPz5UCLcWPa51cmNQTi4AH4X
JZCF01vfLmKjn4/1EHl51MxmKSRHFR7WnzfAJTG8Nc5u1DisHbLIX25q76RHpXX8mf47Mspu0dt+
AzJVn0yDdRHtRVwilqNO0XzjBJM6+SWybVv2hwqJ7qLfAMHTQ2vOjnGgqW2m+refPwbrBUk52Zdz
CkA932SG3546iM9UTAhDXGKLM5r7Dlt6wPzAf2Hndg2Gdm5+ai50hBdtGn61s4GsnTQFY+s1EIHx
0uyGPH1G+/lc2wQRuD3NPfhO6TZ2jfyUKsTgBhkCG6MX0dnJuVgmyHkr2JpPaE3EJpOESmk0ELvR
IlwJgeuim1hufns4DeSITRokZcdrYhqqmKv7Jn/BhJmzOEAHstxMDmC994e10swDSmvst//JIWYu
Bo83P1zuBQPYHtyJPI5BQwNxpnfrYDYfxVOMqftIvHIwJ25p+4HBHhkVGG9yojednUz7wi4+CKic
CGC7ZtMn6l6PiLnSIGPU2Di3jvhOg/2KWS9eGTopXLXT40V17WHVVlO1NoPK34ymTc5NNeiblDw1
d4iLW+p9aEni3QU0l7eaTN8Gr9kDyLEQsiOP7foEItFQ7mCeaquwJJksREDSKNBVmPfy1VDBF3Wo
V5yQyP3QPO3NI/wu0ujRBiE73IS0gDqmz9wGB2jvJlJJFOEscS4kj+TH2UPrVsz9KRK6Q5S/gXrY
QVvuiH5vkOVZATIzWk1yTJe9+uzd0J5sK0pQYSBWqIMSOKZw+rUymjOloQNRJJwQ2eAls06XS22+
Yfo6ekHd7JcfxXMixvK85d7ys/fn/nzt//jP77/BCikOtj1BLb//zaxhSF29/5my0qO9p8bzL787
WZ4jqz7di9w5lQqp2c93vLyunFdF8FW/1w1wH0TAfIqC4Ql5MrYVH/fW4edfeX/373/v54cJSsma
H2N8oMiYq2My9fJxF5NCcqaZOJOr2SC5RfsN/8BeG2e8IJLFjfTQmcMMpB2/3EwSlWUX68bailsG
fCV2UgHSyIWLBNND5+mSYbWOLUc/6zboxcTr2XGYkmJYKb+GcWQfIz20SGusrFMyWEjJcgJgd1ob
PiFn5Epe/nm56dgHIQD0Enp55ZzqYUTmevkXZkHrRJzOuYZytl+et/xouVkeZlYOroNorWb+JcvP
rdT9970yRfYFrBxy0vyLlhewkk+RtdF5yErlHiwSiGJXa49Z0k4nq2byJPmkket0IvYjmwChfQwG
Uisyy4VCNovkA4vgruUuGaBQbJpFLLb8YLkZbJ0c+3gWeBXwWFddZXjAi5kBlhuIlf++9x6MguSI
U/f9Oe7/f/b7z5bXvceovP+aMWhgsjcuY8ygA7vtHEkRQc6XRGIa7jSv2T+QgBLtJD0AFkCQeE7v
N0C77F9/qCxMBu///NvD5R/aJsp/eUqgQlet//klLAfImhDIP8OOWsfPZ2cZOVw/707GyLt4/2NN
lBCTxpRjmR2jvPQPvhv9582/P+39j2oROuX3h8u93563dMPef/bLB1/+5beXDB79azBinlHeAwCl
4PjzyI2dYwjgvfNhQvLetE/6fNfPkiw7LEemTPo8O0w6WSWZYx2W7+z9G10eeq1kA5YVKbc/7y8/
fn/qcm/58iPI2RNFlvkFfS+wq+Wo6fcGKsRel6z7h8krt7C2NhUb8W4e5mo1WBB35zNgnGTcfKQB
zhe2DD52ze5IzHDZsZkjOJCUJzORN0fG+/OmblxiM94f+1YAQq4J5zhLG/H+ZLHDmH/1/EuJOi5O
lhQBdQn/nGoZkiathoGGsX85qsv3UrPw3cmq+ID6pT9iSCAqe/6Cp/Y5jdrtcgB/O/zLz375isrl
NP151N/v+knJaRN13We3C746WkQXy4qKsyrwcpOuiWencvKHbvTPo68BFJis8bFIElRYJTsuHQ+3
hpE7iknKwAbaIQilh2kmQ7J1EMtsS0y6yMoJgitYSq5iOdVXWhDXsZLVq3Wv2b5xcfMHX1jBkVS4
YwBBEJAq2MMuFF+mGQdbFfoHCyLAUba3LtHrs5eZD5VbywOFli/RLmosdTOdJN2aDMHMeXSJmqre
FrKCEdWFHyBozaGc5od4qAgWq9wvBYPVqkuRPkUDbn4tYq4fI+8zgQ7iVnSDg3DN8I+60s7I4SiN
2fpnL3QR7Mt4OrSu+ARdcSJdDGWKzDSEVS2ipAknYZfDY9L9EUsKG3rNVG/RNH7OIZ2iTKICpets
nugwSdYGnr2rm4QdPt7fFUS+8eiJ8SsqPHDXmebt/aAJ7vVmG2I6yE3C0wL1YtkF3uLc+Zb7mdrh
1PCgY+BadnTvscqD6BEsWLUv+/i5z0xiRzIXa7AC/GmoArV4NlhvsqdgZogp2DdBdBy4GO6CgmpV
BLNnR0zp1Yv1V0thORO5D8EgG1F56/UtVy6Ijjr/quV6fu3LkSiVPD5QB71nQKrO5kTwVBqRxI0M
7kj88IPp6dmHrg8MlkXml1Eq/aVODwhb4bxqjrPzNL1Asqf2nY0PvZ16xF5uAJMyYSqMK+/UGNQM
+D6+To5xwzeMvAvDe47Ab0d36AcoCLrMOuhdvcnF2qrwXJ8y+kD46t38hcT5tWaQ6127b2mAwy+Q
pNWIIkiB7q/Lduwuic2gYImmupeNIi+0ETgjhXepSCN3W21kne1PED96EOkEljpiVI9RWB8swoE1
B28CIlNKKIaiR5m5yTmY7a9OGrPRY6LTXOc2mVgjsG6hz81hUYfpvmsfSN1NNl1vupe0L1/g8omj
Cdew6n1ieRU1RN0CUlj7APfcHm/KOGifu0OamA+Ew3mXNMw6dKlhf47EFw277FrraSeoJsD5M+GB
9O3KOgIw2nv3xLhO0tUYLsqbRxF764OC+5Z5QXSLPfFC/4YVLDv0nUDXyNVd3MaKEwvG9trI6vws
auBk5YwqeJtoOb+03hcJN0VFuf8gIvOzUZkjPFKfMHalrrTwspvlxAxint4f64KwJFU0L/VYW0+y
Sq6prONLo49fQZFAJupC+wqba9h0A30kD2rTRHP9g6ul20GPR0zWECXzpngZDLc8sj89IorQ95Ex
XhYtkRP1x5K+CYTQ+twLchEXHLbiAJPmY2qHVE3PcZnWH5JxFftyvE+MXWAHzQNBeeu6sE9kzqeU
iumKCijZxOvJNTyAcV9jX9zTtBnXLDYDGAABevjQLvZFSv+gylVwxs24hjsCtol5tU5aa4PLwTy3
k/c69jBw0C3iQpIdTKWJGqEi8n1j+KZxZh01rvNMxgeieQEgONCT8w5jU4xzknfObp+cs7r9qBUD
AYtAN6+YT76jj/4Yls6Op+Q7Q/qc3XpXnqux6x6RHjzJWlJP4OGGxCuDbosGBOv/sXcmy5EjWZb9
lZLaIwWzAova2Dyb0ThzAyHpdMyAYlQAX98HjOyWqlVL73vjkkNEZDrdDFB9795zxNcsEIR14126
CCrLKLR3pKzyAuQNaSq5TWm58SHNphxakfdt6iXV7+apDUdvE0qxK50J+Lt8K7X64jr1sNUDdq3+
8K63qQEyKh3XiV8H0LWAoVs/erJXhl9/Gm9mUExnLdLWdb2XQASe4vEjFpa1L3v7Q5mdu6PLcW8h
KzhwhneUPcl1lkxz82jVc5d9athQL9g01Pt8vHtxpa/7wXUp1BXTo+qZMAKEXhaWS9aYW2vmJtqz
Yeo7gQMtS8ynyPJmllt9cirI3mwexDLXNEoFHniPMdT3ZVRvCPa/TjbIfEAQ7cXpEXSUJbxkXzxi
CKhJ67UM+qMBW1Pv4ebmBjhqItwmzKMW7kA0PVYze0c7O90KSY98NBuPkZYFJbtT+cqLje6Ema9U
Y/3gMa7rTPXIUc5dK7YHA3S8N6tJcXxnp8ZKokcUx9EsXa0OVVNL0P8qetasoH8QIDPiySf+M7lU
Jsfv2CRbrTUuZfGKZkmb8qFlGlmwjYU5KMQwLuuegHMoU/kwtrzTvAxnQjcv+vhCzHi+h75FTfn7
nwRWWB+tofihEp7tXLuD7VK6gDWKk2c72m5qOEOZUxytmoAvjCwTQCb879hJL89hMkAVdBTfC5gV
jIbT5HlswWySf12OXp5c26Cr+VjnbDz8ml+G4jpA+z3UcVav+UwsG9c8dg0vBlCoFAnb8Y/rtJcR
ccMiHONPTa/FPizmx3bOLBpPNN9vDpUcvWp/k7WwhLuR0EPX7ibOUDfhttuDpZfOfvC0Obtetbx6
be0xSyHA2/bfAuzai3SSQwppj6BIFt8bIr3gRMKtXibTLfLTz9kze276AjAee+pDCyGVJaBb2RiG
CMiwduEqbwtQLQXYVwDPaEKPrenu+9JVz4xW+Phq7bSokUyVFihlz3Xns5L6ZDivb7OEK7xHKepM
n4jw0GRiU06HS60eQrDIljXtFT+FzWhMb5Fb08nR6VCmGmUIZv5Uw21GpgE/GarN4rkF1bNEM1dT
B4DoCuXklSpCwEYPzG2kzAakxshojhbzRgYRAIwmwuBqZm+2nT33cyXJBMTsB1W7GmPlch4YnlKn
MAmXIURWKrwONdNPIqNymWiWWKKy2ilr9LaMhRmuEIjW3U+Wd8ZFB6PLD9JCtvFuFY1Bwyb8CZHp
wZkw7YcBH4pftajq/NtAC5QGGJn0kI9yH2M0bgwe/xxh+FSM0xVCSHLwuSurVjTXycA84YbDC5Dg
lAnyFD8FbncOycAvK2ecttPo08O3d1bi/4mrgXB1z9e1JUC0TkQDgqetV8NorZPGFq+6/ZdTHape
U4lV4RR8XDowj4NN79TU/1hazCDZd195e8k1NuqVYZOrkhAioimfPqMQOlaXTAWfD8q8A1ycI4IV
5FJmpW19YeAjBuaxb6B7S0t/0aviS0i59mPsCkGMo3K0J40xW9CdpjDyTxIIvOEKzvWkR9Zx1sVA
JLhpgIrqTlzFwaaIB62ZT15BtkOtkm4RBTxMVVHTjGJcok8xWzZDlnNLFLH6ADA+pJbWAOtcRLki
AJGkXJQJ/r77YfbhUU1cOJlbnZTRr5QawqPejhGOA6XvIPmh5w2tm1fk3s0p1DYQTDAyFR9ZCe4Y
ZTNXsaf3yqfqU/EwaFjHrIyOMVyJLYzqWRscwKXeEzIzS8r97a7SkIGWbprtWVbxdw8s7DIO+1GG
VVf3zROhBObFNv2p5FkKULWtTvi8FTpBJN+7ycEfD6mpv6O7l6vM4IUiWKqCc8PmwJm+4cW3k2L4
UznGdRg3Urk8q3MRHCukNqRAr6bBsMWoin06iXQJj3eFIlbc4A29SyM9xp3Utrph4vCeBBgttm/b
BuXjgmNVQiai7feRkd+TUev3vtfR89a8vxx4rKNWg9IEzj+Bt1N7l3fbFYrmvq4UpwpEnIxwh0+3
YQFja1387OjpNUetPAwBxybYh5u4xk+ftoLpkuXwpbdbgu7upYiQpHnphyNH8QNs/dMu32NLH+5u
ol+zznoviZZehS9f4RkgVTPtfG3KZuS8qQK2gI6z04zuWKbA4yLQV7BQjBxODTdgXizELfv8Qhbr
EM3/zNxps6W5dCvfeOozSbMmyNm0TR4tO4fVl+7dU56/2QizKSvJ4ycgvritVPlWl725NezBozsx
/WU2fo+igh9WCQZVQD9wpTvuptB4L1Vw5njUHDzL3dLymy56TNqgHm59egKl/V7ZyriZkY8Ks6rk
yinL6TrwJ7GQVh2sPY05vtUtShpk22Bsb2OL1hxT1KG0H11KqGejbXEchkZ5BiT7kFFgTUs3PvsB
YjtJamqTGTSFfXr7wvMihIbEM0OsjWtbi7INz9cl85KGJcdMSBiAk4GBA5g7H8ZTbbh89fDP2A+j
IhS8RvMIf5GuiwuS1m+DcjLoc/fUe2oHkJYqNhawJT+FkRUw/gELisrvZ5yY7CoNc+h2sfpLDHEb
GRV/b2qz7WdZsxhM1tXxwJlSt48VzmNS+tOKGA4laVbHB5f0qBvkxp2G+UvkaSe2NOUFS5cmCWp6
DCFvBKKBy1S8739/SQm7nqt8fFWp6Hac/HIAcs4u9yruZ9AyKFiSRMq8dhnZYw413XlqgM+26VtT
20QlfeB8gSsDsDcgCJXiDvK7dirN/pCowDonQfXy79FApln7MNWOJf8hbSz+un4zEjedHOmfCu4j
i4SL8yrlZbNLfe8PG3/gsG53RPD3UKWpcQwTFyd3Mh5HC3VAoIMJsOFwLoMK2r8xaHdbjT/cr5sd
XOEvcwDun2hFtFNRCUNV4+LuOG8s+Ly9l0Y+gVz9TzkBXRRToW0oMTbHrotABvqQ6eGGsxGD08RW
JVjpZktK16boWdjMhUpm8HYN/sNWIDcy4OC4RUZzT884ZbYPbsQqR3DogjJaaUPsaooSWy6LD7js
vAtyvlxLxjbZsaDssx7z6ebOLNE5aIMTpDkUsFAWoEIIIyE+HcS6QVPIIsJ6dco/UCjXYiwVQE3Q
25zDX/nMNMfGurdMNR7S1L/gfJA8JnWqupE+3EaU320buUs+plCLwpnw6GtH5gtUX5ICFCeumzC3
dq4Om4krYbSZJFrqKACvZjJ5PZgJBcg+azjPE+vaUFiZZVTxK/rV9Ix9OFg6YdvOAy5kTZHwt9EI
do4cptpqFNeWktTvkX/YiCNkKcZq3LmNS9qtpmykzQOSrG3+yLgPzoMMb2aIomJ2lw2tQUS50I0j
7912kUh4zjG3RZ1g4KGwDY6kNMx3PkHBtSUycnJOhzw5rS55VlbbNsU5j8wkX2tWMqxKYJ9aa97t
MfkpFTtW6APDNg2c7uTnqb9zWJQti9b4qzW6dRazT6Orq6tSqlm5cXyY+JQuB8hQu8JlfY48rblG
QQbEL9+lTRmdJCsvgpDoldgPDQeIFuoWTcnBZT6jRbD5GvdZSu3sYgbd2AIMZufre8Id47lNfHvR
5jNaKcyuWlVD9J4vJCHarks+da9TF20EcIg/qhfQBHwsFXZnPmMzYNjpxk99TbfN7sWlaszqw8/7
TW1n36bph9zHzcfK0eId+A99i7YwXuRQpR86lxNJiz4u0PC0lj4yZrAcsEiy4kb80sJswbcho//K
YQxpcevit2D2sCStk6zIUs5XBgVfi5VnYxKgEz3ggopQVGmuReAGu1riurN4ppH4LiY+kSO39flQ
kswAu1ByR2B9yaZd1rsqInw5xYQdqd09WeAF2c22FguDwFwPCV2MFiDRTCoyA29lmx0uHrrXbDCo
MDStHbO/08HWUTOqan7GqXzrkYYeOsdM7obFMgQ6H+Tv5W8lwfO4vABVQa4rMVn1YfgFmKBnzXgP
eVxcIq34m8/kQIsruZdS/m/ghGFTJAXbdAXP/SnTcXLFMFuTRNv0WXwIEzjkolDJyRvpLEFtR/YI
WT8ypq3XPGtJ4a9TL9b2rOAt0kyTQBhhtjAK2Nk3uS0OaTtyTEOgvGnL2GDhZG/4RmN2wL9LR23V
BtrVpLae9ijvwkTvjnrq0Xcl3ZTdwnaI9nJ+zKrRpmMoIrkt++oRQrRHCPxsscLfkfPOWfjam3/m
a3pzT3xO1LX0x+s4cV2AfZCA8g1eR1mD0zK9cGFnsrla6sbbKD4hgXn7HcFkQtmgzkxjl75bZWaw
wyUQVC5bvm6TPbBE7PVVE6bdljZoXDtQnWJl3wqw/k6OeicL1LpJdJL6mXKWOHgenabQllXpEJuo
0Je7pf/QgyHcpxJ4XWgNAVNS+Zff9oNVxc95EZorXAI+FD0Y33TJOBz1TFHg/APvC/SP1kiSlRem
OrHbNsdmMvDZiZBCmp1+iEd7Axkw3kpC3LCdi2mjRUG1M0XJ+A+vyMKyZHY3jezZ6+O7P+DSCMN4
WNs9BxCYd/lG90u8S7lzGRrRQe1eFjrmmWA8ONL66YhYnIzcWVFgBC/gk56A9cTHzXfB8+basAjh
t5BM8fAExtCZq85Il3R1OGD0ZBwb6Zzh/ObHJA2uqtA33uyAUfJsTpF3snLmSHlC+8RJpj+pVkMz
1KHVtPUEgjaOoSx15c9vGD4YvK8C2PjrglkVUhDHC7Y6v8k1VqPm6irgguYz/Af1d7LKJXgfTtOW
3e9644sDV3xtJ5O5Xz1kZ8srb70bM2wsM2uTlMRTU77NoEAVNI2uPpfKOzkgHu/Mbanlxq5YcZp6
bhPkGaybSQ/EjncicPRuS1kfq5CORCfw+9VZYC6SJgMRUjUkHryB1UftntzAXY40ri9s2I9B3+ls
tn12+34YPY2sJIjqzu55YNFJ5TorUsXdrtGN05RJ+xwQix5oqtjj45hFEgNDHW4YK1H/nEePSYjL
CaG8mQ5M6bUx3dht8lZxGT4lrvbS43rbemQ+j2Eqr008hxd9LHMWS89CGeFB+XcpEnH8/SXTbD5z
DfAKEdAzTu2fiDsqwWHScwuF0G9MLpySy1NBK/k1jQW5U5zmRkS9AfzTk7T9x4wvwjFs/LXb+PO3
OmUYN2SMuNKovZKEa64Q57d+oGc849c6YDsGvdZa+Nnfyu91FGkTL7JGnq00148sWdr9OOFUjMoI
nymZfyPVTlXWZZijkvSh/jIBuxVxmT7zdjZOxVz2rqutrZnJo06yfp0bIysbwx7PPnYmjM/Ndmgy
jxBHjVBwni0Y9Z0rirbTlYRpHJMwjNh/6F4d7/Q/Q6RFx6rnaZ9a2mPR8u/MzsEmbvjnMU/3WhkL
Ivd1daAA9xFXHdx4dFSb0oNmqDymvLhEF4pDrbCLYUfHgRlWZMJMh83NwCbejUle8ggygh0JkZnh
Aoh0zD001RhAVlxG3BUKnke9sYatMqJNG1niXohxawEvskrPuORF+tFOc4Kml829SPGkKFUSO+2S
owSqs08KBoVGXLZHCu3bcjD1a1SUL/wIYPlNHMFHy7hZEb/9gg3lknB7jj81cZeQfFCCcSLektEF
yMOEJaKM7FeueRoz7UtTvYuoFNGaQPGykfELLvBhFwXQAtoCyDDZDBxkiNbCrG9PmYfhIBi6/FKn
X35ZrGLPzD8TnqbQBFHCKC88y7RV68K0kg1CHJ5GblyunIESh6YM683pGQ6n7SsWjAB2rPZkyVZe
mpDnlrAN4Cj03KPBnx5qSvW3YPhbsJRf9xG3C0Y+4w2FRnId4ILCpX+rddkcSipjRPOAQPXxBH4w
KPAmFhKeoMP9wUSCAAvjTOnIObt++p2HVbYvkbNdWfY/0pYH7uP79WVQ8L7RCjAMeuSd44MYy8Wx
AarURNlCo6W56/07c+/0UdP+Ao4tt+wM+yWIBeOuZHqifk52ElD6EsEPnzawTSc3ta6JXZZX3xD5
JWue//k3Zs/ngkj2UosJ7Ll2IY6aRWBVK5S9ju1Zn87l7Ck2FR8SI+xPVuu0i74Dq6AQlu1+Cxem
4gRlNtwoWRWVW08n3gie41T1rKzMUCtPakxeO8UkTzf0W8nCqgE/uc6GCm+PNGomUebu96bIb4HU
b6LhSWj584VVffScloCtK0BsTN1S6DAho5jh3ZAMNyfkxhkGD3VkDFf+H3BCh56bKRPsZFAOazK/
25I/rCVnGmNFOnTuvFefUw6/auiIcFShAaO0Tt/D+XkiRFAsK7BAYQNMQu/HYUeOUVtxjBQ7EI5r
LtX/FOnZG2iwmjCtVvPaEYCDsQP70Pg2ui50jVeSit2OSEyykB0vB4Zd3izi8xdFm3IsbcqjDtwM
/0jOSr0hk4XTEbLksXLAXTeS2Fzf0zfj90QmsYUj3TGQCwfjpS+5llXqmwFmusNlHG0ClXtLQ9Zi
YcezrtVsrZNUxlHqU3Llniy5CsTOEiIXu4hCghjOQwaurWM8MdDvmXQzY905Qo1PdmInDyhWGSgD
z9PF+Kgah79Cjz1yZbgh5Xw8i411MJknhgsUjRLcgmM5equgBkIiqdCMqK2eQJyRk07OuW1Sr7EY
8ypP/rhWau81zsWXQsklg7hVqsXuh0VHUQCvEp3V8mDqvKMxPzxzoXc7nT+3GW9aI1fm8GekqzqJ
651ZCuZ3+bEnzUeLNnLISM/1yZgRIUusQxlWya1nnrF0B0a9TZtgyiJuwU7TvUgPkuLEhetUuyal
+o8hdNsX/rCg2nqKfcWMxLI60gUuGg9Dj+xNZJvPvVV+2WalLoG3NXNUGZnDBUgGPucPN7+DtmXP
WW8Lp5PvptDWcAkecxPZoda57W0qoaBUybJ0omz5u5lLM77q0lDerjXgiNpmHPLCMY2LaSdHMT51
NgH0GavJAzIbr2U0ENBy1fsMPTolfrAyS2uncVM6ZfaXRhx3G3Y4ogGX8NrsECP7sH3HzI2Obanz
5DDS4CWP2rUX0R4p8F4ukAsCAatjpiEhCeZsQgHTjJbcFjkj2FYdQQuq21NIWOno2NBrkxeOTtWK
MHPCC7nW15077bzAYlUyO/4QXT0TlR6Ovj2o48imaGgcCwJPWp1rAitb35u+hBUWR9208uPvvyod
WRxVaryEVS03gVVOh9Dml99/NUwo/AZtZJaUNWcAimsXNPu2dcgJ1EYwLk2T2JgXhySnu/KuqA+x
Sf7l60bEEhNfX5SimBkuk/E01iHSXEGNvQ49ezEU0XCuWd//1ssK1quPU/JNEOta2YH73nBfiXzj
XUIAv1uwzI9CVZTfFe4aVwOPms6lgphhYFNOZxM+xYOVfBBLdB5bG+EcdHgCZh32lRmkBjW6NMH4
tH/LOH+LOPlvWT8w1SW9zkt5EhvOtgdWZpy/8vgQh8Obrec85kB2rHzP4hKZJ5+/+YghHBlPY10+
TzYiDpLSpMtVwSDT8/DvRijC/ARuNXaLNWOoz47/IwlZvQVpir9G64Bqcfga17o751XaY2/bLzne
e+J5/goO5ncST/nWCLQVJHzj4EzO2Q68ctW0tHd9CC9JPHIx9IBOsi46wr48yQ7rpZLUeO2SU7fV
dtQ1/PLAzvg5pPd+4Jjkrlq23ExPeTu0Ylr8E5GtzUssR2sTz8HlQvMk60CAq1kHK1jSo1uT7/Y2
Tc70JFaWhs88Ypcsn7rMq9Zo3XigAnVdkgqIl0mBbyEFzL1oBgbmtW8wVlRtQC09ReSVdz2rvdJ5
iGM3I5/q7JMzGcjg2WqwCTo87Ze+SyIFwDCz0WL8JBpe7XTnEGqae2aUxbHf1NZxo5vPXiZ+8opc
FO/Nbc7mJe9g5cFNhSmdMNOdHPx9cPR2BKsArhFBKCIGz1WPtU3Xd1r+RdGl3PaoniMGsguaJc2u
adx146pt2iXiW+2asl6rSXX30qyvXqTqVe1oGUxE5p+AJVw8JD3MsNQ3OGmbxrXq23NiU1vOy7ec
kdqCOpHg+QLQxZSihXHPLU8Qmhh9xIc7P2vpvbhi2AywE0n05dl5KLrvITGYSwbp3hrFc2WwIqlE
qi0GO6EtDq113UqHgSrrSk7SQNM83zhzQXmocX4epFO/h5aOoa/Jb61jbqxYhefGM24Qt3FY61mA
digfD1FIoV4vdPZh7J+4/82ZR3XRbKHv66m5//YJWtt4IuBZ7ls0pBfbTh4T8Ka7qXBfgCBlXK3F
SEtF++Mo3hR5lFZrbfR96jaKmh5bp6WbIfYr2vYzrKv2GPfjHCB1/ik+/38iyv+NiOICyPlvFcbV
Z/v5Hz9FS3/m8pn//Nd/vv407X+8xHUYF/Hn/4Ci/PN3/huKIsS/hOlYhufrnvtLIPk/UBTP/Jfr
WLZB7c52Tf4Caq3/m4yi/8u1OC8KUruuBVaDOvq/ySiW+Jfhe9AImXbotum7/v8LGYWHGlSW/1ae
dSAuuaBXbIfqMutLeIL/szwbjrYixxVGe6U5ycYzy5+8r5qlqWiTiLY+KsIJ62yGmFVd99l2Xs6A
85RylLkw1KfXs1cdtPoiRGEA0KHA/75y7FxbNGoWnwke7MG1m5HrnDgCjOQgmtNKBuy/CeurMDjH
LgOVCYQvs2eL/S0QZ23ZmXW6JrL9qj6pQkjGs5VYdbyQO6kwrsody0xOTtRQNrrL7Ly1VlNV7WsP
iLw94+T7GSxvQpgXM2oeIiira1qbBhT6fsbRKxjK7AB5LUTVNZ+R9Qbv1gyGfTQrhGaovR+Bty/g
3GslwHuyDu7aMB/hucYrK+169gg9dxFrug0ubYJ8RAxS0ayZT2T0QEdQz1y7/PVggZkmoZNvbWzW
kBc0fZ3FaceeeHhMOzD9QGlqcLyLsaiARXeoyDObEy9dLt7yPHZn3L8E7NiB/3dHea7VAIIk5vju
VtxjsbglC7b9FeueClB2Rx0g7pJNFEnIssD1IiJNT1bv3XOY0U2ZlXukzoAWnAbLL0y+XS7NJzmr
C3QcBgYug7FtXtxIPThALnpcBxXOAxf1SFEDoI1fJzNexPTTKl07KulfXY4Jfec/60J+2ryue/iJ
ixTeNLkUChett5//WysjMdHiYQjxMahZzODMioZ2ljXohn1p58MpGM+GcXNJHAVsZjxLHrSIwSPW
BzXrHzBCH8LSyY6ezgi619/isklP02hyHxuMkuwNoJyKTXeMrovBAF5Hn7XaNuknubI8cjqBQTwk
sQEE9xEh4oZNW8kHfNGC51jqlXCOXZxVb1Sz6eQcW1bMfOBC8sHc/lbSmBQglHyJMS/EZggIxRu+
meY/gVSTG2Me3aowPZt1lLC3su4SzwZ7hwcz869linysUh92mIl1bTCCklF9rTN9McSolFjI4svj
kOHE7FG7OeqiYfOKa4MjIF7GExcWuHlxRLHH2FLcn/hJVodmloXYWENQP4wraoxQKC32T10YrPOu
e0X8h+iIguu6m/0jeEjMWUiiA/ldyDo4BTX0chNpicBeEoFSQ4yxNRqk0KVtkdnAdJLNyhMjRhrd
2ET6Jo5dLWD5SopLa+cV4kRM2G2rnqMn+tUMiu5ebsIGswsEK3L6k7QAiFgV/HG86hIE48afpSyG
3eRE7hC10AuCyjbLW9DWzsKSWzBrXfxZ8NLPqpcW5wuLTb42b0lyrxyMHJ2Sq16Y8Rp+z0XUSbWJ
Q1T14ytuwh8W9CiDeudSucO+M2oCt5hjmPKMmyk1SqYf/W0co2zVcYde9h72He54q0R1OyIfSBCC
8KFuo42P46bpr8Gv8saP+CdkF1GU7GVToIimNKlW2uSSeoLRq7C08qXPLXcRxfpObz4ZtztLo/kc
GOashC5WrHk+dYKya3DANPpgIYqg2woEtKwWmhC5RdGzXqu/yZ8A9sxte5vV074yyUZkCkeRbgVQ
Ff3gOcqBJmWPeYRJoaUDxBkEpQOX0UNTALupy+hHUqMwfGVdY4UpKbMEKPigPwyRehG+lR8i+wUY
b0WODZy18maHh4dDaoDajtNo6HEBeX6N8Il8MJs+7qFKtqfcc37c5G+MFYmyJ+ulEVGSgzEJoPVC
5exMRpcbtuboT0hpm7VqvsPYUhdiv4iXMrydLLDJLwJ/92mHQ6wla+ZFK59ZVsQOyKJgDRiVJ1NV
TtuBQyZRbTt8cGFpMHdutTFfypi8eVTH+TZAiua2NUI5alQLGyRJKrjl4pMaZrEUQ+1lHdnP+ayc
YnSHYTxhUsoCJ8A+CoIB07XWEgcwAFICyt5EMMB0S3RsysPnComLx1KwV9tBQlNiqzNrQpNNUAfm
Q+7r5F/ITFWMNA4NnIyV4ayduUujsbLr8WqFiimRkw5yzQkbGCDuJTrjj3XGairzw2Q7pf6HCxN7
l//lzPqWeDZbJUxezaz0MnbDLPii83XN2DZkLkmpYd4MyY4+LdvUuiXjyKYhW+hhvbVciRdulojF
2MSqWSuWMXBJHNK7WfzCuwCqQ4qCTMwysh4rWV/zWiO9cbNmYRkILxKSBc1Dhn7DLDVz51v/hOes
m4VnWG7LU4wDrdmRuoS+ixkN3X1/EbjS6JvpR8CIj3GDRq2chWpap/NLhmRNS9xdhHXNwb5mtN3j
JKpnGjtPgKNRJqSvUVlgavbUK3g5BG7I3rCCjVgCKuK3rgW6G1+psvw9eNmJwiBcXIsbiQYSiEiP
B5rqgeiVVN6SHFZ98RX7xHJiLY6Dk1D+5EN/Re1kaeND0FVUN8fpTwfNYhEPlbfhq/bB1unetaNG
VovPv18hepd8MDlzqB0g8HZJ4u4QAVQuO+akOXpnhQ+rTOWqK3w0eYqLiC1/CFKjCcSkV81KPbdi
dGTEGIfgc29iB1gYW5MDmf/i0DfRez5YT3XnpRtuqfeQA0icQSrtfL9bR0gc/K4E4IXjj5TLCW8D
VzReR3GtjSukdYwI3P4s+rfYjHcBhKlVXnENxiDoDKgE6RkwSkQuWIlZMzgLB0lBRvxYoud+lhGO
WAkj7IS0X3jBU8GctYXuLDA0q/zJSMWr0w2I1IalewDtFewsaUTrisH8zvXbbjOF/IGSz2TYGH86
2qSYE4ffAMzpF3rp1jKto1spLn4ePzFdowRtmf5zT0lRxJ57MsGBzjQLA0Kvz2vMMV/yWd3o4nBM
WqasGSxcMesdnVn0qGn9PR/bl6zrp1VZgTouyTYKFmBj6LencKD2Srn0ufJRk0wJT65Gaem5TAhP
CTHJcznYzYIYMAZKfVZRWjgpHWKiq4EFyWEaKbDF0UNs0DFIpfMp+7heG/X0EGuS2zyMWJyXyHR5
IlYfbq09QQhj5B8hurMpqjGt15BEiujc4P4jzjY9ZLFDHtZKHHgJxt88Z0pI9Z0r6+RxCTR5LCmR
7GUTrTNvzisEr+C3/E1tJhvBn/Oe00p28gDdOwXPulgF9Saf3Z9tQ5DLC/GBckUeN9XI2quuz2EA
am0SX0kq1QKvi8RKvchSk7XR0JNCJ/qimfoX1JAP2ywxkZJtZAkVH43cZ4g5Sdoq10LnEV0o1Era
WNyDqrriTy0B8ib3ZKKIEz0gIMjXRBA4Us5W1GL2oxoTplSJMlUwsSkbG+oCXE+9q1kw6hYdF/1e
sma4AGpfiogj+mxiZYsULRxzfrgndrWFmBWsiLHrylgOZf3AIOvkIXYNZsNr2Q+0H2brKzD5ZGHP
JljfwQk7DL2244nUrafZGJvb1StHXs52RGiWVs+qsJDNjUAim0ED5yw09r2cLbRp23pQxZPuDCig
J76JrTYisu/N/lrJ38PUgLUkattBGD3Hcmy38a/3tsWA288uXNuyFulsx21nT24wG3MzjbUqBl2X
GPSHMzt1wYpY3UutNxstwblLv/PSh1h4mUXj453NvMy292OPq3fw2Qtj5QoonlCln42+cnb7NiOW
31YT6TWZzb+ck6qPSg7OorAk2vLZEGzNrmB3tgb36INtNMKTKM6joNVcMtR4C2Ty3XucRpN0uDZR
/9NZjbVMbBcof+7cdC4bJwdlcY26eECTsLAClznJ/F/x+SsBMO8ZTH41Vn/UPT6jRFw1DN/mV5Sd
NAqkVDjKeBOp6nV0xh9qHnd2/ahhUV0susE8NWdbc7ZFVZwLg+B22TT4ZBO2lQ2LA6FHXwQHpgUn
kQ/weHuPnOAw3ZiEH5pOfnKLegCC/aJoxekadDcTdGRWfbQaTgc2H8y0Jv+e9+HWCXAakOmKdLjf
E5u05XR3pX93hvCTCAg/4XpdO2SM6Dis6vAz0Lq9D2vYYeYUcr0R9kxnyoiiGN3KB5BAu/CgZ2If
52xLTVZ4jIlXZJl2bhB9+cbzME3ridtbD/ZS0mI3XP/ZFkO8aNbEuZ6C0f/m9Pkuep4hsAiXGqNz
4+zbjPkxGSW8Wjw9425QwI/g8SeC20SysIhgmGssJjTAgV5zs/0QOV4m7mz/V1k04fAG4Ix2EH7M
kGBp4b4ZIgDhH5Vk+YO021XvWgcDVv2KOE2+MLXh6rgkllR9SybzrYD8m1BkcHoKiwFPaC1YZ0Tv
dVLspdNErJ/gh/BcGPhp8nF0K6Zo5kOpGy9WVe8onWNkT50vQA9BWZ6heNCjq9In3yYDKOsrFZOb
iSi5cd/xPK21tDzN6g3RaPDp7fUkZXx6q2Okd4alP0UFXq+Ep7KxD0rT5eFtEzS3P6pSPjGaP1PB
p/a3NjWNQ+EsBScK6zuc9yrnC8sfIizM3Wk0sIG0GfBV7oY0GkGvaCmxK6XVwKuAgwC1/IqjnZtA
GTW7NTXwb98ZHrIAIXiAlk83xf9i70y2I9XW7fwu7nPGooaGG44gaoXqKtVhKKVMYFEXiwU8vT90
jn183fAdt+/G1tDO3LlTUgTwr/nP+c17Fx2XkrbnLLO2bYlosL40VVZt3bDcl90xTDm8s70yrPZJ
1qjCpqZDZYKOATl52xjleaqt8xDaR/IfBLytt2Bh0SK5t2ueSOvPnGrD5652DqupIW6uo24+ffJM
lQV1a/S8Te36ERb2e2Ii5MLAp/bjjr54CtTp0nTcF8aKV9SLgjGK0zMmlvvcG/eQPygtHR336bGh
ZPdS4fjdTUMONLPM73OYICcb4lmN4nKlk0HcZG5PzGGhpHnkptHQYKUXzlHg8TcBL1MhPIpxw430
+oaDstFu7WA88OwHNm8P1ywRd5NCAeDBJTGvYCfWxlNWW7hqWF8ZMc6fgW5FToCYZ0ln4J2PL1Uy
3Sy5z30Xb1VXt38oaGaSm7Hbcg0tk1/c9a3/hpttPNacIlKPCstJ9evClUKTxVhuSUxsaBU7Wgqy
rBDpZ8dYl416Exd1uRMmu6qkOaBcMcYl9q2bSrX3byn86lrGAplaHObTK7Pjb+yVbOVPfccYJzVP
Cw9/95Z3D22kmIsnjmj4MbLj0tS/sSoGp9JpRurCTL01S71Pw/6+Sdp0Oxj1m+fJy4T2vIl78bsz
WDWK7K4N4oQwRVVv48F9dpLgyqPvfrSlsfEEzKfZePZgqytbv1o9Ekzdo1aJJtwbmXXnu0TOVL18
kPdevUns6AbK/eJaHXlf7q1OrEGYkL1jlV+JCge3WWJe8thKaRtIdx05nbORg8om3rutQVfsCt53
5BzVIW2sDxAsDNHNlzOyP5g6L5J1QV5Q+LSL2WJb5/VnHYM00wNbM/8mD1cEapINz1WWn+JQ7tK0
Gy4FimfkivScUMCr02CTjbTf+f3KQcjpxbUb9nBxeMBMxbndpP9Zkj+C1EGnOSAGUv9iYyJ17soc
bJYezd20Uhpdjhz19CTTkS1LGW/LitKFwJKbgcFGF+BVHWM+uWQctngWLtSKhbtBxe/s+DZ4ASkU
zqnfCXtCMp1tHs1O32KvyziPIk5mS91wovhbjlygym85SbrjO+VInBf0U0F0aIszQW2ymghjH3Iq
0YVvX8Ju8fZg4x6IB1YR/zWGqjUsQ3LgMNlDfrSsmNPd4h55pvqbIsC0MrIHv2MUB17Cw1b7ID1y
1z3Ok3fu0gKWEp0ajhPDruuRN7DfjI+T+q5tTTyK7QhPbo1aZV9b5QQnE1B1FDo9oWbFXFBON0OD
UIlXD7dUd+9P9cFEit3oaZx2rbHPzfbLjZECpSe/l8nziVpQeMIk+uXH7p/SN6u9LoCTqMCXl7ER
T13YHwUYrIjmrPtBJA92ZrALHnlXhz7ecMLbDaccZsFJbU2Qrps8kfdN4XxlPQbRQI435KGuixnv
c6tbL1G7jDp/3Qk37DMxg58q6zleqt2CbzUmi7bFDXpbiNWGI4eHoraflVEjDswGeWnLjtiQn4eR
XTs2GowxguYg6MHYVwnHA8XyMuY2YecHtxzF1j908fBa9wl6bOLtmlCWOyfHN2LZPVFLlFEchGdF
mBpg1bfBlstby609mUBRcsflgKB6pLPhSMSl3BgZ/WJ+N9GYTs6rYW/IQAbYnqz0jthwsE3HEHbu
qaWvEPA2u8OvzqD9BIaBXo9MD2ExW2d//ZCwhTunsnD39Kbd25icj5k0MedIZova88867f/1GRvc
BV89ztgwNowzFwonQs46kRugff58KNOCBnfH8s7W3PIG/PnFIczYFdtc6j33zLNKMrW3EaxO0rba
c6LMWwQZKk3bsj83lUgpVYMx42VNfaZaBppZkuC9wRtcn+dq4lObXm6gHh2HDWkenTmbD8jJ7blZ
xqMuS9wya++SvZJ6fj7TA0NNMJ+KhgcYK/mTqh9Ks83YS1KPGuuQo8jP356SDD034Iy8qg6LCE0+
wMbJ3/vzxfx8hiRe87L/h19jCmXd3VhHyDZQ6dhNbnTo4xDtlmCLb5G6cGHgEfesf31IK46tbFbe
7JUDMq14ifQHlfHzqf8DwmhXBkewQi+ygecPxXE3bUZhLeZb98LuUh648przALaO9NYYYwxTztas
+CH+fFBcNTttic9//5LlBmemXLrbLYWk9u/fYAn8rz/182tyLk2scdza//0bumaBYbcMc3XD7W3F
7nCUrM///hB2Nvn2n3/PYD60nYV3LeQqCFZ0WmnRYu0r4wygdYiAaeZRULZP9MmW15oGvmU0eJpq
BOy2jC8lvgHAsRltneOyMxUF6Zhc7agj0sN6OmDzCvAa9Aqr3y0sYcgNoWFw48lJRyXZQ1nx4Icm
Jx6LuGPJzYwkeZaSWlksnqc6u/EJ9lCAjsgL4ApX0+j9WSxjODbVeOJM4N6oOTt0Q1DuGlQpY3qy
EjKaJdMtKiRufXjp7J+BF5AYgA1WvsyyJ1ExgzrgTXmRjr0mYEf6WFEg8lk+m3HR3BhNjkDvpzvu
0ec5mdaHACkI19LWro7VvVPgbBFLujNrSqmbqtovgJR43tjyyNKXp6pPfRv91ltuc/V2GRWZTCWm
bUkPbCVmqgDj8VdrlC9iwrQm0YNAcRD0feCcaG9Tt/FPRaw4LpHK5CZpsw86QMvlQ80QZyW/OfsW
941hZrSmFyFLG8yDjo66qvlurfquF7eJYx1bm6OKPR8KH92zdF9zk/7TvLP/lIb31HGoJt13wTdT
sMiukT6deG3jI0ZsvRDamzFBbMo8OJHj7ViewKVKxum5n/2zzJ9HC3d+Yuu7WDkU5JFACiURrJkc
cf2KGM95nyYPjpLVywyu2CbOtR3V+JGW4f361zYBhA+Cc/TqkGpPM1p1a9rZUfBZxM3vMSZWLO9E
H0X5xCr/zcFvx29rCt7Ee6W4s9ZL9607+33gO3QlwsgK34OS2/9KZzTs2nrqhptaZZRhJSbeobl/
W7+7rYPccM09b6HJZfj0x+Q+NBjOa7BMSLvAewDmjbcyCTi50Yct3OcmZv5ZuDyKZuXFNuKlHabD
aAEpTDP13euB8YpzLgo4z0ow2Kvpox+eLUnPmCtKOqiK4GRhac4svNopixqvXUGKWfknJzfLxoTK
USCTMgPumlKiHXOqoJ6LAhTbnJ8bK/zyEne59A0alIkNZwvidiAwAGIs1C1z3wCu1kg7FIeDq5Dp
ySu7xCiCkZBE5tFqzwhN2dZGsMsoaiqOy44WyWrhW6jY7K0/OhZF9mdLEH+0jY/bsuaUSqQ03PjK
fTc8HSWD92QqeWBL6VwtVnByHGjLttC8YxPBN8bA5GFzXF+Prs6qfZd2ZPzrHpZ28DZ24pN7pR1V
tf1rrCk2c2K+57Yb1+rnr7zDL0lgN7E6cra6wCYTd8+ekyMgzB6DjX2XVA1ZVE1ZFHoNtBnpgkhH
8/b8mqrLQf6eK0x+Vv+Qef1fP0cIXRZYRmVNG7oL3YKyb3xwLCIEr2JkT8mGUOTHgtNtU4cBiL3w
Zgnbx1jZ37ociU/ALmagpnF3AB7nrBBIfivLfLinef9t9RinAufVy7hI42zkcqxfO9+8CzGE7QmG
AF7D4V20rxyySBywu8eX60Ae0J08hTHs3ZwjZVm6z2zUHd6kiL8hNMVogcnt+y1t5Fhns35kdKbQ
p/0l1NJGbhnzVM14SYLu4vr1G2HtW4dq5wgZASzpWz+2J8vRd4OZ7LNhzTpYgUOxssJVSKciJe/P
MnXbfeB165jK8i4wnEOSEJ8YjJYbp1xnd05boXWYew9hhNzMJjiiZr8bqU30J+Bhfsnxf3ed99Ey
gvVuZfMszek4Dh7b0Psd+GxueNtUtvpj1ctD0977Vr2bHWRA0nQofvyGdHMWwW38vr7hSYfuVBbu
DGB8tmOcpx6Lbaocsml+ZMzykwrZY+jRpQIgLFIeWhxo3/s5RolhWLAimsFfqCAgS5obj2Ve3DTj
byOJu00wDniNxGlupUOte2JvwN3dxnDE7F7RfU4bJSb5YgOeMopt45h78y061YPne/d2MTxQHLep
Ki8iwHD38/fOQ4GjOcdm7dHL1vn1Y9qLemPhSjAp/No4IuPdCdJxw4DERJTPtHIWLz5OabauSY+b
gMxhOBzqgFLuCU1lM7mIbK5FFah67H2uJYyl5EG76hpW8aOHo9OedXconU86FPAbu+4XFZf3emZr
27UvEiBR36UXF+i4HY7nLOWuOIX3AWqSjdOOS5e0PVvYz55CV2P2P4Yg+BsUv0UN+I7d2TPIcZI1
sHwr3yTnyta9E0durhpRGIV1EsdFdx/IuKtJVXKMHA4VN1qjaj9lQslto++60KXB1QFshNOMdCnZ
HmaQm1QkZwprnl3hvDWAHLySb4DZ8pTNfhFhN/6YE9wM2DdXYuSmYQ2zMZBPmcl3bF/P0gVyUbLu
VEjGqmhe5DiB73wU7vAlEmYci/y17oFWwDgd1aGggEPwMDBTVjbOfGqwj/O6oEsGIIi3LRGNooPf
ISk/3DTSOnSEI6HLAFfPst0snPd2Eev2Kr7UQDkr3AnKpxY0cdmlCFJHbfNLqvGtzwexpcjkzk6p
HYZZ/aCH6hs2B6t3R70HRbvrh/53OzsfZVu9VgVjAYHt1ht/QZmCIVaBQC6aas/50ecBQONiofPP
lFxlyHaCqB6Lhqr77fJ6xgGphpSF/lSbO4rv82MwPyXSGB5kLW6aKbJESzV2M9l3RWwSvW6zKuLc
tmxdLqXajjKfV7RREygcnfFOoFWLPSVpN6uJMCYJFl4De0kz/xxaHAExDwrWYvbeG9orlWfwgPjB
YCeQMDA1+1sr+dXjzRZze6kGJh8n4EmJheSC8nrvGiIldXGSk/Opx5wO0fk5mM1PRDMQkno8GCGe
BrusvtbrO8aGTBbP2yKxNdvSAuo3Od4z3PnTmI7cfTy2cNqeb1yfTVvQeeXGs/yZW6k6Jv7g3vUq
5wBqGV91y//FNV6rNXDQt+SKYSADwHHesAYcncrr1raW+ZQiGf+M+/7wbXnoU0MCKyk0zPXRfFeN
MYNKyy0TrJqZD18G6S0kZvN3T2JqAV62hNgn6c2lD5AG8c4NsXWYJ5JZy9E4A2t9yYEP7ZM6h+MZ
3FONmF0UmxK7XNdmCxuZmgVpHT+HmfcuUvYCSQwjGePxIMaL1wf5zmzpJlIp+cmq+TO3FbcMa3mo
YC9SbAqZs8wvNcchVAVWIUPQ0sAscTXRutxnyyb33cjHooiQJHdwxI8ViQGHDf8WaJVHijywKHW0
9aE23DegLxrQGcUnkl7prZ+9tdZypxgiD3FgQV+w8gdGIDwKs/+O8ebY0eQCjTLtAJSBeKhtdtxq
JUxjmCzU7Yy4Oqp24paBZxy5ghw/9xVeXGdfGelj2ybtjiLimIaCPYx8LNv9u7VIc6cne4kMjEl9
uCZBwG2YNph+tidnEBDDme0NMeDlm2XQpek5VdS9e2vGo3+wg+mFtwKBPgBcrtYkGmsgK/JFCxiT
2HeSbVbxIKP/ZycnXUfYw8jvgXhjauY75xZ1qvAOxTO6T98XXCpcK2RKcoY838Aw5YWQaWTVHpvk
tEBo3SQcCEWLuX/ET8286Gh0Au8+nDGG1KRwCnSrAztncRjN/JFw3+8myQkhu6cwv+04ZD8oc7lM
aWKfWJkNAmhLMpRMNjywSF4QJ4Q1fXKaBfe7cDdLI/FKoeY1qmSOTMUGXvbLgCykLaJzBLtbKPV4
qbvXoa/LyHbfw+bLg5gQGX0Wb4SVPZbZ8ljZyHQdO0sgX/oxzh+COrksaCK+gSwG4fviqULvgW7+
7RYKT1aCC7dlgmDE80+uq/5aYYkJPp4prxYvjvEBCeePcJatrqzqYlc4Z+wxuwE8suzCxHIZ3+1d
pqtbayle17h8XIUNGwz8BEsfgZWr9oaXenvVJEfdD7ejOYnImS3EwWHYx6mZ7dCjg42Vk7xbbME9
ca6i1OYZwqvGbCNPPXR3RFFiXEUM8y88eBMo2rryD8H0ijyDRogXfU9C5HdlsZYpm/hJT/67aYF/
Ue2Lqoi644XpDkbp3WLvRYuev80ORbaAzBF3bG2Swsu2pYpbbhOnpRHqkAdKE1ZKXPD3PEiMor8H
NQAdhWRWBLx6P4CBaUO0+iSQn4QLN5Yq3zUtsRRkfxAM3ldDx16+iVsGKn1lIU7tFJsD0SbeA7tZ
367+eNUYbOk3h/yryDlojp/JUh77hQ6YDORcucAZBuNnHr3FuqP9gEELqdO192mfHUYNDryZzN8g
jTF9F2QpE3nk2ZccavNFhU65ZU2M+aQoAYEZKYHg8l7ShMt0Nj6ElfU0+t+9LEmigg1nWv/dDOrd
k7Qad+W1cCWzDf8sWJY2oV8UhzhebmyhOOZaMC0ryzmz7j7mmbcbwgUtvRfUlZhEAKnK5SDWTTuv
Ll+yDJd0aVMS7HR2FIplioZ0G6vqb1vBQQhVQplq5v125okAfQl2fMzMx9QRw2nSFbfm2XtXv4Pa
So95yzYJiVH5cGPcNSUuB45cVQMcniNtrl8Ct72mlpcdgsDbDAuMGbd9yWJSjWG5PHmWkZ8zrl8G
vkLuBoseVbXGx7tCWTtcMgdrGNisVUfTHvSW/dbTkhBDdZM7t0NZN+Ps0wus7DRa411vuGzn14Le
YirlNs0mCqYxVofV6NN5TCWBJ24gIGnIjLxzexpvVd3BRpyg7prFkWUOCftZU0ZiHK1mVA95wldm
yRGH3sgONyG1JKbvH/fx/zdq/ydGbTN0/5/Nlf+jyz+r/rP/Py3a//wz/3JoB+E/PAchwrdC6E1m
4NOZo//0w3//b0bo/ANLVuh5lJ+4LqWAFDr9y6Fte/9wRUDZkxnatgt0gj/1vxza9j+ESR06JVC2
HwaBFfyXHNq4a/+jQ9s0+d8J+OMYtF2XEvH/q1aqzVrLaSzlnCAzY3EqHTzLZX9B13ktnNWdRbhq
pz3ni84rv99SOOCdvLD75U9oMRQWZcfEm58Cr/zVhwUb7CXg6FUT2zSN5AXL1ZWlJhvCRU07ig+9
c4ruRsRUQXBgI1SOkYwBVozKf+OsOR1Cg5u8A6UtyeECcSybqV24RinbwD2aNWsJE7nZQpHeZbG9
bXKTDphtLEV/I6ps3KY032wGX6JRmTZu5dr/S9jDe+rhK2gSdZaSKd6U+Fj0eHxQjFiDhjPT6CTc
Q0mhLC8LriQBlt2f03tUIetUiB2Ano8TZx6oG4t3CVoua7KELIoX57YM6uVeIrxHdP5AKnhAKB9u
jEAuJFwZCnFyhce6oHkgl5ROyux+baXLAG7w/JSsz9dsaVDvB1pPdqEoza3l0G7glKyPE8L3lev/
iX27OLRd/R7OLN1LXZH8Wi4zd9kt/jaxFQUi8q1Jt+6pVucmjCmB6Hr4chgwLWnT1YLJobSekPjQ
Wsr0LVyoNWOL6+xnbHm8rENHc9TfuJjuBooUCmABUStygU8lZVMwNvDrQSjnKnMu6+7UbcUKhqJZ
Z0Gu0Aqr6uiYb3FNUQYdcsyBebyPk2zfeaz4Y3fcl61RU58wigPIlKtrBvughZ8VBuexxkjXpAX1
OusS1u4mprw8QJYCMRwFc8pc7xJth6HGFg4SX8a0lng0Qyy6+qhF/lhj7fD75gOkSsbyK1xuYxiw
WOV/0F5ddprD/hYRGCpHznHfw5rLce6DwHnY0rvVy4O/mj+S6ksiFKt0elwZNMEsj4yCcOPd6SMN
1uZIj/boEmm7FOadVslp9hrzOHjBu+hctS+6kX7R0Pw2wEqE/S4Om+euoNPFL0q+L9P/dCb5i21G
tvUUr27r1iiN6AaJzjmaBSDJMsPwj2ViXct6zjGGxfFFyChv6AKwSPwz2KucucT5JZoM0bvDZ18j
09uNs6cacjNwiCigl8kFTReQmOTLTT5HK3FPeXxvyAQBp5zfWd4crdI7zNYQ6Zbnx9An4aNfkrIy
/rhLKh77yf0as8I55FVylFX/HaepjvJiTjnpWA+9Dp6KdLR3r7UMGmZ4w2fdh2axhqcn5d13OXvJ
GntymEWG35IOztkFOnpgOKvrKE6/cjbGG4ehjFdywPRufzjSlTtcRpTJgy/GvLT1zRw3jYu2tS4v
dPUI+3A8eAt2mVHhOlUyqjxcPxMXNBarVyTWXzUVUusKOSEUGiLSbdik1PrK90Tw+2pmwaPkikPq
uKFA+jbufIR22JzbKmSRO40qsgtEFSu3qXIwTmPhPzhGuHMS4JytksfJ4Qw59ebGWrqMcbP8snA4
IiiW9y2nrt1cZM+JwYKZYPQ1Cdei+cq08E/ieDHHXDET67+GDQHbKNpfrhKAEk18wp08o7h99Fih
bx2opvEv7D2oHlPqnR0qeuwhU3AMSDCSRPwLnY/xt4CcnTwGDUdgaFfGk8Ne0PK/SdwE+xLg1g4B
cF1kkydInHQnkjbfrujcMi7OVtUNuylM3vO1r4NnAG9zJwjww8G1yBb/F9Dcx2ntIOCi5PC0Krs/
IK7AqPhuuh7xKWesn6iBJMCOfZFwyVLHRx/qDTMoDmhvNCX3smxCVZg+9GzkkXDxExv+bye74pb6
zl2dsL7NsVc2VVT3RYk8bJkHXjUAAsW+VPLOzttiP+d0FIDWxfcRE3IPCICavQihKnTr9o2oT84q
psOMcjMsDFHcfY550Vab4rueYPElmt1XEtxbGS14AHcESVyU17agp6JR487wwuCidPJoDbUR9XDa
9oSht8KNAFpfZ0FXqZ1RgpZN2TaBtH72S6Ifs9cXhwloyVxPN2XcUxOfWLsFkmYUFFR4sPkxDsPM
OTh0gCA3KVNuWmdIOinielu+xi48FsuatgOj+c6OtY0zHqeOsUiLJAx/Q9oVewuvy+dkFtZxqmoe
sSIQZIyru9UahvAc3IR6gKxct4SGp3dDFeI0qXdjqPptQacQ2XVjm4pq2TZpGpAVytcE5F0Hvgvc
OZwgpwKSCqkAk1vXQUvljhduatpnD3Luwh2N93g1bPeVY+Fry6lp14549KRb0mSxarwyrtmbz8zO
ubpFdbWxh2LS0J4BMj3JP5tMv8i6W16X4Ng7YRApGpC3+Bwo6zpWiVRHtGhcKBU1P96IisUx25la
RJel2LkhtqCegFQFgmBd9iuIwnFgH7uKD3mTHXWmM+A44Ssi9ktG6DVhZ5N54UGsNsqgGW+w+/Gl
qoRXdnHRZOH8YKOVGxArxWF0ISuRUOGnU4w73b62AY8XLyYm3iz8hzRJEZOlKm9DOr7K56e8su68
ga/R4EayWTlMx2x0otEYuqvXsg7Cef4wl94H7jJwAZM+LZkZXtyEJqiaJolOgFftuJDJlh/MRqXX
WHo32VxixHaJvoiaRWacRQSVP2doQxLbXuwDyGucv6Hd8M5HTUhT+nZxmzdwZUXB1mLSYR2hlYtI
GekdWIvial56fFEYSSb7Gi/2kSWzdyJzvg1qfqAZeHexxH/C4a2UrrPtaPLaCsojERu39J2WJzPX
8c7w53v3Ts288TB+fHgCZ6CheUBrGHM+N7NIdiSEhpJkh8qzw+p/1BB5ubc4vzsuRAxf6p1qZJhg
GIdRErxoeffF8EFjDWWhMdkApjeKWOZ+rycnuVBP+WHKNT5r+UxAOn+WBv5af31qkzpqT4EQ4Vny
A/RjZ9z5SR9Hdtm/LwbCSuo0Vx/EBf/lc5uP6V6Uq2kU0Wx2gVjhCdPFJz5jUtkNT9IqTwT3I25W
fdbLIyhQNtfhA7QzvNEFk2DmzG9zZhNf6ocJyjCRY9H2aP8C2ZQrbEahsU6yM3h7KDPexmmQA6Uw
EwAt02nRbraTA/4lcE6UJS8ZG0PoaEvIvYspUG1wf002r3o+UzZo2gFSKqvycMzUTdMvWTS4JlaX
NKdaLw6P2PdJ3WMj3Jh2+omlXW/zukOZCUAEt9POr+05SnCe847kDVpA37IcvEPqeZxwlcS9FlfC
YXEq/T046jrCX/7uIl7vKo+2y6Cf/jlzAZeIZh3wo2YxTs3kuTdkE5FiM10E1hKLfWNjMNcej8BZ
tOZ2SZksOsC/LK0U85KdRUjzDqufnRGnd6EeE55gM19SKx7RPViId49pRsmdu+A1kv0StbwIHagh
ZdpvPXGJkynZ7MkKs6ewPUYJMLrGiCquyeUfi8E9YNUkRs2LuS0nNhUzFga20mCOlveC2YX2NYBZ
hFpIMiz+Bx6b3ypOWpSuhCo0tbPGuN+YMqgOU16tLWbTZVaoRzNHDsSK8a/Z47ciTVgju3BTnrXv
wQVI17HNYdxk1Iydia2ltm/1X21jJ0azamv7WlrwsTKs98jz9nsbVEeV4+h3VpRGkZEGn4I9I2Jw
bmsKlGHbdrLZY72nDtnUlHEqJSKdLo9EVKaoKDu5t32KPHqYyVi0o6mBDukOTrXrpsDm1AFKtxMj
1jgfd3TN7d01JDmYEfvhMJD1GBjBIcJ/ZkLcVQwr69MwyX36F4qQ9YEHeqs6+d+oq+yllcnOv+I6
6aI80OLkFeOlLr+X1Qrjjo2/8YLgwslVPM/65GY0O8PH35OT/GJW+mDSqya057oGchl6a0AJ6183
444apjHyrMTc1FYCe9er221qAE+0vHY3emO9520dl2ODTD9yvWXzTTKLkzSVd1UxMQ2t46/F03Tk
8cxRfmXvKkk9Q9/D6A4MZJYChss+T0dkPaI+2zlNGb6K4c7BYuIuiGadS6Qsr41LzgV46mwLjrpL
gZ8c3oI0XZuJJS5xXCDSAH61rKormxkMDxXgaKUhqG3CBzVLyPOhOqFj8/YINBtYqhvtboFSaP8t
7OJpxF+89cxrkEI7HEMWArIOd0Uu7pJ+LzJ/ODhxT/EmSJmks9G9Vqw3MPk4i09YaNGhWvs18dn8
tkrXB0gta5nIy8IpbOOzDbDuxoRZIhEWHqnJY18rWFKxAWWj/WXXBzEwylb96OCRgkdS80beO7RE
dEZ/yDPjt9QI5WgBMFdZ+kBsYSbhsGOy00pxgLKbc3a0vkXQms9BUVMstiZ/GWp5npupuYFB0G1z
PMpBj8sAQY7taRkgAdrF34BeipTGO2mm4YEM07Rt5vBX5lhvpoiHp9A3HgUQ00g2mL1DZyuTF7/i
lcuzWO8TjuzVzNmkfXRwxm7DhW2VD7wtgi61sUTzaVIKiD0vD/fYh3EGLlUETpXKxRqPuD/ehFnY
HWvlPLNOwgLVzaTIN44Sz1Lam36aCNSpjhyvmV6EyhBLQWJuw6B9xZpL/HcG5Z1kLux796WRkpfd
eg/dUkb0o/HcY4yyzQhQWLWj1y2LMIqSkqGQbcQ6B5WkixQUGNB4zt7OsfOO9a8BB/y2zsS4t/SH
zlLqSbgVZFUQHPAMPwUTGz7hNM9OeRgR5HeZ59mMCPeiD3zSqQPPPEDQ7pCjnANVr+UXcvqbDFr3
hiQ+Bvk52PC8nMy/odF9JCo+B4PYO93SHgKUl43V651Fww81EEDdXG/eGi7XcApUyuRrZEcWEGoi
BYAEEZ+S/h6QGbW5xQ1cJ0hDWt76Qn+ju1o6DKMarsZGKAWqDwMkWxXwQTi4JwBY0RLrMYJQsq+8
CRhVQtysr2996mUfaPfZpP5EhbhF2XCLN8RQwVUAQeT0Rrgd0ztbsWA1fMVH1aOqD5wqgxZHGUYw
fZwhW+P1vhkcd+GeikYFZGZPV/ezpVv/FNjLW+nva4NSllJyc6lj85qXg3UcmHg8+ETRqEntQ68h
1xg0tyBFWX/HnJvsorqaLlaHgWUk91Px2ozhS2dzpXnDq9cGy972rC/NjgxDJ+9lB5w5bO4N3vH0
6qFquVZyLZvyeRTcorJwNdPAc0pK+TSlLWnRFFlmS4v4U8HqkLMYiNYWaWhoZs3bSViP1ZK9gx3v
Hwnx03cGVGBxD7qXzcm37XcPePl1CIenbEmfF0y7vKLcwDKn+ae7sVe81v/89MfZKMvvXAX1Ccyt
PLbGsms61mQ/H0wvOHhcc4effyuIlrGYrIZD4MT3lhhI7cEQgd4fnukoM/axEnfjj2uxVCeoomQo
VsejOwcZqOT1UxYX0O8lU5eZcSfL1fHnMBl0Dr0JyYRnzevHB7I7bM3034oyCpjdLFwTK73vfetV
sTyNmmCs4JgxOoyslAfuyF/aABLnqt8kzU4tjPzNiJfk0vPZViivQ+LQE8Qq8uylmrgxtQU/T3LN
MFlOHjyno3QVdzQCs/ykq51Jew618fnderluKF+Yd8aT8LE0C6Hv7di/GtpjhpxzFWVJcxKDQgQy
M4504mj3w/wYG/XEcLIbRTGg0rdf3IoqfG7e1QnKc66LD09jBU/YA9cGNNc8ubX8CzUvL9omr7hk
CldQGrNl4q3d4EtMQ4oThPhA0hd8E5iMZQGSeA6sxyIMrGjwm188Hi6mGM6tlD3rvwX2q+vexE3F
RGfkzqFrTJbMRXALveBX2FjvWNof24ZiDwbELzWFpMBohqpLQa0JfFvZgjLqR5ZdGFgQwBra9bwI
uHIm7umQxY9FYM6H4Ig+G2NHMeE1tf2tPwsbonH1tBg7RrKH0TXyQz0MBjLr+A6hbOvT5LvBu5uf
tVa0NEEvb4nmVemWpTOW36BdaIot8gtywq1DYHiejXbvrhZfHdoDOYxURQKP39n63x/+7QL++TWX
HuOtQYcIuFz6PvVUjjtI319NWVjrPumu/5/snUdz5Ei7nf/KF1oLEwkkrELSorwli6ZJNjeIdoT3
Hr9eT6Jnpnu+eyMk7e+i0WVQKLAKBWS+7znP4VDaL/f8KvvUZO7XCAfeumpSZJppTkz637JfU7gG
J5mGzJIO+2mUyFN7UrE1p5zuOZ5iFxlYRVtbsH+09VXuF0/26TyBqqZjvOw5uczDPpqZ+82OPlMI
UXreXglWHPwKJFTIfdAn72SoP9R0NXHsuCVYJxYZaRZ8KH/fhwyyEjHK5mUXl8VPqfTP37NxMCmn
HwtmRi3BE7sq2NRKx0xEOX02UmucXe3X16AhPozYDIo5zDarY+u+Lj9G7OYbSbbgYZFjL5vUf2my
1XvLJKJAGrgZhHTeJNXAjS1/seV0SNyWz2G5n4devXOM6dGS3Vevh1MfUj4ZGr5diwhYsjGRxplg
RAi2MxlOMR8TCINkzmQsGE4kigCkJ1gOOzc7qfZ0OYssd4tazpD2mDfV6otadr2W6VvF1YpLDIG0
ntGtYQ2bB/ot7SH3i63rcPolCYdhI3HobeMD4rViRIB4lFEzLxF4mufluyr3HulUYIyeTLziRb9n
DKY6pR6E9hDnm1Aq7ikbtT2JPzWiwJjkzMg3SajqmJEBNdh6dTKcBO14FPmOjalVpYMuAXvL+wCd
ZC5DGhInjqRFX+80J0sjmkVr8DRrYLzXFBen8qBGGMv5NwlhiXl5c9dOy1cIr9KsUEsFCaJwP2ax
3FoWyxEnIiygYoQdnYccZkZAgRlj3uHnT2VRzauFYU+cMEvH+RmD2ZVwwVZL4KXHi1du0DibMopR
G0dENBDMa6/iTjLQixArFMdywhQwlvg4gs44Zal151IpQNTT9adlIZ262FotP3nHSfuTLCtkco4c
HQTjKDsLn0QSJ+VsQ2Rn1DBUZ3JVrLvU3ycjopeRC9uGFIU/TQKLOL9Ux/NyK4w00kYQmWt1nqQr
y4vAJ1TIoJfFrA6Nb53dcZUFSywV+FueOvuTwOVxXL4H4+/ww5lqjosASOstpoJ29LUavOnCVG++
NGZLumIQ1/tAzJ8QjDsbK8ruJw1LjFCLCgpKpxnTrmnCF2ExpRvd6c/n9FpDWGy7R4wx1gXecI99
TGzdkgkTNkvzYrtUutLI3i8r5AMEawNoxvIc/q5LY/sfg4miSRLkYtYAQonNgSY0BL2JhKTu95If
2qou8+yuN+WhR1dOdz/d6X1dcILyrfBaWdQgrBECw0Cy4WUsCEFP+ydqC1RwawZJhtppUdPjwugL
cICBxjUcmZZqPXc1c/7qTR2XR9ldWsc8E6d8SObs2nkp5Ytcz6/+9FF0OvxTo6GGRMFtNYdTcgSa
f3ADW+ziltnzMEwmmk4galdOmca1r6EnGi4NBROtJVix+dBVGtGxfYo6EA2B42qfq4DMwY7kDK0A
Uurn5ECQ3U3U1Gg9CI80D33M3kuFT7FE+kae2bC1Sg4GeI/fojq7ZQmS8AnQ6L6rGGNjOAR+uw3t
6KJbRnnuiFZfGVNpbTDFxExPwoC+5lRH2DBBJ/5aOCOOUCJY9U3uX4zesXeh6z1QuEW2iV4gPeOb
Whfd3DIGCSDgRVzqMMSiKcUK4jaYQpZbZmxsNd2wD0KA1ZSzm/5c4AShCGQxOOucH+PkRJvQyraR
VzSrYsJqoptSJ9eOW5VaLLd+PREqa8/o58p+St15eQKcJqO/0soIIPhrA8tWlpVNPXppqK/v8KvY
p95UPp4iRp+83CQwSIN6Gm5SUoNOhAIsj/5a1EPh/HxRXhPaWVgqa6uXDNFG5wQHTqzcWV1JqJOf
CCZwT6MwCG7KxKH2p03KiHBqODiHSgQrEgS+UlzB0ILMCaD33hv8EAoXvxivBMYKzyTOOD3CEToJ
LpzHkrMqwYztiXzFlKL8YK+dIBnOOjxlM8a01kCzwEo7HE2D81qL63dncRZYSUv/ZoXIqezmFaDk
D6oroEfbN1lU/LzcdtcVzXOUMMdNXI9sEjQzSLBWfI4Hyq3dXe6H31Gn+qvRSdEoDSWtt3prNKiZ
VA3zJJP0XR+u8TQoCA1tapuETTK5v41IK7G0Oqe0br55Dj1vt8WXLZ9j742Ak2ATWWa8bs3pE5ds
aNMkxK6ngUpXUT85Lo0v18ayUbfMszMHPbm5R5D/HAqygSlmkIYDw3osste0gQcj4VQijeYiyxnP
Iuq1aYj1ay3KbXmMnDc8+WmoOmzhc5+9R1nvcl67lxjnsYlk94WhiQ1JAZ/8Vv3Yiy1pBVvOg+VR
z0eqQ4DNWsULip2UMKi8vHMpa+s1pmYfoA8hXu1ZlWXVqB+S/QeiMJpfzsGu4pucTGtjOFxK57T9
ypVh2LnGfUq2JX3821hAy47DtwpawMpLn4lWUAcW7Szi24b8uXb8kGiGBAElKIEVZ8q95432iqkD
pmAg0TMb66ku5iMQiAK3XFMWVIzTcIVoszHPDifFAD2lAeZ+Lqe7LCGKOH1uQH1temncZk6A/IJ9
TKv8gI0KwJeYxbXy/c+tTpkyqrZYx4hxG/l8oi8lnQAHC2yRV7gh6OZoN80o4SvS8vbSB+LaMUTo
RC3kd7bu4dlyjqi3v/dOflf5QNnCHlgJntOR6JASkJgdgedwk3WCBxPSdoBpnCgncG3aFKxUtM/Q
bahGbDr8zzolP/DNK5O4YMs0LhQCC6aq4jr4/b4bGH5KIgqT7EL53DTGu/RDM/pD1PCtWvW3sZyv
Lik1yRDAuw5ealt/0u2L71jfa3mXKFMb9b+nEY8lk5vkWI1efJ40e9xYtjRXcy/1M792/bzcWhad
BBcAOokLVxi/l7OOUwr1GanVc7hDhPBqWH6BBTTNqfSHIZ31ENoZpwB6DgBGh07sEZo/EGxKlBVR
VBPuPKEMbnatLHvL/aZx5k1UKM2q0XoQL1CJEfYLfMusmMNx5gV2JjHudNhBWgyPTOc2Us0zqVXw
ZbZUS0+1WhjhQFmqnGJ+nU29jQKHsOV4EymTYhcU9Un3cN9Fdu5SUGAeviwcx3loshmvVqvcbwtX
FSBGSWr4+NWeRbxGA8f0Rs04+r4E1+tMeJx9JScoVqnpM/5enhzv4wZiFhXX8qSrBYRcRmiZIJQd
gSXhMrgMNoYyssX8VvIQR35lkuDmoBpbJXo9njRb8MXToMMgZa174gxXnIKh54TWYFAHiyL8t2AO
owwXZqAWGVOek3iXarzdztqTm/OX5Jq65C0r1RkNg9DO16ER16cmdKoTk7UGl5+6ieXRP45gaJLU
3zZu8GoMSraXwTRm2KX+4lHlqXd8NGuzQ5Wh4VXuzmPAYA/NIqV4NUKVDV6DHjo6Td2/7+e6dRTQ
9PZwkOn2/nr7WO0IjT063ZxbBAdElpguJCPfRkEp6tPy2HJrWWhGcSn46TM+8sYTQxXnMGK/89P5
szSblplr/mL1enTmWqBTgqPIhMCTJl2hqL9d9yaaiJJwr5qF1DrsTnQnSoFwBhyEhVNEIGhj61yN
1CKY+cEG2rjPqQ2floUVOlvX13DvLX9hM0PLTxnyUAmIjTX6cMpYekxIdCk/pRqnxe2owNS6U9Sb
skag23S9xgHAWBsrLNONyA62zRLgvTyYNnZ7Glrv6b/Eegsb9f8i1kNMJpZP6tv4P4IfxX+Aqm4i
QMvRt/Zfxce/YMF12dd/slV/vv4vtKr9Bz04RjOma2OF0o1fwj2oq7ruEOkqJMMd3RS/0KrS/cND
6KfEebrrghLmqb+Ee+4frvDAUHmubTmGwVP/+3/+3NNbkeJmyZt/u/+vvMtuOOLa5n/9N/X2/wCr
ekLgjQE+aJiWtKX6y8tvXx6jPGBt/b9Pep7o4YQDR9HgaBRkwQdOQObZO9EwOQIkIsx4E7vg5fUf
irvS9E9oTbj+fTdwEhEKt43oGlOmPAzDjYEPWIm2etNplbTR7beP+c+d/8fOuv/Z3tIi06Xk4zFQ
s/1zbwvLtksoOeztKE6QuRvcCuVNODAmffNt8spLg3IKFTPYLBjP4lENKcr5jjhdapiMJnGEMlY9
zJng0pJsTVKLo8LdDdI+TrjkhoGTXhFijQlXyNLkj4Z2QcJsN/Tv2YzySiREGuMVvKnNTTYsO/UY
aySMWcyq+KbWIWOTuixUU96usLzD4PlrMSujvLtroYWV8uKC81APqVXUJqtS36s9YPq3U5sarPIE
lWwrIGCw9b92qqI+rvZJ7eCyw9WwK4S1tcEfqHUiNhfgGfAHm54p6xbYJ5kEGtBi1G2E6CBvaS+3
Jm+d7IhD2hI7d6/WCTN7W1sMIHkpT5t5hgiYl6hVAx7jXIVbZOPSCEvGIyfvdQWBsao79Gn40iJk
AJn/bjdVulXbiDjLVSHDHuxQFa+tTBy+0x4iwGbIPLQKBgl2Z5SfB1P2O7VGEg0PFWsXLYog9bZD
Kz4MxsSgl9bSvEfgbxa7hlckORvgPZb94s0r3dn99aeq92tIM3LAcjPdqPL+oJ4yZbj8Px4sCGOU
9IyKeav6A9iOCdjT16K9+njU367efHkcFSltqZ26rT5C4k926jlcECtkEhiVBbs2yfzFRC4KTRUv
DWpXPi+xz6C5dMCeAkbdNrf74kbgs29nGypCa+qxkYdghEQTdVet3OgjrhP3MAmy1ZG8VKmKO+x3
XZyh0M/P6nF/pq3bk9M+vwO42avtNtgB8O2sEzanNgG+fu3RUcwpXau9sg1U/H++1MWEwxBilRCm
E0UmsC0V2Mvnpza7LU3+MraWAPVdRXr7hBqUfi+lKPZAvWxId7b3WZfaNiFLrSeDvfeoIsd98SXD
EeQBGzXBeKBR4/C/GFBzhQw3X3rwRnWXPI4atqQAhAxzp/eENLsUZKw3yZufpS9DaTPOQnGTu9ae
2tIZJ/i1qpEEBN26jSFOhsa1G6NuQ7CHTiNgP7QM3QzXfU7yN6NBhqNFfrWGWTHxNw3fcqIUshAI
la16fpoe3kCRbzF6KrfqVg7gPASiXWKwgNjwCWIBpuez/q9r6P/LNdTQcZ/+dnb/DxfRa9SghGki
OFq/i97/fN1fqnf3D12YyNSl6eggFsGI/6161xHEc8laLqh/yd2tP4SAe+rgUBXAZj0o4n9dNcUf
ukNtwvMM9PO2Y/3/yd1R3P/7ddOyPE/tGddMzxQWf+zv183IiSorKWlEpWA4Dgjn3jvTvvOyFoBf
jtCFkcDGo0a2z8bEPYC+OgZoLtdWG1LpMAwa3bSFV850A5jQnj1vvvf8tqDrVH5JRwCHgd79GBl5
ozacKWNnGPOGYPjoCyO/wF29T524UMWNedfksVgRKzlxcp0czsah1t/J+E2gyEsMo9jMY+NuRE0t
dQhNJjvyo6YvR4k7OJtDlp6tWxdMM1eaBi9pAB8DoOhuopa7oUcbdt+CkIJV65pPNhHG8Pdw/Mog
xLvErBnm5nzI+nY/dmWy90Qd4lpHyGbrhXcfJ/2IpxGARUxyq6f56V2iWclttLBGm3Pf7JFBlkpG
OZ30LPim1bp3MrNWPretjA5YPz+HMo7uPBDYdw4i8E2rAxp3SCO+xA7lvLrv6XpFxLpkktC2nFrX
tkbktW2oD+EaYqCQjCR/1JHDzlVgLC2uAi6i11U0pS0gvewKGLhZ04S+Tk1Kxz8p91jghxsMO8wI
DhdosqifXPF17Asso3n/g3RFtOr+54EpwBqJ+IizFTzyRELvpho2VRTNu6FoHLitLumxtvGS+y6z
NkgLeplPew+NeR9iSq6wSgMuVGdzqz+7wzDeQL2TYinDiWAvauhzNaFr0tKLp1dUfNiwdAlYA+Pw
RTLtX9ae2vDOAh9xHqNH9LgUQs3qpJU4HAQbjLOK4CGBeX7wo4bgCXTEstS8w1STXekZ9d6V/JGo
EU5LTo3jMvIb2ugb88X4TJ5yfBbh8OeiCaPkt7vLs8t6yyr/2d3lCR8zH+pWE2w7W9Js21pnPclj
ddx1QDr++R7L9srlmeXmjJGEVpX9+G+7YcaKKTh3r5VsstOvvfi1K1jvGQe1ldz8euzXer/ednls
uWsmEgO0iBjdqj399cRyN4gDqPnLzd/27+ea2vxiUcEgyRbowG8r/nZzWXF5G4wOiNmsEocXaXHK
D3BZFg0WWVhmZBvbwyQulCx6eHmZR0gAJU1EaslOBuNznpElRgr1r4U2mYRSGymPaeQzg4Gosb7z
2DiYOpSlvVMNn5fVl0c7Fye8dI152wfmyRqa11qkxbYyDHQnMq5gxPaXUKuu0VioBB4OJV1k2sVv
B+2y3JJhRoK2z8ChNUYga85IA3aYjzWhgNu2EsghGSAJjIPZLC+4jyQ2FhYeSvmLuYZyJUtK9+kr
sZaSSCKeMloq3w4ue98hbCjXKB0KRF67vhzMSxDY5mW51SJFxJM3PWKo9RrJF6xxYM0GtI4gJxTb
F3yGvx5zQq70HRWBUa0x1f632gvdTZrIQzQMJDpkuX0OBzByekgtmLhmcZlH0pmQFbn1JWQ0QqI6
NTl/VTbWvJ7RQV+WtZYF0Sn6z7sILuN9OSRvhi0RlsXpFyiw2V5m6HR9b8qp6Sh1smdRVuMfWkfS
Upgi6YHc+Wb+jSlAspJVnO3IFi6vmZOQ89QSPV4N2Q5dHkUzuIdb0cEcBHYzXhw0CpcppkNMsP1z
BgznUqjFGBMLT6Kbt7XUGkZ9G/pZnjPO9KfBCu/CWzQQNKX5rY7ApLCOY1QcQzqBl1gt+jGWsJ/D
tYBZtE0lPMuGRLHcUfrtCGs7kqniKvN3zMfphYatGBji1g3tgiHX5os26TOV1ZreWEyiItqAUzjz
0PL4PAQV00kID8vdWB35y62vlXmSnlsQs0XAB2HPUUClUVZ8BbTSuxbWu3GfmzgOqPCj3XDrnR71
ACH7Or34HnsCmDo+9MYqt9qn3qRMz3njMo2zfpyygcZ3a5PR7iVI/UrqLrBorX2JEn05sGqpjTtE
wSCKXT+9VmaRXWdmGavGhL+03FU03x1R0YySxZQho6kRJztFt9JqrGwNPUzECg9pkN3qjszQwnH9
TZEA7U0IeMOpUqbHDqbOeiQpAWZioENPzPaFlOlrpOW0XilSG8TyHn62HZfm86+esKl6kZMf4/at
hx57FVCvaik1xhb0LZzNdPHVrZ8P/rq/vDAWBdqJ5fl/W325a/D17DzZ3S9v7RjMHMooQmmoNvjr
Bb9t+ufNPEs/NQrmCBOMouey5vJ+y9vPS+e8HvxyHdhRtf5tJ35bv84bTGoBFe1A6AzmAcTUp2Xh
qjLer7uJqvj922PLs11vhnvTpErq7g26Z+vaFzbR4c6d7FQWUTqC1Ir5wdlfK+S6dJurjUDAaysh
r1L0dkrbmyiVbzy/WYh+oSWnx1TpgC2lCDaVNniMzb1p6D09Kngx5YjapQdsprWqATJHaG7BXB2z
Un+lKn+0cXxHCJFNpUheJNyWUz6SAHoIscJQa6ZoqXTMuHvutRKwGfrmRCmdy4JmguwRPAQ2pIIA
Bx9ZLJiq9Dk+0kHHaOS3BwrCjQPcSNeplaOqnpW+OkVoLcze3jQtmy8QYdtKjQ2K7m1Q+mxNKbWB
OWZ1Jq6OgdC3aptnnZkg0u5Qaby5LrcHW+m+KZoDQ0UKjtdiB4gGeVmmvSNNA/seWd46GF2wTyjJ
G6UpL5S63FU68w7BuVDKcyGANuuFkquJo4aXDop14x0LlmtPadctFIKJUrMLpWv3EbgvEm4joldr
VLa/lkEM7NKVx5BUMJA3YlTUCg3CBbp5VynosUFhPWiG11RnBOanFhnU0nnQ+B5qpcD3lRYfhYzg
yGyS1YCGF/xDCjO9OSZI+LuAuXoCcMkqwl0mnmyl9Q8Q/U9K/U9V5g2XEAxA5QyIsAgkxFrRHiPf
vqyTdIO9zltrfQI8C2/BOKO7bmecGigLzqGocSBweDIWs2+T1WWE7Nbv+YuzeBYU9Vy5GIhHfqOF
n2y80fk6OIJ+4VhuEkqP+5KemfSaeeUqX4ShHBIBXkZHeSZc7ImGiImiuDrucCsdktLhaKVHnXDw
GdtFPwBZTJUTw21fZ4wZIQYNRzk1sKmshfJueJg4+MTkFQn7uBKEPeLyAPB13yrfx6AcILPyghSY
QlIKUWYh6k8Y1Qkch4NWfDhmjY0EXR9kU1bPvxTKZwKm6FBjQQhpiV48rChCeVJyzCmecqlIXIfk
yCJ9jnq6arV3llFPIxYea6XL93GepgdbNrCakvpK1NxGuBQZqOLAelMuGbcU97XWP2XdycGjv0KD
yvBZOWss5bGxTXVO9j55oUZdxxwteiSApZQzh8QC+LSsKCw0AiFZZ4A2CclIgpGIKOCdMSafkNID
JtKdbgSf9Mp5MeOan5QfHECLyUM3GIdQOYYcrEMWFqKAFCRwAqfaAEJS6MU9DJwRRdehUe4joqzM
HcrV7gA796An2w4mKP4aE0mYOPSxP714VvsJntmXUbmbRuVzypTjCchJJaHEai2nFYuqBPUQggRI
HCANEEMBKQXep7GRL3HSwNAuU28b1FWyB15gK1n5nMOoUhYs5cXylSsLyrCJ4vzeVn6tSjm3osXD
hZlrNAHD1VHMzzJ485Xfa8D4NSgHmIsVjJRX99JhDnMxiWE0F4i52xCgNIJYe/TwkilXWU6xCMA7
1sSJ/Y5LQLJWlUXbzCOEOw7FjozYFwuk7tZQnjVDuddwuRP4jqFtkjjbPOVxE8rtFinfG7jvqxri
pFglbQvyQ+6kQNTaxj5FQFaLAB7hqJx0HZa62doQfYFSEqedrjx3LeY7X7nwCux4pfLlhZrtrvvJ
Egg5nIIMMPemMZLPlZ9v/OIGeDZszfUOFucQLTYiBlIefHGh+GG0bUu/9rAKfRi+Qzq6k9WbKcDE
aCo7ITiPe72H04U8olKGw1xZDydlQtT4NmJlS5RR+T2wLnH71ZX0t8zRTjY5PkZmrBQplbUxVyZH
V9kdGdr54JyxQALE4AiW/RVfKXXSDNSKabNVaLIg+qjMe3Z/BHyBMC4ZHkN8lvliuFTWy0yd8Sh0
wSit4jddGTRTnJou46c5wLqZKxOnRpQgJ/aUMBZXbgFM4OTRzO9Bd0IZ6T81fOir4JbZuX/2EfWt
psD8CJVt1FAGUkkBdcBRypkKb6n3WeI0rZXl1MF7amiYUFFBM0EGtYE7taYlT3Rh+1FGFPMyPmjK
9b2xISaT3yP+VoK5kXzjeK2V9ZXBw00qM2yEK9bXuQJ62Ef1GvVlhYb+MBA/VLjuFnf+AylsR4nH
1lRm2wnXbaHst91U5+uswdGr5+KOo+AiXeJG8OzmeHcD8Uhf+So2hJkDVwmp0eLzzfH7Fvh+A/y/
Az7g2cbc4I3RBs31C7YPwrGVabjPH0tmniTXYI2wcF6UUYPWzsWoQDTN4Pgxujr73czQ/ha9d4iV
PdkLvxnKrtwp47JXRWdfWZmFMjX3BYILPM6dfWsa1EEaVMo6dhVRUi93t9It5Nat7KfcFQ9Jzs9P
C5WBGid1iqN6UNbqFo+1rczWpvbDxXsNodF7HJUde2Y2ZI/WXlb6QUGk65iBhTvdQGwx8sfRnXcc
XlqCK4PsD4bI87og9tnABc7HTqaEMobPOMQHnOJ4FZE/K/M4Pd9kO8esjq08VQZzROB8iVjOPWU+
58KYb2xlSC9xpreEU6KmoRxdxOFnJ7K+yBxqkBwpbBkyB65P0Sb4VGbz93Auk21iTt2uwws/K1N8
EWoHH2hUUfC9hkR0B0wb1hFO+lZZ6jNlrge/3uK1j/Dc63jvbTz4dYz5BUt+iVoJh36LemxjtQgp
fTITori+690YAntIUgvNY4c2+jTf9T4+NJEU7zk1mhwewAQXQLMABERtuZmw1uDCrS0qccEnN86m
9TLkMhRiwFxgA7jMsG0y950tj6QvNE6kw+xNGAX5YF2B5wmIjeALPDgGlQIaeJANPAgHjUIdeAp6
UDfzKznmYBBwGMtR4L0lnu8e9NOK3HJ57p3kEJHrBeiRgn9Ve8RP9T5GBmgLHtSFafiwFIRhVDiG
QYEZXIVoINvltetg7Jq1+ZR34gVHsNy7IVP4JWCkkOdAniwphuN7ksw+xXzEXVFtWoxBzwYsnDP6
RsBtZvXmKYgEWPEfWlv8CAxOm75teKsyjPR12JDgFmZGsUv9u8Izh/spo9Sh0QED7MnsM3SjI7Bw
kz4eAkD8174CXDDgbS/1A/49sYkiEBjQDuZbBxWjVXgMR4EyCoXMIIvu00GK4r206fOlEuxkfIvM
QN8KsiBIElZTdgeLpoJxZArLwXXSZ3wN7dsxg/tBYnSDkt9ktf0ELPnDQF1BsB3yH0P5CjkVYxdS
GBDGdQVUkJBBE4yFZFs6tbWLKwd0CJPS3Soyx/naQRap+PWfIlgjtPi34RQjVoJCkigcSWIAJunm
hvG0vOhIIskls06gZUHlKZwJ/jKEosGnHGU2aglaXbWCnzhQUGD4PLWIjbnSAkixIKVQDMeE0qzj
dmcmxreOyszGMubo2ErjBVjjuSaUYaPXEm+2uE91ky4JBiMj7M4e5Eff1oJrG5R3fdPDtNLISTQx
IG4R3l6QWpJvgQ4nmL0N9Hdk+IrSaCWIy/rq1hvhI5TFDJ+UweVqbJ9FcLH1vD+ZDaqUZpy3tIkU
mUkDYQiLGPSLx+RlpGuseeOKUulr4zdbvR3UV8EMx7fsO6ehEjiU8b2dCYcqcIMVzLpZJhbnrL3q
IbvDoOrK52Ti0L03SBMDGei+TmNj4YBuXkpveExK86WSHSPe1us3uZY8pnqHMq+crC0BFEQSrcJ3
fPJEQaMy3iRxtS9sjywRuZ/G4ZHYT/dQauQtuJVznlGTbrBHZzG91/2UGDshm/zYOcawo1EP868G
u6X38R39uLsUG9hWnS3KcmI2J315aKjyk3vYY/Yi/nxNMHy4LaUB94tGHDmOkqF04G49zfheYoA/
MwmCREvxv6wZJeMpx9VxrEc254TlWUtoHWQ+FiKwJS89tetXO2xRBSE2RUa6yimtf8cm2IHVpSQf
YKJxk8fIKDHx1Q6ZBVwcAOD8yMoOhFsAUixH+h5DdIQnY6E0Rqrt12m0HfQ851vMMyRr0WGEOa/Z
ZAtQTaSE1R5c6uSQa1Ibvi2ZQhmN3Ip4rW03Fge/obhgc+oACJmgMjLA2fv3gWNeacT1O45k6+iP
A7Di/la7jbsGg4ceytOeHXxoMAgKJtPNsQhoqM5wPEa0WnF2QCN8dgtEY73pZ1xajcuc2g4KYZN2
a1Njkh4Mi2E+JVJQds6eaeWRqLcPH/vqIcodwGoonWTe2bBzGG6Ys3eqOrqcxFsh8+RaCPorgZzi
tTMFmfY5bhoDcROTHnzy+hlC75FeA20KgfwrcDTijQhNm0B42zLnEt4+jg5Ao6AfUKp1NrU4PSux
ne56x6Xt7nN57xDCdg32smhiEJy7pBtyQOmyPDgGZLHAs6atE5no8IeSS6BKvpsssrK92aDfG6Ff
xdOD+eiHg5/vXA7B5wjNdJvQXA1NYgg7671NC84fac8UA0RA5DhfpqBMlSGFcbAzHLp6uvOoN6+D
BjztVMRcsVIP74vD1EZiRSbPE+fHc+3nGF87Ep3LVhg7i1N/KbLPQTAyVMndF0i3HZ9xTrXGU0Er
ih4pcuOUdGVFszZ8IDHsyPiN5pEQ1Xqu3iUla715qVMA8mbXkMATkYhhtm/JFDKbrTU8/RaD7FFe
Gh0NLFQJB1K0m1XOo5ZaEExD69TmQNkkkfKUIcwf3hy8wKWGZBCO8Ec0sl0MOXwh2z3bEaf0Mld3
OHCDK/bx4halZO7OjM23ef2SY8nkekIhx9EQkJuYhkiPIaYnB0ebxe4GKKu/74fsmexJFUrDsNQQ
+WsjqQHPIyiOZP7OVHC2DLHNaRqVU/oQ8o1R41aJnjc5MIRuBTWIcUQ94tkPZhV/JKN532f9M3Er
ztaxaXnobYlQMUXS6wX9FmCuP2Z7DRYGdVUmpLPElEaUwXPKzOxIEPJjNyNDc8Z95BrXWvjxnv4f
9h/BXDV6oWiU7WhOvlAVLUDgtI+t+pFSj9xMzBfXeWqehjaIzoOzSr7Ofa0ONbSz+rCgNX1CW9N0
HXdwKcnl3I8awcXSwOIEq2HntRyZHi3VvXCQo8Tmy2AH8FmshllZOH/Mg8SKrZn88F2xrr75gfIb
DE9uP6y6YPxuQerah5N2qt3qzR+DbpsXpbcOpUf9yvc+ss4Zd2Vlvc8y1Q9cNhETpc2Ej7e/57Bo
SSpGWoC5h2i7DPBjo66O7qTdBI1ZxMZf0ya41G75DK0O6ZwPcqBDUFw3yYMQ5vOQkj6mN01Gzd6B
OprQhDRhoAMrdUTAHHj+qpvwbseqhnDlkUpuMVUMapNkLeSRkLTjyxSSX6wDBh2GAvmP8Pldew7U
lSCkepy+1ciYtyFiXJJj4Onq8P0UCkRb4xPyDllXihWKGFSC01HWDkNrsYkD87ulOdCcOuTNECyL
ZPwCPh3X4uRWWwQUTtw2V8qTGy1oUjRMT33zNa7C4VxJ+Z61+bYc6b2C4AhXACux1Y/fGWPGT45N
t9Hq+vOMabPra6qApcekfNj2Ybwl1YVJW9QxfKYKtmrTvlFd0R/4olcO5DlshozIq6ah8pLfDI/G
c0iEzSZEX73SOWPjrnTvPFnoB4sY7j2B0t+ToMt3ep1+bzFSHMKqI+vQsmkydj6NK4aXxKaBN8V0
heqWE9pGazXqkkG+qeci2yVzcIXFXx+LmvEhpox96QZ4e8AbxQNU1hQ3mYY7143MCAYP8SFxNX2a
sGetDUMH5VO7xzZCBGr28cbLTHpQhVvtQ/j1iK5mCwYy1ktTuzZoaBheZ/dm3FymnOJh7SQFebZm
eJI91ZdGvha+ciDnFv0Hm6wIhq+kG53NTjNxCQw3LdKdA2pQqgZt8uB1MdfMoa633dB2mAo05Es6
THnpgd3WvVubis+2JXpF6dn1feFdpP0pJYp6leLiRuKKbjUX3Ybz0z4T+RdmVtdZHA1Syu6Hyrsb
p9KnLKi9tyW1sJ5KwX5yM1Jn0+YK0DRYI7uutpNFqlYRCh2p712ff4+mkhSJ4Wg0XDcbCemEZAgu
J6Tf2CT7hsWTTG9DN+Er9TXGs37QbkvwZlstJ5qhskjv0qgyaNojQtehATda68h8rSTbUASibi5u
KPrJGte8nAOKnDAvldfItJ8Jn96T8tLtiQRHstrPzrqKUiLTkCF748X2KXf2HTJZWeoP4NDO0D2B
cY9Of4zS8Wq4yMpKk9KjFRW4WUuq0T1D9BGUUZQ/zInxhd4U7oejUUwjIWcmvoIkogo9WMitybMK
veCRc/OHE/oUUTwa/XFs9LuUiRIJ1sfIddJblKEC1o1V0gb5Je+CU+NrsGnmpD4Ysr/R+Vd0ekRv
cYwsSSDU2k0pheq+SvgtIjgTY/8aVnxoc5vwAeOO3vYt1ISqDV8YiUjkfgguhFiHVRod54aSKjFB
PsmmfmP2b85k7zXRD7eowZxi2q22m0QxAWoinRt8WAexPZxPgxZQRuiDbs9VnPJn83/YO4/tuJUs
i/5Lz1EdMAEEBj1J70kmjcwEixQleO/x9b2RevVkqurVqnlNciUpMS0QuHHvOfsMrw5HAgOJXSOC
juOjRu9gwWa2jZM0kav7Y07kGmJ0APvZAdc73uoUXj7r+N9/vt2r5h9//O72J8rXUEje/ub28+3e
b/8nZIoNyR6O9+0fMqPDwZFOUbLRlPH408N8f9Z/+pAqgbYsxhqS/u2l3Z6HqyFD6B9P/v0vnYg4
87yPqNLAExNeukNO6VPwzm/xx+v7/jhZo58EAtzNTw9bVejLS+gXvz/y7efv//H2TmolXwN8Eevb
Qwc3K+ePZ/nxVLcP7vZjcNPxZ964vP344xMVkkjZEOMDybfPXidpNrj0KsOo+JwYcxClsIlm93vc
0W2HEzTR2Ll0XDEHw2AnGXPRNXQQuh2bYmrmh4tt2mIFmB00mRltbWHpYPZnv9rUPiescFFjrCzd
/8KWnzzJnIBsLrH9OiKX0oTWtuhdxvfkhWsebLthrKnms+zZxUYxmuhZZHRNurcuAfkop7RZyja+
CMCXBGXjbxghGWHwPOkZOaJl9GUeYVSjNtcKxbkwp9e4xtDbgo7oDWIC0ZIsKDEcudHmiIAUKz0G
Vq5PEaiqumsiclpcjN3evTBZUCMHhYApQ456sljVhAeJExal/J3ts0RmKGOnXB7LyD1UZYDVzbSa
JTZIQoyjRZYE5yHEemjbSF2L1Dj2Tfo2VXy8OSMuE0C4L6BzuGb9DPV41o4yrnE4aDEgDwRjuDut
UFsaafg87PHVpJc39tpHdDrAFozhhDQHexKypA5P7FKG1baIQV8EgbmR9fgJWQ47B+DRqiZzXIs2
1lAjge4rRuZWQTyw/Q7HZ1ghjnzvnRR1Z2yxcJvEhEQ+10C9bdJ1N5FKYTzlCeVtwUq2whUSr/IP
raALOkwEDOtrwxAAfrVQ7voY51GmRy58egboUThBsnfVthQFjxcfPS/UVxUMuaVlwsBvG1bTLmG7
AahY3ze95WIsbT+W5EAtHCt+6j3qCqiXRJaITxM2fhppiDZF9QbzqU3eRi5qaw2JByQ1DXeS3Z8c
snJDkhtLWpzlUPkbw2EqD5zvwjKGXw3xgmw0bRmlkhdfugeAYA9FTYIzErh8PdT2S2/my4EwiGUG
r3DTYIn1uCBMpNYRXgRHcXJf6qk4yLh5TQfQpuNMlQraT2Jo7bXUSQDwGsfZ3DRPduHUi5/Uh/9M
Wz4L9r7r5ffv//c/dBWkbUjTtJRlUiqh6/tV0Bd4FsTFlubUODJ0SUlqPziEFc6w5PtEoO4ILe9J
FqW51tLMYD4TeBvl0xVOWyJ8NZOYRmPLDAW1rO+3JBZr7oM1jHAXnfQOhsg6d+pHlgL/37xwfVbo
//7CbcHhYCoU/PT9f33hU4jRcqRHCyRMxXvNlsg1CKrDisjkrI0aWoORYqafBHeA9cPDaGI6+usP
T/8nHx79D5i9sxRSUeX9+hpCYtTsIUjDPWKN8a5IjH2sR8Geyk/Hc+RoYGt7tfHYHWglJUMrDvbd
FGTFp79+HeY/+ANmm5kDekQ34B7b9m/+AKJFRquKHX/fFt6IDbey9m3DeF6wCPZ19LGb/HybJ/aT
rvzyrGJ92IU0W7oC76hXa+fObcoTBf0CKGB/9hHMcL1KuKLrOPctZOhM9kz97Dn+0bMkhJy+PhfY
lpeFwzy80phJZwlEAcIcX21FRuiQl9vYzed8Sm4w7TqnJpk+/vXbNv7x44cLbVq64+hKKMeZ//0n
E0cr8EQ3XeDvbd1IASkQaAvVAVyk72wKaSwDa6pOXdmzt+ymHebmfTpkzPeTibJ9OGWp3+1S0Vs7
nZzCvWfBpAcM5WIdxzSYTAGYC6N/BJ5lbm6v/L888H9jMdJNez5H/vfvTp1/kEfvXvvX8Bdl9B9/
8ocyWpcWNiAb247JevXDU6Tb4m+GZVs0d5U1q+fAdP+hjjaMvxmggQ1XCseybMRmf6qjdexGwpUK
z7pwdP5F/088Rbo5s75/LEmQN1mKbgsqCFEm3Tcbz0/Ho8DlOkVoTx5FAWSVBLh2pzEmgkkETimM
tQ8JI89FwUxBb1rrWUE6XRiIBNA5Fy6ZFtNLXWvMALyMsy4U5P5NbO8aka6auNSOQqAbtX292nYu
u0HiKgnoa2gcEue5yErpX3vgsiczxrNdqI1owp1jNdphjAPvgO23X2nwlxsX8Y1jkNrR6j4zpk7U
eIIQP+qD/VlhRV0knHC0KtmOKNWjGGzEHHHcO5AyvGztdvV0Pw2ErlPbNaucptSG3IaH0u8QCIvG
2LTgSyEiR+rcEAM11fZzmZF65taPZT6QwgrUcNIaefRj9p4t7aXInHauz7UtQ4Q1mGB7LKpsjqUK
3Ybn06x1kF07iJ4Dq7fu6q7/UhMPpI0FFJ+oaLdp0beoS+y3Ro4fVGZVl953HgyrKu66pmJyMeaQ
SeP0YZREvaraoQERMafAEy2vtOJXVuk0H2rlfSsLdu12TKb0YNKeom1YrJGOEDkNnryP653hkssi
dHgP0Dg2Ude3F2lBsBq8bk+Ft9IT2zrk+fAtB5cM41r7qMEHqnNjugISpYCOa/8xC6tNQ2eMLRPS
m67ycYQT1wqOV3xDrN4fw0B84RJmX5CvBysPt+nKF02zK6fpqRwcrNBNkG2L3CnvUz8Ov7s3fnHL
/Ww4s39dWG8HMhcRh5MDFKjS1Qy9/+lATicLrJhXM32lmx8Lr92BrJHrYEjGtSc7b474bdY8L4P0
6LOQ2UoWtOLIK4oOMjDqu86FqKHlurMCOLjt405/cLJBwo/tzPtywSjCf9JzrMrTqMCdFN1DGItu
OwXRuE6GdmPoWcg4Sb8Qy1TsC6ZxrtYQ4U32oQ+xbKtopSyQq4QrUyumU+eyHyQ8SKBXvORpPTfg
YKMldJPtJvniFPGr0031B5ztW67LL13SyisdLCrS/rOR0oLsag5V1ydbsjbzu0gfr7WFItls85Eg
ot6gc4V0PTMFQPgmdb9bTv/lB27Mnsdflw5LOPMipICv4u+wfruCF8oGGgUU69EpoWgFY+McmmBc
911gnk0fF4EnPwCu8+8SECxFd4zoCA5F97kRZK/HIbONEn4nSTYVu5asWjD0gQqmp9VpDFs2/8Y5
1MNoEynCmolAhmFZsv3WZwNEXfT6IRp6SX+khZwQmfd6RC8tIPs2HN78zIoPSdGRzaXh6EjCe0Rw
dPhCB5S5Sl8qOjs9DfNnAx0fU/EyO5EQvFWtP9MdejRt5XAvlffiW4OBsDcLD8y3Aa9mfUcy0kQL
ElhXz+QR8HpGWTlBdVEnQhmb1Zij4UDyxk5KwWoWtbq3e+sAFzOFvWu+Z3Z76itD3zksbqNJPEva
6SV9yCh/Gf3+ZHkmhQwAzcbSmhW7kUWrBnJLMMmjTkWlYfm5exxHjGa9iFfQBc1FkgbWgVkI2hf7
koiJvvFIGpUJMBXJxj4NHbgcub2p5tzZGl6FI9sv+RSe4sD0ToX1jIs/fJQ0suOmBnlf00XwzXgb
5MEVzqYCV94ZS8a3LrJmnBqpC1pstjc2GbJfAaI7SrRLB9B6EUeTPBa2/sxk/w4NRYk5NR4YVJYG
HbWw37jQcndhWJOgQ7nN0TwSoFphMKSiXxVFuSuT2Lq0/sqpxv6oBbRKGza2ZKcW47EM2Y4WGLsd
RMKq99u9BfECWQzcxUQMm9LR1CGDbrXwdXyCk2QjpFS7K7p2PIyjf+46xLyc6O+NHRuLyujmxDA0
PJ6Kv2RBXe/SpDIOoVgl8E9QnAJOpkFA6FZ8KmUFElJAm2ExMYopO+MLzzajrm+8EitGWU/x3TA+
mEFq3Xstzv/Mk9shlPRNRgkG2XWK8+0G4MaiKAlAHnln0GbjgmQueBbozM7YXEmH6dVnkxCOjWir
eKMX9o6TIJ6DCTALSMJfPfrtWW8Mu0jQPOxIncaXz4TWAEFmTcy3xwl9ByP7U4CcEuddcd/Y9Ze2
CvrdT7XO/fdK4ed1Vzd/XXilAJ3m2uSJmLqJ15ni9teF1/A7j4ECjM8omfUW0P4AyWErdJ0IP4Rk
2ORa1UNcqgNTXLWie0bWdYvUi6QRTpaabbc7YomhDTyhFnLSrHvxKwZhOpf3fcd8YvKFfAzTA+iQ
gvwjkNlIN2R5UJlGn64q5DotiuagNQiWArO5lKr4CIo6ZlY0tPteciRr/kiSOzyJk+szRbWdbXAn
2KSuMVIs+cr1Ux6S95TXNdMMQ9fW7M+/2h74g8BvFcInHVkbJfZxwuZNWlJGPkV2KoOh3ORVwtAy
8Hj8gYhq7G7AhZau4b0NWEUp1q30WNXkB+UD6nF0JiJxjHPZsfb3WofC1pQjXE/Cj9iXG+uRE+tE
8xVKsEC3FLWIrXN7lg5pztzdbdJNYxJsZ2K8OJajeOnS4HNXhG9oBtytgVjZRdMLyAiMeYfWopUj
LgYHZXBjTwTZl4ixLDYabpgBBaonFEIoB2gRahBP6HD5HRZfxMv9bCu1zn0GPEeNmLBTlwnRKGP/
iOSfweYQ9QiWkogFIN7W5BUFRtjvsHPFZ1qtbLHyJEMB2McntCPvMAbtbTleQyCtG8shDYUGU30l
dqo9JaX9xKTWQ81PH0tt87JIT+3k+KhKuNmR0PDtr49aez4of5S980GLHVE56FJpJbANxn74c7XQ
l3qt+VPlXRnrubC3fffo2YV7nBqj3gnLeCmqdKdp03Dt5JdocsezJTc6dAo0glP5ykR2ixkgXmsi
oQo2CIZmEGFskFqTCtDTc9amqzbW0WFobG0bV+pBk8n4SWV4DJQrgmtBZPbc1Qm3FrEdIZ3itVRM
5AtJqp6rqg76fTqcS3RGCyA702YKBwCtPgQkSCDelpfxZoe9fmxkPNG1mdZNbZ674QFuvDoNHi0m
G8UYzQ9LXKWXVBTRfGkohV7cwFtNzqTvenOinWj59kniBeLMwYM2IBP3EmfryBp/XKt930X+y6rB
+m3bP3/w1ry30W26IA5tnF8/+GyKkQQEvnNN7IkwikgfLmi//M1Hq528+4wIiK2wUNHmSmJua4CE
BMe8ntHokobWaGnRNc0vWSA1fBUJqN8QFG8bFy/CE5IOqK8tK6tzLxraOK4rJtJ0XV6ySmDpD5Kj
TmWwJ2mSwTtLxtLA/LfLwR2tcjjXx4SG65Mu5F0SK5SQQX6YuiBYZoaX4eFSC8Xl/LHxPfiSIvE3
VMl7zaq9w18fnHCz//HopDVCy88wHFywv39IfVqF1WT18kqNyBUzio27UH9AcNUeqgBRBM/5kYwf
wmLIQjyIdhrYrkQdJn/d2pPSGTLvkdk2hqlO7TsQVuGBb7EtOJKI0Jngx66+mmPP6eJOZ+Gi1jQ9
YqgN4m33CgrzIW7Cs1NGH/JWWLu8PgVpdxJOgUS5CPR9b6i56dxuGjt1cUk6b2OQyh2r4oRWBF34
YLr7whQMOOvw1HXpSi8QxVUiwjJJxbgyVDqsdBWNF5A6FA1hJ45aWG80MbLDcXMLf0ymTqmgjV57
EEbHbOwXKiaMOww+asRa7bLwQ6e11Qlh2GZs4+Ds4LBftWNgPQl9LIi8RoKW1phLKSRYSA6+j1ws
ClP2VwZalAA5yNYYNpYGBresSaNzC5pvTSk/2j2nJeT3YY2WTmI1Ahtr5TUSztTWV1Fm68ccbLtA
deva2k6jaLrXrT5cYympGJ0m6bmvxqURBCjtc5vo8aS9hpPYaI2HfLEp7QviYWcVhSKYjXYfW7Nm
2aiHpZnHb8YwNK8qpp3ZKPT2EtUT+eernlL83uvM945UhVn304yk62azwkdvK0wv8xXICrJ7xQJ1
ykV5CQvtLul1dVeVWrUBTJ6vLWM1ZUl9sZg9ljMzDgnuMndy/cCQKpfanCrnaIcisPciq/wXM04Z
A4/h+BCWwaGyiWtFIfMBVLP+3A/uPoaFtsoGTA/C0mAXGCHA3C6rN42msiPS2PumeE6NNLorwcrm
RgNqXKL9y2pWHj8lkq8zj6iZgK537RHBg0sIYf/VQd9CnKLtb4qwEkhb0/jJDA+QIoNTqXyw8XWC
wnT+Ebbl1kmjL2ae5vtxoIrjlGLbazDGVJBOVczHbiUG448B8X7fPJrmiAhlRG3mNL67GAcf4pYp
1OKvz2IWs9/PYvp8bEd1dIK3hs1vO1KV6WkLo6G8SpuvZkjdaFVIlEY1HZULF6XrZLP0yyqz7pxY
ezQCD2FjieMU1HG5HT1iB/TIpqJgd0dgRHU0wZ4TgXZPV/vBMqLsCdmwTU7ugzCiAKXpOCsBAuPZ
VTXJgfSAF6oTGTqU4qmJQDUI3IkofFhnzQr4WpgQHRZ4I98E86g7FXvvnequIjHdJ2Tzm5yv+dLF
HmFJelRtPBooS66Zao2UulganQKc5CHVpzuDuy5nzl/3dbxyNLwgHsk3S3KMmBjgX1wkPcRasOVH
bVLq4pW5v2tTOPKFXWY8sY9noTWP2hh6bJ1cosYyv/3kFNM+iuLpydbLbp34IliXCFuXWfHQZY2k
IZMHz+ZUliRL8rwg6KKn1Hu0ySdfswnSzgSMJ3vXqnH0hSBzSo/VTTj+Q6fjrMKLiJ5YmKfIswFt
qYrOhySGwiY2ORgNDLoldX4XIKUkk4CUttb5kuZ+dvVbqN/4q/2jY6JIKPJd5pqAC+dyxo9gYyaj
i/OsG6AGUzJdsYQtG3oI29odYHVIrlxh1u6JfnWWgz5RzYegkZOk22YUezBDU+9ikBJBYiqiS9RS
0LoDYHhNo2WXeojpa/TaS9jlHfaLQjDIpwnu2C3bDIqOPMe0mhlPeDTKo8w7CdGvhd2dR3Ld2sEK
omW5mNIeXmzrEuGehSiiEVJw6JRlg9CwjXeJ62fot6MPAZHei3IQ5ippcUNm/kwzTFz2sLV36hhg
PvA5rLAwfGG6rz+CYYy3QEh92FdZfUeGAWxpRopNX6ZfdOuOK673ip9qBFrDGenrfbJHjwLg0sW5
YKXxJVThAYxT8pzo8o2GjX4u55+a0j26/nQty8Q8JEyHnhLEHWtfx5pihy8pYM67WtTQSQLTWc6u
r42qye72RKr4Ct34qvB+EQPB9tuKv3lV/2aXyn6IXgz8pYeg7mEs7JrIzB9C7T3E7rZsqkodgwSD
kO9kCFA7qVa6yNWzNSXpli4ilsUoybdxz76Ly8CLVkOQDBqulbFvguDJxMoMuP4OdUqMwZSiFBsN
AO5DFu19mT2T4tNuW5GJQyGe8FhR8uRm+El16a6szg3Tj9PkSwZ7efOum5E6jqkBirkZm8UUhxtf
D8KLgP/xAHZtL7XO3viWlrG8FuNL7HHYURwFQTN9LIeRgyfuiPBi8r0cWcVPaZLFBGF/KgbGiXBg
nJ2B6RqedX4PwXZC0zEk98SwPraN8jeJW2ob4EhED7TYD1yP9mQXDtRkWj0e/Db6kIVIPBU11LJV
brpNsx5juc/0XBp68DHVnRJhVucQKlvQc6je6VMYF1wM7moIwzmSJ8DY6iQ20YNWvWxCHVtxo552
GbXRlWplr2WTflJW8Bx5TDHJCE6iptqVYw/mv5bp0S5GykD2Twt0QN6O1MgavdPNJK93V9wZRFdD
wWxqaKhZQDZ2igZ/QIOFbT9L9kxVGhwfpnfASArTVxIk5+hEKWR1aLDqkHKAuP0RiHeCBGYctmY3
HtI0wRY+l82jfG2SotqzeX+cPDwWI/QGxDejcQnDVeKO26KNvpCplmzEbEs3mKpPWgeYEBzmMkdy
49ujd9L6croQlD6H2CEy7yyLYlboajfp5icnc3aI5D5BHjegN40MyAnGWMZNhNY3dPoL8sbPE83i
tTBTwUi8vzJDcPnQ3HtOluoQiba/JMVQ02sis6QkmDke9PGDNWZ3foVmxypK1jQrrq5xZW9c90V3
6+yjone+ahJJKFzQ1jskTc73K+V/J0v/ZrJkGGqm5PzrydLl61v1Wsevv1B3vv/RH7MlV/7NZJGj
+cpMXEgyQv+k7kDj+ZuQzHdNR+kOjAjas3+MlywCZQWEO2Gbrj1P0fmnP+A7lviPxknUUr8VPYyy
ENAgn2OgZUte2q/7u8RsqeG9oDtlndUMI8lJgOqzXqd7E3rp4Xbvx81//js/4lFcBSWGBhiP+i8f
urICFi0W2cpa6WYKGmJ+/hwrzx9/2VlmtOhQdY9Fuq+85IFpU35MkLYvMRFsIRqgP+urp6B/yQmV
3mdTT6K9yZ8rXf9EfsmexyowDibtIcuqD0BuET1EBXFw1mvbatmahXSQIcBpu+22IsCxYkIZIgT2
yVPBR5YEguFwJmF1em7aABNc2d7LAux2lSt/2Vf5ePCy7pxE3YvKqn2SVPbZjVDUN24kD0WPyM6s
NCKtSQEtcrHWEQui3PJnT8cLiKbXvmcZsbzBW7VAQVkinYMUPUHfhvYptZGdwUDS9/heF2NrvuuN
TcwsaTw8z6I1YT1bA8Yk4ednwCI5sWMW9lHltHcknZNrzo5mgZeNSXUE5VTH6VFvnEi1SwJXWRiL
7MWI/F1ty7lL233rrcBa+X32GIsIe3rrtisvxoIpm0Wg2AIg033x+aLWjoI46xGGaPZqN2QdEtod
O5NCahJvVnbJoKOjVcSXQ0tkm43klPbuhmofYXVkJZtJ+idHqhcXZ8syt9HqdtVTZtvvlPvkYgjR
nMcQAXifJ/dVUAZbNEITl6x1Zbofukh/nOxcbiyr2NZO+jAViryvEsWOFk/4MbEhVm03LNzKCbhO
1vsh1s4qMvdmidyfFikZqiVTkIHjINStz0z3GQQysCNJ9kUgrcG4IWyM8lWD6odLTODkiLWg2DpU
XZlOPKk41Ql+nMgCjhgXLpztmZVG3h/eAzJ4Xzsc8NAxAmPjjRCDqaooTb7kbLzAE71qDvbvRKRY
dIkURvBVQjBM0hWX1gYtJkPQNon59vLirkhdG0ZbpHFIB+U6tK27acjsQypbituU1OHGpHbuUVj1
Kl/7dv6S5U6BxKAoN23X9Zsi0fZ2CqutTMlJo01vTPI6jNSJPuIsI2HnTHuTU2CoDkVZpUvbwSM2
wtVYtjkIuNSmtBZGcEl9SDd6ou10G78qLxXzcum8JVX6hlx5lVsUHp3lXCOQ30Jo4zKQ+zbDWWbL
sTho1msGGXrh1KFcd8ZIPKbc1+P0HnWDtzabBws2NI7hfDXEiXog5XBh+MnnOIiZiw5v5AZ8opVb
7eil5QsCZF8VXOFlDT5QM81nVaCOanu+K0KLJOF+EJ3fBr14nNdXmqOWy5dmoeHNzm7ZU0gyfFVz
SIDWW2ILYqw4Nl74zY7TK8vjenJ9zAEgitGiQSYA5oA/1yDrFheu+YRp4KkC9bDThFzeMjG+3zjI
kVLrQ5iOLY0D4z6q7Ie40VzCtINyKWum9HqrUOsY2wg+4r0Td1v0ZMYCHcJxCt12WYEQGnLOCSca
YiLxlMRkdI5oeTVp+yXi7LI0eFio76R+1SCmmHAjaYZbx1Jbm1P4ATozwQcNsIOo7BPMPckxYV6y
CiHpGu2GfYkk1aSH+DX1W94LjfvOOiMyvAyhx6FhlEQDWEu/Ge7B64cLYhydnZOa4dKJn0cNpCkB
aOYqdOXZd9Qb2sP+VMndoOJoJzwwXUQwXPNQQQBPDHYtpbOWLcMuaeIXHogU7OxpjcOPrB8JX9ia
avoWXZ/deZC1yJUqBFYf+mafiKQ+pAV5cb420rpAnRg1I3stCxlrqrB4KoR9+vS1oKlld22/hYiP
O8+yPhdEONftuRrXUVmZKKFjMhJpxDBVlvf4NVq9crBikgpp9BSXdSzTi1mFV90mmAbQ9FK1lURU
r721lsL0W8BBMSzmZolHpWh0yA4LRcHmrbyOnUmC/xAKXAo22kJsr402A+10QqGN5Ru/vjEFzAgp
XJdj5G3mU2uYMJCxRRrXcfSOYXLvSetQTSSo6TbTlTbXvpZ995EFid+itndbRh9B/l7k/R0XgxN5
WRBiAhZdAHQP8HqaNTsRNxqhD/TfQsNIFllafQ3sgE2F13OpbL6N3tjOJKKnqKmLXdeWq1z3J5qD
zbdoaHDqg6RtlGOdQll8zIAVxQ75Bo0GINJGN8PaBvtF89S3qUnxhAZMkeLO39dNt0OluEjJTcRE
T7OjTeSdoL9wMQlvoQsW5OfA0t/6wbhW43hqsIrvg27MTp0HvNWvF66RvDDF0AlxNTsihl2W2nC8
J4HiuRQoJr3I5dxBkSsn29jQJZ0WdoFztvfODVijWhWcyP3KjCVwmmYgRjP9yuCkXqFtoXYwdMCw
JOqS7rPO1PCp6UlP9yrz1Su9pdXy2L7TfiOjCcyoBayACcxpqkOSYl8UqYhsde8dayqXDt3kdTza
32QykGRo6oxujI7E7IqPSTpXHnJbQiVaBr3AQisgysK+AIhRaqeuJdaugDpVpoG7A/cKC8TY8p/p
DZUl1rwGtQhVBnnpMCjwxKSJm6DcJ8qjbJGAhnl3aclKXxW6/rXs3DU032LZ28VHeHQhs8Xsm4s0
kBjRcttQ0iEvL7EKNNA2anbyddr1xxGBMNRC7GNVR0qgUamlTvZaXOvJSpVY5W0WNj8NmRzlGvxO
EOHAZAxeMG3a7p46kmyWgVaCm+E4M+cYF0bFu0YNr17joemhTb8hOfirf9D03AHcEZNLN2mfjCgK
t0PttEdqBRuvjFVwsSe0DmFgsyoHK19iLnvTk7nEU83O0+z4pImUkYK6GxujX05wv8gqEpi+kDG1
IOxWFjOI0U+bnYnja2xoD8PXJyGTycVCWcVKjAzMEhPnBp9ftIxU+bVtWTCY1SsyLB25Yi3DvjTq
waWUJgdKWTIhNLVo2zhpfm6CYqHr6IZaW3AADVD0OzP96jB8OAFNZS3aiT58z/gmy8kYqa/Sfu+g
idj0idss1MxU7J3K3CjpF+R+GpxG8+CwhJXTT1xZC9/BVMF8O+F5gb2BcRtrBvHYAFd1T2YAfjF8
N4N40Gqme+SbNhviA9BoRcE1o31yklphbHIyczBhtmeOAWqQZI/1Ll6XPr6NIuvenTp+nyIAvZXz
6CGzWRbWQMnctp/LYCIUvVXyUEUZgdZc39dSjs8aGUQ7ex5rVZ755ALHoucx6mQkwIXp3q3BXaPV
na1RE2DmhJtqBBnlQqqzw/xIHsYXo/HlnevMyBKz2dqF9pSmqniQKKQ9uVeljr0/q7KN7ypmZyFw
OJ0L+eQX3cpUKOgn029PNXY2OxKILmqnWiVlqDH5mZZB0qd3pHNDZHFIzRl7SJjVRE0Psax70gZ5
l1fVJU4Cf4fOLt/BiKEnxnVNeKRLBrjiGq8JQTHZFqp4GpWOFugHW0u7pSjIlQEk2S7jgMrGtANz
GWV47HQikE4CI92mi8uvwB/LYx2Z5fF2DyXnnSmFvje0gbLR6WelcD9SLUhz6ef9B21MNZRK48mS
rbwEDie2DJvdGI2MvblsLiKVZNtIdMyzx+gypLG5d5DwQZwi2ZWdY7EzcCUtNd87j3o7rCLstpte
RuTCj96OC8Wpqh2ogd4Y7mpvehijztsNMVOMXjiHwWlMgNrldGg6Bnodgx0Xg8Tei0rxkirzPmJk
R4sB2ZXhB2tGC+sROmZHutyxLYaIVA51TllIWj0/1fkk7gd63qY+BqfWtD8hdPOZK+AqiYf8CXmF
OqZF+SjdgvEb3RAjvdZCIexD8LIup7TcqCz1MELm+DuAsYO08pxNr6aIvCjS/3CnLz12FpusY86R
CP1DY6zhSFiLqkv7S29kOVG5J9/rSWtWFKeEglAnzDcTrvTvN7/9TsXJl9Cn4vAIszvgvOOySCAn
bVOtIjzs9ltROKs0Zz0rimw42INHqBj9N7rff/7cpTjoZjCD6RqMlbp0ZEiX+d8iMbFdwxJQH243
eeqTj2OSw+aX5mvYmC1TXqv9A8fmulAUaBuTsnAjrqGQfvXxgKztObNBjzWIXKgUEVIjlq7mSIjb
P9xuQvKuNaxMu9Yagu7IQi6xD4JyHtKegJo5ODK9pV/c7nYp1vhWrz/cyHfWDL37cdPXQO5uP46a
9lBaAAfb2hOI7aHH2XPOxO0xbjeChZ0NiLP98avvT1CVAGG6QFvdIr5uj+ZpAtfm7e6PX7o4DnND
jFv4C9nhFupGrYXr53a3omu89/VTmiecDcGtd9AYf7/rzYGWZRwOBMZqd7ecPDYe5Gc29WBvB/oH
cU1cg9t6cx63NrFF7XSx1DGWseMX7DdKH91J7knMpy2BhoHOR3+70eYPzD7FJdJCAG1UjARdYDmD
jQfcdg5F5R76kElfhxpxfIMPnmrID+acfna7VwhJEK41OB9bVvD1LZLPlmQJ5kU75bsRrgDx4GLH
daE8BCahJ3GW8AXffsa8QEgHrP2dCUdlmNNQGGzyjPM9ZPeII0l2aucYlXq+ud1LbtlEBvHW83/1
GOw0aUCyoPnHwXe7R4ee990NCGD0KImXt6PNp9bR17c3zpfEW3SLYBE5OPrC+X0286HWunIomKAm
2wDT3va3oLuC5uOhZ5TeCz/byjlZcZqcfAW/hD1w9kyDmziwW+zdLQ0SCkJBEDI3mVUQPG+272im
m407Ng9l8yfl8CeW4Y16OAYk+KKUJQN3dthBOOdYqG/euz9vbj9OGgBJRnNuBiuPbXiIuxmnTIsM
IPU2twNHY8uwDrz0YxDYwKKq+R3c3tXtvQxXvCbxoTQjHF5YIuf0PqcrDrfMy4hB+9Zu7cP/s3dm
zW1jy5b+KyfOOxWYh4dzI5ozKVmWZ9kvDNmWSXDAPP/6/jIpmZKq6gzNjr6KjhvlQmwAJEQAGxu5
V65cK8v6YqnGgXmEtNY8cCCTrqz3rtOYVG11VOZv8d1kHsBix4MCq2ZrCiodL3XBM/3Q6tDbQPvu
97ruNnRjWO8wM+yYI//+nmfsjB4VZo5TVtYhv31xtL6wD4vCuG/TlnPLHPrdselk4Z5RvCI2kY3b
WixO84hx/vTJutjjNiMLbekH65b3MOgNvCmDLmFtq0nqeoe5rsHpzZfaCu38NqtKqQzjU/kOqG1i
rEnlND3ubukgRuMpQTzUJpw9fsOV1otV9E5moceo0gRMUoenw9t2AfXUSamjlGurlzUM8G3UVV2o
Kdlp9cVHNqjYzeuYEZ0EbroEZqIbJubKmAzWOaq4AJ5Msx0cuDYMnq1JIYeh1puq8QXtEv1NbWYd
9FZ/C87e3iSdWy8Ccchc6eAUyrgUaBMYNxv3Ge+EMnk30Lup5YxPmr0YWQY5M+loU89w0WGQ5BXO
MkHxf75DwWBXcS9srw4oIja+8OqjeOv3z9fVSD6hLV1s0uxr31T2BG4k6EqKG2PNkEUf/r2+QoAX
xuxgdjwdkTDTFtKyk7a2ojkwcT62XKM6nrDudAuK3SmUxldi3THDI5m1kfGFB2iTz7XZDqg+A9Mu
oaEy+B5QLV5upaWr7TpnBqpWOuWeilCzXqAhW2FIxMLmrc/YJM3GHFyj7fmyE0qf9NZVttQ+STK+
mZqNc/Okf2uzjIBCdw1adLqKyvdutjfNyyef056N6fq16Q7s6ZPOr585/Y3MTI1RfCAbrtuiDTkk
0bPD9dsJHn6gfqXwUq8ftZ4P3c5o+vG22FCqt5VKWvLD8XIjrRerusPeJf5I0wz/k5H5FxkZcini
HvDXGZkPSVVu/ja+2yXls6zMwxcfszLeheNQ0+biCeSSlAk4ZnNflP/4+0CzMuRcbMcNHd/S0qLH
rIx7gZQiNWGYPVOt4kupzmNWxrqgMgcvBABF4DqTgqTHcqQHiu4/MxIybf8lwSzkGJS3myZFiBYP
4gv6Y2gUcblaUZ+zxYhjTOV2Cn4Bcl9Z8AbbYrco1ozrVCbcBq7EUt0Ktn1x2x8GN/tuhe1rZqDx
0KDRU2Nka9UCl8273aTbM+MO1s3NuhrvIcqPV7zISRdDxTZWQ8xXelQL9nukENaEC9tg1qKsgwgL
xN6EaN6rbm0IETi0NoDs8fWmjWdZFtzgWo/GOEPvws5NFMwqPB3N8CuQwwei/U/4ZF83TvsjSGOE
exwU6Q7dJQoiy2DVzsNdfOXuUOs9bPw3MI3RVbV276mi+W5ve4rl53E6QGwTL/ad62OimkX+BDFU
xCSQeMq3+8neat0rs0ZVHIQuOFDQXQ/iX7zQISq2eG1P47SmYqi6qdo9OM++WNRtkI9XCWUxfDja
U6BcOs4nHO7GTbX7DM4PyGVzzi7zKPgD75izJ0ycMw+pGetHbzqTDsrEcJdZ7yHDLwPP/VA2Rgvz
vaSmuArHQY7ehFt/TLP4DmXRGqGdotsuYOnkI8tm2Ngl/WTQ5p9MAoCx0YzLHkU+st3bEZxRAnHv
DWISZAPaz+Ri3pDegMDTHN5QQDnZ77gKxUBkTuL6Bnw/GaXwH0dptJnv0DDZpu/LuJ0HvQXIU+2u
qB5rRwGFyoDj0V3WbYC9OxLsfQDpd3+DTthbd119cKr11OMY012VZogTY9dIkfPYslHmWddrRrrB
4Hq1Q8YZvcDv+QGYZoNpFcJKqO717/fR+9T7YbTeGxTgG2IWtM/SpH3ftfF822EkFX4PdtHlAA+2
UVpR/dv2NxvutbWKqOVBvNY1diTu2sxHq2dHEfBuO8nNzsdCd/OJBFgw3+TlG7TL08vUrz8mgVNM
NtTCmT1S/rVfcvWQFS+4mcO62NGVt+aXw761x8jgQuEPoAsl2RbKgaAgsGIQCseB65r5AqpI/sob
ber4FqTilpQDdfPGZ8fffUl3CEDtaqcmNDQ/45n8o6uFjfkGvts02AHEZk4vAL5fQVPDsjD5kDTe
+x5SS7IBbO5SGNxk+wrvgOnSegWQVlxbMcKe+G+YlIkRQaOblczdnlyfa2M4YqChBcnwsmwbc2RD
JH9zWhRe5IyTmFM8BBDjit0u5oFuulv4ZEjmmFhPl/fVzoZIA7cNFbgsIjN1+JSm3CKr9iZAriOz
d75mqCdCjECWPfY3yIXgthDX9rt9iZP32hhAd0aSJqvz7Tju6nGYbwCpy3iaCxmGdzjCGv6qP7ZO
2waZOUStEfXweKmLCuvqY6uQlgzGk9YJbh92SgCELRPxVkVh2GN7IGHkoYJOddz35HAHSKFOKmkC
y6mWMAXNOR3zuLbD+cVGom6LeJuV4DUMwZq7c/DxbnLFRwZ1ymVQRT98A9ZoWhnkkgogcKvbb+Yq
RBGJM+MWkhxmVAQzaZiUZE2IbbTV2OkNxewmUNPjJt2+zWGQtBGlwb8/H8kn9GMd75Jx75KmGyQE
aFZAqMZsf3bofYqWmHmJ5RLbDFnoR3QRr0HKMKQ6bTl9irQ634qSLmZwM4/fPB6p1OPpoepo+34d
1lBKc3q3WycfispF9yuO0HI6DKhNEnuF7V0aUNIFD7NaB/bXJvm06iukoLMIOQQpAjRRXhs2Zeug
4FbPqqzcXjZ18rHpuvxNZVHITBR/rXABMgkYF6RxtED+OCb6tzbrHkXj+n2EJDe1OSSHB+nUPoDj
t9n2uj+snKu2qz8eogHAPJVPw5XfD8YWnhDLHEn1ubVOPhXBgPSFja9BmlaTkvqqyZ76jXJTXlb9
bWsCqTN7WC1XvahHgfUOvvZ2IMSdHB3PdlteJ6jhoSKTLNO+uINCjI9dbFNC1CXfndZGDB6kfL4p
6uAT/mGkOpEDLaOBRxAeHBaDYP0166r7GFbNew8I8QY/agyM64lPIcvHHk+wJe6TNwhaAtW1ZfLF
Q9ny0G3eo9S8mg4KL5+kG+ihhW/c1uWmn+3W1NjsQl64hQkW8ROILScIfpfTu7BthlaZdFmxRClk
O+5isjSoCkHXjIY8xiS+6vVhvXBA4GaetbpUmEXnzJu8yOK5rgcQqO06XFDHYxzA/5k96qKPVm/r
mmCaaIKKx8iAnVGWsOomAWlAkhlo5TlFwVPoo6K82G9BwULSWJrZ7KvIG7stWmOKe+gCIUUcDULp
jKf1LjUsiFT4sbaUpo6sNk+XuigZgJlaK9agYFaL+aE3GMRUYT5Oyl9Mz0+rfp9+HkBhnujMXCGF
43Sd8uFJRKwwN/cIbkXiWKB7IcmBNls2GpplZPcjz0TcJO6iBUzFbKkL1xTZR20GMs8KbPeLJ9Mv
BWdcogIL2tlCgaRe0CSFVk6rSBjgVrj2MXEP0OYVXa5ieWwqyKLrJJfryXaH6eAaASPOF9QWlIIe
ycyZemy0EPad382bHjajIDBJ1wTDcFsjVi2GEUffBwXwqISlOMcLp3qXNzjucoXJ5MmU43SXFTI5
gSW6Y9/t7l20kSYhlSPLRBg5utCOcFrVVp9VkF3QRDve94FMeHWh4Ir2BapiiF5WOczvg5d90nvv
mD3+tNo0iRsg3Q+KW6wc3YnvG+nCiL4XgsKtjBXeDOsYpyG5oifMtBQcqsL2myf3EUfV673eFubM
bSUrBPxwWiikdVrVlm7rva9Zsi0XaEmQwdJrqt1NW/AGmTNi/ozCNDa5p8WpD+o27Xk+hdMGD9as
JhnFGe2Dt7sYazvFtnShKOgR9dL1JkohhkfZvaKrx3t3fEbVM0SbUVwytCEwerpxviJcf3YPbcrw
tg1WN3pvan1mj0/use1u0x/+1iomemNOt0jv2IttfhxSfAKmTWUcIKY+vSQ2QED13um67rEGGxje
G+OzKRjE8eHN8VGG+cF6gR05b5/aP8B1Ylg64Zn6KCnIqS19jLRlrs2ZX6BspMhmsSIfUcUj1y/a
mQKbjgChuu/4AQE7kzXk95rJ/zg0GA+NwQYM7nfrxbZBTtHMgNh9iFx7L+/GMpr6e/ih7abPL8Oo
nymuh6c9JyQIH4r0JhyP/JveQgUqT3f0iKHrehrF3ryAe6OPoD6SSbHZ4Ha6Nhkp3R0IO2nweW4G
DKfHcfY6bFDR07bt+Tao2HY10kfSExE4NOA2sMBBCzyV7tIPprb5Lt4e8qne6FgJcPq06mKlVLpc
/Jh3FVLVGLiBi8I33BFVSPO0XgTeAPF2g8AzbjeMOHqHZZHKXTd046EuqXcrt1Pj9/DsCmakq9rS
hd563YZ4/nBFvej8NFzuV32KCqiMnMcmx/8ah2uSrbvCmYbykjnIUON1CHjPAz2F1katf3jcR1En
MsfyiRaZlMNcm7rL//1dXV1bhk+hjjf4XqcYcX9flbvDbC2nVJuckrZOiz/bFg8GhJinz6wPcmn+
7BAIAcSTQ7/5pYfBPJrvrdbGpYufzOzJ1/7suy+2QZf2xkC0dEf5rbqXqtI7v6GQT9eSFmuyAkED
M4c+3sjrKDbJETgCfulCAazTtmYryQPLGEyN3PJnbbO/PAwqNIU9uRf6jXUX0dSv6Jf/7DC648l3
ws6fuFv7Cr8r/Mly+4u5sdDiExzueLjjZ2sFj3ELpoyi3pHLYb8uFDQ77q17B6oOHWXgpGKs0/D6
T03DoLpikzUL8LNuUldJnM9rE2wXzeZiGW3QAxCwvZcn05TF0ac9VVy+FIi+/5BIlKBm5pnGC4rn
r0H2c8NxJyt5ArpNiYZU2lxlAnSuUuhH+SGiLLCTRAGDDDj674WuHhXydONWEg6tpB7Ub/640GFb
m6nmKwIyF46kMBpyGQdJavC7eW5koY7zugqRkjzINv4USGKEKm+Ut2TkqSVtUhOt6rnoJj0hXawl
4VKTeSk1B6Nm8BuJEiJ5NQaSrFHz9bWkrwa8GJjqSRLRkARPJakelOAZ+xSf7eQlqi30fTdkVse9
DKCo9H51JVGF1BxJJVloy3SpZI2Kal7K0NvKR7WVkySHJtXP4cHxQzR/1Vh0QVNGbF1vHNRmOwvK
ZuniV6MQtQLuB8t1GCVXtyVaGP1I4WmKkx6A6t5wKekYIGIn2bWtnCccFPjv0sokDbclH7fVzJz1
ZiWJOj1xXXiSxqOqCeNnCSoOmuUzJKBINPeXSRowkISgYtINOcINCOCsR2kW6Xd5GrvB+iZzk3aq
HUexfLePGU+1eUT4ndVVJqlJxe4NzVdqU7H9WNKZ2JXMbZnrNhKEaesI7Z82GpIerSRRupOTOC0O
klDtyayeNmH/gMWIJGARZQUikaRsS3ZWj1ZLwlZbp8VaQsSSDG8lqV49EKWaxOPa9DQr7JDisCVR
XGrOeFWTPt6QR3Yl3ayLTOLODdlmW9LOhmagdccgIS0dkJ9eya3R3kbhCNlrXXc1p72R9PYgte8s
8t0IX5H51s6ni0gz48ig/ALsy8hTSN7cJYPex1m0wLm6JbvXtEukS8i0n9YP66yZ71LU7iU/j6NY
s0w0a29mmwixe9ka4Qs6Cdz4Ryy5fzwB6+V6xUJX/7Btm1NtC2Xg0FzVQiHIhExQCa2gsCbENQBF
8A1CIR5QdxWNSrgItZASIqEnbISoAHU5nvlCXkiFxtAJoSEXaoN5eI8lhj934Dzs4T6kQoLYwobo
hRYB2RWPJ5gSllAmGrgTuZAoKqFT7NfzFHYF4fb2DTqy9iW5qKEJA2MrVIxGSBmwk0d7WBoI1Bqf
ke7dLXZC4SjgcmyF1NH40DtqeB6NED5aoX7kcEB2QgbJhBaSwg+BEL+ao1NEtNC4VO0Y7bj3Bm/g
JxoQRLfZ3PMRwR1QYAllu7AXVONdxysEFgYUl8ycjkjHy7xqUVYVghURlMzMda/Xfn+1pfocKLj7
0kCqHjVCfImFAmMKGYa8EnqJ8GNAtnBTEMqMtipYNKQu66lLIeUVBVgS5CLHuxu0m/FaCDhQLrtR
VuX1KHYziIFrH+XD1coZuXsnut7vqaw1hdBzgDYkBB9DqD5bIf3EsH/62n/LcNZ8tKsomHYWvt+m
j9alI7ShtRCIdsIkIv8ODIJovis0oxy+EUo3Fd4NUJBq5JrGFMkj1CwEJciRmDRCWfKFvEQN6IKE
3V5JTbCb9kJzCsgWmUJ8OsCAQnf3EpZIMwFqnVVCkqKis0BxEeKUDYPKgUmFPVEsxKpAKFYZXCtX
SFcroV858LBaIWRlQs1qhaSVCl1rC28rEQJXFVMAmYOsd3C7PDheCVyvVElfQv/qwnnfIipLTcOb
WAhi1D5a09w2QIL32/eZ0MhsIZSthFoWC8msgG2GNvVeWDtiPQUVLRBS2g52Wl2uoamFkLaFuNYK
hQ1C28QRUpsv9LbE6Ozp7pD0VyQMcXUg9J9SwNssUqHGHeDI9XDlcBIo6xIehQDSg+29Ya7Rdifs
GxlCtCtg3MHlxw1TSHiV0PFSIebthaLXClnPE9qeJQS+Uqh8EZy+Ush9O6H5IX9FUo5XLUJYvOyF
DNgKLdCCHxjZSFytY3O2Qut8jGuUNUbjc4I+N7VtQjCMYRpSh3gZCvUwg4NoCBlxBysxFXpiIkTF
/8ne/TtG5jb6JCSy/jp79wXjVbT5n5ZTPXznUapPa6aQx6SIiWNpCu4xcWeaUk4VBjYSLUcdv1Pe
zoDv52F5jrYvbETqwB/zdsZFKLr7onphGNRhWf9J3o6s4TPNksBgUKOyyjVhmjukFp+XVlH3V+xy
Cgyu7ex2U44gEwypy4yxsnNujMO/Kl9/ru4lFnHP/5rsf6Knlq1txL0b/hrUwF/IBHufk3ZM7nr1
DqUiikjcL6QR1m/sWYJy39C5RXPufj2LFpjpVRQwjYIRr6TP5lU79hfUDiawFgFgJiWKm5dPbuKf
SRB5xh+qzhAhw1PHQhSWuSnyLs9/bGfCNGb8Nt/4hYGimLBqYlmEjd0ye5GpACqZlAZDqoBF9NEv
+nYxOHRgaxqlakiqre0aiu26pWhsY7m4hDsxOcEKM21doHdIIZljfNOAYiABhm32Yp6X4g0mQUe8
orTa9DrG3S0DApXpkA6zDCvYANOR0xwh0PR+3NfbCQqRaxSPifWi06RA1zUwO84RjPomDrLmGNJ5
LiNwYqYR4RfR8mmhwXQntBKs6K+V9qELql3NWequ56dNuSmzud43YYvw3hibEkAbAsNUvsyvKlzi
J1De8cuV6NL1sVWMs3Skc5HjNMTTyYhu0GlK7yBntNnzfqWcHomaGs17mVCdpiPaCrfgYzoxKfKr
pDSthYaEB3sDjKmTE11o7GgyOo+R44DHrCCdTEt8jQ5P64mDs+K+XX3J9tm8zACJdQJ4yOFM9a7x
xoiYu+mmskevZxhYtkcui1prAX3AwH8FNRr9nqzpJl2cVk2c+Vzmx8NBhgK1nq6G0xiYtP1Iz1yD
YiSfr/zigKKPzMj0LLWFaAcS3No0gh2lyP32w+kMLQ2Kdd1XXNFg/ofxYoHZKqEx2m900tPJassk
hz7ncZhoKDwwYNAcg+IswfXO6RckOtcUVLufdd8eQcqFKKHUVuEAFBfYSSprUAG2EE71NKiSzyQt
mX/ZwnTrZieSkLa0dxB0WfOGAm0lD+km7jjockifXytanwkSlK32SA6Ym5K6MqJJ+IcDpAHDzMXF
iozDYJMRadtV2yybxqe5jongo57kfRtGLWB4jkGE41NwGPdznfFpt8W4FpKjgOx1X707uKuSaurf
/TVV8FB/VJEkwbSg7lR/TaI/6fdC52ih5Bd0L2GKgHrC6hJGGOWNIO3CttNVXbSy47T64iOUHFDG
WXRAY8JEMzp66PqwQ7XLjXMf1bdkhgAQrEvZ20vrxSoS9dYwDAvsmsDmx4XI79v2ysKUUb4ChAoh
YV/dng6vrZLsy7yiUkLX8g1+LI1w7HKh5TUCoEB9E04lC93WKcYSC1dvJ6w93dgLk89VTp/ufvLJ
0rgf1NgubAXXIKqFfSSt1tmm+a02O+KefqJNXWQq0p81k0JR59MO/TbSTBAUdePpaLpKOszEqQ12
o155yDcP19tTGuTAel8JwpMdwR7BfdauDFGmoEFEksNGf7sv2Jaery4sQZJCIKXjXkeBrI1iWMf9
gkRFQFIYVcQTD5BqJWCVAmT6Wf2UruNF8XBkXdUduu14uCffiQUz6wDPTEHRbOC0VoG1PzvMaZul
AJ0FVOcLZoc3yWgjUEIgeB7ppztd28omQ/rrXvA/3dYITKmt0+LlNkUkPUEZB1yNgwKP+pkYMLJT
YE6O/PJ4+rXTURP93mn95cf/5BDrytkYIZehQ9gsN6xfCaPZRNnFNhi536ao28fGLRJQVFW+MDGH
AuTvB/gsI69m0EXXxOF9QuFnH+X10Ci7Ytwo008WgWu8B9HLp5qhOy1OOb3TtpgkSiHZFAyquJ6S
zYuLLU6Z8pqLmxKpu7LBWokJWz5WMF0X6rl+Wn2yTd56VNniKKUs860PGzR2QHfjpqCkqMusUeH2
8y0qKFPcdBeYhSTTXV5+43LUCyhjV1ss7WeRh0RJzJvWONRL3Ec+OG+d3W631L+kSP4xmZM5yY4y
VmrKgjakhhSi1zDPmZm5mY8qVlROLMmXa9qqPhQNIZu8OjVxqIu8pMJu4637cYDncNtQ6ZHWP/QC
MSmKk3kSo7xTWNeawNCrpGn4nV+83Yb9Fhcxkm+Hxv2FPmZ2WZGS69qABPhmPW38NYyropuHMfTy
ZA3W/GlDtehCszGagwn96iCz4NV7Ss+yqW6T7mBbzn6eoypIEDDoQ0TGrhqTV0iR+cUYLuQ7uGyf
S2JdJta7ZdRcJjnobV2QunTXm0WGiPXSHNjmcdE71Vs0E/DYLjuq4pLgOkWzbGOhRXygeH3bHZZ1
k77HLIh6OZMyIHcA52wV+++2To66UdkiZS3MWl3IYLvUfMlpmxF1NWpVJL20rkAXxx6gzcjbEQTv
EIyNmEIy2xhc+xvfGhlFn1NN4Fw1K6p/fZEiK3s4Y6iZvsUdllKoBqnaVtSqvMp/6/X7dnasBTAP
5q+iNQ6YjzME6kLTZqeESgxGOes9PDMS52famjfx3kbLLRiAXUkrQ99vaG42CJkmALQHzgBArweY
fbIeGgx2YIqyeReC1+o+weZrF+vD0yb9xPEYh6oGu4OlC21ojRsyQsTpkWMLwYYcuTJc4eFUw1WE
0orvVERERhOS+dOPpjve4/ohbSltV1unHfq541cAIH7uJTWp2/wsCxFXRgkojRkJZGH0scPlkyad
3aSUF+VUYjayArLNH2DKM0zR2e9Md6GbdOeG+tGltpLBDquBjJ+3r3KkYPDTzptVsIgr9wbqjzOl
p/BKtzaLfb5qZtit7cSqSbaV+f06WIPep0Tmusk9mIMxOq1b6sP4xGnHabV5mxLhOqRBJ0gL1Bj/
UvjCC64b+jMzqK/3s/UW2c9LM5y4waT5Et8HJiJzkAxh3c3wZvy4v2ba8X4wWYXQnsc1uCFgUjsr
sTg+DOFzZN6yd8Zd/r6gphrlIGZJWyzOll39ubLuML4aCscZpNeabHY4qr81t7MDoObgMtm+9alc
tHhmZr55GUDrGqx4vq/i7TWOBFULBXCIq+1hdVkOFkE48tx3a7yuw/E6WuyAOjp4lKDhnNfUW8ZX
wcjpeWOPyh/9epxNDr8EtyxnCGD4g285DvKc/4fSX7hbLBC7t10+POy+4A6DWsd6vPmE4SkFnQMK
mUa19bHa4GA7dHDyAKAcUuOPVRNpQMee+cbUO2AuQT5sih5n5rwN8Iv6lG9vCuP7/o0xTYdXYF93
lI1fAwfxiI6iEayzJfSIb91VMd7+6qbY/iXDegJKd+MyEsXD9ls4g+64sH6SVJ00i92tMU4/Z+Ng
DNO0H27e2vN6Xg6hfd74Ew/izo3oUQ2NRTA+vMHY+TsUu015bYLbprgnD2E3rgaLohl6V3Y9Tis8
7ecNapSUJo+/F0P7bbxwpyigUQk02b0bXK/vu5+bz+mv5Cq7apn5j/LJgZLqocc0GxOdMe5wH4tb
Z3xfzvvLRfVtteBXRbN+hnD2O545HG1vlnY792eAXp1DbcUkSSjVgUc2tGfxYeJltyUeypv3zXpC
6UGeT71svpqicofK9OwAQEgJsfeh349x+jF+Osk7BDK7r2jyDYyJZ4/7btziD5qPmmoOOGdvRy11
+4ADmAKsh/C3yMmkiOka+bf88sp/F3Ja8QKrmQ9eu4T8FE6ihYnq/+oLAvvJetZTyI7oAJ3jUzXt
V1ebefgOgd036ymu0uGo+ImO2HaI5/ounMN6RFS8+4B5L1yWEiGGcNKsII0NE+89RmTxnZ0iNj39
Cl92a71DAitNrpup8SNFUqqfTDa8SeX/KB523/2fPkzfBlXEyx2GScblilAYafC3Zjjcfc660aX7
sR4MB5fmlDLWL+7PDe/BQkQjhuHV6j20TP9rjdwWVOVvYTnGlZSdzqXjzOtv3ccwvbKcuXFFUvTd
/pt5L2hiMDS+h/Fov6zvUCPcZlcm1NsZsnC7cQozeLEnRoFI2o66YBiZzJSH1pd4VtZj0En/s/e9
fne4CW6zRfsG/Scx5IqvePwHlJasxs2HGnGX1bD6uR7l9xR/OuYEg58VghjmdJ+gdjLjF3L4PUqw
7ch8Yy/tdyT+UFkJD3Pxd79HJfFu8GN/40xwB1pGH63b9c/dR0rzKZSvqEMclqPV9e5L9iW5xP6c
HPgULsKlmw6962QOnaO/3S+c68/de/fDYG7fbO8xVsUVwIa0NzZ+RbiQL9tpMkE2hYEm/1TO6nfW
3Lk0FtD78s/WZlzfwbqBmj6mmHoyuDWSkT9djanCHlcfsTNlLDRHzAq2HbXD4wyBUyEaLej0g3f1
N+q/0TcNOcUhzFnjaj1mTP0Cx3E3XH9IVmNOPZlAC4GLy+wXeZChNQ3m8bvwKxTDzwjzj/v57tth
5k4GKdqKb21cVYsJcpWz/XhNLdYIMWRntBomVzxu2ykg3RxSs/uFfngFe9gcAn1BWhjy5FvbWX+9
3YyCdoo++Lsfq/n6ipnnPJ73PKikXIMbUOJFw8iTT8URihEQ1no4tMbZB67poryEgosqeTKK6anr
ecQ51OM9lpU81jfhbUbqBU/J9Sizp/A6kJDHBSm79ufImAT0wxlk7WqG4sAom22/Nm+SHIv08RZT
LY6IP9sXs0aUbJQeRvZVMF4vsqvVFLLFZ4ffPMNmigrg0Vv/MPKx+J6mc5t3CjnasY+cxhTp62o7
ue/e7q7CO+dm92n9Zj3bfMeO1r1u94dmdHr9BXEG4KOvSJth41Dvyzng0dJw8ChEmP7aDCCOlDLD
WQnB1ZG5UdWQAoqoFKC0MLj1tgGxNf4cDSVh0DjHNgjYkbuhLeVCaAttxxJ3AdndoLpsTLb7+nLn
FJhFyczlSMf462/bu4woprCYlJTudpyg8LIrk+Iy8H9tktjHxG0TVkt8vh8W29yoSKXv66W2dEdR
pN8GCdo/gyxA/b7JHXi8PZrRO2tRgFwFDRKqvdqnaLM1wB4LFztHbD8LZ1JsCDibbJWMoDu2y03q
71HoibEM9WwwCAisrGM50i4xfR93u1039/KQcNqID0ChAXl7bZXoHQIp/V7PE5l9bIxLr3b2sLVx
G7ekAs2QhRJmtHXaZoZ1Mzvk1Q0WzuPIpPN7HTeY6Qn4URab6Rh6/GC2Wr9de4axxNGRGMSLzcVW
KG+a49ZFuXOvs25gTjXHfVpo7vm0ajWoAyJ7/FZRtlZmbdrKMcV+yEfrRsdDR8WPcirNhTThWdXI
QAx/rnBwKZwQbR2JIfB256I/YXrmBxxSIXeEQFNpizN2l/KaWFGmcJlTQTN1bMbj6jO5qWbRYGAw
gKs6OwFIRoBTd7fz5GGMKipFs7JfHvBEg16fM6qjQbvfWESeVR2NURzErUFWUXioRwGhUlivPiKE
Yyw3h7YhZuvNjyk+vFNyAO2SPAB5bLO1ZzYemute7nDuuF8OXQqLZo9UI/IT4HUO8ib42QaYIihf
S+6c0g2OpYS/t9W10S2s1ZWqppk1HjVkD7EL6Zzso4EPic+sR8oV5rUAcQrRSRZk5OJ6N1IChlNI
QegRPD6ByZZVf3NdqMTGIEEzKWntZdzBo+6yDSNr9r0rdyHPCMVVqErYX+oiMJm5sTAO+AQaTTUp
EKCYKKyq91IXp9UAP0VOkomh0CX19iqZZ9Ahh0hBduiibga7tesCQG1l8RwXwj9w05yNsOrGh3BD
SJKVq9GgN0HoFGFVXshxPTDaw+T/r2TcQ02guFpNNMn2rrrPu/f3RbUvfxeVyd6bBProR+jyFD92
/+mHHqvV/vxAf7v/d9J76KB7SCg/S+/pj9If88+Osb/jN1c/7//xd5QPQxtfGqQtjMAhX0ciaZ/E
64fdA7zoLgCvkXh3vMAnwcZfe3KF/uoa/PPTO17Mf/6ZZz//R1LFpdyEdZTET7OVPPP/3gV4cYTT
BbDDC9egKBEmjB+4FBKSrHx6AcLwAkFR27BC04dtpoKS/y3X4O4nqdpxVJR59KN8eg1MrEb40Wd1
Ayu4QJKbPKpNISREWfNFNwik3pLsr0Wd5mOV5uu6CpZj2SQ5z7oKjnHhoJRPytSnftUhf/q8L3AV
fIM0c2CZuG1i13B8+v7fPw9/3RcMA/+Isy6CzUl6nmN5WIE4lkuO/sVF8C4CB3MbOX3rv2tA+MsL
gLI8Xfe8C+BfQJf0PGbwofQBOcmnI4Jphhee6aP0argWz4SIxb6yZ4HR+txu4FgXnCMDo+eKXr+O
e0+vgm9eeBAi6AiuF7IIjwPxa3oWMAw99/VoB4x7DHghjwQcGCR8n/eFMLigwg3jUgaFIDiOm6+r
L+Bqe3xIj440v+ON/yBGsJ0LTKwQZzbFnNZBifz5RTBhAjFiYApORMuTIS+P13URfGhKZ44KjnmB
drSM+zCBlLv0/CL4DJuiKf0Kx0REEuAqnTcmYrIaMgxQ40q0hF/Wyy5guBeu43P+nu/YJh6ur60L
4Ip99mBAKEgFsYs/LKQ2ioxevBh894Ig2eP8MY71UbI4RmWvaUhE4uLfDJhfvGGfBMzWBXIdVhAg
1oFgut7qpy+GwEbrAz4gwh2vNFQ0MZI6+/XoMPCHhm+hj2IdXYdfBAnOheeGzKocC/aULWLzr2tM
xHPs7GkDbwbHkvkCo7/FKCOOP0/7AmoaFybDZQh5UueQRzbqa3oimNOd/WowLiCgmg7DozBaX4wK
QXhhOsyv3cdw+tWNCjaTnbNjBJOxz0ZCH3liIExO9nlPYBptM2dgCu2YthG8xnCRctXjrTkjUgov
QhN+sxiSO+hrBAy2T5+HwLsgQmDUJCgLlP/82kYFQrzgJWX8P8aUrAtc2j0Xp3ZCY+YOHPDpVQht
IBcDA3iiZgFcjn3vNQ0KvODOxRJs/0JmhxagGtMQUANGmacXIXDpCtTj42av0lavbxaJEFZw7mvS
hu/PwM8DjyWux4P/clgwLwLm2U/mFq/tgeDlbZ0bMjk+IZGcvck8mVeBBANP+wIXiNFTplgW9bPH
YeN1BQsmQ9m5T4SDNQ+wCpAKYKvl/AFq9sILi+QSHuqObzDTpjbktYVMBiCo/qgzXhHMpGRgcEOZ
SxBCvngifA+M0WS+/Rt7el09wQL+Onc26TgXmBv4AO6MjDKXehE2MjYiM8RrlJep8yqxJTw+Hrrn
/3lPcDyeh1DqlwLzEUF7OiqEzgWPnQ24j4P2a3xNMjSaZ8+pwQ2oVvVdW0QX/4g2+0TPzLctTb38
9yWgXsyGj+m5xc9//J1MwNkdAZCRqRMBIaEx0SFDw/PXQ0jyhdK7J1OI1zYwMoEwz3092GQigZbA
0HCJFaSVrvX0cQgMQgVABdBG19cn4rVdBURKg3OTD4QKAqmbIcEzCTeYPc+vApEk8At9ziMZJ/WY
rw52Jw0nhZjnwY3MFl2PN4OJzmMI0PTiJYlMK+gKA8dpyv3K3pLy+jrzIpCa9wIy/CQcj+Pfi65A
Bsb1fTwQjAdV3VcHu1uSSDz3KpBbsBgTLGAkMEVLRICfDgtyFYBiQybvrxF7B2UTLeGzngbS0iYQ
Wsg78sGf8sUlAGoU7gLJWkpCAKZfI9Z4PlPFgqkScj0BnmGkKIL0rCO4dBTgbaaa1AyBz7++x8Hh
1XZmX7CJl0Qrm9fjQ7rpeV8IgR1+19a/OmDFIow99wrwNARgCTI7EDrOH7Mw/kVgB0ysDKxeJZh6
dW9IGzbR2W9IFxaGFTL2+y4kKOKv5/0ApBFmAjyGV/tyAAuwzp1IQt6yLawPAJyZRAlj5/lV0Mw0
s8xXOoEilSxT3/NeDpga0wX4z7bCP4GcyUt7XOiQR4EX6BFveF2xku3aZ0cJgrYCmjx29j8OCsEF
IwZInmXgnQcW+epeDuSHHpLmZyAK4Iwm5gYeocIf8lBHJic5GoZEgkodMV5ZR+D9fW4ujrm0stZI
whsMs0yQno8IzCI9rtAjzfEVIgq2MI3OHxSIFOkFnOtDWPw0VCIlSaTI5AnIWfg6/0nA+G+kaX6z
pKnJ3/9UfnR0X/wZQ/qvPvBIDf7j/gdasEIvzH2ffVC8TI5/+0Sf/q9nyI1Sl5/sfKQy6995+PrD
Cf7xTz/7W49n9bhxHt3nd/mPTac7uoefeX13gGP9v/Z33+8Od884u8rTPP2Sf/z92e98cvv/xYGL
3YvjCkx/9nHzCCH15wdWGtn5B95hqXVXPP5EuY341BK7nHvk0d0++pXkcfTsVx/ZoGcfO9kn+d3P
5PFXyq8+cqrOP3Ic3/8oox9V+ezgSlc79+Dj+/1dc5ffPz3ykQV19pEfWOh/S379bZTsq8P355c9
JMX/+Ff/1GDod8Tzz3o3VZZ59PPZ/Xygup/7+2f3Sb5+/pN5Owoz6twjz7niUfR4HO3etloanXvg
xc+7zbMO+EBiOvu46IbHSfT8iTxyYs4+dPwzunsxihw5FmcfOWmed4sjaeHcw17+cWw6UojPPjAH
qH7sumf94sgxOPfQV0mFYNrLy3zM3J977Dd3Ufxs9HjIAp9/3Lzb38U/n14OEt+SWj3/0EVx92NT
Ffe4aTweToOFIyX+7ONHPzbR+u55DdIxI3r+oXkXFC9s1B7yjOcfuygi/mE89OyiQOZl/vl/4+hJ
lb88tOTFzj50EpcvOvdDluXcI1/ff8/vXkRP0FBkYnj+oeu75++th5zI+Qdu/va/WTuTHYRBIID+
Sr/Eixc1cYlrPJI6EdIFA8bo3zuUqTpd4mG4Ns1rS6BTHkxnpqqb14aHdeSH5YYU/AU4D+xNRQo7
BXwJT5OzMEa7UFPAz9YVbRs0Qx73oSf4slxhOq/OpspZjJQs7ND6t/jemwv0SyjSziMpfq0Nb/GY
KCfGFlhN1PJZDeqVILjFaPwhUDfNs8l0lYI3UNf+VT5UZ5pAWlqK32p7gWzue7EtLoNJ8bum1OZQ
R6Tl9zQX6HfEgEcvI8XvsfXBe2CfFOTC5ewnn1XSnmYp93BXun3y8E4haS3FHsFVGNkYObpgMdng
zKbTvUmwStEnhXGnvt750CRvKYZjNdjsOHTzUQqK+cbnNpTsZm0eVZuYPf4X7fE0/q96Zabpk13P
jv64s78noAELCisvQbnJGwAA//8=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8625</xdr:colOff>
      <xdr:row>2</xdr:row>
      <xdr:rowOff>43132</xdr:rowOff>
    </xdr:from>
    <xdr:to>
      <xdr:col>15</xdr:col>
      <xdr:colOff>60385</xdr:colOff>
      <xdr:row>12</xdr:row>
      <xdr:rowOff>77637</xdr:rowOff>
    </xdr:to>
    <xdr:graphicFrame macro="">
      <xdr:nvGraphicFramePr>
        <xdr:cNvPr id="2" name="sales person">
          <a:extLst>
            <a:ext uri="{FF2B5EF4-FFF2-40B4-BE49-F238E27FC236}">
              <a16:creationId xmlns:a16="http://schemas.microsoft.com/office/drawing/2014/main" id="{B29B7A02-A86C-4E08-9F9B-CF5E759F71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595224</xdr:colOff>
      <xdr:row>19</xdr:row>
      <xdr:rowOff>86264</xdr:rowOff>
    </xdr:from>
    <xdr:to>
      <xdr:col>9</xdr:col>
      <xdr:colOff>43132</xdr:colOff>
      <xdr:row>31</xdr:row>
      <xdr:rowOff>77637</xdr:rowOff>
    </xdr:to>
    <xdr:graphicFrame macro="">
      <xdr:nvGraphicFramePr>
        <xdr:cNvPr id="3" name="sale amount">
          <a:extLst>
            <a:ext uri="{FF2B5EF4-FFF2-40B4-BE49-F238E27FC236}">
              <a16:creationId xmlns:a16="http://schemas.microsoft.com/office/drawing/2014/main" id="{98693F41-A884-4725-957D-33CB8AF2F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60383</xdr:colOff>
      <xdr:row>19</xdr:row>
      <xdr:rowOff>77638</xdr:rowOff>
    </xdr:from>
    <xdr:to>
      <xdr:col>12</xdr:col>
      <xdr:colOff>500331</xdr:colOff>
      <xdr:row>30</xdr:row>
      <xdr:rowOff>77638</xdr:rowOff>
    </xdr:to>
    <xdr:graphicFrame macro="">
      <xdr:nvGraphicFramePr>
        <xdr:cNvPr id="4" name="shipping price">
          <a:extLst>
            <a:ext uri="{FF2B5EF4-FFF2-40B4-BE49-F238E27FC236}">
              <a16:creationId xmlns:a16="http://schemas.microsoft.com/office/drawing/2014/main" id="{1B591862-BB2E-4060-99CA-5705D29BF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569342</xdr:colOff>
      <xdr:row>19</xdr:row>
      <xdr:rowOff>25880</xdr:rowOff>
    </xdr:from>
    <xdr:to>
      <xdr:col>15</xdr:col>
      <xdr:colOff>534836</xdr:colOff>
      <xdr:row>29</xdr:row>
      <xdr:rowOff>155274</xdr:rowOff>
    </xdr:to>
    <xdr:graphicFrame macro="">
      <xdr:nvGraphicFramePr>
        <xdr:cNvPr id="5" name="days to ship">
          <a:extLst>
            <a:ext uri="{FF2B5EF4-FFF2-40B4-BE49-F238E27FC236}">
              <a16:creationId xmlns:a16="http://schemas.microsoft.com/office/drawing/2014/main" id="{0BC046F3-42CE-459A-886E-62473ACB5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77638</xdr:colOff>
      <xdr:row>9</xdr:row>
      <xdr:rowOff>8625</xdr:rowOff>
    </xdr:from>
    <xdr:to>
      <xdr:col>5</xdr:col>
      <xdr:colOff>284673</xdr:colOff>
      <xdr:row>19</xdr:row>
      <xdr:rowOff>129397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323B18F-A511-4E2E-9A56-47478EEDBC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9842" y="1457863"/>
              <a:ext cx="2070340" cy="19323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34506</xdr:colOff>
      <xdr:row>19</xdr:row>
      <xdr:rowOff>94891</xdr:rowOff>
    </xdr:from>
    <xdr:to>
      <xdr:col>5</xdr:col>
      <xdr:colOff>560718</xdr:colOff>
      <xdr:row>28</xdr:row>
      <xdr:rowOff>86265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FBAE21A6-FE19-40C0-99B6-8750A53CCE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6710" y="3355676"/>
              <a:ext cx="2389517" cy="16217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hanalakshmi" refreshedDate="44409.02134201389" createdVersion="7" refreshedVersion="7" minRefreshableVersion="3" recordCount="0" supportSubquery="1" supportAdvancedDrill="1" xr:uid="{050DA04E-C057-4088-A137-EFE85B5071E1}">
  <cacheSource type="external" connectionId="6"/>
  <cacheFields count="5">
    <cacheField name="[Salesdata].[SalesPerson].[SalesPerson]" caption="SalesPerson" numFmtId="0" hierarchy="9" level="1">
      <sharedItems count="3">
        <s v="Bob"/>
        <s v="John"/>
        <s v="Richard"/>
      </sharedItems>
      <extLst>
        <ext xmlns:x15="http://schemas.microsoft.com/office/spreadsheetml/2010/11/main" uri="{4F2E5C28-24EA-4eb8-9CBF-B6C8F9C3D259}">
          <x15:cachedUniqueNames>
            <x15:cachedUniqueName index="0" name="[Salesdata].[SalesPerson].&amp;[Bob]"/>
            <x15:cachedUniqueName index="1" name="[Salesdata].[SalesPerson].&amp;[John]"/>
            <x15:cachedUniqueName index="2" name="[Salesdata].[SalesPerson].&amp;[Richard]"/>
          </x15:cachedUniqueNames>
        </ext>
      </extLst>
    </cacheField>
    <cacheField name="[Measures].[Sum of Sale Amount]" caption="Sum of Sale Amount" numFmtId="0" hierarchy="35" level="32767"/>
    <cacheField name="[Salesdata].[Order Date (Month)].[Order Date (Month)]" caption="Order Date (Month)" numFmtId="0" hierarchy="2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  <extLst>
        <ext xmlns:x15="http://schemas.microsoft.com/office/spreadsheetml/2010/11/main" uri="{4F2E5C28-24EA-4eb8-9CBF-B6C8F9C3D259}">
          <x15:cachedUniqueNames>
            <x15:cachedUniqueName index="0" name="[Salesdata].[Order Date (Month)].&amp;[Jan]"/>
            <x15:cachedUniqueName index="1" name="[Salesdata].[Order Date (Month)].&amp;[Feb]"/>
            <x15:cachedUniqueName index="2" name="[Salesdata].[Order Date (Month)].&amp;[Mar]"/>
            <x15:cachedUniqueName index="3" name="[Salesdata].[Order Date (Month)].&amp;[Apr]"/>
            <x15:cachedUniqueName index="4" name="[Salesdata].[Order Date (Month)].&amp;[May]"/>
            <x15:cachedUniqueName index="5" name="[Salesdata].[Order Date (Month)].&amp;[Jun]"/>
            <x15:cachedUniqueName index="6" name="[Salesdata].[Order Date (Month)].&amp;[Jul]"/>
            <x15:cachedUniqueName index="7" name="[Salesdata].[Order Date (Month)].&amp;[Aug]"/>
            <x15:cachedUniqueName index="8" name="[Salesdata].[Order Date (Month)].&amp;[Sep]"/>
            <x15:cachedUniqueName index="9" name="[Salesdata].[Order Date (Month)].&amp;[Oct]"/>
            <x15:cachedUniqueName index="10" name="[Salesdata].[Order Date (Month)].&amp;[Nov]"/>
            <x15:cachedUniqueName index="11" name="[Salesdata].[Order Date (Month)].&amp;[Dec]"/>
          </x15:cachedUniqueNames>
        </ext>
      </extLst>
    </cacheField>
    <cacheField name="[Salesdata].[Order Date (Quarter)].[Order Date (Quarter)]" caption="Order Date (Quarter)" numFmtId="0" hierarchy="20" level="1">
      <sharedItems count="4">
        <s v="Qtr1"/>
        <s v="Qtr2"/>
        <s v="Qtr3"/>
        <s v="Qtr4"/>
      </sharedItems>
      <extLst>
        <ext xmlns:x15="http://schemas.microsoft.com/office/spreadsheetml/2010/11/main" uri="{4F2E5C28-24EA-4eb8-9CBF-B6C8F9C3D259}">
          <x15:cachedUniqueNames>
            <x15:cachedUniqueName index="0" name="[Salesdata].[Order Date (Quarter)].&amp;[Qtr1]"/>
            <x15:cachedUniqueName index="1" name="[Salesdata].[Order Date (Quarter)].&amp;[Qtr2]"/>
            <x15:cachedUniqueName index="2" name="[Salesdata].[Order Date (Quarter)].&amp;[Qtr3]"/>
            <x15:cachedUniqueName index="3" name="[Salesdata].[Order Date (Quarter)].&amp;[Qtr4]"/>
          </x15:cachedUniqueNames>
        </ext>
      </extLst>
    </cacheField>
    <cacheField name="[Salesdata].[Order Date (Year)].[Order Date (Year)]" caption="Order Date (Year)" numFmtId="0" hierarchy="19" level="1">
      <sharedItems count="4">
        <s v="2014"/>
        <s v="2015"/>
        <s v="2016"/>
        <s v="2017"/>
      </sharedItems>
      <extLst>
        <ext xmlns:x15="http://schemas.microsoft.com/office/spreadsheetml/2010/11/main" uri="{4F2E5C28-24EA-4eb8-9CBF-B6C8F9C3D259}">
          <x15:cachedUniqueNames>
            <x15:cachedUniqueName index="0" name="[Salesdata].[Order Date (Year)].&amp;[2014]"/>
            <x15:cachedUniqueName index="1" name="[Salesdata].[Order Date (Year)].&amp;[2015]"/>
            <x15:cachedUniqueName index="2" name="[Salesdata].[Order Date (Year)].&amp;[2016]"/>
            <x15:cachedUniqueName index="3" name="[Salesdata].[Order Date (Year)].&amp;[2017]"/>
          </x15:cachedUniqueNames>
        </ext>
      </extLst>
    </cacheField>
  </cacheFields>
  <cacheHierarchies count="38">
    <cacheHierarchy uniqueName="[CategoryDim].[SKU]" caption="SKU" attribute="1" defaultMemberUniqueName="[CategoryDim].[SKU].[All]" allUniqueName="[CategoryDim].[SKU].[All]" dimensionUniqueName="[CategoryDim]" displayFolder="" count="0" memberValueDatatype="130" unbalanced="0"/>
    <cacheHierarchy uniqueName="[CategoryDim].[Category]" caption="Category" attribute="1" defaultMemberUniqueName="[CategoryDim].[Category].[All]" allUniqueName="[CategoryDim].[Category].[All]" dimensionUniqueName="[CategoryDim]" displayFolder="" count="0" memberValueDatatype="130" unbalanced="0"/>
    <cacheHierarchy uniqueName="[Customers].[Customer]" caption="Customer" attribute="1" defaultMemberUniqueName="[Customers].[Customer].[All]" allUniqueName="[Customers].[Customer].[All]" dimensionUniqueName="[Customers]" displayFolder="" count="0" memberValueDatatype="130" unbalanced="0"/>
    <cacheHierarchy uniqueName="[Customers].[State Code]" caption="State Code" attribute="1" defaultMemberUniqueName="[Customers].[State Code].[All]" allUniqueName="[Customers].[State Code].[All]" dimensionUniqueName="[Customers]" displayFolder="" count="0" memberValueDatatype="130" unbalanced="0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/>
    <cacheHierarchy uniqueName="[OrderPriorityDim].[Order Priority]" caption="Order Priority" attribute="1" defaultMemberUniqueName="[OrderPriorityDim].[Order Priority].[All]" allUniqueName="[OrderPriorityDim].[Order Priority].[All]" dimensionUniqueName="[OrderPriorityDim]" displayFolder="" count="0" memberValueDatatype="130" unbalanced="0"/>
    <cacheHierarchy uniqueName="[OrderPriorityDim].[Sort Order]" caption="Sort Order" attribute="1" defaultMemberUniqueName="[OrderPriorityDim].[Sort Order].[All]" allUniqueName="[OrderPriorityDim].[Sort Order].[All]" dimensionUniqueName="[OrderPriorityDim]" displayFolder="" count="0" memberValueDatatype="20" unbalanced="0"/>
    <cacheHierarchy uniqueName="[Salesdata].[Order ID]" caption="Order ID" attribute="1" defaultMemberUniqueName="[Salesdata].[Order ID].[All]" allUniqueName="[Salesdata].[Order ID].[All]" dimensionUniqueName="[Salesdata]" displayFolder="" count="0" memberValueDatatype="20" unbalanced="0"/>
    <cacheHierarchy uniqueName="[Salesdata].[Customer ID]" caption="Customer ID" attribute="1" defaultMemberUniqueName="[Salesdata].[Customer ID].[All]" allUniqueName="[Salesdata].[Customer ID].[All]" dimensionUniqueName="[Salesdata]" displayFolder="" count="0" memberValueDatatype="130" unbalanced="0"/>
    <cacheHierarchy uniqueName="[Salesdata].[SalesPerson]" caption="SalesPerson" attribute="1" defaultMemberUniqueName="[Salesdata].[SalesPerson].[All]" allUniqueName="[Salesdata].[SalesPerson].[All]" dimensionUniqueName="[Salesdata]" displayFolder="" count="2" memberValueDatatype="130" unbalanced="0">
      <fieldsUsage count="2">
        <fieldUsage x="-1"/>
        <fieldUsage x="0"/>
      </fieldsUsage>
    </cacheHierarchy>
    <cacheHierarchy uniqueName="[Salesdata].[Order Date]" caption="Order Date" attribute="1" time="1" defaultMemberUniqueName="[Salesdata].[Order Date].[All]" allUniqueName="[Salesdata].[Order Date].[All]" dimensionUniqueName="[Salesdata]" displayFolder="" count="0" memberValueDatatype="7" unbalanced="0"/>
    <cacheHierarchy uniqueName="[Salesdata].[Ship Date]" caption="Ship Date" attribute="1" time="1" defaultMemberUniqueName="[Salesdata].[Ship Date].[All]" allUniqueName="[Salesdata].[Ship Date].[All]" dimensionUniqueName="[Salesdata]" displayFolder="" count="0" memberValueDatatype="7" unbalanced="0"/>
    <cacheHierarchy uniqueName="[Salesdata].[Order Quantity]" caption="Order Quantity" attribute="1" defaultMemberUniqueName="[Salesdata].[Order Quantity].[All]" allUniqueName="[Salesdata].[Order Quantity].[All]" dimensionUniqueName="[Salesdata]" displayFolder="" count="0" memberValueDatatype="20" unbalanced="0"/>
    <cacheHierarchy uniqueName="[Salesdata].[Unit Sell Price]" caption="Unit Sell Price" attribute="1" defaultMemberUniqueName="[Salesdata].[Unit Sell Price].[All]" allUniqueName="[Salesdata].[Unit Sell Price].[All]" dimensionUniqueName="[Salesdata]" displayFolder="" count="0" memberValueDatatype="5" unbalanced="0"/>
    <cacheHierarchy uniqueName="[Salesdata].[Discount]" caption="Discount" attribute="1" defaultMemberUniqueName="[Salesdata].[Discount].[All]" allUniqueName="[Salesdata].[Discount].[All]" dimensionUniqueName="[Salesdata]" displayFolder="" count="0" memberValueDatatype="5" unbalanced="0"/>
    <cacheHierarchy uniqueName="[Salesdata].[Shipping Amount]" caption="Shipping Amount" attribute="1" defaultMemberUniqueName="[Salesdata].[Shipping Amount].[All]" allUniqueName="[Salesdata].[Shipping Amount].[All]" dimensionUniqueName="[Salesdata]" displayFolder="" count="0" memberValueDatatype="5" unbalanced="0"/>
    <cacheHierarchy uniqueName="[Salesdata].[Product Container]" caption="Product Container" attribute="1" defaultMemberUniqueName="[Salesdata].[Product Container].[All]" allUniqueName="[Salesdata].[Product Container].[All]" dimensionUniqueName="[Salesdata]" displayFolder="" count="0" memberValueDatatype="130" unbalanced="0"/>
    <cacheHierarchy uniqueName="[Salesdata].[Sale Amount]" caption="Sale Amount" attribute="1" defaultMemberUniqueName="[Salesdata].[Sale Amount].[All]" allUniqueName="[Salesdata].[Sale Amount].[All]" dimensionUniqueName="[Salesdata]" displayFolder="" count="0" memberValueDatatype="5" unbalanced="0"/>
    <cacheHierarchy uniqueName="[Salesdata].[Days to Ship]" caption="Days to Ship" attribute="1" defaultMemberUniqueName="[Salesdata].[Days to Ship].[All]" allUniqueName="[Salesdata].[Days to Ship].[All]" dimensionUniqueName="[Salesdata]" displayFolder="" count="0" memberValueDatatype="20" unbalanced="0"/>
    <cacheHierarchy uniqueName="[Salesdata].[Order Date (Year)]" caption="Order Date (Year)" attribute="1" defaultMemberUniqueName="[Salesdata].[Order Date (Year)].[All]" allUniqueName="[Salesdata].[Order Date (Year)].[All]" dimensionUniqueName="[Salesdata]" displayFolder="" count="2" memberValueDatatype="130" unbalanced="0">
      <fieldsUsage count="2">
        <fieldUsage x="-1"/>
        <fieldUsage x="4"/>
      </fieldsUsage>
    </cacheHierarchy>
    <cacheHierarchy uniqueName="[Salesdata].[Order Date (Quarter)]" caption="Order Date (Quarter)" attribute="1" defaultMemberUniqueName="[Salesdata].[Order Date (Quarter)].[All]" allUniqueName="[Salesdata].[Order Date (Quarter)].[All]" dimensionUniqueName="[Salesdata]" displayFolder="" count="2" memberValueDatatype="130" unbalanced="0">
      <fieldsUsage count="2">
        <fieldUsage x="-1"/>
        <fieldUsage x="3"/>
      </fieldsUsage>
    </cacheHierarchy>
    <cacheHierarchy uniqueName="[Salesdata].[Order Date (Month)]" caption="Order Date (Month)" attribute="1" defaultMemberUniqueName="[Salesdata].[Order Date (Month)].[All]" allUniqueName="[Salesdata].[Order Date (Month)].[All]" dimensionUniqueName="[Salesdata]" displayFolder="" count="2" memberValueDatatype="130" unbalanced="0">
      <fieldsUsage count="2">
        <fieldUsage x="-1"/>
        <fieldUsage x="2"/>
      </fieldsUsage>
    </cacheHierarchy>
    <cacheHierarchy uniqueName="[Shipmodesort].[Ship Mode]" caption="Ship Mode" attribute="1" defaultMemberUniqueName="[Shipmodesort].[Ship Mode].[All]" allUniqueName="[Shipmodesort].[Ship Mode].[All]" dimensionUniqueName="[Shipmodesort]" displayFolder="" count="0" memberValueDatatype="130" unbalanced="0"/>
    <cacheHierarchy uniqueName="[Shipmodesort].[Sort Order]" caption="Sort Order" attribute="1" defaultMemberUniqueName="[Shipmodesort].[Sort Order].[All]" allUniqueName="[Shipmodesort].[Sort Order].[All]" dimensionUniqueName="[Shipmodesort]" displayFolder="" count="0" memberValueDatatype="20" unbalanced="0"/>
    <cacheHierarchy uniqueName="[Salesdata].[Order Date (Month Index)]" caption="Order Date (Month Index)" attribute="1" defaultMemberUniqueName="[Salesdata].[Order Date (Month Index)].[All]" allUniqueName="[Salesdata].[Order Date (Month Index)].[All]" dimensionUniqueName="[Salesdata]" displayFolder="" count="0" memberValueDatatype="20" unbalanced="0" hidden="1"/>
    <cacheHierarchy uniqueName="[Salesdata].[Order Priority]" caption="Order Priority" attribute="1" defaultMemberUniqueName="[Salesdata].[Order Priority].[All]" allUniqueName="[Salesdata].[Order Priority].[All]" dimensionUniqueName="[Salesdata]" displayFolder="" count="0" memberValueDatatype="130" unbalanced="0" hidden="1"/>
    <cacheHierarchy uniqueName="[Salesdata].[Ship Mode]" caption="Ship Mode" attribute="1" defaultMemberUniqueName="[Salesdata].[Ship Mode].[All]" allUniqueName="[Salesdata].[Ship Mode].[All]" dimensionUniqueName="[Salesdata]" displayFolder="" count="0" memberValueDatatype="130" unbalanced="0" hidden="1"/>
    <cacheHierarchy uniqueName="[Salesdata].[SKU]" caption="SKU" attribute="1" defaultMemberUniqueName="[Salesdata].[SKU].[All]" allUniqueName="[Salesdata].[SKU].[All]" dimensionUniqueName="[Salesdata]" displayFolder="" count="0" memberValueDatatype="130" unbalanced="0" hidden="1"/>
    <cacheHierarchy uniqueName="[Measures].[Average shipping price per item]" caption="Average shipping price per item" measure="1" displayFolder="" measureGroup="Salesdata" count="0"/>
    <cacheHierarchy uniqueName="[Measures].[__XL_Count Salesdata]" caption="__XL_Count Salesdata" measure="1" displayFolder="" measureGroup="Salesdata" count="0" hidden="1"/>
    <cacheHierarchy uniqueName="[Measures].[__XL_Count Table1]" caption="__XL_Count Table1" measure="1" displayFolder="" measureGroup="CategoryDim" count="0" hidden="1"/>
    <cacheHierarchy uniqueName="[Measures].[__XL_Count Table2]" caption="__XL_Count Table2" measure="1" displayFolder="" measureGroup="Customers" count="0" hidden="1"/>
    <cacheHierarchy uniqueName="[Measures].[__XL_Count Table3]" caption="__XL_Count Table3" measure="1" displayFolder="" measureGroup="Shipmodesort" count="0" hidden="1"/>
    <cacheHierarchy uniqueName="[Measures].[__XL_Count Table4]" caption="__XL_Count Table4" measure="1" displayFolder="" measureGroup="OrderPriorityDim" count="0" hidden="1"/>
    <cacheHierarchy uniqueName="[Measures].[__No measures defined]" caption="__No measures defined" measure="1" displayFolder="" count="0" hidden="1"/>
    <cacheHierarchy uniqueName="[Measures].[Sum of Sale Amount]" caption="Sum of Sale Amount" measure="1" displayFolder="" measureGroup="Sales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ays to Ship]" caption="Sum of Days to Ship" measure="1" displayFolder="" measureGroup="Sales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ays to Ship]" caption="Average of Days to Ship" measure="1" displayFolder="" measureGroup="Sales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CategoryDim" uniqueName="[CategoryDim]" caption="CategoryDim"/>
    <dimension name="Customers" uniqueName="[Customers]" caption="Customers"/>
    <dimension measure="1" name="Measures" uniqueName="[Measures]" caption="Measures"/>
    <dimension name="OrderPriorityDim" uniqueName="[OrderPriorityDim]" caption="OrderPriorityDim"/>
    <dimension name="Salesdata" uniqueName="[Salesdata]" caption="Salesdata"/>
    <dimension name="Shipmodesort" uniqueName="[Shipmodesort]" caption="Shipmodesort"/>
  </dimensions>
  <measureGroups count="5">
    <measureGroup name="CategoryDim" caption="CategoryDim"/>
    <measureGroup name="Customers" caption="Customers"/>
    <measureGroup name="OrderPriorityDim" caption="OrderPriorityDim"/>
    <measureGroup name="Salesdata" caption="Salesdata"/>
    <measureGroup name="Shipmodesort" caption="Shipmodesort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hanalakshmi" refreshedDate="44409.021343749999" createdVersion="5" refreshedVersion="7" minRefreshableVersion="3" recordCount="0" supportSubquery="1" supportAdvancedDrill="1" xr:uid="{253BF887-D551-4141-817D-AF5A666ADF7D}">
  <cacheSource type="external" connectionId="6"/>
  <cacheFields count="3">
    <cacheField name="[Measures].[Sum of Sale Amount]" caption="Sum of Sale Amount" numFmtId="0" hierarchy="35" level="32767"/>
    <cacheField name="[Salesdata].[SalesPerson].[SalesPerson]" caption="SalesPerson" numFmtId="0" hierarchy="9" level="1">
      <sharedItems count="3">
        <s v="Bob"/>
        <s v="John"/>
        <s v="Richard"/>
      </sharedItems>
      <extLst>
        <ext xmlns:x15="http://schemas.microsoft.com/office/spreadsheetml/2010/11/main" uri="{4F2E5C28-24EA-4eb8-9CBF-B6C8F9C3D259}">
          <x15:cachedUniqueNames>
            <x15:cachedUniqueName index="0" name="[Salesdata].[SalesPerson].&amp;[Bob]"/>
            <x15:cachedUniqueName index="1" name="[Salesdata].[SalesPerson].&amp;[John]"/>
            <x15:cachedUniqueName index="2" name="[Salesdata].[SalesPerson].&amp;[Richard]"/>
          </x15:cachedUniqueNames>
        </ext>
      </extLst>
    </cacheField>
    <cacheField name="[CategoryDim].[Category].[Category]" caption="Category" numFmtId="0" hierarchy="1" level="1">
      <sharedItems count="4">
        <s v="Accessories"/>
        <s v="Bikes"/>
        <s v="Clothing"/>
        <s v="Components"/>
      </sharedItems>
      <extLst>
        <ext xmlns:x15="http://schemas.microsoft.com/office/spreadsheetml/2010/11/main" uri="{4F2E5C28-24EA-4eb8-9CBF-B6C8F9C3D259}">
          <x15:cachedUniqueNames>
            <x15:cachedUniqueName index="0" name="[CategoryDim].[Category].&amp;[Accessories]"/>
            <x15:cachedUniqueName index="1" name="[CategoryDim].[Category].&amp;[Bikes]"/>
            <x15:cachedUniqueName index="2" name="[CategoryDim].[Category].&amp;[Clothing]"/>
            <x15:cachedUniqueName index="3" name="[CategoryDim].[Category].&amp;[Components]"/>
          </x15:cachedUniqueNames>
        </ext>
      </extLst>
    </cacheField>
  </cacheFields>
  <cacheHierarchies count="38">
    <cacheHierarchy uniqueName="[CategoryDim].[SKU]" caption="SKU" attribute="1" defaultMemberUniqueName="[CategoryDim].[SKU].[All]" allUniqueName="[CategoryDim].[SKU].[All]" dimensionUniqueName="[CategoryDim]" displayFolder="" count="0" memberValueDatatype="130" unbalanced="0"/>
    <cacheHierarchy uniqueName="[CategoryDim].[Category]" caption="Category" attribute="1" defaultMemberUniqueName="[CategoryDim].[Category].[All]" allUniqueName="[CategoryDim].[Category].[All]" dimensionUniqueName="[CategoryDim]" displayFolder="" count="2" memberValueDatatype="130" unbalanced="0">
      <fieldsUsage count="2">
        <fieldUsage x="-1"/>
        <fieldUsage x="2"/>
      </fieldsUsage>
    </cacheHierarchy>
    <cacheHierarchy uniqueName="[Customers].[Customer]" caption="Customer" attribute="1" defaultMemberUniqueName="[Customers].[Customer].[All]" allUniqueName="[Customers].[Customer].[All]" dimensionUniqueName="[Customers]" displayFolder="" count="0" memberValueDatatype="130" unbalanced="0"/>
    <cacheHierarchy uniqueName="[Customers].[State Code]" caption="State Code" attribute="1" defaultMemberUniqueName="[Customers].[State Code].[All]" allUniqueName="[Customers].[State Code].[All]" dimensionUniqueName="[Customers]" displayFolder="" count="0" memberValueDatatype="130" unbalanced="0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/>
    <cacheHierarchy uniqueName="[OrderPriorityDim].[Order Priority]" caption="Order Priority" attribute="1" defaultMemberUniqueName="[OrderPriorityDim].[Order Priority].[All]" allUniqueName="[OrderPriorityDim].[Order Priority].[All]" dimensionUniqueName="[OrderPriorityDim]" displayFolder="" count="0" memberValueDatatype="130" unbalanced="0"/>
    <cacheHierarchy uniqueName="[OrderPriorityDim].[Sort Order]" caption="Sort Order" attribute="1" defaultMemberUniqueName="[OrderPriorityDim].[Sort Order].[All]" allUniqueName="[OrderPriorityDim].[Sort Order].[All]" dimensionUniqueName="[OrderPriorityDim]" displayFolder="" count="0" memberValueDatatype="20" unbalanced="0"/>
    <cacheHierarchy uniqueName="[Salesdata].[Order ID]" caption="Order ID" attribute="1" defaultMemberUniqueName="[Salesdata].[Order ID].[All]" allUniqueName="[Salesdata].[Order ID].[All]" dimensionUniqueName="[Salesdata]" displayFolder="" count="0" memberValueDatatype="20" unbalanced="0"/>
    <cacheHierarchy uniqueName="[Salesdata].[Customer ID]" caption="Customer ID" attribute="1" defaultMemberUniqueName="[Salesdata].[Customer ID].[All]" allUniqueName="[Salesdata].[Customer ID].[All]" dimensionUniqueName="[Salesdata]" displayFolder="" count="0" memberValueDatatype="130" unbalanced="0"/>
    <cacheHierarchy uniqueName="[Salesdata].[SalesPerson]" caption="SalesPerson" attribute="1" defaultMemberUniqueName="[Salesdata].[SalesPerson].[All]" allUniqueName="[Salesdata].[SalesPerson].[All]" dimensionUniqueName="[Salesdata]" displayFolder="" count="2" memberValueDatatype="130" unbalanced="0">
      <fieldsUsage count="2">
        <fieldUsage x="-1"/>
        <fieldUsage x="1"/>
      </fieldsUsage>
    </cacheHierarchy>
    <cacheHierarchy uniqueName="[Salesdata].[Order Date]" caption="Order Date" attribute="1" time="1" defaultMemberUniqueName="[Salesdata].[Order Date].[All]" allUniqueName="[Salesdata].[Order Date].[All]" dimensionUniqueName="[Salesdata]" displayFolder="" count="0" memberValueDatatype="7" unbalanced="0"/>
    <cacheHierarchy uniqueName="[Salesdata].[Ship Date]" caption="Ship Date" attribute="1" time="1" defaultMemberUniqueName="[Salesdata].[Ship Date].[All]" allUniqueName="[Salesdata].[Ship Date].[All]" dimensionUniqueName="[Salesdata]" displayFolder="" count="0" memberValueDatatype="7" unbalanced="0"/>
    <cacheHierarchy uniqueName="[Salesdata].[Order Quantity]" caption="Order Quantity" attribute="1" defaultMemberUniqueName="[Salesdata].[Order Quantity].[All]" allUniqueName="[Salesdata].[Order Quantity].[All]" dimensionUniqueName="[Salesdata]" displayFolder="" count="0" memberValueDatatype="20" unbalanced="0"/>
    <cacheHierarchy uniqueName="[Salesdata].[Unit Sell Price]" caption="Unit Sell Price" attribute="1" defaultMemberUniqueName="[Salesdata].[Unit Sell Price].[All]" allUniqueName="[Salesdata].[Unit Sell Price].[All]" dimensionUniqueName="[Salesdata]" displayFolder="" count="0" memberValueDatatype="5" unbalanced="0"/>
    <cacheHierarchy uniqueName="[Salesdata].[Discount]" caption="Discount" attribute="1" defaultMemberUniqueName="[Salesdata].[Discount].[All]" allUniqueName="[Salesdata].[Discount].[All]" dimensionUniqueName="[Salesdata]" displayFolder="" count="0" memberValueDatatype="5" unbalanced="0"/>
    <cacheHierarchy uniqueName="[Salesdata].[Shipping Amount]" caption="Shipping Amount" attribute="1" defaultMemberUniqueName="[Salesdata].[Shipping Amount].[All]" allUniqueName="[Salesdata].[Shipping Amount].[All]" dimensionUniqueName="[Salesdata]" displayFolder="" count="0" memberValueDatatype="5" unbalanced="0"/>
    <cacheHierarchy uniqueName="[Salesdata].[Product Container]" caption="Product Container" attribute="1" defaultMemberUniqueName="[Salesdata].[Product Container].[All]" allUniqueName="[Salesdata].[Product Container].[All]" dimensionUniqueName="[Salesdata]" displayFolder="" count="0" memberValueDatatype="130" unbalanced="0"/>
    <cacheHierarchy uniqueName="[Salesdata].[Sale Amount]" caption="Sale Amount" attribute="1" defaultMemberUniqueName="[Salesdata].[Sale Amount].[All]" allUniqueName="[Salesdata].[Sale Amount].[All]" dimensionUniqueName="[Salesdata]" displayFolder="" count="0" memberValueDatatype="5" unbalanced="0"/>
    <cacheHierarchy uniqueName="[Salesdata].[Days to Ship]" caption="Days to Ship" attribute="1" defaultMemberUniqueName="[Salesdata].[Days to Ship].[All]" allUniqueName="[Salesdata].[Days to Ship].[All]" dimensionUniqueName="[Salesdata]" displayFolder="" count="0" memberValueDatatype="20" unbalanced="0"/>
    <cacheHierarchy uniqueName="[Salesdata].[Order Date (Year)]" caption="Order Date (Year)" attribute="1" defaultMemberUniqueName="[Salesdata].[Order Date (Year)].[All]" allUniqueName="[Salesdata].[Order Date (Year)].[All]" dimensionUniqueName="[Salesdata]" displayFolder="" count="0" memberValueDatatype="130" unbalanced="0"/>
    <cacheHierarchy uniqueName="[Salesdata].[Order Date (Quarter)]" caption="Order Date (Quarter)" attribute="1" defaultMemberUniqueName="[Salesdata].[Order Date (Quarter)].[All]" allUniqueName="[Salesdata].[Order Date (Quarter)].[All]" dimensionUniqueName="[Salesdata]" displayFolder="" count="0" memberValueDatatype="130" unbalanced="0"/>
    <cacheHierarchy uniqueName="[Salesdata].[Order Date (Month)]" caption="Order Date (Month)" attribute="1" defaultMemberUniqueName="[Salesdata].[Order Date (Month)].[All]" allUniqueName="[Salesdata].[Order Date (Month)].[All]" dimensionUniqueName="[Salesdata]" displayFolder="" count="0" memberValueDatatype="130" unbalanced="0"/>
    <cacheHierarchy uniqueName="[Shipmodesort].[Ship Mode]" caption="Ship Mode" attribute="1" defaultMemberUniqueName="[Shipmodesort].[Ship Mode].[All]" allUniqueName="[Shipmodesort].[Ship Mode].[All]" dimensionUniqueName="[Shipmodesort]" displayFolder="" count="0" memberValueDatatype="130" unbalanced="0"/>
    <cacheHierarchy uniqueName="[Shipmodesort].[Sort Order]" caption="Sort Order" attribute="1" defaultMemberUniqueName="[Shipmodesort].[Sort Order].[All]" allUniqueName="[Shipmodesort].[Sort Order].[All]" dimensionUniqueName="[Shipmodesort]" displayFolder="" count="0" memberValueDatatype="20" unbalanced="0"/>
    <cacheHierarchy uniqueName="[Salesdata].[Order Date (Month Index)]" caption="Order Date (Month Index)" attribute="1" defaultMemberUniqueName="[Salesdata].[Order Date (Month Index)].[All]" allUniqueName="[Salesdata].[Order Date (Month Index)].[All]" dimensionUniqueName="[Salesdata]" displayFolder="" count="0" memberValueDatatype="20" unbalanced="0" hidden="1"/>
    <cacheHierarchy uniqueName="[Salesdata].[Order Priority]" caption="Order Priority" attribute="1" defaultMemberUniqueName="[Salesdata].[Order Priority].[All]" allUniqueName="[Salesdata].[Order Priority].[All]" dimensionUniqueName="[Salesdata]" displayFolder="" count="0" memberValueDatatype="130" unbalanced="0" hidden="1"/>
    <cacheHierarchy uniqueName="[Salesdata].[Ship Mode]" caption="Ship Mode" attribute="1" defaultMemberUniqueName="[Salesdata].[Ship Mode].[All]" allUniqueName="[Salesdata].[Ship Mode].[All]" dimensionUniqueName="[Salesdata]" displayFolder="" count="0" memberValueDatatype="130" unbalanced="0" hidden="1"/>
    <cacheHierarchy uniqueName="[Salesdata].[SKU]" caption="SKU" attribute="1" defaultMemberUniqueName="[Salesdata].[SKU].[All]" allUniqueName="[Salesdata].[SKU].[All]" dimensionUniqueName="[Salesdata]" displayFolder="" count="0" memberValueDatatype="130" unbalanced="0" hidden="1"/>
    <cacheHierarchy uniqueName="[Measures].[Average shipping price per item]" caption="Average shipping price per item" measure="1" displayFolder="" measureGroup="Salesdata" count="0"/>
    <cacheHierarchy uniqueName="[Measures].[__XL_Count Salesdata]" caption="__XL_Count Salesdata" measure="1" displayFolder="" measureGroup="Salesdata" count="0" hidden="1"/>
    <cacheHierarchy uniqueName="[Measures].[__XL_Count Table1]" caption="__XL_Count Table1" measure="1" displayFolder="" measureGroup="CategoryDim" count="0" hidden="1"/>
    <cacheHierarchy uniqueName="[Measures].[__XL_Count Table2]" caption="__XL_Count Table2" measure="1" displayFolder="" measureGroup="Customers" count="0" hidden="1"/>
    <cacheHierarchy uniqueName="[Measures].[__XL_Count Table3]" caption="__XL_Count Table3" measure="1" displayFolder="" measureGroup="Shipmodesort" count="0" hidden="1"/>
    <cacheHierarchy uniqueName="[Measures].[__XL_Count Table4]" caption="__XL_Count Table4" measure="1" displayFolder="" measureGroup="OrderPriorityDim" count="0" hidden="1"/>
    <cacheHierarchy uniqueName="[Measures].[__No measures defined]" caption="__No measures defined" measure="1" displayFolder="" count="0" hidden="1"/>
    <cacheHierarchy uniqueName="[Measures].[Sum of Sale Amount]" caption="Sum of Sale Amount" measure="1" displayFolder="" measureGroup="Sales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ays to Ship]" caption="Sum of Days to Ship" measure="1" displayFolder="" measureGroup="Sales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ays to Ship]" caption="Average of Days to Ship" measure="1" displayFolder="" measureGroup="Sales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CategoryDim" uniqueName="[CategoryDim]" caption="CategoryDim"/>
    <dimension name="Customers" uniqueName="[Customers]" caption="Customers"/>
    <dimension measure="1" name="Measures" uniqueName="[Measures]" caption="Measures"/>
    <dimension name="OrderPriorityDim" uniqueName="[OrderPriorityDim]" caption="OrderPriorityDim"/>
    <dimension name="Salesdata" uniqueName="[Salesdata]" caption="Salesdata"/>
    <dimension name="Shipmodesort" uniqueName="[Shipmodesort]" caption="Shipmodesort"/>
  </dimensions>
  <measureGroups count="5">
    <measureGroup name="CategoryDim" caption="CategoryDim"/>
    <measureGroup name="Customers" caption="Customers"/>
    <measureGroup name="OrderPriorityDim" caption="OrderPriorityDim"/>
    <measureGroup name="Salesdata" caption="Salesdata"/>
    <measureGroup name="Shipmodesort" caption="Shipmodesort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hanalakshmi" refreshedDate="44409.024709259262" createdVersion="7" refreshedVersion="7" minRefreshableVersion="3" recordCount="0" supportSubquery="1" supportAdvancedDrill="1" xr:uid="{3BD471F1-8F95-416B-AC54-A2C171138C29}">
  <cacheSource type="external" connectionId="6"/>
  <cacheFields count="3">
    <cacheField name="[Shipmodesort].[Ship Mode].[Ship Mode]" caption="Ship Mode" numFmtId="0" hierarchy="22" level="1">
      <sharedItems count="3">
        <s v="Delivery Truck"/>
        <s v="Regular Air"/>
        <s v="Express Air"/>
      </sharedItems>
      <extLst>
        <ext xmlns:x15="http://schemas.microsoft.com/office/spreadsheetml/2010/11/main" uri="{4F2E5C28-24EA-4eb8-9CBF-B6C8F9C3D259}">
          <x15:cachedUniqueNames>
            <x15:cachedUniqueName index="0" name="[Shipmodesort].[Ship Mode].&amp;[Delivery Truck]"/>
            <x15:cachedUniqueName index="1" name="[Shipmodesort].[Ship Mode].&amp;[Regular Air]"/>
            <x15:cachedUniqueName index="2" name="[Shipmodesort].[Ship Mode].&amp;[Express Air]"/>
          </x15:cachedUniqueNames>
        </ext>
      </extLst>
    </cacheField>
    <cacheField name="[OrderPriorityDim].[Order Priority].[Order Priority]" caption="Order Priority" numFmtId="0" hierarchy="5" level="1">
      <sharedItems count="5">
        <s v="Critical"/>
        <s v="High"/>
        <s v="Medium"/>
        <s v="Low"/>
        <s v="Not Specified"/>
      </sharedItems>
      <extLst>
        <ext xmlns:x15="http://schemas.microsoft.com/office/spreadsheetml/2010/11/main" uri="{4F2E5C28-24EA-4eb8-9CBF-B6C8F9C3D259}">
          <x15:cachedUniqueNames>
            <x15:cachedUniqueName index="0" name="[OrderPriorityDim].[Order Priority].&amp;[Critical]"/>
            <x15:cachedUniqueName index="1" name="[OrderPriorityDim].[Order Priority].&amp;[High]"/>
            <x15:cachedUniqueName index="2" name="[OrderPriorityDim].[Order Priority].&amp;[Medium]"/>
            <x15:cachedUniqueName index="3" name="[OrderPriorityDim].[Order Priority].&amp;[Low]"/>
            <x15:cachedUniqueName index="4" name="[OrderPriorityDim].[Order Priority].&amp;[Not Specified]"/>
          </x15:cachedUniqueNames>
        </ext>
      </extLst>
    </cacheField>
    <cacheField name="[Measures].[Average of Days to Ship]" caption="Average of Days to Ship" numFmtId="0" hierarchy="37" level="32767"/>
  </cacheFields>
  <cacheHierarchies count="38">
    <cacheHierarchy uniqueName="[CategoryDim].[SKU]" caption="SKU" attribute="1" defaultMemberUniqueName="[CategoryDim].[SKU].[All]" allUniqueName="[CategoryDim].[SKU].[All]" dimensionUniqueName="[CategoryDim]" displayFolder="" count="0" memberValueDatatype="130" unbalanced="0"/>
    <cacheHierarchy uniqueName="[CategoryDim].[Category]" caption="Category" attribute="1" defaultMemberUniqueName="[CategoryDim].[Category].[All]" allUniqueName="[CategoryDim].[Category].[All]" dimensionUniqueName="[CategoryDim]" displayFolder="" count="0" memberValueDatatype="130" unbalanced="0"/>
    <cacheHierarchy uniqueName="[Customers].[Customer]" caption="Customer" attribute="1" defaultMemberUniqueName="[Customers].[Customer].[All]" allUniqueName="[Customers].[Customer].[All]" dimensionUniqueName="[Customers]" displayFolder="" count="0" memberValueDatatype="130" unbalanced="0"/>
    <cacheHierarchy uniqueName="[Customers].[State Code]" caption="State Code" attribute="1" defaultMemberUniqueName="[Customers].[State Code].[All]" allUniqueName="[Customers].[State Code].[All]" dimensionUniqueName="[Customers]" displayFolder="" count="0" memberValueDatatype="130" unbalanced="0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/>
    <cacheHierarchy uniqueName="[OrderPriorityDim].[Order Priority]" caption="Order Priority" attribute="1" defaultMemberUniqueName="[OrderPriorityDim].[Order Priority].[All]" allUniqueName="[OrderPriorityDim].[Order Priority].[All]" dimensionUniqueName="[OrderPriorityDim]" displayFolder="" count="2" memberValueDatatype="130" unbalanced="0">
      <fieldsUsage count="2">
        <fieldUsage x="-1"/>
        <fieldUsage x="1"/>
      </fieldsUsage>
    </cacheHierarchy>
    <cacheHierarchy uniqueName="[OrderPriorityDim].[Sort Order]" caption="Sort Order" attribute="1" defaultMemberUniqueName="[OrderPriorityDim].[Sort Order].[All]" allUniqueName="[OrderPriorityDim].[Sort Order].[All]" dimensionUniqueName="[OrderPriorityDim]" displayFolder="" count="0" memberValueDatatype="20" unbalanced="0"/>
    <cacheHierarchy uniqueName="[Salesdata].[Order ID]" caption="Order ID" attribute="1" defaultMemberUniqueName="[Salesdata].[Order ID].[All]" allUniqueName="[Salesdata].[Order ID].[All]" dimensionUniqueName="[Salesdata]" displayFolder="" count="0" memberValueDatatype="20" unbalanced="0"/>
    <cacheHierarchy uniqueName="[Salesdata].[Customer ID]" caption="Customer ID" attribute="1" defaultMemberUniqueName="[Salesdata].[Customer ID].[All]" allUniqueName="[Salesdata].[Customer ID].[All]" dimensionUniqueName="[Salesdata]" displayFolder="" count="0" memberValueDatatype="130" unbalanced="0"/>
    <cacheHierarchy uniqueName="[Salesdata].[SalesPerson]" caption="SalesPerson" attribute="1" defaultMemberUniqueName="[Salesdata].[SalesPerson].[All]" allUniqueName="[Salesdata].[SalesPerson].[All]" dimensionUniqueName="[Salesdata]" displayFolder="" count="0" memberValueDatatype="130" unbalanced="0"/>
    <cacheHierarchy uniqueName="[Salesdata].[Order Date]" caption="Order Date" attribute="1" time="1" defaultMemberUniqueName="[Salesdata].[Order Date].[All]" allUniqueName="[Salesdata].[Order Date].[All]" dimensionUniqueName="[Salesdata]" displayFolder="" count="0" memberValueDatatype="7" unbalanced="0"/>
    <cacheHierarchy uniqueName="[Salesdata].[Ship Date]" caption="Ship Date" attribute="1" time="1" defaultMemberUniqueName="[Salesdata].[Ship Date].[All]" allUniqueName="[Salesdata].[Ship Date].[All]" dimensionUniqueName="[Salesdata]" displayFolder="" count="0" memberValueDatatype="7" unbalanced="0"/>
    <cacheHierarchy uniqueName="[Salesdata].[Order Quantity]" caption="Order Quantity" attribute="1" defaultMemberUniqueName="[Salesdata].[Order Quantity].[All]" allUniqueName="[Salesdata].[Order Quantity].[All]" dimensionUniqueName="[Salesdata]" displayFolder="" count="0" memberValueDatatype="20" unbalanced="0"/>
    <cacheHierarchy uniqueName="[Salesdata].[Unit Sell Price]" caption="Unit Sell Price" attribute="1" defaultMemberUniqueName="[Salesdata].[Unit Sell Price].[All]" allUniqueName="[Salesdata].[Unit Sell Price].[All]" dimensionUniqueName="[Salesdata]" displayFolder="" count="0" memberValueDatatype="5" unbalanced="0"/>
    <cacheHierarchy uniqueName="[Salesdata].[Discount]" caption="Discount" attribute="1" defaultMemberUniqueName="[Salesdata].[Discount].[All]" allUniqueName="[Salesdata].[Discount].[All]" dimensionUniqueName="[Salesdata]" displayFolder="" count="0" memberValueDatatype="5" unbalanced="0"/>
    <cacheHierarchy uniqueName="[Salesdata].[Shipping Amount]" caption="Shipping Amount" attribute="1" defaultMemberUniqueName="[Salesdata].[Shipping Amount].[All]" allUniqueName="[Salesdata].[Shipping Amount].[All]" dimensionUniqueName="[Salesdata]" displayFolder="" count="0" memberValueDatatype="5" unbalanced="0"/>
    <cacheHierarchy uniqueName="[Salesdata].[Product Container]" caption="Product Container" attribute="1" defaultMemberUniqueName="[Salesdata].[Product Container].[All]" allUniqueName="[Salesdata].[Product Container].[All]" dimensionUniqueName="[Salesdata]" displayFolder="" count="0" memberValueDatatype="130" unbalanced="0"/>
    <cacheHierarchy uniqueName="[Salesdata].[Sale Amount]" caption="Sale Amount" attribute="1" defaultMemberUniqueName="[Salesdata].[Sale Amount].[All]" allUniqueName="[Salesdata].[Sale Amount].[All]" dimensionUniqueName="[Salesdata]" displayFolder="" count="0" memberValueDatatype="5" unbalanced="0"/>
    <cacheHierarchy uniqueName="[Salesdata].[Days to Ship]" caption="Days to Ship" attribute="1" defaultMemberUniqueName="[Salesdata].[Days to Ship].[All]" allUniqueName="[Salesdata].[Days to Ship].[All]" dimensionUniqueName="[Salesdata]" displayFolder="" count="0" memberValueDatatype="20" unbalanced="0"/>
    <cacheHierarchy uniqueName="[Salesdata].[Order Date (Year)]" caption="Order Date (Year)" attribute="1" defaultMemberUniqueName="[Salesdata].[Order Date (Year)].[All]" allUniqueName="[Salesdata].[Order Date (Year)].[All]" dimensionUniqueName="[Salesdata]" displayFolder="" count="0" memberValueDatatype="130" unbalanced="0"/>
    <cacheHierarchy uniqueName="[Salesdata].[Order Date (Quarter)]" caption="Order Date (Quarter)" attribute="1" defaultMemberUniqueName="[Salesdata].[Order Date (Quarter)].[All]" allUniqueName="[Salesdata].[Order Date (Quarter)].[All]" dimensionUniqueName="[Salesdata]" displayFolder="" count="0" memberValueDatatype="130" unbalanced="0"/>
    <cacheHierarchy uniqueName="[Salesdata].[Order Date (Month)]" caption="Order Date (Month)" attribute="1" defaultMemberUniqueName="[Salesdata].[Order Date (Month)].[All]" allUniqueName="[Salesdata].[Order Date (Month)].[All]" dimensionUniqueName="[Salesdata]" displayFolder="" count="0" memberValueDatatype="130" unbalanced="0"/>
    <cacheHierarchy uniqueName="[Shipmodesort].[Ship Mode]" caption="Ship Mode" attribute="1" defaultMemberUniqueName="[Shipmodesort].[Ship Mode].[All]" allUniqueName="[Shipmodesort].[Ship Mode].[All]" dimensionUniqueName="[Shipmodesort]" displayFolder="" count="2" memberValueDatatype="130" unbalanced="0">
      <fieldsUsage count="2">
        <fieldUsage x="-1"/>
        <fieldUsage x="0"/>
      </fieldsUsage>
    </cacheHierarchy>
    <cacheHierarchy uniqueName="[Shipmodesort].[Sort Order]" caption="Sort Order" attribute="1" defaultMemberUniqueName="[Shipmodesort].[Sort Order].[All]" allUniqueName="[Shipmodesort].[Sort Order].[All]" dimensionUniqueName="[Shipmodesort]" displayFolder="" count="0" memberValueDatatype="20" unbalanced="0"/>
    <cacheHierarchy uniqueName="[Salesdata].[Order Date (Month Index)]" caption="Order Date (Month Index)" attribute="1" defaultMemberUniqueName="[Salesdata].[Order Date (Month Index)].[All]" allUniqueName="[Salesdata].[Order Date (Month Index)].[All]" dimensionUniqueName="[Salesdata]" displayFolder="" count="0" memberValueDatatype="20" unbalanced="0" hidden="1"/>
    <cacheHierarchy uniqueName="[Salesdata].[Order Priority]" caption="Order Priority" attribute="1" defaultMemberUniqueName="[Salesdata].[Order Priority].[All]" allUniqueName="[Salesdata].[Order Priority].[All]" dimensionUniqueName="[Salesdata]" displayFolder="" count="0" memberValueDatatype="130" unbalanced="0" hidden="1"/>
    <cacheHierarchy uniqueName="[Salesdata].[Ship Mode]" caption="Ship Mode" attribute="1" defaultMemberUniqueName="[Salesdata].[Ship Mode].[All]" allUniqueName="[Salesdata].[Ship Mode].[All]" dimensionUniqueName="[Salesdata]" displayFolder="" count="0" memberValueDatatype="130" unbalanced="0" hidden="1"/>
    <cacheHierarchy uniqueName="[Salesdata].[SKU]" caption="SKU" attribute="1" defaultMemberUniqueName="[Salesdata].[SKU].[All]" allUniqueName="[Salesdata].[SKU].[All]" dimensionUniqueName="[Salesdata]" displayFolder="" count="0" memberValueDatatype="130" unbalanced="0" hidden="1"/>
    <cacheHierarchy uniqueName="[Measures].[Average shipping price per item]" caption="Average shipping price per item" measure="1" displayFolder="" measureGroup="Salesdata" count="0"/>
    <cacheHierarchy uniqueName="[Measures].[__XL_Count Salesdata]" caption="__XL_Count Salesdata" measure="1" displayFolder="" measureGroup="Salesdata" count="0" hidden="1"/>
    <cacheHierarchy uniqueName="[Measures].[__XL_Count Table1]" caption="__XL_Count Table1" measure="1" displayFolder="" measureGroup="CategoryDim" count="0" hidden="1"/>
    <cacheHierarchy uniqueName="[Measures].[__XL_Count Table2]" caption="__XL_Count Table2" measure="1" displayFolder="" measureGroup="Customers" count="0" hidden="1"/>
    <cacheHierarchy uniqueName="[Measures].[__XL_Count Table3]" caption="__XL_Count Table3" measure="1" displayFolder="" measureGroup="Shipmodesort" count="0" hidden="1"/>
    <cacheHierarchy uniqueName="[Measures].[__XL_Count Table4]" caption="__XL_Count Table4" measure="1" displayFolder="" measureGroup="OrderPriorityDim" count="0" hidden="1"/>
    <cacheHierarchy uniqueName="[Measures].[__No measures defined]" caption="__No measures defined" measure="1" displayFolder="" count="0" hidden="1"/>
    <cacheHierarchy uniqueName="[Measures].[Sum of Sale Amount]" caption="Sum of Sale Amount" measure="1" displayFolder="" measureGroup="Sales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ays to Ship]" caption="Sum of Days to Ship" measure="1" displayFolder="" measureGroup="Sales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ays to Ship]" caption="Average of Days to Ship" measure="1" displayFolder="" measureGroup="Sales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CategoryDim" uniqueName="[CategoryDim]" caption="CategoryDim"/>
    <dimension name="Customers" uniqueName="[Customers]" caption="Customers"/>
    <dimension measure="1" name="Measures" uniqueName="[Measures]" caption="Measures"/>
    <dimension name="OrderPriorityDim" uniqueName="[OrderPriorityDim]" caption="OrderPriorityDim"/>
    <dimension name="Salesdata" uniqueName="[Salesdata]" caption="Salesdata"/>
    <dimension name="Shipmodesort" uniqueName="[Shipmodesort]" caption="Shipmodesort"/>
  </dimensions>
  <measureGroups count="5">
    <measureGroup name="CategoryDim" caption="CategoryDim"/>
    <measureGroup name="Customers" caption="Customers"/>
    <measureGroup name="OrderPriorityDim" caption="OrderPriorityDim"/>
    <measureGroup name="Salesdata" caption="Salesdata"/>
    <measureGroup name="Shipmodesort" caption="Shipmodesort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hanalakshmi" refreshedDate="44409.021657986108" createdVersion="7" refreshedVersion="7" minRefreshableVersion="3" recordCount="0" supportSubquery="1" supportAdvancedDrill="1" xr:uid="{346F9E10-C48A-4E89-A308-08B30E57C8AF}">
  <cacheSource type="external" connectionId="6"/>
  <cacheFields count="3">
    <cacheField name="[Shipmodesort].[Ship Mode].[Ship Mode]" caption="Ship Mode" numFmtId="0" hierarchy="22" level="1">
      <sharedItems count="3">
        <s v="Delivery Truck"/>
        <s v="Regular Air"/>
        <s v="Express Air"/>
      </sharedItems>
      <extLst>
        <ext xmlns:x15="http://schemas.microsoft.com/office/spreadsheetml/2010/11/main" uri="{4F2E5C28-24EA-4eb8-9CBF-B6C8F9C3D259}">
          <x15:cachedUniqueNames>
            <x15:cachedUniqueName index="0" name="[Shipmodesort].[Ship Mode].&amp;[Delivery Truck]"/>
            <x15:cachedUniqueName index="1" name="[Shipmodesort].[Ship Mode].&amp;[Regular Air]"/>
            <x15:cachedUniqueName index="2" name="[Shipmodesort].[Ship Mode].&amp;[Express Air]"/>
          </x15:cachedUniqueNames>
        </ext>
      </extLst>
    </cacheField>
    <cacheField name="[Salesdata].[Product Container].[Product Container]" caption="Product Container" numFmtId="0" hierarchy="16" level="1">
      <sharedItems count="7">
        <s v="Jumbo Box"/>
        <s v="Jumbo Drum"/>
        <s v="Large Box"/>
        <s v="Medium Box"/>
        <s v="Small Box"/>
        <s v="Small Pack"/>
        <s v="Wrap Bag"/>
      </sharedItems>
      <extLst>
        <ext xmlns:x15="http://schemas.microsoft.com/office/spreadsheetml/2010/11/main" uri="{4F2E5C28-24EA-4eb8-9CBF-B6C8F9C3D259}">
          <x15:cachedUniqueNames>
            <x15:cachedUniqueName index="0" name="[Salesdata].[Product Container].&amp;[Jumbo Box]"/>
            <x15:cachedUniqueName index="1" name="[Salesdata].[Product Container].&amp;[Jumbo Drum]"/>
            <x15:cachedUniqueName index="2" name="[Salesdata].[Product Container].&amp;[Large Box]"/>
            <x15:cachedUniqueName index="3" name="[Salesdata].[Product Container].&amp;[Medium Box]"/>
            <x15:cachedUniqueName index="4" name="[Salesdata].[Product Container].&amp;[Small Box]"/>
            <x15:cachedUniqueName index="5" name="[Salesdata].[Product Container].&amp;[Small Pack]"/>
            <x15:cachedUniqueName index="6" name="[Salesdata].[Product Container].&amp;[Wrap Bag]"/>
          </x15:cachedUniqueNames>
        </ext>
      </extLst>
    </cacheField>
    <cacheField name="[Measures].[Average shipping price per item]" caption="Average shipping price per item" numFmtId="0" hierarchy="28" level="32767"/>
  </cacheFields>
  <cacheHierarchies count="38">
    <cacheHierarchy uniqueName="[CategoryDim].[SKU]" caption="SKU" attribute="1" defaultMemberUniqueName="[CategoryDim].[SKU].[All]" allUniqueName="[CategoryDim].[SKU].[All]" dimensionUniqueName="[CategoryDim]" displayFolder="" count="0" memberValueDatatype="130" unbalanced="0"/>
    <cacheHierarchy uniqueName="[CategoryDim].[Category]" caption="Category" attribute="1" defaultMemberUniqueName="[CategoryDim].[Category].[All]" allUniqueName="[CategoryDim].[Category].[All]" dimensionUniqueName="[CategoryDim]" displayFolder="" count="0" memberValueDatatype="130" unbalanced="0"/>
    <cacheHierarchy uniqueName="[Customers].[Customer]" caption="Customer" attribute="1" defaultMemberUniqueName="[Customers].[Customer].[All]" allUniqueName="[Customers].[Customer].[All]" dimensionUniqueName="[Customers]" displayFolder="" count="0" memberValueDatatype="130" unbalanced="0"/>
    <cacheHierarchy uniqueName="[Customers].[State Code]" caption="State Code" attribute="1" defaultMemberUniqueName="[Customers].[State Code].[All]" allUniqueName="[Customers].[State Code].[All]" dimensionUniqueName="[Customers]" displayFolder="" count="0" memberValueDatatype="130" unbalanced="0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/>
    <cacheHierarchy uniqueName="[OrderPriorityDim].[Order Priority]" caption="Order Priority" attribute="1" defaultMemberUniqueName="[OrderPriorityDim].[Order Priority].[All]" allUniqueName="[OrderPriorityDim].[Order Priority].[All]" dimensionUniqueName="[OrderPriorityDim]" displayFolder="" count="0" memberValueDatatype="130" unbalanced="0"/>
    <cacheHierarchy uniqueName="[OrderPriorityDim].[Sort Order]" caption="Sort Order" attribute="1" defaultMemberUniqueName="[OrderPriorityDim].[Sort Order].[All]" allUniqueName="[OrderPriorityDim].[Sort Order].[All]" dimensionUniqueName="[OrderPriorityDim]" displayFolder="" count="0" memberValueDatatype="20" unbalanced="0"/>
    <cacheHierarchy uniqueName="[Salesdata].[Order ID]" caption="Order ID" attribute="1" defaultMemberUniqueName="[Salesdata].[Order ID].[All]" allUniqueName="[Salesdata].[Order ID].[All]" dimensionUniqueName="[Salesdata]" displayFolder="" count="0" memberValueDatatype="20" unbalanced="0"/>
    <cacheHierarchy uniqueName="[Salesdata].[Customer ID]" caption="Customer ID" attribute="1" defaultMemberUniqueName="[Salesdata].[Customer ID].[All]" allUniqueName="[Salesdata].[Customer ID].[All]" dimensionUniqueName="[Salesdata]" displayFolder="" count="0" memberValueDatatype="130" unbalanced="0"/>
    <cacheHierarchy uniqueName="[Salesdata].[SalesPerson]" caption="SalesPerson" attribute="1" defaultMemberUniqueName="[Salesdata].[SalesPerson].[All]" allUniqueName="[Salesdata].[SalesPerson].[All]" dimensionUniqueName="[Salesdata]" displayFolder="" count="0" memberValueDatatype="130" unbalanced="0"/>
    <cacheHierarchy uniqueName="[Salesdata].[Order Date]" caption="Order Date" attribute="1" time="1" defaultMemberUniqueName="[Salesdata].[Order Date].[All]" allUniqueName="[Salesdata].[Order Date].[All]" dimensionUniqueName="[Salesdata]" displayFolder="" count="0" memberValueDatatype="7" unbalanced="0"/>
    <cacheHierarchy uniqueName="[Salesdata].[Ship Date]" caption="Ship Date" attribute="1" time="1" defaultMemberUniqueName="[Salesdata].[Ship Date].[All]" allUniqueName="[Salesdata].[Ship Date].[All]" dimensionUniqueName="[Salesdata]" displayFolder="" count="0" memberValueDatatype="7" unbalanced="0"/>
    <cacheHierarchy uniqueName="[Salesdata].[Order Quantity]" caption="Order Quantity" attribute="1" defaultMemberUniqueName="[Salesdata].[Order Quantity].[All]" allUniqueName="[Salesdata].[Order Quantity].[All]" dimensionUniqueName="[Salesdata]" displayFolder="" count="0" memberValueDatatype="20" unbalanced="0"/>
    <cacheHierarchy uniqueName="[Salesdata].[Unit Sell Price]" caption="Unit Sell Price" attribute="1" defaultMemberUniqueName="[Salesdata].[Unit Sell Price].[All]" allUniqueName="[Salesdata].[Unit Sell Price].[All]" dimensionUniqueName="[Salesdata]" displayFolder="" count="0" memberValueDatatype="5" unbalanced="0"/>
    <cacheHierarchy uniqueName="[Salesdata].[Discount]" caption="Discount" attribute="1" defaultMemberUniqueName="[Salesdata].[Discount].[All]" allUniqueName="[Salesdata].[Discount].[All]" dimensionUniqueName="[Salesdata]" displayFolder="" count="0" memberValueDatatype="5" unbalanced="0"/>
    <cacheHierarchy uniqueName="[Salesdata].[Shipping Amount]" caption="Shipping Amount" attribute="1" defaultMemberUniqueName="[Salesdata].[Shipping Amount].[All]" allUniqueName="[Salesdata].[Shipping Amount].[All]" dimensionUniqueName="[Salesdata]" displayFolder="" count="0" memberValueDatatype="5" unbalanced="0"/>
    <cacheHierarchy uniqueName="[Salesdata].[Product Container]" caption="Product Container" attribute="1" defaultMemberUniqueName="[Salesdata].[Product Container].[All]" allUniqueName="[Salesdata].[Product Container].[All]" dimensionUniqueName="[Salesdata]" displayFolder="" count="2" memberValueDatatype="130" unbalanced="0">
      <fieldsUsage count="2">
        <fieldUsage x="-1"/>
        <fieldUsage x="1"/>
      </fieldsUsage>
    </cacheHierarchy>
    <cacheHierarchy uniqueName="[Salesdata].[Sale Amount]" caption="Sale Amount" attribute="1" defaultMemberUniqueName="[Salesdata].[Sale Amount].[All]" allUniqueName="[Salesdata].[Sale Amount].[All]" dimensionUniqueName="[Salesdata]" displayFolder="" count="0" memberValueDatatype="5" unbalanced="0"/>
    <cacheHierarchy uniqueName="[Salesdata].[Days to Ship]" caption="Days to Ship" attribute="1" defaultMemberUniqueName="[Salesdata].[Days to Ship].[All]" allUniqueName="[Salesdata].[Days to Ship].[All]" dimensionUniqueName="[Salesdata]" displayFolder="" count="0" memberValueDatatype="20" unbalanced="0"/>
    <cacheHierarchy uniqueName="[Salesdata].[Order Date (Year)]" caption="Order Date (Year)" attribute="1" defaultMemberUniqueName="[Salesdata].[Order Date (Year)].[All]" allUniqueName="[Salesdata].[Order Date (Year)].[All]" dimensionUniqueName="[Salesdata]" displayFolder="" count="0" memberValueDatatype="130" unbalanced="0"/>
    <cacheHierarchy uniqueName="[Salesdata].[Order Date (Quarter)]" caption="Order Date (Quarter)" attribute="1" defaultMemberUniqueName="[Salesdata].[Order Date (Quarter)].[All]" allUniqueName="[Salesdata].[Order Date (Quarter)].[All]" dimensionUniqueName="[Salesdata]" displayFolder="" count="0" memberValueDatatype="130" unbalanced="0"/>
    <cacheHierarchy uniqueName="[Salesdata].[Order Date (Month)]" caption="Order Date (Month)" attribute="1" defaultMemberUniqueName="[Salesdata].[Order Date (Month)].[All]" allUniqueName="[Salesdata].[Order Date (Month)].[All]" dimensionUniqueName="[Salesdata]" displayFolder="" count="0" memberValueDatatype="130" unbalanced="0"/>
    <cacheHierarchy uniqueName="[Shipmodesort].[Ship Mode]" caption="Ship Mode" attribute="1" defaultMemberUniqueName="[Shipmodesort].[Ship Mode].[All]" allUniqueName="[Shipmodesort].[Ship Mode].[All]" dimensionUniqueName="[Shipmodesort]" displayFolder="" count="2" memberValueDatatype="130" unbalanced="0">
      <fieldsUsage count="2">
        <fieldUsage x="-1"/>
        <fieldUsage x="0"/>
      </fieldsUsage>
    </cacheHierarchy>
    <cacheHierarchy uniqueName="[Shipmodesort].[Sort Order]" caption="Sort Order" attribute="1" defaultMemberUniqueName="[Shipmodesort].[Sort Order].[All]" allUniqueName="[Shipmodesort].[Sort Order].[All]" dimensionUniqueName="[Shipmodesort]" displayFolder="" count="0" memberValueDatatype="20" unbalanced="0"/>
    <cacheHierarchy uniqueName="[Salesdata].[Order Date (Month Index)]" caption="Order Date (Month Index)" attribute="1" defaultMemberUniqueName="[Salesdata].[Order Date (Month Index)].[All]" allUniqueName="[Salesdata].[Order Date (Month Index)].[All]" dimensionUniqueName="[Salesdata]" displayFolder="" count="0" memberValueDatatype="20" unbalanced="0" hidden="1"/>
    <cacheHierarchy uniqueName="[Salesdata].[Order Priority]" caption="Order Priority" attribute="1" defaultMemberUniqueName="[Salesdata].[Order Priority].[All]" allUniqueName="[Salesdata].[Order Priority].[All]" dimensionUniqueName="[Salesdata]" displayFolder="" count="0" memberValueDatatype="130" unbalanced="0" hidden="1"/>
    <cacheHierarchy uniqueName="[Salesdata].[Ship Mode]" caption="Ship Mode" attribute="1" defaultMemberUniqueName="[Salesdata].[Ship Mode].[All]" allUniqueName="[Salesdata].[Ship Mode].[All]" dimensionUniqueName="[Salesdata]" displayFolder="" count="0" memberValueDatatype="130" unbalanced="0" hidden="1"/>
    <cacheHierarchy uniqueName="[Salesdata].[SKU]" caption="SKU" attribute="1" defaultMemberUniqueName="[Salesdata].[SKU].[All]" allUniqueName="[Salesdata].[SKU].[All]" dimensionUniqueName="[Salesdata]" displayFolder="" count="0" memberValueDatatype="130" unbalanced="0" hidden="1"/>
    <cacheHierarchy uniqueName="[Measures].[Average shipping price per item]" caption="Average shipping price per item" measure="1" displayFolder="" measureGroup="Salesdata" count="0" oneField="1">
      <fieldsUsage count="1">
        <fieldUsage x="2"/>
      </fieldsUsage>
    </cacheHierarchy>
    <cacheHierarchy uniqueName="[Measures].[__XL_Count Salesdata]" caption="__XL_Count Salesdata" measure="1" displayFolder="" measureGroup="Salesdata" count="0" hidden="1"/>
    <cacheHierarchy uniqueName="[Measures].[__XL_Count Table1]" caption="__XL_Count Table1" measure="1" displayFolder="" measureGroup="CategoryDim" count="0" hidden="1"/>
    <cacheHierarchy uniqueName="[Measures].[__XL_Count Table2]" caption="__XL_Count Table2" measure="1" displayFolder="" measureGroup="Customers" count="0" hidden="1"/>
    <cacheHierarchy uniqueName="[Measures].[__XL_Count Table3]" caption="__XL_Count Table3" measure="1" displayFolder="" measureGroup="Shipmodesort" count="0" hidden="1"/>
    <cacheHierarchy uniqueName="[Measures].[__XL_Count Table4]" caption="__XL_Count Table4" measure="1" displayFolder="" measureGroup="OrderPriorityDim" count="0" hidden="1"/>
    <cacheHierarchy uniqueName="[Measures].[__No measures defined]" caption="__No measures defined" measure="1" displayFolder="" count="0" hidden="1"/>
    <cacheHierarchy uniqueName="[Measures].[Sum of Sale Amount]" caption="Sum of Sale Amount" measure="1" displayFolder="" measureGroup="Sales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ays to Ship]" caption="Sum of Days to Ship" measure="1" displayFolder="" measureGroup="Sales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ays to Ship]" caption="Average of Days to Ship" measure="1" displayFolder="" measureGroup="Sales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CategoryDim" uniqueName="[CategoryDim]" caption="CategoryDim"/>
    <dimension name="Customers" uniqueName="[Customers]" caption="Customers"/>
    <dimension measure="1" name="Measures" uniqueName="[Measures]" caption="Measures"/>
    <dimension name="OrderPriorityDim" uniqueName="[OrderPriorityDim]" caption="OrderPriorityDim"/>
    <dimension name="Salesdata" uniqueName="[Salesdata]" caption="Salesdata"/>
    <dimension name="Shipmodesort" uniqueName="[Shipmodesort]" caption="Shipmodesort"/>
  </dimensions>
  <measureGroups count="5">
    <measureGroup name="CategoryDim" caption="CategoryDim"/>
    <measureGroup name="Customers" caption="Customers"/>
    <measureGroup name="OrderPriorityDim" caption="OrderPriorityDim"/>
    <measureGroup name="Salesdata" caption="Salesdata"/>
    <measureGroup name="Shipmodesort" caption="Shipmodesort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hanalakshmi" refreshedDate="44409.029327893521" createdVersion="7" refreshedVersion="7" minRefreshableVersion="3" recordCount="0" supportSubquery="1" supportAdvancedDrill="1" xr:uid="{45982B48-10FA-4403-AE9B-2237B3FEDBE4}">
  <cacheSource type="external" connectionId="6"/>
  <cacheFields count="2">
    <cacheField name="[Customers].[State].[State]" caption="State" numFmtId="0" hierarchy="4" level="1">
      <sharedItems count="43">
        <s v="Alabama"/>
        <s v="Arizona"/>
        <s v="California"/>
        <s v="Colorado"/>
        <s v="Connecticut"/>
        <s v="Delaware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ouri"/>
        <s v="Montan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Tennessee"/>
        <s v="Texas"/>
        <s v="Utah"/>
        <s v="Vermont"/>
        <s v="Virginia"/>
        <s v="Washington"/>
        <s v="West Virginia"/>
        <s v="Wisconsin"/>
      </sharedItems>
      <extLst>
        <ext xmlns:x15="http://schemas.microsoft.com/office/spreadsheetml/2010/11/main" uri="{4F2E5C28-24EA-4eb8-9CBF-B6C8F9C3D259}">
          <x15:cachedUniqueNames>
            <x15:cachedUniqueName index="0" name="[Customers].[State].&amp;[Alabama]"/>
            <x15:cachedUniqueName index="1" name="[Customers].[State].&amp;[Arizona]"/>
            <x15:cachedUniqueName index="2" name="[Customers].[State].&amp;[California]"/>
            <x15:cachedUniqueName index="3" name="[Customers].[State].&amp;[Colorado]"/>
            <x15:cachedUniqueName index="4" name="[Customers].[State].&amp;[Connecticut]"/>
            <x15:cachedUniqueName index="5" name="[Customers].[State].&amp;[Delaware]"/>
            <x15:cachedUniqueName index="6" name="[Customers].[State].&amp;[Florida]"/>
            <x15:cachedUniqueName index="7" name="[Customers].[State].&amp;[Georgia]"/>
            <x15:cachedUniqueName index="8" name="[Customers].[State].&amp;[Idaho]"/>
            <x15:cachedUniqueName index="9" name="[Customers].[State].&amp;[Illinois]"/>
            <x15:cachedUniqueName index="10" name="[Customers].[State].&amp;[Indiana]"/>
            <x15:cachedUniqueName index="11" name="[Customers].[State].&amp;[Iowa]"/>
            <x15:cachedUniqueName index="12" name="[Customers].[State].&amp;[Kansas]"/>
            <x15:cachedUniqueName index="13" name="[Customers].[State].&amp;[Kentucky]"/>
            <x15:cachedUniqueName index="14" name="[Customers].[State].&amp;[Louisiana]"/>
            <x15:cachedUniqueName index="15" name="[Customers].[State].&amp;[Maine]"/>
            <x15:cachedUniqueName index="16" name="[Customers].[State].&amp;[Maryland]"/>
            <x15:cachedUniqueName index="17" name="[Customers].[State].&amp;[Massachusetts]"/>
            <x15:cachedUniqueName index="18" name="[Customers].[State].&amp;[Michigan]"/>
            <x15:cachedUniqueName index="19" name="[Customers].[State].&amp;[Minnesota]"/>
            <x15:cachedUniqueName index="20" name="[Customers].[State].&amp;[Missouri]"/>
            <x15:cachedUniqueName index="21" name="[Customers].[State].&amp;[Montana]"/>
            <x15:cachedUniqueName index="22" name="[Customers].[State].&amp;[Nevada]"/>
            <x15:cachedUniqueName index="23" name="[Customers].[State].&amp;[New Hampshire]"/>
            <x15:cachedUniqueName index="24" name="[Customers].[State].&amp;[New Jersey]"/>
            <x15:cachedUniqueName index="25" name="[Customers].[State].&amp;[New Mexico]"/>
            <x15:cachedUniqueName index="26" name="[Customers].[State].&amp;[New York]"/>
            <x15:cachedUniqueName index="27" name="[Customers].[State].&amp;[North Carolina]"/>
            <x15:cachedUniqueName index="28" name="[Customers].[State].&amp;[North Dakota]"/>
            <x15:cachedUniqueName index="29" name="[Customers].[State].&amp;[Ohio]"/>
            <x15:cachedUniqueName index="30" name="[Customers].[State].&amp;[Oklahoma]"/>
            <x15:cachedUniqueName index="31" name="[Customers].[State].&amp;[Oregon]"/>
            <x15:cachedUniqueName index="32" name="[Customers].[State].&amp;[Pennsylvania]"/>
            <x15:cachedUniqueName index="33" name="[Customers].[State].&amp;[Rhode Island]"/>
            <x15:cachedUniqueName index="34" name="[Customers].[State].&amp;[South Carolina]"/>
            <x15:cachedUniqueName index="35" name="[Customers].[State].&amp;[Tennessee]"/>
            <x15:cachedUniqueName index="36" name="[Customers].[State].&amp;[Texas]"/>
            <x15:cachedUniqueName index="37" name="[Customers].[State].&amp;[Utah]"/>
            <x15:cachedUniqueName index="38" name="[Customers].[State].&amp;[Vermont]"/>
            <x15:cachedUniqueName index="39" name="[Customers].[State].&amp;[Virginia]"/>
            <x15:cachedUniqueName index="40" name="[Customers].[State].&amp;[Washington]"/>
            <x15:cachedUniqueName index="41" name="[Customers].[State].&amp;[West Virginia]"/>
            <x15:cachedUniqueName index="42" name="[Customers].[State].&amp;[Wisconsin]"/>
          </x15:cachedUniqueNames>
        </ext>
      </extLst>
    </cacheField>
    <cacheField name="[Measures].[Sum of Sale Amount]" caption="Sum of Sale Amount" numFmtId="0" hierarchy="35" level="32767"/>
  </cacheFields>
  <cacheHierarchies count="38">
    <cacheHierarchy uniqueName="[CategoryDim].[SKU]" caption="SKU" attribute="1" defaultMemberUniqueName="[CategoryDim].[SKU].[All]" allUniqueName="[CategoryDim].[SKU].[All]" dimensionUniqueName="[CategoryDim]" displayFolder="" count="0" memberValueDatatype="130" unbalanced="0"/>
    <cacheHierarchy uniqueName="[CategoryDim].[Category]" caption="Category" attribute="1" defaultMemberUniqueName="[CategoryDim].[Category].[All]" allUniqueName="[CategoryDim].[Category].[All]" dimensionUniqueName="[CategoryDim]" displayFolder="" count="0" memberValueDatatype="130" unbalanced="0"/>
    <cacheHierarchy uniqueName="[Customers].[Customer]" caption="Customer" attribute="1" defaultMemberUniqueName="[Customers].[Customer].[All]" allUniqueName="[Customers].[Customer].[All]" dimensionUniqueName="[Customers]" displayFolder="" count="0" memberValueDatatype="130" unbalanced="0"/>
    <cacheHierarchy uniqueName="[Customers].[State Code]" caption="State Code" attribute="1" defaultMemberUniqueName="[Customers].[State Code].[All]" allUniqueName="[Customers].[State Code].[All]" dimensionUniqueName="[Customers]" displayFolder="" count="0" memberValueDatatype="130" unbalanced="0"/>
    <cacheHierarchy uniqueName="[Customers].[State]" caption="State" attribute="1" defaultMemberUniqueName="[Customers].[State].[All]" allUniqueName="[Customers].[State].[All]" dimensionUniqueName="[Customers]" displayFolder="" count="2" memberValueDatatype="130" unbalanced="0">
      <fieldsUsage count="2">
        <fieldUsage x="-1"/>
        <fieldUsage x="0"/>
      </fieldsUsage>
    </cacheHierarchy>
    <cacheHierarchy uniqueName="[OrderPriorityDim].[Order Priority]" caption="Order Priority" attribute="1" defaultMemberUniqueName="[OrderPriorityDim].[Order Priority].[All]" allUniqueName="[OrderPriorityDim].[Order Priority].[All]" dimensionUniqueName="[OrderPriorityDim]" displayFolder="" count="0" memberValueDatatype="130" unbalanced="0"/>
    <cacheHierarchy uniqueName="[OrderPriorityDim].[Sort Order]" caption="Sort Order" attribute="1" defaultMemberUniqueName="[OrderPriorityDim].[Sort Order].[All]" allUniqueName="[OrderPriorityDim].[Sort Order].[All]" dimensionUniqueName="[OrderPriorityDim]" displayFolder="" count="0" memberValueDatatype="20" unbalanced="0"/>
    <cacheHierarchy uniqueName="[Salesdata].[Order ID]" caption="Order ID" attribute="1" defaultMemberUniqueName="[Salesdata].[Order ID].[All]" allUniqueName="[Salesdata].[Order ID].[All]" dimensionUniqueName="[Salesdata]" displayFolder="" count="0" memberValueDatatype="20" unbalanced="0"/>
    <cacheHierarchy uniqueName="[Salesdata].[Customer ID]" caption="Customer ID" attribute="1" defaultMemberUniqueName="[Salesdata].[Customer ID].[All]" allUniqueName="[Salesdata].[Customer ID].[All]" dimensionUniqueName="[Salesdata]" displayFolder="" count="0" memberValueDatatype="130" unbalanced="0"/>
    <cacheHierarchy uniqueName="[Salesdata].[SalesPerson]" caption="SalesPerson" attribute="1" defaultMemberUniqueName="[Salesdata].[SalesPerson].[All]" allUniqueName="[Salesdata].[SalesPerson].[All]" dimensionUniqueName="[Salesdata]" displayFolder="" count="0" memberValueDatatype="130" unbalanced="0"/>
    <cacheHierarchy uniqueName="[Salesdata].[Order Date]" caption="Order Date" attribute="1" time="1" defaultMemberUniqueName="[Salesdata].[Order Date].[All]" allUniqueName="[Salesdata].[Order Date].[All]" dimensionUniqueName="[Salesdata]" displayFolder="" count="0" memberValueDatatype="7" unbalanced="0"/>
    <cacheHierarchy uniqueName="[Salesdata].[Ship Date]" caption="Ship Date" attribute="1" time="1" defaultMemberUniqueName="[Salesdata].[Ship Date].[All]" allUniqueName="[Salesdata].[Ship Date].[All]" dimensionUniqueName="[Salesdata]" displayFolder="" count="0" memberValueDatatype="7" unbalanced="0"/>
    <cacheHierarchy uniqueName="[Salesdata].[Order Quantity]" caption="Order Quantity" attribute="1" defaultMemberUniqueName="[Salesdata].[Order Quantity].[All]" allUniqueName="[Salesdata].[Order Quantity].[All]" dimensionUniqueName="[Salesdata]" displayFolder="" count="0" memberValueDatatype="20" unbalanced="0"/>
    <cacheHierarchy uniqueName="[Salesdata].[Unit Sell Price]" caption="Unit Sell Price" attribute="1" defaultMemberUniqueName="[Salesdata].[Unit Sell Price].[All]" allUniqueName="[Salesdata].[Unit Sell Price].[All]" dimensionUniqueName="[Salesdata]" displayFolder="" count="0" memberValueDatatype="5" unbalanced="0"/>
    <cacheHierarchy uniqueName="[Salesdata].[Discount]" caption="Discount" attribute="1" defaultMemberUniqueName="[Salesdata].[Discount].[All]" allUniqueName="[Salesdata].[Discount].[All]" dimensionUniqueName="[Salesdata]" displayFolder="" count="0" memberValueDatatype="5" unbalanced="0"/>
    <cacheHierarchy uniqueName="[Salesdata].[Shipping Amount]" caption="Shipping Amount" attribute="1" defaultMemberUniqueName="[Salesdata].[Shipping Amount].[All]" allUniqueName="[Salesdata].[Shipping Amount].[All]" dimensionUniqueName="[Salesdata]" displayFolder="" count="0" memberValueDatatype="5" unbalanced="0"/>
    <cacheHierarchy uniqueName="[Salesdata].[Product Container]" caption="Product Container" attribute="1" defaultMemberUniqueName="[Salesdata].[Product Container].[All]" allUniqueName="[Salesdata].[Product Container].[All]" dimensionUniqueName="[Salesdata]" displayFolder="" count="0" memberValueDatatype="130" unbalanced="0"/>
    <cacheHierarchy uniqueName="[Salesdata].[Sale Amount]" caption="Sale Amount" attribute="1" defaultMemberUniqueName="[Salesdata].[Sale Amount].[All]" allUniqueName="[Salesdata].[Sale Amount].[All]" dimensionUniqueName="[Salesdata]" displayFolder="" count="0" memberValueDatatype="5" unbalanced="0"/>
    <cacheHierarchy uniqueName="[Salesdata].[Days to Ship]" caption="Days to Ship" attribute="1" defaultMemberUniqueName="[Salesdata].[Days to Ship].[All]" allUniqueName="[Salesdata].[Days to Ship].[All]" dimensionUniqueName="[Salesdata]" displayFolder="" count="0" memberValueDatatype="20" unbalanced="0"/>
    <cacheHierarchy uniqueName="[Salesdata].[Order Date (Year)]" caption="Order Date (Year)" attribute="1" defaultMemberUniqueName="[Salesdata].[Order Date (Year)].[All]" allUniqueName="[Salesdata].[Order Date (Year)].[All]" dimensionUniqueName="[Salesdata]" displayFolder="" count="0" memberValueDatatype="130" unbalanced="0"/>
    <cacheHierarchy uniqueName="[Salesdata].[Order Date (Quarter)]" caption="Order Date (Quarter)" attribute="1" defaultMemberUniqueName="[Salesdata].[Order Date (Quarter)].[All]" allUniqueName="[Salesdata].[Order Date (Quarter)].[All]" dimensionUniqueName="[Salesdata]" displayFolder="" count="0" memberValueDatatype="130" unbalanced="0"/>
    <cacheHierarchy uniqueName="[Salesdata].[Order Date (Month)]" caption="Order Date (Month)" attribute="1" defaultMemberUniqueName="[Salesdata].[Order Date (Month)].[All]" allUniqueName="[Salesdata].[Order Date (Month)].[All]" dimensionUniqueName="[Salesdata]" displayFolder="" count="0" memberValueDatatype="130" unbalanced="0"/>
    <cacheHierarchy uniqueName="[Shipmodesort].[Ship Mode]" caption="Ship Mode" attribute="1" defaultMemberUniqueName="[Shipmodesort].[Ship Mode].[All]" allUniqueName="[Shipmodesort].[Ship Mode].[All]" dimensionUniqueName="[Shipmodesort]" displayFolder="" count="0" memberValueDatatype="130" unbalanced="0"/>
    <cacheHierarchy uniqueName="[Shipmodesort].[Sort Order]" caption="Sort Order" attribute="1" defaultMemberUniqueName="[Shipmodesort].[Sort Order].[All]" allUniqueName="[Shipmodesort].[Sort Order].[All]" dimensionUniqueName="[Shipmodesort]" displayFolder="" count="0" memberValueDatatype="20" unbalanced="0"/>
    <cacheHierarchy uniqueName="[Salesdata].[Order Date (Month Index)]" caption="Order Date (Month Index)" attribute="1" defaultMemberUniqueName="[Salesdata].[Order Date (Month Index)].[All]" allUniqueName="[Salesdata].[Order Date (Month Index)].[All]" dimensionUniqueName="[Salesdata]" displayFolder="" count="0" memberValueDatatype="20" unbalanced="0" hidden="1"/>
    <cacheHierarchy uniqueName="[Salesdata].[Order Priority]" caption="Order Priority" attribute="1" defaultMemberUniqueName="[Salesdata].[Order Priority].[All]" allUniqueName="[Salesdata].[Order Priority].[All]" dimensionUniqueName="[Salesdata]" displayFolder="" count="0" memberValueDatatype="130" unbalanced="0" hidden="1"/>
    <cacheHierarchy uniqueName="[Salesdata].[Ship Mode]" caption="Ship Mode" attribute="1" defaultMemberUniqueName="[Salesdata].[Ship Mode].[All]" allUniqueName="[Salesdata].[Ship Mode].[All]" dimensionUniqueName="[Salesdata]" displayFolder="" count="0" memberValueDatatype="130" unbalanced="0" hidden="1"/>
    <cacheHierarchy uniqueName="[Salesdata].[SKU]" caption="SKU" attribute="1" defaultMemberUniqueName="[Salesdata].[SKU].[All]" allUniqueName="[Salesdata].[SKU].[All]" dimensionUniqueName="[Salesdata]" displayFolder="" count="0" memberValueDatatype="130" unbalanced="0" hidden="1"/>
    <cacheHierarchy uniqueName="[Measures].[Average shipping price per item]" caption="Average shipping price per item" measure="1" displayFolder="" measureGroup="Salesdata" count="0"/>
    <cacheHierarchy uniqueName="[Measures].[__XL_Count Salesdata]" caption="__XL_Count Salesdata" measure="1" displayFolder="" measureGroup="Salesdata" count="0" hidden="1"/>
    <cacheHierarchy uniqueName="[Measures].[__XL_Count Table1]" caption="__XL_Count Table1" measure="1" displayFolder="" measureGroup="CategoryDim" count="0" hidden="1"/>
    <cacheHierarchy uniqueName="[Measures].[__XL_Count Table2]" caption="__XL_Count Table2" measure="1" displayFolder="" measureGroup="Customers" count="0" hidden="1"/>
    <cacheHierarchy uniqueName="[Measures].[__XL_Count Table3]" caption="__XL_Count Table3" measure="1" displayFolder="" measureGroup="Shipmodesort" count="0" hidden="1"/>
    <cacheHierarchy uniqueName="[Measures].[__XL_Count Table4]" caption="__XL_Count Table4" measure="1" displayFolder="" measureGroup="OrderPriorityDim" count="0" hidden="1"/>
    <cacheHierarchy uniqueName="[Measures].[__No measures defined]" caption="__No measures defined" measure="1" displayFolder="" count="0" hidden="1"/>
    <cacheHierarchy uniqueName="[Measures].[Sum of Sale Amount]" caption="Sum of Sale Amount" measure="1" displayFolder="" measureGroup="Sales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ays to Ship]" caption="Sum of Days to Ship" measure="1" displayFolder="" measureGroup="Sales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ays to Ship]" caption="Average of Days to Ship" measure="1" displayFolder="" measureGroup="Sales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CategoryDim" uniqueName="[CategoryDim]" caption="CategoryDim"/>
    <dimension name="Customers" uniqueName="[Customers]" caption="Customers"/>
    <dimension measure="1" name="Measures" uniqueName="[Measures]" caption="Measures"/>
    <dimension name="OrderPriorityDim" uniqueName="[OrderPriorityDim]" caption="OrderPriorityDim"/>
    <dimension name="Salesdata" uniqueName="[Salesdata]" caption="Salesdata"/>
    <dimension name="Shipmodesort" uniqueName="[Shipmodesort]" caption="Shipmodesort"/>
  </dimensions>
  <measureGroups count="5">
    <measureGroup name="CategoryDim" caption="CategoryDim"/>
    <measureGroup name="Customers" caption="Customers"/>
    <measureGroup name="OrderPriorityDim" caption="OrderPriorityDim"/>
    <measureGroup name="Salesdata" caption="Salesdata"/>
    <measureGroup name="Shipmodesort" caption="Shipmodesort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hanalakshmi" refreshedDate="44409.03409050926" createdVersion="7" refreshedVersion="7" minRefreshableVersion="3" recordCount="0" supportSubquery="1" supportAdvancedDrill="1" xr:uid="{9787FE73-A474-4576-BA10-6A4206429B5D}">
  <cacheSource type="external" connectionId="6"/>
  <cacheFields count="2">
    <cacheField name="[Customers].[State].[State]" caption="State" numFmtId="0" hierarchy="4" level="1">
      <sharedItems count="43">
        <s v="Alabama"/>
        <s v="Arizona"/>
        <s v="California"/>
        <s v="Colorado"/>
        <s v="Connecticut"/>
        <s v="Delaware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ouri"/>
        <s v="Montan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Tennessee"/>
        <s v="Texas"/>
        <s v="Utah"/>
        <s v="Vermont"/>
        <s v="Virginia"/>
        <s v="Washington"/>
        <s v="West Virginia"/>
        <s v="Wisconsin"/>
      </sharedItems>
      <extLst>
        <ext xmlns:x15="http://schemas.microsoft.com/office/spreadsheetml/2010/11/main" uri="{4F2E5C28-24EA-4eb8-9CBF-B6C8F9C3D259}">
          <x15:cachedUniqueNames>
            <x15:cachedUniqueName index="0" name="[Customers].[State].&amp;[Alabama]"/>
            <x15:cachedUniqueName index="1" name="[Customers].[State].&amp;[Arizona]"/>
            <x15:cachedUniqueName index="2" name="[Customers].[State].&amp;[California]"/>
            <x15:cachedUniqueName index="3" name="[Customers].[State].&amp;[Colorado]"/>
            <x15:cachedUniqueName index="4" name="[Customers].[State].&amp;[Connecticut]"/>
            <x15:cachedUniqueName index="5" name="[Customers].[State].&amp;[Delaware]"/>
            <x15:cachedUniqueName index="6" name="[Customers].[State].&amp;[Florida]"/>
            <x15:cachedUniqueName index="7" name="[Customers].[State].&amp;[Georgia]"/>
            <x15:cachedUniqueName index="8" name="[Customers].[State].&amp;[Idaho]"/>
            <x15:cachedUniqueName index="9" name="[Customers].[State].&amp;[Illinois]"/>
            <x15:cachedUniqueName index="10" name="[Customers].[State].&amp;[Indiana]"/>
            <x15:cachedUniqueName index="11" name="[Customers].[State].&amp;[Iowa]"/>
            <x15:cachedUniqueName index="12" name="[Customers].[State].&amp;[Kansas]"/>
            <x15:cachedUniqueName index="13" name="[Customers].[State].&amp;[Kentucky]"/>
            <x15:cachedUniqueName index="14" name="[Customers].[State].&amp;[Louisiana]"/>
            <x15:cachedUniqueName index="15" name="[Customers].[State].&amp;[Maine]"/>
            <x15:cachedUniqueName index="16" name="[Customers].[State].&amp;[Maryland]"/>
            <x15:cachedUniqueName index="17" name="[Customers].[State].&amp;[Massachusetts]"/>
            <x15:cachedUniqueName index="18" name="[Customers].[State].&amp;[Michigan]"/>
            <x15:cachedUniqueName index="19" name="[Customers].[State].&amp;[Minnesota]"/>
            <x15:cachedUniqueName index="20" name="[Customers].[State].&amp;[Missouri]"/>
            <x15:cachedUniqueName index="21" name="[Customers].[State].&amp;[Montana]"/>
            <x15:cachedUniqueName index="22" name="[Customers].[State].&amp;[Nevada]"/>
            <x15:cachedUniqueName index="23" name="[Customers].[State].&amp;[New Hampshire]"/>
            <x15:cachedUniqueName index="24" name="[Customers].[State].&amp;[New Jersey]"/>
            <x15:cachedUniqueName index="25" name="[Customers].[State].&amp;[New Mexico]"/>
            <x15:cachedUniqueName index="26" name="[Customers].[State].&amp;[New York]"/>
            <x15:cachedUniqueName index="27" name="[Customers].[State].&amp;[North Carolina]"/>
            <x15:cachedUniqueName index="28" name="[Customers].[State].&amp;[North Dakota]"/>
            <x15:cachedUniqueName index="29" name="[Customers].[State].&amp;[Ohio]"/>
            <x15:cachedUniqueName index="30" name="[Customers].[State].&amp;[Oklahoma]"/>
            <x15:cachedUniqueName index="31" name="[Customers].[State].&amp;[Oregon]"/>
            <x15:cachedUniqueName index="32" name="[Customers].[State].&amp;[Pennsylvania]"/>
            <x15:cachedUniqueName index="33" name="[Customers].[State].&amp;[Rhode Island]"/>
            <x15:cachedUniqueName index="34" name="[Customers].[State].&amp;[South Carolina]"/>
            <x15:cachedUniqueName index="35" name="[Customers].[State].&amp;[Tennessee]"/>
            <x15:cachedUniqueName index="36" name="[Customers].[State].&amp;[Texas]"/>
            <x15:cachedUniqueName index="37" name="[Customers].[State].&amp;[Utah]"/>
            <x15:cachedUniqueName index="38" name="[Customers].[State].&amp;[Vermont]"/>
            <x15:cachedUniqueName index="39" name="[Customers].[State].&amp;[Virginia]"/>
            <x15:cachedUniqueName index="40" name="[Customers].[State].&amp;[Washington]"/>
            <x15:cachedUniqueName index="41" name="[Customers].[State].&amp;[West Virginia]"/>
            <x15:cachedUniqueName index="42" name="[Customers].[State].&amp;[Wisconsin]"/>
          </x15:cachedUniqueNames>
        </ext>
      </extLst>
    </cacheField>
    <cacheField name="[Measures].[Average of Days to Ship]" caption="Average of Days to Ship" numFmtId="0" hierarchy="37" level="32767"/>
  </cacheFields>
  <cacheHierarchies count="38">
    <cacheHierarchy uniqueName="[CategoryDim].[SKU]" caption="SKU" attribute="1" defaultMemberUniqueName="[CategoryDim].[SKU].[All]" allUniqueName="[CategoryDim].[SKU].[All]" dimensionUniqueName="[CategoryDim]" displayFolder="" count="0" memberValueDatatype="130" unbalanced="0"/>
    <cacheHierarchy uniqueName="[CategoryDim].[Category]" caption="Category" attribute="1" defaultMemberUniqueName="[CategoryDim].[Category].[All]" allUniqueName="[CategoryDim].[Category].[All]" dimensionUniqueName="[CategoryDim]" displayFolder="" count="0" memberValueDatatype="130" unbalanced="0"/>
    <cacheHierarchy uniqueName="[Customers].[Customer]" caption="Customer" attribute="1" defaultMemberUniqueName="[Customers].[Customer].[All]" allUniqueName="[Customers].[Customer].[All]" dimensionUniqueName="[Customers]" displayFolder="" count="0" memberValueDatatype="130" unbalanced="0"/>
    <cacheHierarchy uniqueName="[Customers].[State Code]" caption="State Code" attribute="1" defaultMemberUniqueName="[Customers].[State Code].[All]" allUniqueName="[Customers].[State Code].[All]" dimensionUniqueName="[Customers]" displayFolder="" count="0" memberValueDatatype="130" unbalanced="0"/>
    <cacheHierarchy uniqueName="[Customers].[State]" caption="State" attribute="1" defaultMemberUniqueName="[Customers].[State].[All]" allUniqueName="[Customers].[State].[All]" dimensionUniqueName="[Customers]" displayFolder="" count="2" memberValueDatatype="130" unbalanced="0">
      <fieldsUsage count="2">
        <fieldUsage x="-1"/>
        <fieldUsage x="0"/>
      </fieldsUsage>
    </cacheHierarchy>
    <cacheHierarchy uniqueName="[OrderPriorityDim].[Order Priority]" caption="Order Priority" attribute="1" defaultMemberUniqueName="[OrderPriorityDim].[Order Priority].[All]" allUniqueName="[OrderPriorityDim].[Order Priority].[All]" dimensionUniqueName="[OrderPriorityDim]" displayFolder="" count="0" memberValueDatatype="130" unbalanced="0"/>
    <cacheHierarchy uniqueName="[OrderPriorityDim].[Sort Order]" caption="Sort Order" attribute="1" defaultMemberUniqueName="[OrderPriorityDim].[Sort Order].[All]" allUniqueName="[OrderPriorityDim].[Sort Order].[All]" dimensionUniqueName="[OrderPriorityDim]" displayFolder="" count="0" memberValueDatatype="20" unbalanced="0"/>
    <cacheHierarchy uniqueName="[Salesdata].[Order ID]" caption="Order ID" attribute="1" defaultMemberUniqueName="[Salesdata].[Order ID].[All]" allUniqueName="[Salesdata].[Order ID].[All]" dimensionUniqueName="[Salesdata]" displayFolder="" count="0" memberValueDatatype="20" unbalanced="0"/>
    <cacheHierarchy uniqueName="[Salesdata].[Customer ID]" caption="Customer ID" attribute="1" defaultMemberUniqueName="[Salesdata].[Customer ID].[All]" allUniqueName="[Salesdata].[Customer ID].[All]" dimensionUniqueName="[Salesdata]" displayFolder="" count="0" memberValueDatatype="130" unbalanced="0"/>
    <cacheHierarchy uniqueName="[Salesdata].[SalesPerson]" caption="SalesPerson" attribute="1" defaultMemberUniqueName="[Salesdata].[SalesPerson].[All]" allUniqueName="[Salesdata].[SalesPerson].[All]" dimensionUniqueName="[Salesdata]" displayFolder="" count="0" memberValueDatatype="130" unbalanced="0"/>
    <cacheHierarchy uniqueName="[Salesdata].[Order Date]" caption="Order Date" attribute="1" time="1" defaultMemberUniqueName="[Salesdata].[Order Date].[All]" allUniqueName="[Salesdata].[Order Date].[All]" dimensionUniqueName="[Salesdata]" displayFolder="" count="0" memberValueDatatype="7" unbalanced="0"/>
    <cacheHierarchy uniqueName="[Salesdata].[Ship Date]" caption="Ship Date" attribute="1" time="1" defaultMemberUniqueName="[Salesdata].[Ship Date].[All]" allUniqueName="[Salesdata].[Ship Date].[All]" dimensionUniqueName="[Salesdata]" displayFolder="" count="0" memberValueDatatype="7" unbalanced="0"/>
    <cacheHierarchy uniqueName="[Salesdata].[Order Quantity]" caption="Order Quantity" attribute="1" defaultMemberUniqueName="[Salesdata].[Order Quantity].[All]" allUniqueName="[Salesdata].[Order Quantity].[All]" dimensionUniqueName="[Salesdata]" displayFolder="" count="0" memberValueDatatype="20" unbalanced="0"/>
    <cacheHierarchy uniqueName="[Salesdata].[Unit Sell Price]" caption="Unit Sell Price" attribute="1" defaultMemberUniqueName="[Salesdata].[Unit Sell Price].[All]" allUniqueName="[Salesdata].[Unit Sell Price].[All]" dimensionUniqueName="[Salesdata]" displayFolder="" count="0" memberValueDatatype="5" unbalanced="0"/>
    <cacheHierarchy uniqueName="[Salesdata].[Discount]" caption="Discount" attribute="1" defaultMemberUniqueName="[Salesdata].[Discount].[All]" allUniqueName="[Salesdata].[Discount].[All]" dimensionUniqueName="[Salesdata]" displayFolder="" count="0" memberValueDatatype="5" unbalanced="0"/>
    <cacheHierarchy uniqueName="[Salesdata].[Shipping Amount]" caption="Shipping Amount" attribute="1" defaultMemberUniqueName="[Salesdata].[Shipping Amount].[All]" allUniqueName="[Salesdata].[Shipping Amount].[All]" dimensionUniqueName="[Salesdata]" displayFolder="" count="0" memberValueDatatype="5" unbalanced="0"/>
    <cacheHierarchy uniqueName="[Salesdata].[Product Container]" caption="Product Container" attribute="1" defaultMemberUniqueName="[Salesdata].[Product Container].[All]" allUniqueName="[Salesdata].[Product Container].[All]" dimensionUniqueName="[Salesdata]" displayFolder="" count="0" memberValueDatatype="130" unbalanced="0"/>
    <cacheHierarchy uniqueName="[Salesdata].[Sale Amount]" caption="Sale Amount" attribute="1" defaultMemberUniqueName="[Salesdata].[Sale Amount].[All]" allUniqueName="[Salesdata].[Sale Amount].[All]" dimensionUniqueName="[Salesdata]" displayFolder="" count="2" memberValueDatatype="5" unbalanced="0"/>
    <cacheHierarchy uniqueName="[Salesdata].[Days to Ship]" caption="Days to Ship" attribute="1" defaultMemberUniqueName="[Salesdata].[Days to Ship].[All]" allUniqueName="[Salesdata].[Days to Ship].[All]" dimensionUniqueName="[Salesdata]" displayFolder="" count="0" memberValueDatatype="20" unbalanced="0"/>
    <cacheHierarchy uniqueName="[Salesdata].[Order Date (Year)]" caption="Order Date (Year)" attribute="1" defaultMemberUniqueName="[Salesdata].[Order Date (Year)].[All]" allUniqueName="[Salesdata].[Order Date (Year)].[All]" dimensionUniqueName="[Salesdata]" displayFolder="" count="0" memberValueDatatype="130" unbalanced="0"/>
    <cacheHierarchy uniqueName="[Salesdata].[Order Date (Quarter)]" caption="Order Date (Quarter)" attribute="1" defaultMemberUniqueName="[Salesdata].[Order Date (Quarter)].[All]" allUniqueName="[Salesdata].[Order Date (Quarter)].[All]" dimensionUniqueName="[Salesdata]" displayFolder="" count="0" memberValueDatatype="130" unbalanced="0"/>
    <cacheHierarchy uniqueName="[Salesdata].[Order Date (Month)]" caption="Order Date (Month)" attribute="1" defaultMemberUniqueName="[Salesdata].[Order Date (Month)].[All]" allUniqueName="[Salesdata].[Order Date (Month)].[All]" dimensionUniqueName="[Salesdata]" displayFolder="" count="0" memberValueDatatype="130" unbalanced="0"/>
    <cacheHierarchy uniqueName="[Shipmodesort].[Ship Mode]" caption="Ship Mode" attribute="1" defaultMemberUniqueName="[Shipmodesort].[Ship Mode].[All]" allUniqueName="[Shipmodesort].[Ship Mode].[All]" dimensionUniqueName="[Shipmodesort]" displayFolder="" count="0" memberValueDatatype="130" unbalanced="0"/>
    <cacheHierarchy uniqueName="[Shipmodesort].[Sort Order]" caption="Sort Order" attribute="1" defaultMemberUniqueName="[Shipmodesort].[Sort Order].[All]" allUniqueName="[Shipmodesort].[Sort Order].[All]" dimensionUniqueName="[Shipmodesort]" displayFolder="" count="0" memberValueDatatype="20" unbalanced="0"/>
    <cacheHierarchy uniqueName="[Salesdata].[Order Date (Month Index)]" caption="Order Date (Month Index)" attribute="1" defaultMemberUniqueName="[Salesdata].[Order Date (Month Index)].[All]" allUniqueName="[Salesdata].[Order Date (Month Index)].[All]" dimensionUniqueName="[Salesdata]" displayFolder="" count="0" memberValueDatatype="20" unbalanced="0" hidden="1"/>
    <cacheHierarchy uniqueName="[Salesdata].[Order Priority]" caption="Order Priority" attribute="1" defaultMemberUniqueName="[Salesdata].[Order Priority].[All]" allUniqueName="[Salesdata].[Order Priority].[All]" dimensionUniqueName="[Salesdata]" displayFolder="" count="0" memberValueDatatype="130" unbalanced="0" hidden="1"/>
    <cacheHierarchy uniqueName="[Salesdata].[Ship Mode]" caption="Ship Mode" attribute="1" defaultMemberUniqueName="[Salesdata].[Ship Mode].[All]" allUniqueName="[Salesdata].[Ship Mode].[All]" dimensionUniqueName="[Salesdata]" displayFolder="" count="0" memberValueDatatype="130" unbalanced="0" hidden="1"/>
    <cacheHierarchy uniqueName="[Salesdata].[SKU]" caption="SKU" attribute="1" defaultMemberUniqueName="[Salesdata].[SKU].[All]" allUniqueName="[Salesdata].[SKU].[All]" dimensionUniqueName="[Salesdata]" displayFolder="" count="0" memberValueDatatype="130" unbalanced="0" hidden="1"/>
    <cacheHierarchy uniqueName="[Measures].[Average shipping price per item]" caption="Average shipping price per item" measure="1" displayFolder="" measureGroup="Salesdata" count="0"/>
    <cacheHierarchy uniqueName="[Measures].[__XL_Count Salesdata]" caption="__XL_Count Salesdata" measure="1" displayFolder="" measureGroup="Salesdata" count="0" hidden="1"/>
    <cacheHierarchy uniqueName="[Measures].[__XL_Count Table1]" caption="__XL_Count Table1" measure="1" displayFolder="" measureGroup="CategoryDim" count="0" hidden="1"/>
    <cacheHierarchy uniqueName="[Measures].[__XL_Count Table2]" caption="__XL_Count Table2" measure="1" displayFolder="" measureGroup="Customers" count="0" hidden="1"/>
    <cacheHierarchy uniqueName="[Measures].[__XL_Count Table3]" caption="__XL_Count Table3" measure="1" displayFolder="" measureGroup="Shipmodesort" count="0" hidden="1"/>
    <cacheHierarchy uniqueName="[Measures].[__XL_Count Table4]" caption="__XL_Count Table4" measure="1" displayFolder="" measureGroup="OrderPriorityDim" count="0" hidden="1"/>
    <cacheHierarchy uniqueName="[Measures].[__No measures defined]" caption="__No measures defined" measure="1" displayFolder="" count="0" hidden="1"/>
    <cacheHierarchy uniqueName="[Measures].[Sum of Sale Amount]" caption="Sum of Sale Amount" measure="1" displayFolder="" measureGroup="Salesdata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ays to Ship]" caption="Sum of Days to Ship" measure="1" displayFolder="" measureGroup="Sales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ays to Ship]" caption="Average of Days to Ship" measure="1" displayFolder="" measureGroup="Sales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CategoryDim" uniqueName="[CategoryDim]" caption="CategoryDim"/>
    <dimension name="Customers" uniqueName="[Customers]" caption="Customers"/>
    <dimension measure="1" name="Measures" uniqueName="[Measures]" caption="Measures"/>
    <dimension name="OrderPriorityDim" uniqueName="[OrderPriorityDim]" caption="OrderPriorityDim"/>
    <dimension name="Salesdata" uniqueName="[Salesdata]" caption="Salesdata"/>
    <dimension name="Shipmodesort" uniqueName="[Shipmodesort]" caption="Shipmodesort"/>
  </dimensions>
  <measureGroups count="5">
    <measureGroup name="CategoryDim" caption="CategoryDim"/>
    <measureGroup name="Customers" caption="Customers"/>
    <measureGroup name="OrderPriorityDim" caption="OrderPriorityDim"/>
    <measureGroup name="Salesdata" caption="Salesdata"/>
    <measureGroup name="Shipmodesort" caption="Shipmodesort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hanalakshmi" refreshedDate="44409.04231365741" createdVersion="7" refreshedVersion="7" minRefreshableVersion="3" recordCount="0" supportSubquery="1" supportAdvancedDrill="1" xr:uid="{8D3B52F3-8666-46DE-BE57-F59DEA317888}">
  <cacheSource type="external" connectionId="6"/>
  <cacheFields count="6">
    <cacheField name="[CategoryDim].[Category].[Category]" caption="Category" numFmtId="0" hierarchy="1" level="1">
      <sharedItems count="4">
        <s v="Accessories"/>
        <s v="Bikes"/>
        <s v="Clothing"/>
        <s v="Components"/>
      </sharedItems>
      <extLst>
        <ext xmlns:x15="http://schemas.microsoft.com/office/spreadsheetml/2010/11/main" uri="{4F2E5C28-24EA-4eb8-9CBF-B6C8F9C3D259}">
          <x15:cachedUniqueNames>
            <x15:cachedUniqueName index="0" name="[CategoryDim].[Category].&amp;[Accessories]"/>
            <x15:cachedUniqueName index="1" name="[CategoryDim].[Category].&amp;[Bikes]"/>
            <x15:cachedUniqueName index="2" name="[CategoryDim].[Category].&amp;[Clothing]"/>
            <x15:cachedUniqueName index="3" name="[CategoryDim].[Category].&amp;[Components]"/>
          </x15:cachedUniqueNames>
        </ext>
      </extLst>
    </cacheField>
    <cacheField name="[Measures].[Sum of Sale Amount]" caption="Sum of Sale Amount" numFmtId="0" hierarchy="35" level="32767"/>
    <cacheField name="[Salesdata].[Order Date].[Order Date]" caption="Order Date" numFmtId="0" hierarchy="10" level="1">
      <sharedItems containsSemiMixedTypes="0" containsNonDate="0" containsDate="1" containsString="0" minDate="2014-01-01T00:00:00" maxDate="2017-12-31T00:00:00" count="1418"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20T00:00:00"/>
        <d v="2014-07-21T00:00:00"/>
        <d v="2014-07-22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5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5T00:00:00"/>
        <d v="2015-04-16T00:00:00"/>
        <d v="2015-04-17T00:00:00"/>
        <d v="2015-04-18T00:00:00"/>
        <d v="2015-04-19T00:00:00"/>
        <d v="2015-04-20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3T00:00:00"/>
        <d v="2015-07-04T00:00:00"/>
        <d v="2015-07-05T00:00:00"/>
        <d v="2015-07-07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2T00:00:00"/>
        <d v="2017-02-23T00:00:00"/>
        <d v="2017-02-24T00:00:00"/>
        <d v="2017-02-25T00:00:00"/>
        <d v="2017-02-26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6T00:00:00"/>
        <d v="2017-08-27T00:00:00"/>
        <d v="2017-08-28T00:00:00"/>
        <d v="2017-08-29T00:00:00"/>
        <d v="2017-08-30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</sharedItems>
      <extLst>
        <ext xmlns:x15="http://schemas.microsoft.com/office/spreadsheetml/2010/11/main" uri="{4F2E5C28-24EA-4eb8-9CBF-B6C8F9C3D259}">
          <x15:cachedUniqueNames>
            <x15:cachedUniqueName index="0" name="[Salesdata].[Order Date].&amp;[2014-01-01T00:00:00]"/>
            <x15:cachedUniqueName index="1" name="[Salesdata].[Order Date].&amp;[2014-01-02T00:00:00]"/>
            <x15:cachedUniqueName index="2" name="[Salesdata].[Order Date].&amp;[2014-01-03T00:00:00]"/>
            <x15:cachedUniqueName index="3" name="[Salesdata].[Order Date].&amp;[2014-01-04T00:00:00]"/>
            <x15:cachedUniqueName index="4" name="[Salesdata].[Order Date].&amp;[2014-01-05T00:00:00]"/>
            <x15:cachedUniqueName index="5" name="[Salesdata].[Order Date].&amp;[2014-01-06T00:00:00]"/>
            <x15:cachedUniqueName index="6" name="[Salesdata].[Order Date].&amp;[2014-01-07T00:00:00]"/>
            <x15:cachedUniqueName index="7" name="[Salesdata].[Order Date].&amp;[2014-01-08T00:00:00]"/>
            <x15:cachedUniqueName index="8" name="[Salesdata].[Order Date].&amp;[2014-01-09T00:00:00]"/>
            <x15:cachedUniqueName index="9" name="[Salesdata].[Order Date].&amp;[2014-01-10T00:00:00]"/>
            <x15:cachedUniqueName index="10" name="[Salesdata].[Order Date].&amp;[2014-01-11T00:00:00]"/>
            <x15:cachedUniqueName index="11" name="[Salesdata].[Order Date].&amp;[2014-01-12T00:00:00]"/>
            <x15:cachedUniqueName index="12" name="[Salesdata].[Order Date].&amp;[2014-01-13T00:00:00]"/>
            <x15:cachedUniqueName index="13" name="[Salesdata].[Order Date].&amp;[2014-01-14T00:00:00]"/>
            <x15:cachedUniqueName index="14" name="[Salesdata].[Order Date].&amp;[2014-01-15T00:00:00]"/>
            <x15:cachedUniqueName index="15" name="[Salesdata].[Order Date].&amp;[2014-01-16T00:00:00]"/>
            <x15:cachedUniqueName index="16" name="[Salesdata].[Order Date].&amp;[2014-01-17T00:00:00]"/>
            <x15:cachedUniqueName index="17" name="[Salesdata].[Order Date].&amp;[2014-01-18T00:00:00]"/>
            <x15:cachedUniqueName index="18" name="[Salesdata].[Order Date].&amp;[2014-01-19T00:00:00]"/>
            <x15:cachedUniqueName index="19" name="[Salesdata].[Order Date].&amp;[2014-01-20T00:00:00]"/>
            <x15:cachedUniqueName index="20" name="[Salesdata].[Order Date].&amp;[2014-01-21T00:00:00]"/>
            <x15:cachedUniqueName index="21" name="[Salesdata].[Order Date].&amp;[2014-01-22T00:00:00]"/>
            <x15:cachedUniqueName index="22" name="[Salesdata].[Order Date].&amp;[2014-01-23T00:00:00]"/>
            <x15:cachedUniqueName index="23" name="[Salesdata].[Order Date].&amp;[2014-01-24T00:00:00]"/>
            <x15:cachedUniqueName index="24" name="[Salesdata].[Order Date].&amp;[2014-01-25T00:00:00]"/>
            <x15:cachedUniqueName index="25" name="[Salesdata].[Order Date].&amp;[2014-01-26T00:00:00]"/>
            <x15:cachedUniqueName index="26" name="[Salesdata].[Order Date].&amp;[2014-01-27T00:00:00]"/>
            <x15:cachedUniqueName index="27" name="[Salesdata].[Order Date].&amp;[2014-01-28T00:00:00]"/>
            <x15:cachedUniqueName index="28" name="[Salesdata].[Order Date].&amp;[2014-01-29T00:00:00]"/>
            <x15:cachedUniqueName index="29" name="[Salesdata].[Order Date].&amp;[2014-01-30T00:00:00]"/>
            <x15:cachedUniqueName index="30" name="[Salesdata].[Order Date].&amp;[2014-01-31T00:00:00]"/>
            <x15:cachedUniqueName index="31" name="[Salesdata].[Order Date].&amp;[2014-02-01T00:00:00]"/>
            <x15:cachedUniqueName index="32" name="[Salesdata].[Order Date].&amp;[2014-02-02T00:00:00]"/>
            <x15:cachedUniqueName index="33" name="[Salesdata].[Order Date].&amp;[2014-02-03T00:00:00]"/>
            <x15:cachedUniqueName index="34" name="[Salesdata].[Order Date].&amp;[2014-02-04T00:00:00]"/>
            <x15:cachedUniqueName index="35" name="[Salesdata].[Order Date].&amp;[2014-02-05T00:00:00]"/>
            <x15:cachedUniqueName index="36" name="[Salesdata].[Order Date].&amp;[2014-02-06T00:00:00]"/>
            <x15:cachedUniqueName index="37" name="[Salesdata].[Order Date].&amp;[2014-02-07T00:00:00]"/>
            <x15:cachedUniqueName index="38" name="[Salesdata].[Order Date].&amp;[2014-02-08T00:00:00]"/>
            <x15:cachedUniqueName index="39" name="[Salesdata].[Order Date].&amp;[2014-02-09T00:00:00]"/>
            <x15:cachedUniqueName index="40" name="[Salesdata].[Order Date].&amp;[2014-02-10T00:00:00]"/>
            <x15:cachedUniqueName index="41" name="[Salesdata].[Order Date].&amp;[2014-02-11T00:00:00]"/>
            <x15:cachedUniqueName index="42" name="[Salesdata].[Order Date].&amp;[2014-02-12T00:00:00]"/>
            <x15:cachedUniqueName index="43" name="[Salesdata].[Order Date].&amp;[2014-02-13T00:00:00]"/>
            <x15:cachedUniqueName index="44" name="[Salesdata].[Order Date].&amp;[2014-02-14T00:00:00]"/>
            <x15:cachedUniqueName index="45" name="[Salesdata].[Order Date].&amp;[2014-02-15T00:00:00]"/>
            <x15:cachedUniqueName index="46" name="[Salesdata].[Order Date].&amp;[2014-02-16T00:00:00]"/>
            <x15:cachedUniqueName index="47" name="[Salesdata].[Order Date].&amp;[2014-02-17T00:00:00]"/>
            <x15:cachedUniqueName index="48" name="[Salesdata].[Order Date].&amp;[2014-02-18T00:00:00]"/>
            <x15:cachedUniqueName index="49" name="[Salesdata].[Order Date].&amp;[2014-02-19T00:00:00]"/>
            <x15:cachedUniqueName index="50" name="[Salesdata].[Order Date].&amp;[2014-02-20T00:00:00]"/>
            <x15:cachedUniqueName index="51" name="[Salesdata].[Order Date].&amp;[2014-02-21T00:00:00]"/>
            <x15:cachedUniqueName index="52" name="[Salesdata].[Order Date].&amp;[2014-02-22T00:00:00]"/>
            <x15:cachedUniqueName index="53" name="[Salesdata].[Order Date].&amp;[2014-02-23T00:00:00]"/>
            <x15:cachedUniqueName index="54" name="[Salesdata].[Order Date].&amp;[2014-02-24T00:00:00]"/>
            <x15:cachedUniqueName index="55" name="[Salesdata].[Order Date].&amp;[2014-02-25T00:00:00]"/>
            <x15:cachedUniqueName index="56" name="[Salesdata].[Order Date].&amp;[2014-02-26T00:00:00]"/>
            <x15:cachedUniqueName index="57" name="[Salesdata].[Order Date].&amp;[2014-02-27T00:00:00]"/>
            <x15:cachedUniqueName index="58" name="[Salesdata].[Order Date].&amp;[2014-02-28T00:00:00]"/>
            <x15:cachedUniqueName index="59" name="[Salesdata].[Order Date].&amp;[2014-03-01T00:00:00]"/>
            <x15:cachedUniqueName index="60" name="[Salesdata].[Order Date].&amp;[2014-03-02T00:00:00]"/>
            <x15:cachedUniqueName index="61" name="[Salesdata].[Order Date].&amp;[2014-03-03T00:00:00]"/>
            <x15:cachedUniqueName index="62" name="[Salesdata].[Order Date].&amp;[2014-03-04T00:00:00]"/>
            <x15:cachedUniqueName index="63" name="[Salesdata].[Order Date].&amp;[2014-03-05T00:00:00]"/>
            <x15:cachedUniqueName index="64" name="[Salesdata].[Order Date].&amp;[2014-03-06T00:00:00]"/>
            <x15:cachedUniqueName index="65" name="[Salesdata].[Order Date].&amp;[2014-03-07T00:00:00]"/>
            <x15:cachedUniqueName index="66" name="[Salesdata].[Order Date].&amp;[2014-03-08T00:00:00]"/>
            <x15:cachedUniqueName index="67" name="[Salesdata].[Order Date].&amp;[2014-03-09T00:00:00]"/>
            <x15:cachedUniqueName index="68" name="[Salesdata].[Order Date].&amp;[2014-03-10T00:00:00]"/>
            <x15:cachedUniqueName index="69" name="[Salesdata].[Order Date].&amp;[2014-03-11T00:00:00]"/>
            <x15:cachedUniqueName index="70" name="[Salesdata].[Order Date].&amp;[2014-03-12T00:00:00]"/>
            <x15:cachedUniqueName index="71" name="[Salesdata].[Order Date].&amp;[2014-03-13T00:00:00]"/>
            <x15:cachedUniqueName index="72" name="[Salesdata].[Order Date].&amp;[2014-03-14T00:00:00]"/>
            <x15:cachedUniqueName index="73" name="[Salesdata].[Order Date].&amp;[2014-03-15T00:00:00]"/>
            <x15:cachedUniqueName index="74" name="[Salesdata].[Order Date].&amp;[2014-03-16T00:00:00]"/>
            <x15:cachedUniqueName index="75" name="[Salesdata].[Order Date].&amp;[2014-03-17T00:00:00]"/>
            <x15:cachedUniqueName index="76" name="[Salesdata].[Order Date].&amp;[2014-03-18T00:00:00]"/>
            <x15:cachedUniqueName index="77" name="[Salesdata].[Order Date].&amp;[2014-03-19T00:00:00]"/>
            <x15:cachedUniqueName index="78" name="[Salesdata].[Order Date].&amp;[2014-03-20T00:00:00]"/>
            <x15:cachedUniqueName index="79" name="[Salesdata].[Order Date].&amp;[2014-03-21T00:00:00]"/>
            <x15:cachedUniqueName index="80" name="[Salesdata].[Order Date].&amp;[2014-03-22T00:00:00]"/>
            <x15:cachedUniqueName index="81" name="[Salesdata].[Order Date].&amp;[2014-03-23T00:00:00]"/>
            <x15:cachedUniqueName index="82" name="[Salesdata].[Order Date].&amp;[2014-03-24T00:00:00]"/>
            <x15:cachedUniqueName index="83" name="[Salesdata].[Order Date].&amp;[2014-03-25T00:00:00]"/>
            <x15:cachedUniqueName index="84" name="[Salesdata].[Order Date].&amp;[2014-03-26T00:00:00]"/>
            <x15:cachedUniqueName index="85" name="[Salesdata].[Order Date].&amp;[2014-03-27T00:00:00]"/>
            <x15:cachedUniqueName index="86" name="[Salesdata].[Order Date].&amp;[2014-03-28T00:00:00]"/>
            <x15:cachedUniqueName index="87" name="[Salesdata].[Order Date].&amp;[2014-03-29T00:00:00]"/>
            <x15:cachedUniqueName index="88" name="[Salesdata].[Order Date].&amp;[2014-03-30T00:00:00]"/>
            <x15:cachedUniqueName index="89" name="[Salesdata].[Order Date].&amp;[2014-03-31T00:00:00]"/>
            <x15:cachedUniqueName index="90" name="[Salesdata].[Order Date].&amp;[2014-04-01T00:00:00]"/>
            <x15:cachedUniqueName index="91" name="[Salesdata].[Order Date].&amp;[2014-04-02T00:00:00]"/>
            <x15:cachedUniqueName index="92" name="[Salesdata].[Order Date].&amp;[2014-04-03T00:00:00]"/>
            <x15:cachedUniqueName index="93" name="[Salesdata].[Order Date].&amp;[2014-04-04T00:00:00]"/>
            <x15:cachedUniqueName index="94" name="[Salesdata].[Order Date].&amp;[2014-04-05T00:00:00]"/>
            <x15:cachedUniqueName index="95" name="[Salesdata].[Order Date].&amp;[2014-04-06T00:00:00]"/>
            <x15:cachedUniqueName index="96" name="[Salesdata].[Order Date].&amp;[2014-04-07T00:00:00]"/>
            <x15:cachedUniqueName index="97" name="[Salesdata].[Order Date].&amp;[2014-04-08T00:00:00]"/>
            <x15:cachedUniqueName index="98" name="[Salesdata].[Order Date].&amp;[2014-04-09T00:00:00]"/>
            <x15:cachedUniqueName index="99" name="[Salesdata].[Order Date].&amp;[2014-04-10T00:00:00]"/>
            <x15:cachedUniqueName index="100" name="[Salesdata].[Order Date].&amp;[2014-04-11T00:00:00]"/>
            <x15:cachedUniqueName index="101" name="[Salesdata].[Order Date].&amp;[2014-04-12T00:00:00]"/>
            <x15:cachedUniqueName index="102" name="[Salesdata].[Order Date].&amp;[2014-04-13T00:00:00]"/>
            <x15:cachedUniqueName index="103" name="[Salesdata].[Order Date].&amp;[2014-04-14T00:00:00]"/>
            <x15:cachedUniqueName index="104" name="[Salesdata].[Order Date].&amp;[2014-04-15T00:00:00]"/>
            <x15:cachedUniqueName index="105" name="[Salesdata].[Order Date].&amp;[2014-04-16T00:00:00]"/>
            <x15:cachedUniqueName index="106" name="[Salesdata].[Order Date].&amp;[2014-04-17T00:00:00]"/>
            <x15:cachedUniqueName index="107" name="[Salesdata].[Order Date].&amp;[2014-04-18T00:00:00]"/>
            <x15:cachedUniqueName index="108" name="[Salesdata].[Order Date].&amp;[2014-04-19T00:00:00]"/>
            <x15:cachedUniqueName index="109" name="[Salesdata].[Order Date].&amp;[2014-04-20T00:00:00]"/>
            <x15:cachedUniqueName index="110" name="[Salesdata].[Order Date].&amp;[2014-04-21T00:00:00]"/>
            <x15:cachedUniqueName index="111" name="[Salesdata].[Order Date].&amp;[2014-04-22T00:00:00]"/>
            <x15:cachedUniqueName index="112" name="[Salesdata].[Order Date].&amp;[2014-04-23T00:00:00]"/>
            <x15:cachedUniqueName index="113" name="[Salesdata].[Order Date].&amp;[2014-04-24T00:00:00]"/>
            <x15:cachedUniqueName index="114" name="[Salesdata].[Order Date].&amp;[2014-04-25T00:00:00]"/>
            <x15:cachedUniqueName index="115" name="[Salesdata].[Order Date].&amp;[2014-04-26T00:00:00]"/>
            <x15:cachedUniqueName index="116" name="[Salesdata].[Order Date].&amp;[2014-04-27T00:00:00]"/>
            <x15:cachedUniqueName index="117" name="[Salesdata].[Order Date].&amp;[2014-04-28T00:00:00]"/>
            <x15:cachedUniqueName index="118" name="[Salesdata].[Order Date].&amp;[2014-04-29T00:00:00]"/>
            <x15:cachedUniqueName index="119" name="[Salesdata].[Order Date].&amp;[2014-04-30T00:00:00]"/>
            <x15:cachedUniqueName index="120" name="[Salesdata].[Order Date].&amp;[2014-05-01T00:00:00]"/>
            <x15:cachedUniqueName index="121" name="[Salesdata].[Order Date].&amp;[2014-05-02T00:00:00]"/>
            <x15:cachedUniqueName index="122" name="[Salesdata].[Order Date].&amp;[2014-05-03T00:00:00]"/>
            <x15:cachedUniqueName index="123" name="[Salesdata].[Order Date].&amp;[2014-05-04T00:00:00]"/>
            <x15:cachedUniqueName index="124" name="[Salesdata].[Order Date].&amp;[2014-05-05T00:00:00]"/>
            <x15:cachedUniqueName index="125" name="[Salesdata].[Order Date].&amp;[2014-05-06T00:00:00]"/>
            <x15:cachedUniqueName index="126" name="[Salesdata].[Order Date].&amp;[2014-05-07T00:00:00]"/>
            <x15:cachedUniqueName index="127" name="[Salesdata].[Order Date].&amp;[2014-05-08T00:00:00]"/>
            <x15:cachedUniqueName index="128" name="[Salesdata].[Order Date].&amp;[2014-05-09T00:00:00]"/>
            <x15:cachedUniqueName index="129" name="[Salesdata].[Order Date].&amp;[2014-05-10T00:00:00]"/>
            <x15:cachedUniqueName index="130" name="[Salesdata].[Order Date].&amp;[2014-05-11T00:00:00]"/>
            <x15:cachedUniqueName index="131" name="[Salesdata].[Order Date].&amp;[2014-05-12T00:00:00]"/>
            <x15:cachedUniqueName index="132" name="[Salesdata].[Order Date].&amp;[2014-05-13T00:00:00]"/>
            <x15:cachedUniqueName index="133" name="[Salesdata].[Order Date].&amp;[2014-05-14T00:00:00]"/>
            <x15:cachedUniqueName index="134" name="[Salesdata].[Order Date].&amp;[2014-05-15T00:00:00]"/>
            <x15:cachedUniqueName index="135" name="[Salesdata].[Order Date].&amp;[2014-05-16T00:00:00]"/>
            <x15:cachedUniqueName index="136" name="[Salesdata].[Order Date].&amp;[2014-05-17T00:00:00]"/>
            <x15:cachedUniqueName index="137" name="[Salesdata].[Order Date].&amp;[2014-05-18T00:00:00]"/>
            <x15:cachedUniqueName index="138" name="[Salesdata].[Order Date].&amp;[2014-05-19T00:00:00]"/>
            <x15:cachedUniqueName index="139" name="[Salesdata].[Order Date].&amp;[2014-05-20T00:00:00]"/>
            <x15:cachedUniqueName index="140" name="[Salesdata].[Order Date].&amp;[2014-05-21T00:00:00]"/>
            <x15:cachedUniqueName index="141" name="[Salesdata].[Order Date].&amp;[2014-05-22T00:00:00]"/>
            <x15:cachedUniqueName index="142" name="[Salesdata].[Order Date].&amp;[2014-05-23T00:00:00]"/>
            <x15:cachedUniqueName index="143" name="[Salesdata].[Order Date].&amp;[2014-05-24T00:00:00]"/>
            <x15:cachedUniqueName index="144" name="[Salesdata].[Order Date].&amp;[2014-05-25T00:00:00]"/>
            <x15:cachedUniqueName index="145" name="[Salesdata].[Order Date].&amp;[2014-05-26T00:00:00]"/>
            <x15:cachedUniqueName index="146" name="[Salesdata].[Order Date].&amp;[2014-05-27T00:00:00]"/>
            <x15:cachedUniqueName index="147" name="[Salesdata].[Order Date].&amp;[2014-05-28T00:00:00]"/>
            <x15:cachedUniqueName index="148" name="[Salesdata].[Order Date].&amp;[2014-05-29T00:00:00]"/>
            <x15:cachedUniqueName index="149" name="[Salesdata].[Order Date].&amp;[2014-05-30T00:00:00]"/>
            <x15:cachedUniqueName index="150" name="[Salesdata].[Order Date].&amp;[2014-06-01T00:00:00]"/>
            <x15:cachedUniqueName index="151" name="[Salesdata].[Order Date].&amp;[2014-06-02T00:00:00]"/>
            <x15:cachedUniqueName index="152" name="[Salesdata].[Order Date].&amp;[2014-06-03T00:00:00]"/>
            <x15:cachedUniqueName index="153" name="[Salesdata].[Order Date].&amp;[2014-06-04T00:00:00]"/>
            <x15:cachedUniqueName index="154" name="[Salesdata].[Order Date].&amp;[2014-06-05T00:00:00]"/>
            <x15:cachedUniqueName index="155" name="[Salesdata].[Order Date].&amp;[2014-06-06T00:00:00]"/>
            <x15:cachedUniqueName index="156" name="[Salesdata].[Order Date].&amp;[2014-06-07T00:00:00]"/>
            <x15:cachedUniqueName index="157" name="[Salesdata].[Order Date].&amp;[2014-06-08T00:00:00]"/>
            <x15:cachedUniqueName index="158" name="[Salesdata].[Order Date].&amp;[2014-06-09T00:00:00]"/>
            <x15:cachedUniqueName index="159" name="[Salesdata].[Order Date].&amp;[2014-06-10T00:00:00]"/>
            <x15:cachedUniqueName index="160" name="[Salesdata].[Order Date].&amp;[2014-06-11T00:00:00]"/>
            <x15:cachedUniqueName index="161" name="[Salesdata].[Order Date].&amp;[2014-06-12T00:00:00]"/>
            <x15:cachedUniqueName index="162" name="[Salesdata].[Order Date].&amp;[2014-06-13T00:00:00]"/>
            <x15:cachedUniqueName index="163" name="[Salesdata].[Order Date].&amp;[2014-06-14T00:00:00]"/>
            <x15:cachedUniqueName index="164" name="[Salesdata].[Order Date].&amp;[2014-06-15T00:00:00]"/>
            <x15:cachedUniqueName index="165" name="[Salesdata].[Order Date].&amp;[2014-06-16T00:00:00]"/>
            <x15:cachedUniqueName index="166" name="[Salesdata].[Order Date].&amp;[2014-06-17T00:00:00]"/>
            <x15:cachedUniqueName index="167" name="[Salesdata].[Order Date].&amp;[2014-06-18T00:00:00]"/>
            <x15:cachedUniqueName index="168" name="[Salesdata].[Order Date].&amp;[2014-06-19T00:00:00]"/>
            <x15:cachedUniqueName index="169" name="[Salesdata].[Order Date].&amp;[2014-06-20T00:00:00]"/>
            <x15:cachedUniqueName index="170" name="[Salesdata].[Order Date].&amp;[2014-06-21T00:00:00]"/>
            <x15:cachedUniqueName index="171" name="[Salesdata].[Order Date].&amp;[2014-06-22T00:00:00]"/>
            <x15:cachedUniqueName index="172" name="[Salesdata].[Order Date].&amp;[2014-06-23T00:00:00]"/>
            <x15:cachedUniqueName index="173" name="[Salesdata].[Order Date].&amp;[2014-06-24T00:00:00]"/>
            <x15:cachedUniqueName index="174" name="[Salesdata].[Order Date].&amp;[2014-06-25T00:00:00]"/>
            <x15:cachedUniqueName index="175" name="[Salesdata].[Order Date].&amp;[2014-06-26T00:00:00]"/>
            <x15:cachedUniqueName index="176" name="[Salesdata].[Order Date].&amp;[2014-06-28T00:00:00]"/>
            <x15:cachedUniqueName index="177" name="[Salesdata].[Order Date].&amp;[2014-06-29T00:00:00]"/>
            <x15:cachedUniqueName index="178" name="[Salesdata].[Order Date].&amp;[2014-06-30T00:00:00]"/>
            <x15:cachedUniqueName index="179" name="[Salesdata].[Order Date].&amp;[2014-07-01T00:00:00]"/>
            <x15:cachedUniqueName index="180" name="[Salesdata].[Order Date].&amp;[2014-07-02T00:00:00]"/>
            <x15:cachedUniqueName index="181" name="[Salesdata].[Order Date].&amp;[2014-07-03T00:00:00]"/>
            <x15:cachedUniqueName index="182" name="[Salesdata].[Order Date].&amp;[2014-07-04T00:00:00]"/>
            <x15:cachedUniqueName index="183" name="[Salesdata].[Order Date].&amp;[2014-07-05T00:00:00]"/>
            <x15:cachedUniqueName index="184" name="[Salesdata].[Order Date].&amp;[2014-07-06T00:00:00]"/>
            <x15:cachedUniqueName index="185" name="[Salesdata].[Order Date].&amp;[2014-07-07T00:00:00]"/>
            <x15:cachedUniqueName index="186" name="[Salesdata].[Order Date].&amp;[2014-07-08T00:00:00]"/>
            <x15:cachedUniqueName index="187" name="[Salesdata].[Order Date].&amp;[2014-07-09T00:00:00]"/>
            <x15:cachedUniqueName index="188" name="[Salesdata].[Order Date].&amp;[2014-07-10T00:00:00]"/>
            <x15:cachedUniqueName index="189" name="[Salesdata].[Order Date].&amp;[2014-07-11T00:00:00]"/>
            <x15:cachedUniqueName index="190" name="[Salesdata].[Order Date].&amp;[2014-07-12T00:00:00]"/>
            <x15:cachedUniqueName index="191" name="[Salesdata].[Order Date].&amp;[2014-07-13T00:00:00]"/>
            <x15:cachedUniqueName index="192" name="[Salesdata].[Order Date].&amp;[2014-07-14T00:00:00]"/>
            <x15:cachedUniqueName index="193" name="[Salesdata].[Order Date].&amp;[2014-07-15T00:00:00]"/>
            <x15:cachedUniqueName index="194" name="[Salesdata].[Order Date].&amp;[2014-07-16T00:00:00]"/>
            <x15:cachedUniqueName index="195" name="[Salesdata].[Order Date].&amp;[2014-07-17T00:00:00]"/>
            <x15:cachedUniqueName index="196" name="[Salesdata].[Order Date].&amp;[2014-07-20T00:00:00]"/>
            <x15:cachedUniqueName index="197" name="[Salesdata].[Order Date].&amp;[2014-07-21T00:00:00]"/>
            <x15:cachedUniqueName index="198" name="[Salesdata].[Order Date].&amp;[2014-07-22T00:00:00]"/>
            <x15:cachedUniqueName index="199" name="[Salesdata].[Order Date].&amp;[2014-07-24T00:00:00]"/>
            <x15:cachedUniqueName index="200" name="[Salesdata].[Order Date].&amp;[2014-07-25T00:00:00]"/>
            <x15:cachedUniqueName index="201" name="[Salesdata].[Order Date].&amp;[2014-07-26T00:00:00]"/>
            <x15:cachedUniqueName index="202" name="[Salesdata].[Order Date].&amp;[2014-07-27T00:00:00]"/>
            <x15:cachedUniqueName index="203" name="[Salesdata].[Order Date].&amp;[2014-07-28T00:00:00]"/>
            <x15:cachedUniqueName index="204" name="[Salesdata].[Order Date].&amp;[2014-07-29T00:00:00]"/>
            <x15:cachedUniqueName index="205" name="[Salesdata].[Order Date].&amp;[2014-07-30T00:00:00]"/>
            <x15:cachedUniqueName index="206" name="[Salesdata].[Order Date].&amp;[2014-07-31T00:00:00]"/>
            <x15:cachedUniqueName index="207" name="[Salesdata].[Order Date].&amp;[2014-08-01T00:00:00]"/>
            <x15:cachedUniqueName index="208" name="[Salesdata].[Order Date].&amp;[2014-08-02T00:00:00]"/>
            <x15:cachedUniqueName index="209" name="[Salesdata].[Order Date].&amp;[2014-08-03T00:00:00]"/>
            <x15:cachedUniqueName index="210" name="[Salesdata].[Order Date].&amp;[2014-08-04T00:00:00]"/>
            <x15:cachedUniqueName index="211" name="[Salesdata].[Order Date].&amp;[2014-08-05T00:00:00]"/>
            <x15:cachedUniqueName index="212" name="[Salesdata].[Order Date].&amp;[2014-08-06T00:00:00]"/>
            <x15:cachedUniqueName index="213" name="[Salesdata].[Order Date].&amp;[2014-08-07T00:00:00]"/>
            <x15:cachedUniqueName index="214" name="[Salesdata].[Order Date].&amp;[2014-08-08T00:00:00]"/>
            <x15:cachedUniqueName index="215" name="[Salesdata].[Order Date].&amp;[2014-08-09T00:00:00]"/>
            <x15:cachedUniqueName index="216" name="[Salesdata].[Order Date].&amp;[2014-08-10T00:00:00]"/>
            <x15:cachedUniqueName index="217" name="[Salesdata].[Order Date].&amp;[2014-08-11T00:00:00]"/>
            <x15:cachedUniqueName index="218" name="[Salesdata].[Order Date].&amp;[2014-08-12T00:00:00]"/>
            <x15:cachedUniqueName index="219" name="[Salesdata].[Order Date].&amp;[2014-08-13T00:00:00]"/>
            <x15:cachedUniqueName index="220" name="[Salesdata].[Order Date].&amp;[2014-08-14T00:00:00]"/>
            <x15:cachedUniqueName index="221" name="[Salesdata].[Order Date].&amp;[2014-08-15T00:00:00]"/>
            <x15:cachedUniqueName index="222" name="[Salesdata].[Order Date].&amp;[2014-08-16T00:00:00]"/>
            <x15:cachedUniqueName index="223" name="[Salesdata].[Order Date].&amp;[2014-08-17T00:00:00]"/>
            <x15:cachedUniqueName index="224" name="[Salesdata].[Order Date].&amp;[2014-08-18T00:00:00]"/>
            <x15:cachedUniqueName index="225" name="[Salesdata].[Order Date].&amp;[2014-08-19T00:00:00]"/>
            <x15:cachedUniqueName index="226" name="[Salesdata].[Order Date].&amp;[2014-08-20T00:00:00]"/>
            <x15:cachedUniqueName index="227" name="[Salesdata].[Order Date].&amp;[2014-08-21T00:00:00]"/>
            <x15:cachedUniqueName index="228" name="[Salesdata].[Order Date].&amp;[2014-08-22T00:00:00]"/>
            <x15:cachedUniqueName index="229" name="[Salesdata].[Order Date].&amp;[2014-08-23T00:00:00]"/>
            <x15:cachedUniqueName index="230" name="[Salesdata].[Order Date].&amp;[2014-08-24T00:00:00]"/>
            <x15:cachedUniqueName index="231" name="[Salesdata].[Order Date].&amp;[2014-08-25T00:00:00]"/>
            <x15:cachedUniqueName index="232" name="[Salesdata].[Order Date].&amp;[2014-08-26T00:00:00]"/>
            <x15:cachedUniqueName index="233" name="[Salesdata].[Order Date].&amp;[2014-08-27T00:00:00]"/>
            <x15:cachedUniqueName index="234" name="[Salesdata].[Order Date].&amp;[2014-08-28T00:00:00]"/>
            <x15:cachedUniqueName index="235" name="[Salesdata].[Order Date].&amp;[2014-08-29T00:00:00]"/>
            <x15:cachedUniqueName index="236" name="[Salesdata].[Order Date].&amp;[2014-08-30T00:00:00]"/>
            <x15:cachedUniqueName index="237" name="[Salesdata].[Order Date].&amp;[2014-08-31T00:00:00]"/>
            <x15:cachedUniqueName index="238" name="[Salesdata].[Order Date].&amp;[2014-09-01T00:00:00]"/>
            <x15:cachedUniqueName index="239" name="[Salesdata].[Order Date].&amp;[2014-09-02T00:00:00]"/>
            <x15:cachedUniqueName index="240" name="[Salesdata].[Order Date].&amp;[2014-09-03T00:00:00]"/>
            <x15:cachedUniqueName index="241" name="[Salesdata].[Order Date].&amp;[2014-09-04T00:00:00]"/>
            <x15:cachedUniqueName index="242" name="[Salesdata].[Order Date].&amp;[2014-09-05T00:00:00]"/>
            <x15:cachedUniqueName index="243" name="[Salesdata].[Order Date].&amp;[2014-09-06T00:00:00]"/>
            <x15:cachedUniqueName index="244" name="[Salesdata].[Order Date].&amp;[2014-09-07T00:00:00]"/>
            <x15:cachedUniqueName index="245" name="[Salesdata].[Order Date].&amp;[2014-09-08T00:00:00]"/>
            <x15:cachedUniqueName index="246" name="[Salesdata].[Order Date].&amp;[2014-09-09T00:00:00]"/>
            <x15:cachedUniqueName index="247" name="[Salesdata].[Order Date].&amp;[2014-09-10T00:00:00]"/>
            <x15:cachedUniqueName index="248" name="[Salesdata].[Order Date].&amp;[2014-09-11T00:00:00]"/>
            <x15:cachedUniqueName index="249" name="[Salesdata].[Order Date].&amp;[2014-09-12T00:00:00]"/>
            <x15:cachedUniqueName index="250" name="[Salesdata].[Order Date].&amp;[2014-09-13T00:00:00]"/>
            <x15:cachedUniqueName index="251" name="[Salesdata].[Order Date].&amp;[2014-09-14T00:00:00]"/>
            <x15:cachedUniqueName index="252" name="[Salesdata].[Order Date].&amp;[2014-09-15T00:00:00]"/>
            <x15:cachedUniqueName index="253" name="[Salesdata].[Order Date].&amp;[2014-09-16T00:00:00]"/>
            <x15:cachedUniqueName index="254" name="[Salesdata].[Order Date].&amp;[2014-09-17T00:00:00]"/>
            <x15:cachedUniqueName index="255" name="[Salesdata].[Order Date].&amp;[2014-09-18T00:00:00]"/>
            <x15:cachedUniqueName index="256" name="[Salesdata].[Order Date].&amp;[2014-09-19T00:00:00]"/>
            <x15:cachedUniqueName index="257" name="[Salesdata].[Order Date].&amp;[2014-09-20T00:00:00]"/>
            <x15:cachedUniqueName index="258" name="[Salesdata].[Order Date].&amp;[2014-09-21T00:00:00]"/>
            <x15:cachedUniqueName index="259" name="[Salesdata].[Order Date].&amp;[2014-09-22T00:00:00]"/>
            <x15:cachedUniqueName index="260" name="[Salesdata].[Order Date].&amp;[2014-09-23T00:00:00]"/>
            <x15:cachedUniqueName index="261" name="[Salesdata].[Order Date].&amp;[2014-09-24T00:00:00]"/>
            <x15:cachedUniqueName index="262" name="[Salesdata].[Order Date].&amp;[2014-09-25T00:00:00]"/>
            <x15:cachedUniqueName index="263" name="[Salesdata].[Order Date].&amp;[2014-09-26T00:00:00]"/>
            <x15:cachedUniqueName index="264" name="[Salesdata].[Order Date].&amp;[2014-09-27T00:00:00]"/>
            <x15:cachedUniqueName index="265" name="[Salesdata].[Order Date].&amp;[2014-09-28T00:00:00]"/>
            <x15:cachedUniqueName index="266" name="[Salesdata].[Order Date].&amp;[2014-09-29T00:00:00]"/>
            <x15:cachedUniqueName index="267" name="[Salesdata].[Order Date].&amp;[2014-09-30T00:00:00]"/>
            <x15:cachedUniqueName index="268" name="[Salesdata].[Order Date].&amp;[2014-10-01T00:00:00]"/>
            <x15:cachedUniqueName index="269" name="[Salesdata].[Order Date].&amp;[2014-10-02T00:00:00]"/>
            <x15:cachedUniqueName index="270" name="[Salesdata].[Order Date].&amp;[2014-10-04T00:00:00]"/>
            <x15:cachedUniqueName index="271" name="[Salesdata].[Order Date].&amp;[2014-10-05T00:00:00]"/>
            <x15:cachedUniqueName index="272" name="[Salesdata].[Order Date].&amp;[2014-10-06T00:00:00]"/>
            <x15:cachedUniqueName index="273" name="[Salesdata].[Order Date].&amp;[2014-10-07T00:00:00]"/>
            <x15:cachedUniqueName index="274" name="[Salesdata].[Order Date].&amp;[2014-10-08T00:00:00]"/>
            <x15:cachedUniqueName index="275" name="[Salesdata].[Order Date].&amp;[2014-10-09T00:00:00]"/>
            <x15:cachedUniqueName index="276" name="[Salesdata].[Order Date].&amp;[2014-10-10T00:00:00]"/>
            <x15:cachedUniqueName index="277" name="[Salesdata].[Order Date].&amp;[2014-10-11T00:00:00]"/>
            <x15:cachedUniqueName index="278" name="[Salesdata].[Order Date].&amp;[2014-10-12T00:00:00]"/>
            <x15:cachedUniqueName index="279" name="[Salesdata].[Order Date].&amp;[2014-10-13T00:00:00]"/>
            <x15:cachedUniqueName index="280" name="[Salesdata].[Order Date].&amp;[2014-10-15T00:00:00]"/>
            <x15:cachedUniqueName index="281" name="[Salesdata].[Order Date].&amp;[2014-10-17T00:00:00]"/>
            <x15:cachedUniqueName index="282" name="[Salesdata].[Order Date].&amp;[2014-10-18T00:00:00]"/>
            <x15:cachedUniqueName index="283" name="[Salesdata].[Order Date].&amp;[2014-10-19T00:00:00]"/>
            <x15:cachedUniqueName index="284" name="[Salesdata].[Order Date].&amp;[2014-10-20T00:00:00]"/>
            <x15:cachedUniqueName index="285" name="[Salesdata].[Order Date].&amp;[2014-10-21T00:00:00]"/>
            <x15:cachedUniqueName index="286" name="[Salesdata].[Order Date].&amp;[2014-10-22T00:00:00]"/>
            <x15:cachedUniqueName index="287" name="[Salesdata].[Order Date].&amp;[2014-10-23T00:00:00]"/>
            <x15:cachedUniqueName index="288" name="[Salesdata].[Order Date].&amp;[2014-10-24T00:00:00]"/>
            <x15:cachedUniqueName index="289" name="[Salesdata].[Order Date].&amp;[2014-10-25T00:00:00]"/>
            <x15:cachedUniqueName index="290" name="[Salesdata].[Order Date].&amp;[2014-10-26T00:00:00]"/>
            <x15:cachedUniqueName index="291" name="[Salesdata].[Order Date].&amp;[2014-10-27T00:00:00]"/>
            <x15:cachedUniqueName index="292" name="[Salesdata].[Order Date].&amp;[2014-10-28T00:00:00]"/>
            <x15:cachedUniqueName index="293" name="[Salesdata].[Order Date].&amp;[2014-10-29T00:00:00]"/>
            <x15:cachedUniqueName index="294" name="[Salesdata].[Order Date].&amp;[2014-10-30T00:00:00]"/>
            <x15:cachedUniqueName index="295" name="[Salesdata].[Order Date].&amp;[2014-10-31T00:00:00]"/>
            <x15:cachedUniqueName index="296" name="[Salesdata].[Order Date].&amp;[2014-11-01T00:00:00]"/>
            <x15:cachedUniqueName index="297" name="[Salesdata].[Order Date].&amp;[2014-11-02T00:00:00]"/>
            <x15:cachedUniqueName index="298" name="[Salesdata].[Order Date].&amp;[2014-11-03T00:00:00]"/>
            <x15:cachedUniqueName index="299" name="[Salesdata].[Order Date].&amp;[2014-11-04T00:00:00]"/>
            <x15:cachedUniqueName index="300" name="[Salesdata].[Order Date].&amp;[2014-11-05T00:00:00]"/>
            <x15:cachedUniqueName index="301" name="[Salesdata].[Order Date].&amp;[2014-11-06T00:00:00]"/>
            <x15:cachedUniqueName index="302" name="[Salesdata].[Order Date].&amp;[2014-11-07T00:00:00]"/>
            <x15:cachedUniqueName index="303" name="[Salesdata].[Order Date].&amp;[2014-11-08T00:00:00]"/>
            <x15:cachedUniqueName index="304" name="[Salesdata].[Order Date].&amp;[2014-11-09T00:00:00]"/>
            <x15:cachedUniqueName index="305" name="[Salesdata].[Order Date].&amp;[2014-11-10T00:00:00]"/>
            <x15:cachedUniqueName index="306" name="[Salesdata].[Order Date].&amp;[2014-11-11T00:00:00]"/>
            <x15:cachedUniqueName index="307" name="[Salesdata].[Order Date].&amp;[2014-11-12T00:00:00]"/>
            <x15:cachedUniqueName index="308" name="[Salesdata].[Order Date].&amp;[2014-11-13T00:00:00]"/>
            <x15:cachedUniqueName index="309" name="[Salesdata].[Order Date].&amp;[2014-11-14T00:00:00]"/>
            <x15:cachedUniqueName index="310" name="[Salesdata].[Order Date].&amp;[2014-11-15T00:00:00]"/>
            <x15:cachedUniqueName index="311" name="[Salesdata].[Order Date].&amp;[2014-11-16T00:00:00]"/>
            <x15:cachedUniqueName index="312" name="[Salesdata].[Order Date].&amp;[2014-11-17T00:00:00]"/>
            <x15:cachedUniqueName index="313" name="[Salesdata].[Order Date].&amp;[2014-11-18T00:00:00]"/>
            <x15:cachedUniqueName index="314" name="[Salesdata].[Order Date].&amp;[2014-11-19T00:00:00]"/>
            <x15:cachedUniqueName index="315" name="[Salesdata].[Order Date].&amp;[2014-11-20T00:00:00]"/>
            <x15:cachedUniqueName index="316" name="[Salesdata].[Order Date].&amp;[2014-11-21T00:00:00]"/>
            <x15:cachedUniqueName index="317" name="[Salesdata].[Order Date].&amp;[2014-11-22T00:00:00]"/>
            <x15:cachedUniqueName index="318" name="[Salesdata].[Order Date].&amp;[2014-11-23T00:00:00]"/>
            <x15:cachedUniqueName index="319" name="[Salesdata].[Order Date].&amp;[2014-11-24T00:00:00]"/>
            <x15:cachedUniqueName index="320" name="[Salesdata].[Order Date].&amp;[2014-11-25T00:00:00]"/>
            <x15:cachedUniqueName index="321" name="[Salesdata].[Order Date].&amp;[2014-11-26T00:00:00]"/>
            <x15:cachedUniqueName index="322" name="[Salesdata].[Order Date].&amp;[2014-11-27T00:00:00]"/>
            <x15:cachedUniqueName index="323" name="[Salesdata].[Order Date].&amp;[2014-11-28T00:00:00]"/>
            <x15:cachedUniqueName index="324" name="[Salesdata].[Order Date].&amp;[2014-11-29T00:00:00]"/>
            <x15:cachedUniqueName index="325" name="[Salesdata].[Order Date].&amp;[2014-11-30T00:00:00]"/>
            <x15:cachedUniqueName index="326" name="[Salesdata].[Order Date].&amp;[2014-12-01T00:00:00]"/>
            <x15:cachedUniqueName index="327" name="[Salesdata].[Order Date].&amp;[2014-12-02T00:00:00]"/>
            <x15:cachedUniqueName index="328" name="[Salesdata].[Order Date].&amp;[2014-12-03T00:00:00]"/>
            <x15:cachedUniqueName index="329" name="[Salesdata].[Order Date].&amp;[2014-12-04T00:00:00]"/>
            <x15:cachedUniqueName index="330" name="[Salesdata].[Order Date].&amp;[2014-12-05T00:00:00]"/>
            <x15:cachedUniqueName index="331" name="[Salesdata].[Order Date].&amp;[2014-12-06T00:00:00]"/>
            <x15:cachedUniqueName index="332" name="[Salesdata].[Order Date].&amp;[2014-12-07T00:00:00]"/>
            <x15:cachedUniqueName index="333" name="[Salesdata].[Order Date].&amp;[2014-12-08T00:00:00]"/>
            <x15:cachedUniqueName index="334" name="[Salesdata].[Order Date].&amp;[2014-12-09T00:00:00]"/>
            <x15:cachedUniqueName index="335" name="[Salesdata].[Order Date].&amp;[2014-12-10T00:00:00]"/>
            <x15:cachedUniqueName index="336" name="[Salesdata].[Order Date].&amp;[2014-12-11T00:00:00]"/>
            <x15:cachedUniqueName index="337" name="[Salesdata].[Order Date].&amp;[2014-12-12T00:00:00]"/>
            <x15:cachedUniqueName index="338" name="[Salesdata].[Order Date].&amp;[2014-12-13T00:00:00]"/>
            <x15:cachedUniqueName index="339" name="[Salesdata].[Order Date].&amp;[2014-12-14T00:00:00]"/>
            <x15:cachedUniqueName index="340" name="[Salesdata].[Order Date].&amp;[2014-12-15T00:00:00]"/>
            <x15:cachedUniqueName index="341" name="[Salesdata].[Order Date].&amp;[2014-12-16T00:00:00]"/>
            <x15:cachedUniqueName index="342" name="[Salesdata].[Order Date].&amp;[2014-12-17T00:00:00]"/>
            <x15:cachedUniqueName index="343" name="[Salesdata].[Order Date].&amp;[2014-12-18T00:00:00]"/>
            <x15:cachedUniqueName index="344" name="[Salesdata].[Order Date].&amp;[2014-12-19T00:00:00]"/>
            <x15:cachedUniqueName index="345" name="[Salesdata].[Order Date].&amp;[2014-12-20T00:00:00]"/>
            <x15:cachedUniqueName index="346" name="[Salesdata].[Order Date].&amp;[2014-12-21T00:00:00]"/>
            <x15:cachedUniqueName index="347" name="[Salesdata].[Order Date].&amp;[2014-12-22T00:00:00]"/>
            <x15:cachedUniqueName index="348" name="[Salesdata].[Order Date].&amp;[2014-12-23T00:00:00]"/>
            <x15:cachedUniqueName index="349" name="[Salesdata].[Order Date].&amp;[2014-12-24T00:00:00]"/>
            <x15:cachedUniqueName index="350" name="[Salesdata].[Order Date].&amp;[2014-12-25T00:00:00]"/>
            <x15:cachedUniqueName index="351" name="[Salesdata].[Order Date].&amp;[2014-12-26T00:00:00]"/>
            <x15:cachedUniqueName index="352" name="[Salesdata].[Order Date].&amp;[2014-12-27T00:00:00]"/>
            <x15:cachedUniqueName index="353" name="[Salesdata].[Order Date].&amp;[2014-12-28T00:00:00]"/>
            <x15:cachedUniqueName index="354" name="[Salesdata].[Order Date].&amp;[2014-12-29T00:00:00]"/>
            <x15:cachedUniqueName index="355" name="[Salesdata].[Order Date].&amp;[2014-12-30T00:00:00]"/>
            <x15:cachedUniqueName index="356" name="[Salesdata].[Order Date].&amp;[2014-12-31T00:00:00]"/>
            <x15:cachedUniqueName index="357" name="[Salesdata].[Order Date].&amp;[2015-01-01T00:00:00]"/>
            <x15:cachedUniqueName index="358" name="[Salesdata].[Order Date].&amp;[2015-01-02T00:00:00]"/>
            <x15:cachedUniqueName index="359" name="[Salesdata].[Order Date].&amp;[2015-01-03T00:00:00]"/>
            <x15:cachedUniqueName index="360" name="[Salesdata].[Order Date].&amp;[2015-01-04T00:00:00]"/>
            <x15:cachedUniqueName index="361" name="[Salesdata].[Order Date].&amp;[2015-01-05T00:00:00]"/>
            <x15:cachedUniqueName index="362" name="[Salesdata].[Order Date].&amp;[2015-01-06T00:00:00]"/>
            <x15:cachedUniqueName index="363" name="[Salesdata].[Order Date].&amp;[2015-01-07T00:00:00]"/>
            <x15:cachedUniqueName index="364" name="[Salesdata].[Order Date].&amp;[2015-01-08T00:00:00]"/>
            <x15:cachedUniqueName index="365" name="[Salesdata].[Order Date].&amp;[2015-01-09T00:00:00]"/>
            <x15:cachedUniqueName index="366" name="[Salesdata].[Order Date].&amp;[2015-01-10T00:00:00]"/>
            <x15:cachedUniqueName index="367" name="[Salesdata].[Order Date].&amp;[2015-01-11T00:00:00]"/>
            <x15:cachedUniqueName index="368" name="[Salesdata].[Order Date].&amp;[2015-01-12T00:00:00]"/>
            <x15:cachedUniqueName index="369" name="[Salesdata].[Order Date].&amp;[2015-01-13T00:00:00]"/>
            <x15:cachedUniqueName index="370" name="[Salesdata].[Order Date].&amp;[2015-01-14T00:00:00]"/>
            <x15:cachedUniqueName index="371" name="[Salesdata].[Order Date].&amp;[2015-01-15T00:00:00]"/>
            <x15:cachedUniqueName index="372" name="[Salesdata].[Order Date].&amp;[2015-01-16T00:00:00]"/>
            <x15:cachedUniqueName index="373" name="[Salesdata].[Order Date].&amp;[2015-01-17T00:00:00]"/>
            <x15:cachedUniqueName index="374" name="[Salesdata].[Order Date].&amp;[2015-01-18T00:00:00]"/>
            <x15:cachedUniqueName index="375" name="[Salesdata].[Order Date].&amp;[2015-01-19T00:00:00]"/>
            <x15:cachedUniqueName index="376" name="[Salesdata].[Order Date].&amp;[2015-01-20T00:00:00]"/>
            <x15:cachedUniqueName index="377" name="[Salesdata].[Order Date].&amp;[2015-01-21T00:00:00]"/>
            <x15:cachedUniqueName index="378" name="[Salesdata].[Order Date].&amp;[2015-01-22T00:00:00]"/>
            <x15:cachedUniqueName index="379" name="[Salesdata].[Order Date].&amp;[2015-01-23T00:00:00]"/>
            <x15:cachedUniqueName index="380" name="[Salesdata].[Order Date].&amp;[2015-01-24T00:00:00]"/>
            <x15:cachedUniqueName index="381" name="[Salesdata].[Order Date].&amp;[2015-01-25T00:00:00]"/>
            <x15:cachedUniqueName index="382" name="[Salesdata].[Order Date].&amp;[2015-01-26T00:00:00]"/>
            <x15:cachedUniqueName index="383" name="[Salesdata].[Order Date].&amp;[2015-01-27T00:00:00]"/>
            <x15:cachedUniqueName index="384" name="[Salesdata].[Order Date].&amp;[2015-01-28T00:00:00]"/>
            <x15:cachedUniqueName index="385" name="[Salesdata].[Order Date].&amp;[2015-01-29T00:00:00]"/>
            <x15:cachedUniqueName index="386" name="[Salesdata].[Order Date].&amp;[2015-01-30T00:00:00]"/>
            <x15:cachedUniqueName index="387" name="[Salesdata].[Order Date].&amp;[2015-01-31T00:00:00]"/>
            <x15:cachedUniqueName index="388" name="[Salesdata].[Order Date].&amp;[2015-02-01T00:00:00]"/>
            <x15:cachedUniqueName index="389" name="[Salesdata].[Order Date].&amp;[2015-02-02T00:00:00]"/>
            <x15:cachedUniqueName index="390" name="[Salesdata].[Order Date].&amp;[2015-02-03T00:00:00]"/>
            <x15:cachedUniqueName index="391" name="[Salesdata].[Order Date].&amp;[2015-02-04T00:00:00]"/>
            <x15:cachedUniqueName index="392" name="[Salesdata].[Order Date].&amp;[2015-02-05T00:00:00]"/>
            <x15:cachedUniqueName index="393" name="[Salesdata].[Order Date].&amp;[2015-02-06T00:00:00]"/>
            <x15:cachedUniqueName index="394" name="[Salesdata].[Order Date].&amp;[2015-02-07T00:00:00]"/>
            <x15:cachedUniqueName index="395" name="[Salesdata].[Order Date].&amp;[2015-02-08T00:00:00]"/>
            <x15:cachedUniqueName index="396" name="[Salesdata].[Order Date].&amp;[2015-02-09T00:00:00]"/>
            <x15:cachedUniqueName index="397" name="[Salesdata].[Order Date].&amp;[2015-02-10T00:00:00]"/>
            <x15:cachedUniqueName index="398" name="[Salesdata].[Order Date].&amp;[2015-02-11T00:00:00]"/>
            <x15:cachedUniqueName index="399" name="[Salesdata].[Order Date].&amp;[2015-02-12T00:00:00]"/>
            <x15:cachedUniqueName index="400" name="[Salesdata].[Order Date].&amp;[2015-02-13T00:00:00]"/>
            <x15:cachedUniqueName index="401" name="[Salesdata].[Order Date].&amp;[2015-02-14T00:00:00]"/>
            <x15:cachedUniqueName index="402" name="[Salesdata].[Order Date].&amp;[2015-02-15T00:00:00]"/>
            <x15:cachedUniqueName index="403" name="[Salesdata].[Order Date].&amp;[2015-02-16T00:00:00]"/>
            <x15:cachedUniqueName index="404" name="[Salesdata].[Order Date].&amp;[2015-02-17T00:00:00]"/>
            <x15:cachedUniqueName index="405" name="[Salesdata].[Order Date].&amp;[2015-02-18T00:00:00]"/>
            <x15:cachedUniqueName index="406" name="[Salesdata].[Order Date].&amp;[2015-02-19T00:00:00]"/>
            <x15:cachedUniqueName index="407" name="[Salesdata].[Order Date].&amp;[2015-02-20T00:00:00]"/>
            <x15:cachedUniqueName index="408" name="[Salesdata].[Order Date].&amp;[2015-02-21T00:00:00]"/>
            <x15:cachedUniqueName index="409" name="[Salesdata].[Order Date].&amp;[2015-02-22T00:00:00]"/>
            <x15:cachedUniqueName index="410" name="[Salesdata].[Order Date].&amp;[2015-02-23T00:00:00]"/>
            <x15:cachedUniqueName index="411" name="[Salesdata].[Order Date].&amp;[2015-02-24T00:00:00]"/>
            <x15:cachedUniqueName index="412" name="[Salesdata].[Order Date].&amp;[2015-02-25T00:00:00]"/>
            <x15:cachedUniqueName index="413" name="[Salesdata].[Order Date].&amp;[2015-02-26T00:00:00]"/>
            <x15:cachedUniqueName index="414" name="[Salesdata].[Order Date].&amp;[2015-02-27T00:00:00]"/>
            <x15:cachedUniqueName index="415" name="[Salesdata].[Order Date].&amp;[2015-02-28T00:00:00]"/>
            <x15:cachedUniqueName index="416" name="[Salesdata].[Order Date].&amp;[2015-03-01T00:00:00]"/>
            <x15:cachedUniqueName index="417" name="[Salesdata].[Order Date].&amp;[2015-03-02T00:00:00]"/>
            <x15:cachedUniqueName index="418" name="[Salesdata].[Order Date].&amp;[2015-03-03T00:00:00]"/>
            <x15:cachedUniqueName index="419" name="[Salesdata].[Order Date].&amp;[2015-03-04T00:00:00]"/>
            <x15:cachedUniqueName index="420" name="[Salesdata].[Order Date].&amp;[2015-03-05T00:00:00]"/>
            <x15:cachedUniqueName index="421" name="[Salesdata].[Order Date].&amp;[2015-03-06T00:00:00]"/>
            <x15:cachedUniqueName index="422" name="[Salesdata].[Order Date].&amp;[2015-03-07T00:00:00]"/>
            <x15:cachedUniqueName index="423" name="[Salesdata].[Order Date].&amp;[2015-03-08T00:00:00]"/>
            <x15:cachedUniqueName index="424" name="[Salesdata].[Order Date].&amp;[2015-03-09T00:00:00]"/>
            <x15:cachedUniqueName index="425" name="[Salesdata].[Order Date].&amp;[2015-03-10T00:00:00]"/>
            <x15:cachedUniqueName index="426" name="[Salesdata].[Order Date].&amp;[2015-03-11T00:00:00]"/>
            <x15:cachedUniqueName index="427" name="[Salesdata].[Order Date].&amp;[2015-03-12T00:00:00]"/>
            <x15:cachedUniqueName index="428" name="[Salesdata].[Order Date].&amp;[2015-03-13T00:00:00]"/>
            <x15:cachedUniqueName index="429" name="[Salesdata].[Order Date].&amp;[2015-03-14T00:00:00]"/>
            <x15:cachedUniqueName index="430" name="[Salesdata].[Order Date].&amp;[2015-03-15T00:00:00]"/>
            <x15:cachedUniqueName index="431" name="[Salesdata].[Order Date].&amp;[2015-03-16T00:00:00]"/>
            <x15:cachedUniqueName index="432" name="[Salesdata].[Order Date].&amp;[2015-03-17T00:00:00]"/>
            <x15:cachedUniqueName index="433" name="[Salesdata].[Order Date].&amp;[2015-03-18T00:00:00]"/>
            <x15:cachedUniqueName index="434" name="[Salesdata].[Order Date].&amp;[2015-03-19T00:00:00]"/>
            <x15:cachedUniqueName index="435" name="[Salesdata].[Order Date].&amp;[2015-03-20T00:00:00]"/>
            <x15:cachedUniqueName index="436" name="[Salesdata].[Order Date].&amp;[2015-03-21T00:00:00]"/>
            <x15:cachedUniqueName index="437" name="[Salesdata].[Order Date].&amp;[2015-03-22T00:00:00]"/>
            <x15:cachedUniqueName index="438" name="[Salesdata].[Order Date].&amp;[2015-03-23T00:00:00]"/>
            <x15:cachedUniqueName index="439" name="[Salesdata].[Order Date].&amp;[2015-03-24T00:00:00]"/>
            <x15:cachedUniqueName index="440" name="[Salesdata].[Order Date].&amp;[2015-03-25T00:00:00]"/>
            <x15:cachedUniqueName index="441" name="[Salesdata].[Order Date].&amp;[2015-03-26T00:00:00]"/>
            <x15:cachedUniqueName index="442" name="[Salesdata].[Order Date].&amp;[2015-03-27T00:00:00]"/>
            <x15:cachedUniqueName index="443" name="[Salesdata].[Order Date].&amp;[2015-03-28T00:00:00]"/>
            <x15:cachedUniqueName index="444" name="[Salesdata].[Order Date].&amp;[2015-03-29T00:00:00]"/>
            <x15:cachedUniqueName index="445" name="[Salesdata].[Order Date].&amp;[2015-03-30T00:00:00]"/>
            <x15:cachedUniqueName index="446" name="[Salesdata].[Order Date].&amp;[2015-03-31T00:00:00]"/>
            <x15:cachedUniqueName index="447" name="[Salesdata].[Order Date].&amp;[2015-04-01T00:00:00]"/>
            <x15:cachedUniqueName index="448" name="[Salesdata].[Order Date].&amp;[2015-04-02T00:00:00]"/>
            <x15:cachedUniqueName index="449" name="[Salesdata].[Order Date].&amp;[2015-04-03T00:00:00]"/>
            <x15:cachedUniqueName index="450" name="[Salesdata].[Order Date].&amp;[2015-04-04T00:00:00]"/>
            <x15:cachedUniqueName index="451" name="[Salesdata].[Order Date].&amp;[2015-04-05T00:00:00]"/>
            <x15:cachedUniqueName index="452" name="[Salesdata].[Order Date].&amp;[2015-04-06T00:00:00]"/>
            <x15:cachedUniqueName index="453" name="[Salesdata].[Order Date].&amp;[2015-04-07T00:00:00]"/>
            <x15:cachedUniqueName index="454" name="[Salesdata].[Order Date].&amp;[2015-04-08T00:00:00]"/>
            <x15:cachedUniqueName index="455" name="[Salesdata].[Order Date].&amp;[2015-04-09T00:00:00]"/>
            <x15:cachedUniqueName index="456" name="[Salesdata].[Order Date].&amp;[2015-04-10T00:00:00]"/>
            <x15:cachedUniqueName index="457" name="[Salesdata].[Order Date].&amp;[2015-04-11T00:00:00]"/>
            <x15:cachedUniqueName index="458" name="[Salesdata].[Order Date].&amp;[2015-04-12T00:00:00]"/>
            <x15:cachedUniqueName index="459" name="[Salesdata].[Order Date].&amp;[2015-04-15T00:00:00]"/>
            <x15:cachedUniqueName index="460" name="[Salesdata].[Order Date].&amp;[2015-04-16T00:00:00]"/>
            <x15:cachedUniqueName index="461" name="[Salesdata].[Order Date].&amp;[2015-04-17T00:00:00]"/>
            <x15:cachedUniqueName index="462" name="[Salesdata].[Order Date].&amp;[2015-04-18T00:00:00]"/>
            <x15:cachedUniqueName index="463" name="[Salesdata].[Order Date].&amp;[2015-04-19T00:00:00]"/>
            <x15:cachedUniqueName index="464" name="[Salesdata].[Order Date].&amp;[2015-04-20T00:00:00]"/>
            <x15:cachedUniqueName index="465" name="[Salesdata].[Order Date].&amp;[2015-04-22T00:00:00]"/>
            <x15:cachedUniqueName index="466" name="[Salesdata].[Order Date].&amp;[2015-04-23T00:00:00]"/>
            <x15:cachedUniqueName index="467" name="[Salesdata].[Order Date].&amp;[2015-04-24T00:00:00]"/>
            <x15:cachedUniqueName index="468" name="[Salesdata].[Order Date].&amp;[2015-04-25T00:00:00]"/>
            <x15:cachedUniqueName index="469" name="[Salesdata].[Order Date].&amp;[2015-04-26T00:00:00]"/>
            <x15:cachedUniqueName index="470" name="[Salesdata].[Order Date].&amp;[2015-04-27T00:00:00]"/>
            <x15:cachedUniqueName index="471" name="[Salesdata].[Order Date].&amp;[2015-04-28T00:00:00]"/>
            <x15:cachedUniqueName index="472" name="[Salesdata].[Order Date].&amp;[2015-04-29T00:00:00]"/>
            <x15:cachedUniqueName index="473" name="[Salesdata].[Order Date].&amp;[2015-04-30T00:00:00]"/>
            <x15:cachedUniqueName index="474" name="[Salesdata].[Order Date].&amp;[2015-05-01T00:00:00]"/>
            <x15:cachedUniqueName index="475" name="[Salesdata].[Order Date].&amp;[2015-05-02T00:00:00]"/>
            <x15:cachedUniqueName index="476" name="[Salesdata].[Order Date].&amp;[2015-05-03T00:00:00]"/>
            <x15:cachedUniqueName index="477" name="[Salesdata].[Order Date].&amp;[2015-05-04T00:00:00]"/>
            <x15:cachedUniqueName index="478" name="[Salesdata].[Order Date].&amp;[2015-05-05T00:00:00]"/>
            <x15:cachedUniqueName index="479" name="[Salesdata].[Order Date].&amp;[2015-05-06T00:00:00]"/>
            <x15:cachedUniqueName index="480" name="[Salesdata].[Order Date].&amp;[2015-05-07T00:00:00]"/>
            <x15:cachedUniqueName index="481" name="[Salesdata].[Order Date].&amp;[2015-05-08T00:00:00]"/>
            <x15:cachedUniqueName index="482" name="[Salesdata].[Order Date].&amp;[2015-05-09T00:00:00]"/>
            <x15:cachedUniqueName index="483" name="[Salesdata].[Order Date].&amp;[2015-05-10T00:00:00]"/>
            <x15:cachedUniqueName index="484" name="[Salesdata].[Order Date].&amp;[2015-05-11T00:00:00]"/>
            <x15:cachedUniqueName index="485" name="[Salesdata].[Order Date].&amp;[2015-05-12T00:00:00]"/>
            <x15:cachedUniqueName index="486" name="[Salesdata].[Order Date].&amp;[2015-05-13T00:00:00]"/>
            <x15:cachedUniqueName index="487" name="[Salesdata].[Order Date].&amp;[2015-05-14T00:00:00]"/>
            <x15:cachedUniqueName index="488" name="[Salesdata].[Order Date].&amp;[2015-05-15T00:00:00]"/>
            <x15:cachedUniqueName index="489" name="[Salesdata].[Order Date].&amp;[2015-05-16T00:00:00]"/>
            <x15:cachedUniqueName index="490" name="[Salesdata].[Order Date].&amp;[2015-05-17T00:00:00]"/>
            <x15:cachedUniqueName index="491" name="[Salesdata].[Order Date].&amp;[2015-05-18T00:00:00]"/>
            <x15:cachedUniqueName index="492" name="[Salesdata].[Order Date].&amp;[2015-05-19T00:00:00]"/>
            <x15:cachedUniqueName index="493" name="[Salesdata].[Order Date].&amp;[2015-05-20T00:00:00]"/>
            <x15:cachedUniqueName index="494" name="[Salesdata].[Order Date].&amp;[2015-05-21T00:00:00]"/>
            <x15:cachedUniqueName index="495" name="[Salesdata].[Order Date].&amp;[2015-05-22T00:00:00]"/>
            <x15:cachedUniqueName index="496" name="[Salesdata].[Order Date].&amp;[2015-05-23T00:00:00]"/>
            <x15:cachedUniqueName index="497" name="[Salesdata].[Order Date].&amp;[2015-05-24T00:00:00]"/>
            <x15:cachedUniqueName index="498" name="[Salesdata].[Order Date].&amp;[2015-05-25T00:00:00]"/>
            <x15:cachedUniqueName index="499" name="[Salesdata].[Order Date].&amp;[2015-05-26T00:00:00]"/>
            <x15:cachedUniqueName index="500" name="[Salesdata].[Order Date].&amp;[2015-05-27T00:00:00]"/>
            <x15:cachedUniqueName index="501" name="[Salesdata].[Order Date].&amp;[2015-05-28T00:00:00]"/>
            <x15:cachedUniqueName index="502" name="[Salesdata].[Order Date].&amp;[2015-05-29T00:00:00]"/>
            <x15:cachedUniqueName index="503" name="[Salesdata].[Order Date].&amp;[2015-05-30T00:00:00]"/>
            <x15:cachedUniqueName index="504" name="[Salesdata].[Order Date].&amp;[2015-05-31T00:00:00]"/>
            <x15:cachedUniqueName index="505" name="[Salesdata].[Order Date].&amp;[2015-06-01T00:00:00]"/>
            <x15:cachedUniqueName index="506" name="[Salesdata].[Order Date].&amp;[2015-06-02T00:00:00]"/>
            <x15:cachedUniqueName index="507" name="[Salesdata].[Order Date].&amp;[2015-06-03T00:00:00]"/>
            <x15:cachedUniqueName index="508" name="[Salesdata].[Order Date].&amp;[2015-06-04T00:00:00]"/>
            <x15:cachedUniqueName index="509" name="[Salesdata].[Order Date].&amp;[2015-06-05T00:00:00]"/>
            <x15:cachedUniqueName index="510" name="[Salesdata].[Order Date].&amp;[2015-06-06T00:00:00]"/>
            <x15:cachedUniqueName index="511" name="[Salesdata].[Order Date].&amp;[2015-06-07T00:00:00]"/>
            <x15:cachedUniqueName index="512" name="[Salesdata].[Order Date].&amp;[2015-06-08T00:00:00]"/>
            <x15:cachedUniqueName index="513" name="[Salesdata].[Order Date].&amp;[2015-06-09T00:00:00]"/>
            <x15:cachedUniqueName index="514" name="[Salesdata].[Order Date].&amp;[2015-06-10T00:00:00]"/>
            <x15:cachedUniqueName index="515" name="[Salesdata].[Order Date].&amp;[2015-06-11T00:00:00]"/>
            <x15:cachedUniqueName index="516" name="[Salesdata].[Order Date].&amp;[2015-06-13T00:00:00]"/>
            <x15:cachedUniqueName index="517" name="[Salesdata].[Order Date].&amp;[2015-06-14T00:00:00]"/>
            <x15:cachedUniqueName index="518" name="[Salesdata].[Order Date].&amp;[2015-06-15T00:00:00]"/>
            <x15:cachedUniqueName index="519" name="[Salesdata].[Order Date].&amp;[2015-06-16T00:00:00]"/>
            <x15:cachedUniqueName index="520" name="[Salesdata].[Order Date].&amp;[2015-06-17T00:00:00]"/>
            <x15:cachedUniqueName index="521" name="[Salesdata].[Order Date].&amp;[2015-06-18T00:00:00]"/>
            <x15:cachedUniqueName index="522" name="[Salesdata].[Order Date].&amp;[2015-06-19T00:00:00]"/>
            <x15:cachedUniqueName index="523" name="[Salesdata].[Order Date].&amp;[2015-06-20T00:00:00]"/>
            <x15:cachedUniqueName index="524" name="[Salesdata].[Order Date].&amp;[2015-06-21T00:00:00]"/>
            <x15:cachedUniqueName index="525" name="[Salesdata].[Order Date].&amp;[2015-06-22T00:00:00]"/>
            <x15:cachedUniqueName index="526" name="[Salesdata].[Order Date].&amp;[2015-06-23T00:00:00]"/>
            <x15:cachedUniqueName index="527" name="[Salesdata].[Order Date].&amp;[2015-06-24T00:00:00]"/>
            <x15:cachedUniqueName index="528" name="[Salesdata].[Order Date].&amp;[2015-06-25T00:00:00]"/>
            <x15:cachedUniqueName index="529" name="[Salesdata].[Order Date].&amp;[2015-06-26T00:00:00]"/>
            <x15:cachedUniqueName index="530" name="[Salesdata].[Order Date].&amp;[2015-06-27T00:00:00]"/>
            <x15:cachedUniqueName index="531" name="[Salesdata].[Order Date].&amp;[2015-06-28T00:00:00]"/>
            <x15:cachedUniqueName index="532" name="[Salesdata].[Order Date].&amp;[2015-06-29T00:00:00]"/>
            <x15:cachedUniqueName index="533" name="[Salesdata].[Order Date].&amp;[2015-06-30T00:00:00]"/>
            <x15:cachedUniqueName index="534" name="[Salesdata].[Order Date].&amp;[2015-07-03T00:00:00]"/>
            <x15:cachedUniqueName index="535" name="[Salesdata].[Order Date].&amp;[2015-07-04T00:00:00]"/>
            <x15:cachedUniqueName index="536" name="[Salesdata].[Order Date].&amp;[2015-07-05T00:00:00]"/>
            <x15:cachedUniqueName index="537" name="[Salesdata].[Order Date].&amp;[2015-07-07T00:00:00]"/>
            <x15:cachedUniqueName index="538" name="[Salesdata].[Order Date].&amp;[2015-07-09T00:00:00]"/>
            <x15:cachedUniqueName index="539" name="[Salesdata].[Order Date].&amp;[2015-07-10T00:00:00]"/>
            <x15:cachedUniqueName index="540" name="[Salesdata].[Order Date].&amp;[2015-07-13T00:00:00]"/>
            <x15:cachedUniqueName index="541" name="[Salesdata].[Order Date].&amp;[2015-07-14T00:00:00]"/>
            <x15:cachedUniqueName index="542" name="[Salesdata].[Order Date].&amp;[2015-07-15T00:00:00]"/>
            <x15:cachedUniqueName index="543" name="[Salesdata].[Order Date].&amp;[2015-07-16T00:00:00]"/>
            <x15:cachedUniqueName index="544" name="[Salesdata].[Order Date].&amp;[2015-07-17T00:00:00]"/>
            <x15:cachedUniqueName index="545" name="[Salesdata].[Order Date].&amp;[2015-07-18T00:00:00]"/>
            <x15:cachedUniqueName index="546" name="[Salesdata].[Order Date].&amp;[2015-07-19T00:00:00]"/>
            <x15:cachedUniqueName index="547" name="[Salesdata].[Order Date].&amp;[2015-07-20T00:00:00]"/>
            <x15:cachedUniqueName index="548" name="[Salesdata].[Order Date].&amp;[2015-07-21T00:00:00]"/>
            <x15:cachedUniqueName index="549" name="[Salesdata].[Order Date].&amp;[2015-07-22T00:00:00]"/>
            <x15:cachedUniqueName index="550" name="[Salesdata].[Order Date].&amp;[2015-07-23T00:00:00]"/>
            <x15:cachedUniqueName index="551" name="[Salesdata].[Order Date].&amp;[2015-07-24T00:00:00]"/>
            <x15:cachedUniqueName index="552" name="[Salesdata].[Order Date].&amp;[2015-07-25T00:00:00]"/>
            <x15:cachedUniqueName index="553" name="[Salesdata].[Order Date].&amp;[2015-07-26T00:00:00]"/>
            <x15:cachedUniqueName index="554" name="[Salesdata].[Order Date].&amp;[2015-07-27T00:00:00]"/>
            <x15:cachedUniqueName index="555" name="[Salesdata].[Order Date].&amp;[2015-07-28T00:00:00]"/>
            <x15:cachedUniqueName index="556" name="[Salesdata].[Order Date].&amp;[2015-07-29T00:00:00]"/>
            <x15:cachedUniqueName index="557" name="[Salesdata].[Order Date].&amp;[2015-07-30T00:00:00]"/>
            <x15:cachedUniqueName index="558" name="[Salesdata].[Order Date].&amp;[2015-07-31T00:00:00]"/>
            <x15:cachedUniqueName index="559" name="[Salesdata].[Order Date].&amp;[2015-08-01T00:00:00]"/>
            <x15:cachedUniqueName index="560" name="[Salesdata].[Order Date].&amp;[2015-08-02T00:00:00]"/>
            <x15:cachedUniqueName index="561" name="[Salesdata].[Order Date].&amp;[2015-08-03T00:00:00]"/>
            <x15:cachedUniqueName index="562" name="[Salesdata].[Order Date].&amp;[2015-08-04T00:00:00]"/>
            <x15:cachedUniqueName index="563" name="[Salesdata].[Order Date].&amp;[2015-08-05T00:00:00]"/>
            <x15:cachedUniqueName index="564" name="[Salesdata].[Order Date].&amp;[2015-08-06T00:00:00]"/>
            <x15:cachedUniqueName index="565" name="[Salesdata].[Order Date].&amp;[2015-08-07T00:00:00]"/>
            <x15:cachedUniqueName index="566" name="[Salesdata].[Order Date].&amp;[2015-08-08T00:00:00]"/>
            <x15:cachedUniqueName index="567" name="[Salesdata].[Order Date].&amp;[2015-08-09T00:00:00]"/>
            <x15:cachedUniqueName index="568" name="[Salesdata].[Order Date].&amp;[2015-08-10T00:00:00]"/>
            <x15:cachedUniqueName index="569" name="[Salesdata].[Order Date].&amp;[2015-08-11T00:00:00]"/>
            <x15:cachedUniqueName index="570" name="[Salesdata].[Order Date].&amp;[2015-08-12T00:00:00]"/>
            <x15:cachedUniqueName index="571" name="[Salesdata].[Order Date].&amp;[2015-08-13T00:00:00]"/>
            <x15:cachedUniqueName index="572" name="[Salesdata].[Order Date].&amp;[2015-08-14T00:00:00]"/>
            <x15:cachedUniqueName index="573" name="[Salesdata].[Order Date].&amp;[2015-08-15T00:00:00]"/>
            <x15:cachedUniqueName index="574" name="[Salesdata].[Order Date].&amp;[2015-08-16T00:00:00]"/>
            <x15:cachedUniqueName index="575" name="[Salesdata].[Order Date].&amp;[2015-08-17T00:00:00]"/>
            <x15:cachedUniqueName index="576" name="[Salesdata].[Order Date].&amp;[2015-08-18T00:00:00]"/>
            <x15:cachedUniqueName index="577" name="[Salesdata].[Order Date].&amp;[2015-08-19T00:00:00]"/>
            <x15:cachedUniqueName index="578" name="[Salesdata].[Order Date].&amp;[2015-08-20T00:00:00]"/>
            <x15:cachedUniqueName index="579" name="[Salesdata].[Order Date].&amp;[2015-08-21T00:00:00]"/>
            <x15:cachedUniqueName index="580" name="[Salesdata].[Order Date].&amp;[2015-08-22T00:00:00]"/>
            <x15:cachedUniqueName index="581" name="[Salesdata].[Order Date].&amp;[2015-08-23T00:00:00]"/>
            <x15:cachedUniqueName index="582" name="[Salesdata].[Order Date].&amp;[2015-08-24T00:00:00]"/>
            <x15:cachedUniqueName index="583" name="[Salesdata].[Order Date].&amp;[2015-08-25T00:00:00]"/>
            <x15:cachedUniqueName index="584" name="[Salesdata].[Order Date].&amp;[2015-08-26T00:00:00]"/>
            <x15:cachedUniqueName index="585" name="[Salesdata].[Order Date].&amp;[2015-08-27T00:00:00]"/>
            <x15:cachedUniqueName index="586" name="[Salesdata].[Order Date].&amp;[2015-08-28T00:00:00]"/>
            <x15:cachedUniqueName index="587" name="[Salesdata].[Order Date].&amp;[2015-08-29T00:00:00]"/>
            <x15:cachedUniqueName index="588" name="[Salesdata].[Order Date].&amp;[2015-08-30T00:00:00]"/>
            <x15:cachedUniqueName index="589" name="[Salesdata].[Order Date].&amp;[2015-08-31T00:00:00]"/>
            <x15:cachedUniqueName index="590" name="[Salesdata].[Order Date].&amp;[2015-09-01T00:00:00]"/>
            <x15:cachedUniqueName index="591" name="[Salesdata].[Order Date].&amp;[2015-09-02T00:00:00]"/>
            <x15:cachedUniqueName index="592" name="[Salesdata].[Order Date].&amp;[2015-09-03T00:00:00]"/>
            <x15:cachedUniqueName index="593" name="[Salesdata].[Order Date].&amp;[2015-09-04T00:00:00]"/>
            <x15:cachedUniqueName index="594" name="[Salesdata].[Order Date].&amp;[2015-09-05T00:00:00]"/>
            <x15:cachedUniqueName index="595" name="[Salesdata].[Order Date].&amp;[2015-09-06T00:00:00]"/>
            <x15:cachedUniqueName index="596" name="[Salesdata].[Order Date].&amp;[2015-09-07T00:00:00]"/>
            <x15:cachedUniqueName index="597" name="[Salesdata].[Order Date].&amp;[2015-09-08T00:00:00]"/>
            <x15:cachedUniqueName index="598" name="[Salesdata].[Order Date].&amp;[2015-09-09T00:00:00]"/>
            <x15:cachedUniqueName index="599" name="[Salesdata].[Order Date].&amp;[2015-09-10T00:00:00]"/>
            <x15:cachedUniqueName index="600" name="[Salesdata].[Order Date].&amp;[2015-09-11T00:00:00]"/>
            <x15:cachedUniqueName index="601" name="[Salesdata].[Order Date].&amp;[2015-09-12T00:00:00]"/>
            <x15:cachedUniqueName index="602" name="[Salesdata].[Order Date].&amp;[2015-09-13T00:00:00]"/>
            <x15:cachedUniqueName index="603" name="[Salesdata].[Order Date].&amp;[2015-09-14T00:00:00]"/>
            <x15:cachedUniqueName index="604" name="[Salesdata].[Order Date].&amp;[2015-09-15T00:00:00]"/>
            <x15:cachedUniqueName index="605" name="[Salesdata].[Order Date].&amp;[2015-09-17T00:00:00]"/>
            <x15:cachedUniqueName index="606" name="[Salesdata].[Order Date].&amp;[2015-09-18T00:00:00]"/>
            <x15:cachedUniqueName index="607" name="[Salesdata].[Order Date].&amp;[2015-09-19T00:00:00]"/>
            <x15:cachedUniqueName index="608" name="[Salesdata].[Order Date].&amp;[2015-09-20T00:00:00]"/>
            <x15:cachedUniqueName index="609" name="[Salesdata].[Order Date].&amp;[2015-09-21T00:00:00]"/>
            <x15:cachedUniqueName index="610" name="[Salesdata].[Order Date].&amp;[2015-09-22T00:00:00]"/>
            <x15:cachedUniqueName index="611" name="[Salesdata].[Order Date].&amp;[2015-09-23T00:00:00]"/>
            <x15:cachedUniqueName index="612" name="[Salesdata].[Order Date].&amp;[2015-09-24T00:00:00]"/>
            <x15:cachedUniqueName index="613" name="[Salesdata].[Order Date].&amp;[2015-09-25T00:00:00]"/>
            <x15:cachedUniqueName index="614" name="[Salesdata].[Order Date].&amp;[2015-09-26T00:00:00]"/>
            <x15:cachedUniqueName index="615" name="[Salesdata].[Order Date].&amp;[2015-09-27T00:00:00]"/>
            <x15:cachedUniqueName index="616" name="[Salesdata].[Order Date].&amp;[2015-09-28T00:00:00]"/>
            <x15:cachedUniqueName index="617" name="[Salesdata].[Order Date].&amp;[2015-09-29T00:00:00]"/>
            <x15:cachedUniqueName index="618" name="[Salesdata].[Order Date].&amp;[2015-09-30T00:00:00]"/>
            <x15:cachedUniqueName index="619" name="[Salesdata].[Order Date].&amp;[2015-10-01T00:00:00]"/>
            <x15:cachedUniqueName index="620" name="[Salesdata].[Order Date].&amp;[2015-10-02T00:00:00]"/>
            <x15:cachedUniqueName index="621" name="[Salesdata].[Order Date].&amp;[2015-10-03T00:00:00]"/>
            <x15:cachedUniqueName index="622" name="[Salesdata].[Order Date].&amp;[2015-10-04T00:00:00]"/>
            <x15:cachedUniqueName index="623" name="[Salesdata].[Order Date].&amp;[2015-10-05T00:00:00]"/>
            <x15:cachedUniqueName index="624" name="[Salesdata].[Order Date].&amp;[2015-10-06T00:00:00]"/>
            <x15:cachedUniqueName index="625" name="[Salesdata].[Order Date].&amp;[2015-10-07T00:00:00]"/>
            <x15:cachedUniqueName index="626" name="[Salesdata].[Order Date].&amp;[2015-10-08T00:00:00]"/>
            <x15:cachedUniqueName index="627" name="[Salesdata].[Order Date].&amp;[2015-10-09T00:00:00]"/>
            <x15:cachedUniqueName index="628" name="[Salesdata].[Order Date].&amp;[2015-10-10T00:00:00]"/>
            <x15:cachedUniqueName index="629" name="[Salesdata].[Order Date].&amp;[2015-10-11T00:00:00]"/>
            <x15:cachedUniqueName index="630" name="[Salesdata].[Order Date].&amp;[2015-10-12T00:00:00]"/>
            <x15:cachedUniqueName index="631" name="[Salesdata].[Order Date].&amp;[2015-10-13T00:00:00]"/>
            <x15:cachedUniqueName index="632" name="[Salesdata].[Order Date].&amp;[2015-10-14T00:00:00]"/>
            <x15:cachedUniqueName index="633" name="[Salesdata].[Order Date].&amp;[2015-10-15T00:00:00]"/>
            <x15:cachedUniqueName index="634" name="[Salesdata].[Order Date].&amp;[2015-10-16T00:00:00]"/>
            <x15:cachedUniqueName index="635" name="[Salesdata].[Order Date].&amp;[2015-10-17T00:00:00]"/>
            <x15:cachedUniqueName index="636" name="[Salesdata].[Order Date].&amp;[2015-10-18T00:00:00]"/>
            <x15:cachedUniqueName index="637" name="[Salesdata].[Order Date].&amp;[2015-10-19T00:00:00]"/>
            <x15:cachedUniqueName index="638" name="[Salesdata].[Order Date].&amp;[2015-10-20T00:00:00]"/>
            <x15:cachedUniqueName index="639" name="[Salesdata].[Order Date].&amp;[2015-10-21T00:00:00]"/>
            <x15:cachedUniqueName index="640" name="[Salesdata].[Order Date].&amp;[2015-10-22T00:00:00]"/>
            <x15:cachedUniqueName index="641" name="[Salesdata].[Order Date].&amp;[2015-10-23T00:00:00]"/>
            <x15:cachedUniqueName index="642" name="[Salesdata].[Order Date].&amp;[2015-10-24T00:00:00]"/>
            <x15:cachedUniqueName index="643" name="[Salesdata].[Order Date].&amp;[2015-10-25T00:00:00]"/>
            <x15:cachedUniqueName index="644" name="[Salesdata].[Order Date].&amp;[2015-10-26T00:00:00]"/>
            <x15:cachedUniqueName index="645" name="[Salesdata].[Order Date].&amp;[2015-10-27T00:00:00]"/>
            <x15:cachedUniqueName index="646" name="[Salesdata].[Order Date].&amp;[2015-10-28T00:00:00]"/>
            <x15:cachedUniqueName index="647" name="[Salesdata].[Order Date].&amp;[2015-10-29T00:00:00]"/>
            <x15:cachedUniqueName index="648" name="[Salesdata].[Order Date].&amp;[2015-10-30T00:00:00]"/>
            <x15:cachedUniqueName index="649" name="[Salesdata].[Order Date].&amp;[2015-10-31T00:00:00]"/>
            <x15:cachedUniqueName index="650" name="[Salesdata].[Order Date].&amp;[2015-11-01T00:00:00]"/>
            <x15:cachedUniqueName index="651" name="[Salesdata].[Order Date].&amp;[2015-11-03T00:00:00]"/>
            <x15:cachedUniqueName index="652" name="[Salesdata].[Order Date].&amp;[2015-11-04T00:00:00]"/>
            <x15:cachedUniqueName index="653" name="[Salesdata].[Order Date].&amp;[2015-11-05T00:00:00]"/>
            <x15:cachedUniqueName index="654" name="[Salesdata].[Order Date].&amp;[2015-11-06T00:00:00]"/>
            <x15:cachedUniqueName index="655" name="[Salesdata].[Order Date].&amp;[2015-11-07T00:00:00]"/>
            <x15:cachedUniqueName index="656" name="[Salesdata].[Order Date].&amp;[2015-11-08T00:00:00]"/>
            <x15:cachedUniqueName index="657" name="[Salesdata].[Order Date].&amp;[2015-11-09T00:00:00]"/>
            <x15:cachedUniqueName index="658" name="[Salesdata].[Order Date].&amp;[2015-11-10T00:00:00]"/>
            <x15:cachedUniqueName index="659" name="[Salesdata].[Order Date].&amp;[2015-11-11T00:00:00]"/>
            <x15:cachedUniqueName index="660" name="[Salesdata].[Order Date].&amp;[2015-11-12T00:00:00]"/>
            <x15:cachedUniqueName index="661" name="[Salesdata].[Order Date].&amp;[2015-11-13T00:00:00]"/>
            <x15:cachedUniqueName index="662" name="[Salesdata].[Order Date].&amp;[2015-11-14T00:00:00]"/>
            <x15:cachedUniqueName index="663" name="[Salesdata].[Order Date].&amp;[2015-11-16T00:00:00]"/>
            <x15:cachedUniqueName index="664" name="[Salesdata].[Order Date].&amp;[2015-11-17T00:00:00]"/>
            <x15:cachedUniqueName index="665" name="[Salesdata].[Order Date].&amp;[2015-11-18T00:00:00]"/>
            <x15:cachedUniqueName index="666" name="[Salesdata].[Order Date].&amp;[2015-11-19T00:00:00]"/>
            <x15:cachedUniqueName index="667" name="[Salesdata].[Order Date].&amp;[2015-11-20T00:00:00]"/>
            <x15:cachedUniqueName index="668" name="[Salesdata].[Order Date].&amp;[2015-11-21T00:00:00]"/>
            <x15:cachedUniqueName index="669" name="[Salesdata].[Order Date].&amp;[2015-11-22T00:00:00]"/>
            <x15:cachedUniqueName index="670" name="[Salesdata].[Order Date].&amp;[2015-11-23T00:00:00]"/>
            <x15:cachedUniqueName index="671" name="[Salesdata].[Order Date].&amp;[2015-11-24T00:00:00]"/>
            <x15:cachedUniqueName index="672" name="[Salesdata].[Order Date].&amp;[2015-11-25T00:00:00]"/>
            <x15:cachedUniqueName index="673" name="[Salesdata].[Order Date].&amp;[2015-11-26T00:00:00]"/>
            <x15:cachedUniqueName index="674" name="[Salesdata].[Order Date].&amp;[2015-11-27T00:00:00]"/>
            <x15:cachedUniqueName index="675" name="[Salesdata].[Order Date].&amp;[2015-11-29T00:00:00]"/>
            <x15:cachedUniqueName index="676" name="[Salesdata].[Order Date].&amp;[2015-11-30T00:00:00]"/>
            <x15:cachedUniqueName index="677" name="[Salesdata].[Order Date].&amp;[2015-12-01T00:00:00]"/>
            <x15:cachedUniqueName index="678" name="[Salesdata].[Order Date].&amp;[2015-12-02T00:00:00]"/>
            <x15:cachedUniqueName index="679" name="[Salesdata].[Order Date].&amp;[2015-12-03T00:00:00]"/>
            <x15:cachedUniqueName index="680" name="[Salesdata].[Order Date].&amp;[2015-12-04T00:00:00]"/>
            <x15:cachedUniqueName index="681" name="[Salesdata].[Order Date].&amp;[2015-12-05T00:00:00]"/>
            <x15:cachedUniqueName index="682" name="[Salesdata].[Order Date].&amp;[2015-12-06T00:00:00]"/>
            <x15:cachedUniqueName index="683" name="[Salesdata].[Order Date].&amp;[2015-12-07T00:00:00]"/>
            <x15:cachedUniqueName index="684" name="[Salesdata].[Order Date].&amp;[2015-12-08T00:00:00]"/>
            <x15:cachedUniqueName index="685" name="[Salesdata].[Order Date].&amp;[2015-12-09T00:00:00]"/>
            <x15:cachedUniqueName index="686" name="[Salesdata].[Order Date].&amp;[2015-12-10T00:00:00]"/>
            <x15:cachedUniqueName index="687" name="[Salesdata].[Order Date].&amp;[2015-12-11T00:00:00]"/>
            <x15:cachedUniqueName index="688" name="[Salesdata].[Order Date].&amp;[2015-12-12T00:00:00]"/>
            <x15:cachedUniqueName index="689" name="[Salesdata].[Order Date].&amp;[2015-12-13T00:00:00]"/>
            <x15:cachedUniqueName index="690" name="[Salesdata].[Order Date].&amp;[2015-12-14T00:00:00]"/>
            <x15:cachedUniqueName index="691" name="[Salesdata].[Order Date].&amp;[2015-12-15T00:00:00]"/>
            <x15:cachedUniqueName index="692" name="[Salesdata].[Order Date].&amp;[2015-12-16T00:00:00]"/>
            <x15:cachedUniqueName index="693" name="[Salesdata].[Order Date].&amp;[2015-12-17T00:00:00]"/>
            <x15:cachedUniqueName index="694" name="[Salesdata].[Order Date].&amp;[2015-12-18T00:00:00]"/>
            <x15:cachedUniqueName index="695" name="[Salesdata].[Order Date].&amp;[2015-12-19T00:00:00]"/>
            <x15:cachedUniqueName index="696" name="[Salesdata].[Order Date].&amp;[2015-12-20T00:00:00]"/>
            <x15:cachedUniqueName index="697" name="[Salesdata].[Order Date].&amp;[2015-12-21T00:00:00]"/>
            <x15:cachedUniqueName index="698" name="[Salesdata].[Order Date].&amp;[2015-12-22T00:00:00]"/>
            <x15:cachedUniqueName index="699" name="[Salesdata].[Order Date].&amp;[2015-12-23T00:00:00]"/>
            <x15:cachedUniqueName index="700" name="[Salesdata].[Order Date].&amp;[2015-12-24T00:00:00]"/>
            <x15:cachedUniqueName index="701" name="[Salesdata].[Order Date].&amp;[2015-12-25T00:00:00]"/>
            <x15:cachedUniqueName index="702" name="[Salesdata].[Order Date].&amp;[2015-12-26T00:00:00]"/>
            <x15:cachedUniqueName index="703" name="[Salesdata].[Order Date].&amp;[2015-12-27T00:00:00]"/>
            <x15:cachedUniqueName index="704" name="[Salesdata].[Order Date].&amp;[2015-12-28T00:00:00]"/>
            <x15:cachedUniqueName index="705" name="[Salesdata].[Order Date].&amp;[2015-12-29T00:00:00]"/>
            <x15:cachedUniqueName index="706" name="[Salesdata].[Order Date].&amp;[2015-12-30T00:00:00]"/>
            <x15:cachedUniqueName index="707" name="[Salesdata].[Order Date].&amp;[2015-12-31T00:00:00]"/>
            <x15:cachedUniqueName index="708" name="[Salesdata].[Order Date].&amp;[2016-01-01T00:00:00]"/>
            <x15:cachedUniqueName index="709" name="[Salesdata].[Order Date].&amp;[2016-01-02T00:00:00]"/>
            <x15:cachedUniqueName index="710" name="[Salesdata].[Order Date].&amp;[2016-01-03T00:00:00]"/>
            <x15:cachedUniqueName index="711" name="[Salesdata].[Order Date].&amp;[2016-01-04T00:00:00]"/>
            <x15:cachedUniqueName index="712" name="[Salesdata].[Order Date].&amp;[2016-01-05T00:00:00]"/>
            <x15:cachedUniqueName index="713" name="[Salesdata].[Order Date].&amp;[2016-01-06T00:00:00]"/>
            <x15:cachedUniqueName index="714" name="[Salesdata].[Order Date].&amp;[2016-01-07T00:00:00]"/>
            <x15:cachedUniqueName index="715" name="[Salesdata].[Order Date].&amp;[2016-01-08T00:00:00]"/>
            <x15:cachedUniqueName index="716" name="[Salesdata].[Order Date].&amp;[2016-01-09T00:00:00]"/>
            <x15:cachedUniqueName index="717" name="[Salesdata].[Order Date].&amp;[2016-01-10T00:00:00]"/>
            <x15:cachedUniqueName index="718" name="[Salesdata].[Order Date].&amp;[2016-01-11T00:00:00]"/>
            <x15:cachedUniqueName index="719" name="[Salesdata].[Order Date].&amp;[2016-01-13T00:00:00]"/>
            <x15:cachedUniqueName index="720" name="[Salesdata].[Order Date].&amp;[2016-01-14T00:00:00]"/>
            <x15:cachedUniqueName index="721" name="[Salesdata].[Order Date].&amp;[2016-01-15T00:00:00]"/>
            <x15:cachedUniqueName index="722" name="[Salesdata].[Order Date].&amp;[2016-01-16T00:00:00]"/>
            <x15:cachedUniqueName index="723" name="[Salesdata].[Order Date].&amp;[2016-01-17T00:00:00]"/>
            <x15:cachedUniqueName index="724" name="[Salesdata].[Order Date].&amp;[2016-01-18T00:00:00]"/>
            <x15:cachedUniqueName index="725" name="[Salesdata].[Order Date].&amp;[2016-01-19T00:00:00]"/>
            <x15:cachedUniqueName index="726" name="[Salesdata].[Order Date].&amp;[2016-01-20T00:00:00]"/>
            <x15:cachedUniqueName index="727" name="[Salesdata].[Order Date].&amp;[2016-01-21T00:00:00]"/>
            <x15:cachedUniqueName index="728" name="[Salesdata].[Order Date].&amp;[2016-01-22T00:00:00]"/>
            <x15:cachedUniqueName index="729" name="[Salesdata].[Order Date].&amp;[2016-01-23T00:00:00]"/>
            <x15:cachedUniqueName index="730" name="[Salesdata].[Order Date].&amp;[2016-01-24T00:00:00]"/>
            <x15:cachedUniqueName index="731" name="[Salesdata].[Order Date].&amp;[2016-01-25T00:00:00]"/>
            <x15:cachedUniqueName index="732" name="[Salesdata].[Order Date].&amp;[2016-01-26T00:00:00]"/>
            <x15:cachedUniqueName index="733" name="[Salesdata].[Order Date].&amp;[2016-01-27T00:00:00]"/>
            <x15:cachedUniqueName index="734" name="[Salesdata].[Order Date].&amp;[2016-01-28T00:00:00]"/>
            <x15:cachedUniqueName index="735" name="[Salesdata].[Order Date].&amp;[2016-01-29T00:00:00]"/>
            <x15:cachedUniqueName index="736" name="[Salesdata].[Order Date].&amp;[2016-01-30T00:00:00]"/>
            <x15:cachedUniqueName index="737" name="[Salesdata].[Order Date].&amp;[2016-01-31T00:00:00]"/>
            <x15:cachedUniqueName index="738" name="[Salesdata].[Order Date].&amp;[2016-02-01T00:00:00]"/>
            <x15:cachedUniqueName index="739" name="[Salesdata].[Order Date].&amp;[2016-02-02T00:00:00]"/>
            <x15:cachedUniqueName index="740" name="[Salesdata].[Order Date].&amp;[2016-02-03T00:00:00]"/>
            <x15:cachedUniqueName index="741" name="[Salesdata].[Order Date].&amp;[2016-02-04T00:00:00]"/>
            <x15:cachedUniqueName index="742" name="[Salesdata].[Order Date].&amp;[2016-02-05T00:00:00]"/>
            <x15:cachedUniqueName index="743" name="[Salesdata].[Order Date].&amp;[2016-02-06T00:00:00]"/>
            <x15:cachedUniqueName index="744" name="[Salesdata].[Order Date].&amp;[2016-02-07T00:00:00]"/>
            <x15:cachedUniqueName index="745" name="[Salesdata].[Order Date].&amp;[2016-02-08T00:00:00]"/>
            <x15:cachedUniqueName index="746" name="[Salesdata].[Order Date].&amp;[2016-02-09T00:00:00]"/>
            <x15:cachedUniqueName index="747" name="[Salesdata].[Order Date].&amp;[2016-02-10T00:00:00]"/>
            <x15:cachedUniqueName index="748" name="[Salesdata].[Order Date].&amp;[2016-02-11T00:00:00]"/>
            <x15:cachedUniqueName index="749" name="[Salesdata].[Order Date].&amp;[2016-02-12T00:00:00]"/>
            <x15:cachedUniqueName index="750" name="[Salesdata].[Order Date].&amp;[2016-02-13T00:00:00]"/>
            <x15:cachedUniqueName index="751" name="[Salesdata].[Order Date].&amp;[2016-02-14T00:00:00]"/>
            <x15:cachedUniqueName index="752" name="[Salesdata].[Order Date].&amp;[2016-02-15T00:00:00]"/>
            <x15:cachedUniqueName index="753" name="[Salesdata].[Order Date].&amp;[2016-02-16T00:00:00]"/>
            <x15:cachedUniqueName index="754" name="[Salesdata].[Order Date].&amp;[2016-02-17T00:00:00]"/>
            <x15:cachedUniqueName index="755" name="[Salesdata].[Order Date].&amp;[2016-02-18T00:00:00]"/>
            <x15:cachedUniqueName index="756" name="[Salesdata].[Order Date].&amp;[2016-02-19T00:00:00]"/>
            <x15:cachedUniqueName index="757" name="[Salesdata].[Order Date].&amp;[2016-02-20T00:00:00]"/>
            <x15:cachedUniqueName index="758" name="[Salesdata].[Order Date].&amp;[2016-02-21T00:00:00]"/>
            <x15:cachedUniqueName index="759" name="[Salesdata].[Order Date].&amp;[2016-02-22T00:00:00]"/>
            <x15:cachedUniqueName index="760" name="[Salesdata].[Order Date].&amp;[2016-02-23T00:00:00]"/>
            <x15:cachedUniqueName index="761" name="[Salesdata].[Order Date].&amp;[2016-02-24T00:00:00]"/>
            <x15:cachedUniqueName index="762" name="[Salesdata].[Order Date].&amp;[2016-02-25T00:00:00]"/>
            <x15:cachedUniqueName index="763" name="[Salesdata].[Order Date].&amp;[2016-02-26T00:00:00]"/>
            <x15:cachedUniqueName index="764" name="[Salesdata].[Order Date].&amp;[2016-02-27T00:00:00]"/>
            <x15:cachedUniqueName index="765" name="[Salesdata].[Order Date].&amp;[2016-02-28T00:00:00]"/>
            <x15:cachedUniqueName index="766" name="[Salesdata].[Order Date].&amp;[2016-02-29T00:00:00]"/>
            <x15:cachedUniqueName index="767" name="[Salesdata].[Order Date].&amp;[2016-03-01T00:00:00]"/>
            <x15:cachedUniqueName index="768" name="[Salesdata].[Order Date].&amp;[2016-03-02T00:00:00]"/>
            <x15:cachedUniqueName index="769" name="[Salesdata].[Order Date].&amp;[2016-03-03T00:00:00]"/>
            <x15:cachedUniqueName index="770" name="[Salesdata].[Order Date].&amp;[2016-03-04T00:00:00]"/>
            <x15:cachedUniqueName index="771" name="[Salesdata].[Order Date].&amp;[2016-03-06T00:00:00]"/>
            <x15:cachedUniqueName index="772" name="[Salesdata].[Order Date].&amp;[2016-03-07T00:00:00]"/>
            <x15:cachedUniqueName index="773" name="[Salesdata].[Order Date].&amp;[2016-03-08T00:00:00]"/>
            <x15:cachedUniqueName index="774" name="[Salesdata].[Order Date].&amp;[2016-03-09T00:00:00]"/>
            <x15:cachedUniqueName index="775" name="[Salesdata].[Order Date].&amp;[2016-03-10T00:00:00]"/>
            <x15:cachedUniqueName index="776" name="[Salesdata].[Order Date].&amp;[2016-03-11T00:00:00]"/>
            <x15:cachedUniqueName index="777" name="[Salesdata].[Order Date].&amp;[2016-03-12T00:00:00]"/>
            <x15:cachedUniqueName index="778" name="[Salesdata].[Order Date].&amp;[2016-03-13T00:00:00]"/>
            <x15:cachedUniqueName index="779" name="[Salesdata].[Order Date].&amp;[2016-03-14T00:00:00]"/>
            <x15:cachedUniqueName index="780" name="[Salesdata].[Order Date].&amp;[2016-03-15T00:00:00]"/>
            <x15:cachedUniqueName index="781" name="[Salesdata].[Order Date].&amp;[2016-03-16T00:00:00]"/>
            <x15:cachedUniqueName index="782" name="[Salesdata].[Order Date].&amp;[2016-03-17T00:00:00]"/>
            <x15:cachedUniqueName index="783" name="[Salesdata].[Order Date].&amp;[2016-03-18T00:00:00]"/>
            <x15:cachedUniqueName index="784" name="[Salesdata].[Order Date].&amp;[2016-03-19T00:00:00]"/>
            <x15:cachedUniqueName index="785" name="[Salesdata].[Order Date].&amp;[2016-03-20T00:00:00]"/>
            <x15:cachedUniqueName index="786" name="[Salesdata].[Order Date].&amp;[2016-03-21T00:00:00]"/>
            <x15:cachedUniqueName index="787" name="[Salesdata].[Order Date].&amp;[2016-03-22T00:00:00]"/>
            <x15:cachedUniqueName index="788" name="[Salesdata].[Order Date].&amp;[2016-03-23T00:00:00]"/>
            <x15:cachedUniqueName index="789" name="[Salesdata].[Order Date].&amp;[2016-03-24T00:00:00]"/>
            <x15:cachedUniqueName index="790" name="[Salesdata].[Order Date].&amp;[2016-03-25T00:00:00]"/>
            <x15:cachedUniqueName index="791" name="[Salesdata].[Order Date].&amp;[2016-03-26T00:00:00]"/>
            <x15:cachedUniqueName index="792" name="[Salesdata].[Order Date].&amp;[2016-03-27T00:00:00]"/>
            <x15:cachedUniqueName index="793" name="[Salesdata].[Order Date].&amp;[2016-03-28T00:00:00]"/>
            <x15:cachedUniqueName index="794" name="[Salesdata].[Order Date].&amp;[2016-03-29T00:00:00]"/>
            <x15:cachedUniqueName index="795" name="[Salesdata].[Order Date].&amp;[2016-03-30T00:00:00]"/>
            <x15:cachedUniqueName index="796" name="[Salesdata].[Order Date].&amp;[2016-03-31T00:00:00]"/>
            <x15:cachedUniqueName index="797" name="[Salesdata].[Order Date].&amp;[2016-04-01T00:00:00]"/>
            <x15:cachedUniqueName index="798" name="[Salesdata].[Order Date].&amp;[2016-04-02T00:00:00]"/>
            <x15:cachedUniqueName index="799" name="[Salesdata].[Order Date].&amp;[2016-04-03T00:00:00]"/>
            <x15:cachedUniqueName index="800" name="[Salesdata].[Order Date].&amp;[2016-04-04T00:00:00]"/>
            <x15:cachedUniqueName index="801" name="[Salesdata].[Order Date].&amp;[2016-04-05T00:00:00]"/>
            <x15:cachedUniqueName index="802" name="[Salesdata].[Order Date].&amp;[2016-04-06T00:00:00]"/>
            <x15:cachedUniqueName index="803" name="[Salesdata].[Order Date].&amp;[2016-04-07T00:00:00]"/>
            <x15:cachedUniqueName index="804" name="[Salesdata].[Order Date].&amp;[2016-04-08T00:00:00]"/>
            <x15:cachedUniqueName index="805" name="[Salesdata].[Order Date].&amp;[2016-04-09T00:00:00]"/>
            <x15:cachedUniqueName index="806" name="[Salesdata].[Order Date].&amp;[2016-04-10T00:00:00]"/>
            <x15:cachedUniqueName index="807" name="[Salesdata].[Order Date].&amp;[2016-04-11T00:00:00]"/>
            <x15:cachedUniqueName index="808" name="[Salesdata].[Order Date].&amp;[2016-04-12T00:00:00]"/>
            <x15:cachedUniqueName index="809" name="[Salesdata].[Order Date].&amp;[2016-04-13T00:00:00]"/>
            <x15:cachedUniqueName index="810" name="[Salesdata].[Order Date].&amp;[2016-04-14T00:00:00]"/>
            <x15:cachedUniqueName index="811" name="[Salesdata].[Order Date].&amp;[2016-04-15T00:00:00]"/>
            <x15:cachedUniqueName index="812" name="[Salesdata].[Order Date].&amp;[2016-04-16T00:00:00]"/>
            <x15:cachedUniqueName index="813" name="[Salesdata].[Order Date].&amp;[2016-04-17T00:00:00]"/>
            <x15:cachedUniqueName index="814" name="[Salesdata].[Order Date].&amp;[2016-04-18T00:00:00]"/>
            <x15:cachedUniqueName index="815" name="[Salesdata].[Order Date].&amp;[2016-04-19T00:00:00]"/>
            <x15:cachedUniqueName index="816" name="[Salesdata].[Order Date].&amp;[2016-04-20T00:00:00]"/>
            <x15:cachedUniqueName index="817" name="[Salesdata].[Order Date].&amp;[2016-04-21T00:00:00]"/>
            <x15:cachedUniqueName index="818" name="[Salesdata].[Order Date].&amp;[2016-04-22T00:00:00]"/>
            <x15:cachedUniqueName index="819" name="[Salesdata].[Order Date].&amp;[2016-04-23T00:00:00]"/>
            <x15:cachedUniqueName index="820" name="[Salesdata].[Order Date].&amp;[2016-04-24T00:00:00]"/>
            <x15:cachedUniqueName index="821" name="[Salesdata].[Order Date].&amp;[2016-04-25T00:00:00]"/>
            <x15:cachedUniqueName index="822" name="[Salesdata].[Order Date].&amp;[2016-04-27T00:00:00]"/>
            <x15:cachedUniqueName index="823" name="[Salesdata].[Order Date].&amp;[2016-04-28T00:00:00]"/>
            <x15:cachedUniqueName index="824" name="[Salesdata].[Order Date].&amp;[2016-04-29T00:00:00]"/>
            <x15:cachedUniqueName index="825" name="[Salesdata].[Order Date].&amp;[2016-04-30T00:00:00]"/>
            <x15:cachedUniqueName index="826" name="[Salesdata].[Order Date].&amp;[2016-05-01T00:00:00]"/>
            <x15:cachedUniqueName index="827" name="[Salesdata].[Order Date].&amp;[2016-05-02T00:00:00]"/>
            <x15:cachedUniqueName index="828" name="[Salesdata].[Order Date].&amp;[2016-05-03T00:00:00]"/>
            <x15:cachedUniqueName index="829" name="[Salesdata].[Order Date].&amp;[2016-05-04T00:00:00]"/>
            <x15:cachedUniqueName index="830" name="[Salesdata].[Order Date].&amp;[2016-05-05T00:00:00]"/>
            <x15:cachedUniqueName index="831" name="[Salesdata].[Order Date].&amp;[2016-05-06T00:00:00]"/>
            <x15:cachedUniqueName index="832" name="[Salesdata].[Order Date].&amp;[2016-05-07T00:00:00]"/>
            <x15:cachedUniqueName index="833" name="[Salesdata].[Order Date].&amp;[2016-05-08T00:00:00]"/>
            <x15:cachedUniqueName index="834" name="[Salesdata].[Order Date].&amp;[2016-05-09T00:00:00]"/>
            <x15:cachedUniqueName index="835" name="[Salesdata].[Order Date].&amp;[2016-05-10T00:00:00]"/>
            <x15:cachedUniqueName index="836" name="[Salesdata].[Order Date].&amp;[2016-05-11T00:00:00]"/>
            <x15:cachedUniqueName index="837" name="[Salesdata].[Order Date].&amp;[2016-05-12T00:00:00]"/>
            <x15:cachedUniqueName index="838" name="[Salesdata].[Order Date].&amp;[2016-05-13T00:00:00]"/>
            <x15:cachedUniqueName index="839" name="[Salesdata].[Order Date].&amp;[2016-05-14T00:00:00]"/>
            <x15:cachedUniqueName index="840" name="[Salesdata].[Order Date].&amp;[2016-05-15T00:00:00]"/>
            <x15:cachedUniqueName index="841" name="[Salesdata].[Order Date].&amp;[2016-05-16T00:00:00]"/>
            <x15:cachedUniqueName index="842" name="[Salesdata].[Order Date].&amp;[2016-05-17T00:00:00]"/>
            <x15:cachedUniqueName index="843" name="[Salesdata].[Order Date].&amp;[2016-05-18T00:00:00]"/>
            <x15:cachedUniqueName index="844" name="[Salesdata].[Order Date].&amp;[2016-05-19T00:00:00]"/>
            <x15:cachedUniqueName index="845" name="[Salesdata].[Order Date].&amp;[2016-05-20T00:00:00]"/>
            <x15:cachedUniqueName index="846" name="[Salesdata].[Order Date].&amp;[2016-05-21T00:00:00]"/>
            <x15:cachedUniqueName index="847" name="[Salesdata].[Order Date].&amp;[2016-05-22T00:00:00]"/>
            <x15:cachedUniqueName index="848" name="[Salesdata].[Order Date].&amp;[2016-05-23T00:00:00]"/>
            <x15:cachedUniqueName index="849" name="[Salesdata].[Order Date].&amp;[2016-05-24T00:00:00]"/>
            <x15:cachedUniqueName index="850" name="[Salesdata].[Order Date].&amp;[2016-05-25T00:00:00]"/>
            <x15:cachedUniqueName index="851" name="[Salesdata].[Order Date].&amp;[2016-05-26T00:00:00]"/>
            <x15:cachedUniqueName index="852" name="[Salesdata].[Order Date].&amp;[2016-05-27T00:00:00]"/>
            <x15:cachedUniqueName index="853" name="[Salesdata].[Order Date].&amp;[2016-05-29T00:00:00]"/>
            <x15:cachedUniqueName index="854" name="[Salesdata].[Order Date].&amp;[2016-05-30T00:00:00]"/>
            <x15:cachedUniqueName index="855" name="[Salesdata].[Order Date].&amp;[2016-05-31T00:00:00]"/>
            <x15:cachedUniqueName index="856" name="[Salesdata].[Order Date].&amp;[2016-06-01T00:00:00]"/>
            <x15:cachedUniqueName index="857" name="[Salesdata].[Order Date].&amp;[2016-06-02T00:00:00]"/>
            <x15:cachedUniqueName index="858" name="[Salesdata].[Order Date].&amp;[2016-06-03T00:00:00]"/>
            <x15:cachedUniqueName index="859" name="[Salesdata].[Order Date].&amp;[2016-06-04T00:00:00]"/>
            <x15:cachedUniqueName index="860" name="[Salesdata].[Order Date].&amp;[2016-06-05T00:00:00]"/>
            <x15:cachedUniqueName index="861" name="[Salesdata].[Order Date].&amp;[2016-06-06T00:00:00]"/>
            <x15:cachedUniqueName index="862" name="[Salesdata].[Order Date].&amp;[2016-06-07T00:00:00]"/>
            <x15:cachedUniqueName index="863" name="[Salesdata].[Order Date].&amp;[2016-06-08T00:00:00]"/>
            <x15:cachedUniqueName index="864" name="[Salesdata].[Order Date].&amp;[2016-06-09T00:00:00]"/>
            <x15:cachedUniqueName index="865" name="[Salesdata].[Order Date].&amp;[2016-06-10T00:00:00]"/>
            <x15:cachedUniqueName index="866" name="[Salesdata].[Order Date].&amp;[2016-06-11T00:00:00]"/>
            <x15:cachedUniqueName index="867" name="[Salesdata].[Order Date].&amp;[2016-06-12T00:00:00]"/>
            <x15:cachedUniqueName index="868" name="[Salesdata].[Order Date].&amp;[2016-06-13T00:00:00]"/>
            <x15:cachedUniqueName index="869" name="[Salesdata].[Order Date].&amp;[2016-06-14T00:00:00]"/>
            <x15:cachedUniqueName index="870" name="[Salesdata].[Order Date].&amp;[2016-06-15T00:00:00]"/>
            <x15:cachedUniqueName index="871" name="[Salesdata].[Order Date].&amp;[2016-06-16T00:00:00]"/>
            <x15:cachedUniqueName index="872" name="[Salesdata].[Order Date].&amp;[2016-06-17T00:00:00]"/>
            <x15:cachedUniqueName index="873" name="[Salesdata].[Order Date].&amp;[2016-06-18T00:00:00]"/>
            <x15:cachedUniqueName index="874" name="[Salesdata].[Order Date].&amp;[2016-06-19T00:00:00]"/>
            <x15:cachedUniqueName index="875" name="[Salesdata].[Order Date].&amp;[2016-06-20T00:00:00]"/>
            <x15:cachedUniqueName index="876" name="[Salesdata].[Order Date].&amp;[2016-06-21T00:00:00]"/>
            <x15:cachedUniqueName index="877" name="[Salesdata].[Order Date].&amp;[2016-06-22T00:00:00]"/>
            <x15:cachedUniqueName index="878" name="[Salesdata].[Order Date].&amp;[2016-06-23T00:00:00]"/>
            <x15:cachedUniqueName index="879" name="[Salesdata].[Order Date].&amp;[2016-06-24T00:00:00]"/>
            <x15:cachedUniqueName index="880" name="[Salesdata].[Order Date].&amp;[2016-06-25T00:00:00]"/>
            <x15:cachedUniqueName index="881" name="[Salesdata].[Order Date].&amp;[2016-06-26T00:00:00]"/>
            <x15:cachedUniqueName index="882" name="[Salesdata].[Order Date].&amp;[2016-06-27T00:00:00]"/>
            <x15:cachedUniqueName index="883" name="[Salesdata].[Order Date].&amp;[2016-06-28T00:00:00]"/>
            <x15:cachedUniqueName index="884" name="[Salesdata].[Order Date].&amp;[2016-06-29T00:00:00]"/>
            <x15:cachedUniqueName index="885" name="[Salesdata].[Order Date].&amp;[2016-06-30T00:00:00]"/>
            <x15:cachedUniqueName index="886" name="[Salesdata].[Order Date].&amp;[2016-07-01T00:00:00]"/>
            <x15:cachedUniqueName index="887" name="[Salesdata].[Order Date].&amp;[2016-07-02T00:00:00]"/>
            <x15:cachedUniqueName index="888" name="[Salesdata].[Order Date].&amp;[2016-07-03T00:00:00]"/>
            <x15:cachedUniqueName index="889" name="[Salesdata].[Order Date].&amp;[2016-07-04T00:00:00]"/>
            <x15:cachedUniqueName index="890" name="[Salesdata].[Order Date].&amp;[2016-07-05T00:00:00]"/>
            <x15:cachedUniqueName index="891" name="[Salesdata].[Order Date].&amp;[2016-07-06T00:00:00]"/>
            <x15:cachedUniqueName index="892" name="[Salesdata].[Order Date].&amp;[2016-07-07T00:00:00]"/>
            <x15:cachedUniqueName index="893" name="[Salesdata].[Order Date].&amp;[2016-07-09T00:00:00]"/>
            <x15:cachedUniqueName index="894" name="[Salesdata].[Order Date].&amp;[2016-07-10T00:00:00]"/>
            <x15:cachedUniqueName index="895" name="[Salesdata].[Order Date].&amp;[2016-07-11T00:00:00]"/>
            <x15:cachedUniqueName index="896" name="[Salesdata].[Order Date].&amp;[2016-07-12T00:00:00]"/>
            <x15:cachedUniqueName index="897" name="[Salesdata].[Order Date].&amp;[2016-07-13T00:00:00]"/>
            <x15:cachedUniqueName index="898" name="[Salesdata].[Order Date].&amp;[2016-07-14T00:00:00]"/>
            <x15:cachedUniqueName index="899" name="[Salesdata].[Order Date].&amp;[2016-07-15T00:00:00]"/>
            <x15:cachedUniqueName index="900" name="[Salesdata].[Order Date].&amp;[2016-07-16T00:00:00]"/>
            <x15:cachedUniqueName index="901" name="[Salesdata].[Order Date].&amp;[2016-07-17T00:00:00]"/>
            <x15:cachedUniqueName index="902" name="[Salesdata].[Order Date].&amp;[2016-07-18T00:00:00]"/>
            <x15:cachedUniqueName index="903" name="[Salesdata].[Order Date].&amp;[2016-07-19T00:00:00]"/>
            <x15:cachedUniqueName index="904" name="[Salesdata].[Order Date].&amp;[2016-07-20T00:00:00]"/>
            <x15:cachedUniqueName index="905" name="[Salesdata].[Order Date].&amp;[2016-07-21T00:00:00]"/>
            <x15:cachedUniqueName index="906" name="[Salesdata].[Order Date].&amp;[2016-07-22T00:00:00]"/>
            <x15:cachedUniqueName index="907" name="[Salesdata].[Order Date].&amp;[2016-07-23T00:00:00]"/>
            <x15:cachedUniqueName index="908" name="[Salesdata].[Order Date].&amp;[2016-07-24T00:00:00]"/>
            <x15:cachedUniqueName index="909" name="[Salesdata].[Order Date].&amp;[2016-07-25T00:00:00]"/>
            <x15:cachedUniqueName index="910" name="[Salesdata].[Order Date].&amp;[2016-07-26T00:00:00]"/>
            <x15:cachedUniqueName index="911" name="[Salesdata].[Order Date].&amp;[2016-07-27T00:00:00]"/>
            <x15:cachedUniqueName index="912" name="[Salesdata].[Order Date].&amp;[2016-07-28T00:00:00]"/>
            <x15:cachedUniqueName index="913" name="[Salesdata].[Order Date].&amp;[2016-07-29T00:00:00]"/>
            <x15:cachedUniqueName index="914" name="[Salesdata].[Order Date].&amp;[2016-07-30T00:00:00]"/>
            <x15:cachedUniqueName index="915" name="[Salesdata].[Order Date].&amp;[2016-07-31T00:00:00]"/>
            <x15:cachedUniqueName index="916" name="[Salesdata].[Order Date].&amp;[2016-08-01T00:00:00]"/>
            <x15:cachedUniqueName index="917" name="[Salesdata].[Order Date].&amp;[2016-08-02T00:00:00]"/>
            <x15:cachedUniqueName index="918" name="[Salesdata].[Order Date].&amp;[2016-08-03T00:00:00]"/>
            <x15:cachedUniqueName index="919" name="[Salesdata].[Order Date].&amp;[2016-08-04T00:00:00]"/>
            <x15:cachedUniqueName index="920" name="[Salesdata].[Order Date].&amp;[2016-08-05T00:00:00]"/>
            <x15:cachedUniqueName index="921" name="[Salesdata].[Order Date].&amp;[2016-08-06T00:00:00]"/>
            <x15:cachedUniqueName index="922" name="[Salesdata].[Order Date].&amp;[2016-08-07T00:00:00]"/>
            <x15:cachedUniqueName index="923" name="[Salesdata].[Order Date].&amp;[2016-08-08T00:00:00]"/>
            <x15:cachedUniqueName index="924" name="[Salesdata].[Order Date].&amp;[2016-08-09T00:00:00]"/>
            <x15:cachedUniqueName index="925" name="[Salesdata].[Order Date].&amp;[2016-08-10T00:00:00]"/>
            <x15:cachedUniqueName index="926" name="[Salesdata].[Order Date].&amp;[2016-08-11T00:00:00]"/>
            <x15:cachedUniqueName index="927" name="[Salesdata].[Order Date].&amp;[2016-08-12T00:00:00]"/>
            <x15:cachedUniqueName index="928" name="[Salesdata].[Order Date].&amp;[2016-08-13T00:00:00]"/>
            <x15:cachedUniqueName index="929" name="[Salesdata].[Order Date].&amp;[2016-08-14T00:00:00]"/>
            <x15:cachedUniqueName index="930" name="[Salesdata].[Order Date].&amp;[2016-08-15T00:00:00]"/>
            <x15:cachedUniqueName index="931" name="[Salesdata].[Order Date].&amp;[2016-08-16T00:00:00]"/>
            <x15:cachedUniqueName index="932" name="[Salesdata].[Order Date].&amp;[2016-08-17T00:00:00]"/>
            <x15:cachedUniqueName index="933" name="[Salesdata].[Order Date].&amp;[2016-08-18T00:00:00]"/>
            <x15:cachedUniqueName index="934" name="[Salesdata].[Order Date].&amp;[2016-08-19T00:00:00]"/>
            <x15:cachedUniqueName index="935" name="[Salesdata].[Order Date].&amp;[2016-08-20T00:00:00]"/>
            <x15:cachedUniqueName index="936" name="[Salesdata].[Order Date].&amp;[2016-08-21T00:00:00]"/>
            <x15:cachedUniqueName index="937" name="[Salesdata].[Order Date].&amp;[2016-08-22T00:00:00]"/>
            <x15:cachedUniqueName index="938" name="[Salesdata].[Order Date].&amp;[2016-08-23T00:00:00]"/>
            <x15:cachedUniqueName index="939" name="[Salesdata].[Order Date].&amp;[2016-08-24T00:00:00]"/>
            <x15:cachedUniqueName index="940" name="[Salesdata].[Order Date].&amp;[2016-08-25T00:00:00]"/>
            <x15:cachedUniqueName index="941" name="[Salesdata].[Order Date].&amp;[2016-08-27T00:00:00]"/>
            <x15:cachedUniqueName index="942" name="[Salesdata].[Order Date].&amp;[2016-08-29T00:00:00]"/>
            <x15:cachedUniqueName index="943" name="[Salesdata].[Order Date].&amp;[2016-08-30T00:00:00]"/>
            <x15:cachedUniqueName index="944" name="[Salesdata].[Order Date].&amp;[2016-08-31T00:00:00]"/>
            <x15:cachedUniqueName index="945" name="[Salesdata].[Order Date].&amp;[2016-09-01T00:00:00]"/>
            <x15:cachedUniqueName index="946" name="[Salesdata].[Order Date].&amp;[2016-09-02T00:00:00]"/>
            <x15:cachedUniqueName index="947" name="[Salesdata].[Order Date].&amp;[2016-09-03T00:00:00]"/>
            <x15:cachedUniqueName index="948" name="[Salesdata].[Order Date].&amp;[2016-09-04T00:00:00]"/>
            <x15:cachedUniqueName index="949" name="[Salesdata].[Order Date].&amp;[2016-09-05T00:00:00]"/>
            <x15:cachedUniqueName index="950" name="[Salesdata].[Order Date].&amp;[2016-09-06T00:00:00]"/>
            <x15:cachedUniqueName index="951" name="[Salesdata].[Order Date].&amp;[2016-09-07T00:00:00]"/>
            <x15:cachedUniqueName index="952" name="[Salesdata].[Order Date].&amp;[2016-09-08T00:00:00]"/>
            <x15:cachedUniqueName index="953" name="[Salesdata].[Order Date].&amp;[2016-09-09T00:00:00]"/>
            <x15:cachedUniqueName index="954" name="[Salesdata].[Order Date].&amp;[2016-09-10T00:00:00]"/>
            <x15:cachedUniqueName index="955" name="[Salesdata].[Order Date].&amp;[2016-09-11T00:00:00]"/>
            <x15:cachedUniqueName index="956" name="[Salesdata].[Order Date].&amp;[2016-09-12T00:00:00]"/>
            <x15:cachedUniqueName index="957" name="[Salesdata].[Order Date].&amp;[2016-09-13T00:00:00]"/>
            <x15:cachedUniqueName index="958" name="[Salesdata].[Order Date].&amp;[2016-09-14T00:00:00]"/>
            <x15:cachedUniqueName index="959" name="[Salesdata].[Order Date].&amp;[2016-09-15T00:00:00]"/>
            <x15:cachedUniqueName index="960" name="[Salesdata].[Order Date].&amp;[2016-09-16T00:00:00]"/>
            <x15:cachedUniqueName index="961" name="[Salesdata].[Order Date].&amp;[2016-09-17T00:00:00]"/>
            <x15:cachedUniqueName index="962" name="[Salesdata].[Order Date].&amp;[2016-09-18T00:00:00]"/>
            <x15:cachedUniqueName index="963" name="[Salesdata].[Order Date].&amp;[2016-09-19T00:00:00]"/>
            <x15:cachedUniqueName index="964" name="[Salesdata].[Order Date].&amp;[2016-09-20T00:00:00]"/>
            <x15:cachedUniqueName index="965" name="[Salesdata].[Order Date].&amp;[2016-09-21T00:00:00]"/>
            <x15:cachedUniqueName index="966" name="[Salesdata].[Order Date].&amp;[2016-09-22T00:00:00]"/>
            <x15:cachedUniqueName index="967" name="[Salesdata].[Order Date].&amp;[2016-09-23T00:00:00]"/>
            <x15:cachedUniqueName index="968" name="[Salesdata].[Order Date].&amp;[2016-09-24T00:00:00]"/>
            <x15:cachedUniqueName index="969" name="[Salesdata].[Order Date].&amp;[2016-09-25T00:00:00]"/>
            <x15:cachedUniqueName index="970" name="[Salesdata].[Order Date].&amp;[2016-09-26T00:00:00]"/>
            <x15:cachedUniqueName index="971" name="[Salesdata].[Order Date].&amp;[2016-09-27T00:00:00]"/>
            <x15:cachedUniqueName index="972" name="[Salesdata].[Order Date].&amp;[2016-09-28T00:00:00]"/>
            <x15:cachedUniqueName index="973" name="[Salesdata].[Order Date].&amp;[2016-09-29T00:00:00]"/>
            <x15:cachedUniqueName index="974" name="[Salesdata].[Order Date].&amp;[2016-09-30T00:00:00]"/>
            <x15:cachedUniqueName index="975" name="[Salesdata].[Order Date].&amp;[2016-10-01T00:00:00]"/>
            <x15:cachedUniqueName index="976" name="[Salesdata].[Order Date].&amp;[2016-10-02T00:00:00]"/>
            <x15:cachedUniqueName index="977" name="[Salesdata].[Order Date].&amp;[2016-10-03T00:00:00]"/>
            <x15:cachedUniqueName index="978" name="[Salesdata].[Order Date].&amp;[2016-10-04T00:00:00]"/>
            <x15:cachedUniqueName index="979" name="[Salesdata].[Order Date].&amp;[2016-10-05T00:00:00]"/>
            <x15:cachedUniqueName index="980" name="[Salesdata].[Order Date].&amp;[2016-10-06T00:00:00]"/>
            <x15:cachedUniqueName index="981" name="[Salesdata].[Order Date].&amp;[2016-10-07T00:00:00]"/>
            <x15:cachedUniqueName index="982" name="[Salesdata].[Order Date].&amp;[2016-10-08T00:00:00]"/>
            <x15:cachedUniqueName index="983" name="[Salesdata].[Order Date].&amp;[2016-10-09T00:00:00]"/>
            <x15:cachedUniqueName index="984" name="[Salesdata].[Order Date].&amp;[2016-10-10T00:00:00]"/>
            <x15:cachedUniqueName index="985" name="[Salesdata].[Order Date].&amp;[2016-10-11T00:00:00]"/>
            <x15:cachedUniqueName index="986" name="[Salesdata].[Order Date].&amp;[2016-10-12T00:00:00]"/>
            <x15:cachedUniqueName index="987" name="[Salesdata].[Order Date].&amp;[2016-10-13T00:00:00]"/>
            <x15:cachedUniqueName index="988" name="[Salesdata].[Order Date].&amp;[2016-10-14T00:00:00]"/>
            <x15:cachedUniqueName index="989" name="[Salesdata].[Order Date].&amp;[2016-10-15T00:00:00]"/>
            <x15:cachedUniqueName index="990" name="[Salesdata].[Order Date].&amp;[2016-10-16T00:00:00]"/>
            <x15:cachedUniqueName index="991" name="[Salesdata].[Order Date].&amp;[2016-10-17T00:00:00]"/>
            <x15:cachedUniqueName index="992" name="[Salesdata].[Order Date].&amp;[2016-10-18T00:00:00]"/>
            <x15:cachedUniqueName index="993" name="[Salesdata].[Order Date].&amp;[2016-10-19T00:00:00]"/>
            <x15:cachedUniqueName index="994" name="[Salesdata].[Order Date].&amp;[2016-10-20T00:00:00]"/>
            <x15:cachedUniqueName index="995" name="[Salesdata].[Order Date].&amp;[2016-10-21T00:00:00]"/>
            <x15:cachedUniqueName index="996" name="[Salesdata].[Order Date].&amp;[2016-10-22T00:00:00]"/>
            <x15:cachedUniqueName index="997" name="[Salesdata].[Order Date].&amp;[2016-10-23T00:00:00]"/>
            <x15:cachedUniqueName index="998" name="[Salesdata].[Order Date].&amp;[2016-10-24T00:00:00]"/>
            <x15:cachedUniqueName index="999" name="[Salesdata].[Order Date].&amp;[2016-10-25T00:00:00]"/>
            <x15:cachedUniqueName index="1000" name="[Salesdata].[Order Date].&amp;[2016-10-26T00:00:00]"/>
            <x15:cachedUniqueName index="1001" name="[Salesdata].[Order Date].&amp;[2016-10-27T00:00:00]"/>
            <x15:cachedUniqueName index="1002" name="[Salesdata].[Order Date].&amp;[2016-10-28T00:00:00]"/>
            <x15:cachedUniqueName index="1003" name="[Salesdata].[Order Date].&amp;[2016-10-29T00:00:00]"/>
            <x15:cachedUniqueName index="1004" name="[Salesdata].[Order Date].&amp;[2016-10-30T00:00:00]"/>
            <x15:cachedUniqueName index="1005" name="[Salesdata].[Order Date].&amp;[2016-10-31T00:00:00]"/>
            <x15:cachedUniqueName index="1006" name="[Salesdata].[Order Date].&amp;[2016-11-01T00:00:00]"/>
            <x15:cachedUniqueName index="1007" name="[Salesdata].[Order Date].&amp;[2016-11-02T00:00:00]"/>
            <x15:cachedUniqueName index="1008" name="[Salesdata].[Order Date].&amp;[2016-11-04T00:00:00]"/>
            <x15:cachedUniqueName index="1009" name="[Salesdata].[Order Date].&amp;[2016-11-05T00:00:00]"/>
            <x15:cachedUniqueName index="1010" name="[Salesdata].[Order Date].&amp;[2016-11-06T00:00:00]"/>
            <x15:cachedUniqueName index="1011" name="[Salesdata].[Order Date].&amp;[2016-11-07T00:00:00]"/>
            <x15:cachedUniqueName index="1012" name="[Salesdata].[Order Date].&amp;[2016-11-08T00:00:00]"/>
            <x15:cachedUniqueName index="1013" name="[Salesdata].[Order Date].&amp;[2016-11-09T00:00:00]"/>
            <x15:cachedUniqueName index="1014" name="[Salesdata].[Order Date].&amp;[2016-11-10T00:00:00]"/>
            <x15:cachedUniqueName index="1015" name="[Salesdata].[Order Date].&amp;[2016-11-11T00:00:00]"/>
            <x15:cachedUniqueName index="1016" name="[Salesdata].[Order Date].&amp;[2016-11-12T00:00:00]"/>
            <x15:cachedUniqueName index="1017" name="[Salesdata].[Order Date].&amp;[2016-11-13T00:00:00]"/>
            <x15:cachedUniqueName index="1018" name="[Salesdata].[Order Date].&amp;[2016-11-14T00:00:00]"/>
            <x15:cachedUniqueName index="1019" name="[Salesdata].[Order Date].&amp;[2016-11-15T00:00:00]"/>
            <x15:cachedUniqueName index="1020" name="[Salesdata].[Order Date].&amp;[2016-11-16T00:00:00]"/>
            <x15:cachedUniqueName index="1021" name="[Salesdata].[Order Date].&amp;[2016-11-17T00:00:00]"/>
            <x15:cachedUniqueName index="1022" name="[Salesdata].[Order Date].&amp;[2016-11-18T00:00:00]"/>
            <x15:cachedUniqueName index="1023" name="[Salesdata].[Order Date].&amp;[2016-11-19T00:00:00]"/>
            <x15:cachedUniqueName index="1024" name="[Salesdata].[Order Date].&amp;[2016-11-20T00:00:00]"/>
            <x15:cachedUniqueName index="1025" name="[Salesdata].[Order Date].&amp;[2016-11-21T00:00:00]"/>
            <x15:cachedUniqueName index="1026" name="[Salesdata].[Order Date].&amp;[2016-11-22T00:00:00]"/>
            <x15:cachedUniqueName index="1027" name="[Salesdata].[Order Date].&amp;[2016-11-23T00:00:00]"/>
            <x15:cachedUniqueName index="1028" name="[Salesdata].[Order Date].&amp;[2016-11-24T00:00:00]"/>
            <x15:cachedUniqueName index="1029" name="[Salesdata].[Order Date].&amp;[2016-11-25T00:00:00]"/>
            <x15:cachedUniqueName index="1030" name="[Salesdata].[Order Date].&amp;[2016-11-26T00:00:00]"/>
            <x15:cachedUniqueName index="1031" name="[Salesdata].[Order Date].&amp;[2016-11-27T00:00:00]"/>
            <x15:cachedUniqueName index="1032" name="[Salesdata].[Order Date].&amp;[2016-11-28T00:00:00]"/>
            <x15:cachedUniqueName index="1033" name="[Salesdata].[Order Date].&amp;[2016-11-29T00:00:00]"/>
            <x15:cachedUniqueName index="1034" name="[Salesdata].[Order Date].&amp;[2016-11-30T00:00:00]"/>
            <x15:cachedUniqueName index="1035" name="[Salesdata].[Order Date].&amp;[2016-12-01T00:00:00]"/>
            <x15:cachedUniqueName index="1036" name="[Salesdata].[Order Date].&amp;[2016-12-02T00:00:00]"/>
            <x15:cachedUniqueName index="1037" name="[Salesdata].[Order Date].&amp;[2016-12-03T00:00:00]"/>
            <x15:cachedUniqueName index="1038" name="[Salesdata].[Order Date].&amp;[2016-12-04T00:00:00]"/>
            <x15:cachedUniqueName index="1039" name="[Salesdata].[Order Date].&amp;[2016-12-05T00:00:00]"/>
            <x15:cachedUniqueName index="1040" name="[Salesdata].[Order Date].&amp;[2016-12-06T00:00:00]"/>
            <x15:cachedUniqueName index="1041" name="[Salesdata].[Order Date].&amp;[2016-12-07T00:00:00]"/>
            <x15:cachedUniqueName index="1042" name="[Salesdata].[Order Date].&amp;[2016-12-08T00:00:00]"/>
            <x15:cachedUniqueName index="1043" name="[Salesdata].[Order Date].&amp;[2016-12-09T00:00:00]"/>
            <x15:cachedUniqueName index="1044" name="[Salesdata].[Order Date].&amp;[2016-12-10T00:00:00]"/>
            <x15:cachedUniqueName index="1045" name="[Salesdata].[Order Date].&amp;[2016-12-11T00:00:00]"/>
            <x15:cachedUniqueName index="1046" name="[Salesdata].[Order Date].&amp;[2016-12-12T00:00:00]"/>
            <x15:cachedUniqueName index="1047" name="[Salesdata].[Order Date].&amp;[2016-12-13T00:00:00]"/>
            <x15:cachedUniqueName index="1048" name="[Salesdata].[Order Date].&amp;[2016-12-14T00:00:00]"/>
            <x15:cachedUniqueName index="1049" name="[Salesdata].[Order Date].&amp;[2016-12-15T00:00:00]"/>
            <x15:cachedUniqueName index="1050" name="[Salesdata].[Order Date].&amp;[2016-12-16T00:00:00]"/>
            <x15:cachedUniqueName index="1051" name="[Salesdata].[Order Date].&amp;[2016-12-17T00:00:00]"/>
            <x15:cachedUniqueName index="1052" name="[Salesdata].[Order Date].&amp;[2016-12-18T00:00:00]"/>
            <x15:cachedUniqueName index="1053" name="[Salesdata].[Order Date].&amp;[2016-12-19T00:00:00]"/>
            <x15:cachedUniqueName index="1054" name="[Salesdata].[Order Date].&amp;[2016-12-20T00:00:00]"/>
            <x15:cachedUniqueName index="1055" name="[Salesdata].[Order Date].&amp;[2016-12-21T00:00:00]"/>
            <x15:cachedUniqueName index="1056" name="[Salesdata].[Order Date].&amp;[2016-12-23T00:00:00]"/>
            <x15:cachedUniqueName index="1057" name="[Salesdata].[Order Date].&amp;[2016-12-24T00:00:00]"/>
            <x15:cachedUniqueName index="1058" name="[Salesdata].[Order Date].&amp;[2016-12-25T00:00:00]"/>
            <x15:cachedUniqueName index="1059" name="[Salesdata].[Order Date].&amp;[2016-12-26T00:00:00]"/>
            <x15:cachedUniqueName index="1060" name="[Salesdata].[Order Date].&amp;[2016-12-27T00:00:00]"/>
            <x15:cachedUniqueName index="1061" name="[Salesdata].[Order Date].&amp;[2016-12-28T00:00:00]"/>
            <x15:cachedUniqueName index="1062" name="[Salesdata].[Order Date].&amp;[2016-12-29T00:00:00]"/>
            <x15:cachedUniqueName index="1063" name="[Salesdata].[Order Date].&amp;[2016-12-30T00:00:00]"/>
            <x15:cachedUniqueName index="1064" name="[Salesdata].[Order Date].&amp;[2016-12-31T00:00:00]"/>
            <x15:cachedUniqueName index="1065" name="[Salesdata].[Order Date].&amp;[2017-01-01T00:00:00]"/>
            <x15:cachedUniqueName index="1066" name="[Salesdata].[Order Date].&amp;[2017-01-02T00:00:00]"/>
            <x15:cachedUniqueName index="1067" name="[Salesdata].[Order Date].&amp;[2017-01-03T00:00:00]"/>
            <x15:cachedUniqueName index="1068" name="[Salesdata].[Order Date].&amp;[2017-01-04T00:00:00]"/>
            <x15:cachedUniqueName index="1069" name="[Salesdata].[Order Date].&amp;[2017-01-05T00:00:00]"/>
            <x15:cachedUniqueName index="1070" name="[Salesdata].[Order Date].&amp;[2017-01-06T00:00:00]"/>
            <x15:cachedUniqueName index="1071" name="[Salesdata].[Order Date].&amp;[2017-01-07T00:00:00]"/>
            <x15:cachedUniqueName index="1072" name="[Salesdata].[Order Date].&amp;[2017-01-08T00:00:00]"/>
            <x15:cachedUniqueName index="1073" name="[Salesdata].[Order Date].&amp;[2017-01-09T00:00:00]"/>
            <x15:cachedUniqueName index="1074" name="[Salesdata].[Order Date].&amp;[2017-01-10T00:00:00]"/>
            <x15:cachedUniqueName index="1075" name="[Salesdata].[Order Date].&amp;[2017-01-11T00:00:00]"/>
            <x15:cachedUniqueName index="1076" name="[Salesdata].[Order Date].&amp;[2017-01-12T00:00:00]"/>
            <x15:cachedUniqueName index="1077" name="[Salesdata].[Order Date].&amp;[2017-01-13T00:00:00]"/>
            <x15:cachedUniqueName index="1078" name="[Salesdata].[Order Date].&amp;[2017-01-14T00:00:00]"/>
            <x15:cachedUniqueName index="1079" name="[Salesdata].[Order Date].&amp;[2017-01-15T00:00:00]"/>
            <x15:cachedUniqueName index="1080" name="[Salesdata].[Order Date].&amp;[2017-01-17T00:00:00]"/>
            <x15:cachedUniqueName index="1081" name="[Salesdata].[Order Date].&amp;[2017-01-18T00:00:00]"/>
            <x15:cachedUniqueName index="1082" name="[Salesdata].[Order Date].&amp;[2017-01-19T00:00:00]"/>
            <x15:cachedUniqueName index="1083" name="[Salesdata].[Order Date].&amp;[2017-01-20T00:00:00]"/>
            <x15:cachedUniqueName index="1084" name="[Salesdata].[Order Date].&amp;[2017-01-21T00:00:00]"/>
            <x15:cachedUniqueName index="1085" name="[Salesdata].[Order Date].&amp;[2017-01-22T00:00:00]"/>
            <x15:cachedUniqueName index="1086" name="[Salesdata].[Order Date].&amp;[2017-01-23T00:00:00]"/>
            <x15:cachedUniqueName index="1087" name="[Salesdata].[Order Date].&amp;[2017-01-24T00:00:00]"/>
            <x15:cachedUniqueName index="1088" name="[Salesdata].[Order Date].&amp;[2017-01-25T00:00:00]"/>
            <x15:cachedUniqueName index="1089" name="[Salesdata].[Order Date].&amp;[2017-01-26T00:00:00]"/>
            <x15:cachedUniqueName index="1090" name="[Salesdata].[Order Date].&amp;[2017-01-27T00:00:00]"/>
            <x15:cachedUniqueName index="1091" name="[Salesdata].[Order Date].&amp;[2017-01-28T00:00:00]"/>
            <x15:cachedUniqueName index="1092" name="[Salesdata].[Order Date].&amp;[2017-01-29T00:00:00]"/>
            <x15:cachedUniqueName index="1093" name="[Salesdata].[Order Date].&amp;[2017-01-30T00:00:00]"/>
            <x15:cachedUniqueName index="1094" name="[Salesdata].[Order Date].&amp;[2017-01-31T00:00:00]"/>
            <x15:cachedUniqueName index="1095" name="[Salesdata].[Order Date].&amp;[2017-02-01T00:00:00]"/>
            <x15:cachedUniqueName index="1096" name="[Salesdata].[Order Date].&amp;[2017-02-03T00:00:00]"/>
            <x15:cachedUniqueName index="1097" name="[Salesdata].[Order Date].&amp;[2017-02-04T00:00:00]"/>
            <x15:cachedUniqueName index="1098" name="[Salesdata].[Order Date].&amp;[2017-02-05T00:00:00]"/>
            <x15:cachedUniqueName index="1099" name="[Salesdata].[Order Date].&amp;[2017-02-06T00:00:00]"/>
            <x15:cachedUniqueName index="1100" name="[Salesdata].[Order Date].&amp;[2017-02-07T00:00:00]"/>
            <x15:cachedUniqueName index="1101" name="[Salesdata].[Order Date].&amp;[2017-02-08T00:00:00]"/>
            <x15:cachedUniqueName index="1102" name="[Salesdata].[Order Date].&amp;[2017-02-09T00:00:00]"/>
            <x15:cachedUniqueName index="1103" name="[Salesdata].[Order Date].&amp;[2017-02-10T00:00:00]"/>
            <x15:cachedUniqueName index="1104" name="[Salesdata].[Order Date].&amp;[2017-02-11T00:00:00]"/>
            <x15:cachedUniqueName index="1105" name="[Salesdata].[Order Date].&amp;[2017-02-12T00:00:00]"/>
            <x15:cachedUniqueName index="1106" name="[Salesdata].[Order Date].&amp;[2017-02-13T00:00:00]"/>
            <x15:cachedUniqueName index="1107" name="[Salesdata].[Order Date].&amp;[2017-02-14T00:00:00]"/>
            <x15:cachedUniqueName index="1108" name="[Salesdata].[Order Date].&amp;[2017-02-15T00:00:00]"/>
            <x15:cachedUniqueName index="1109" name="[Salesdata].[Order Date].&amp;[2017-02-16T00:00:00]"/>
            <x15:cachedUniqueName index="1110" name="[Salesdata].[Order Date].&amp;[2017-02-17T00:00:00]"/>
            <x15:cachedUniqueName index="1111" name="[Salesdata].[Order Date].&amp;[2017-02-18T00:00:00]"/>
            <x15:cachedUniqueName index="1112" name="[Salesdata].[Order Date].&amp;[2017-02-19T00:00:00]"/>
            <x15:cachedUniqueName index="1113" name="[Salesdata].[Order Date].&amp;[2017-02-20T00:00:00]"/>
            <x15:cachedUniqueName index="1114" name="[Salesdata].[Order Date].&amp;[2017-02-22T00:00:00]"/>
            <x15:cachedUniqueName index="1115" name="[Salesdata].[Order Date].&amp;[2017-02-23T00:00:00]"/>
            <x15:cachedUniqueName index="1116" name="[Salesdata].[Order Date].&amp;[2017-02-24T00:00:00]"/>
            <x15:cachedUniqueName index="1117" name="[Salesdata].[Order Date].&amp;[2017-02-25T00:00:00]"/>
            <x15:cachedUniqueName index="1118" name="[Salesdata].[Order Date].&amp;[2017-02-26T00:00:00]"/>
            <x15:cachedUniqueName index="1119" name="[Salesdata].[Order Date].&amp;[2017-02-28T00:00:00]"/>
            <x15:cachedUniqueName index="1120" name="[Salesdata].[Order Date].&amp;[2017-03-01T00:00:00]"/>
            <x15:cachedUniqueName index="1121" name="[Salesdata].[Order Date].&amp;[2017-03-02T00:00:00]"/>
            <x15:cachedUniqueName index="1122" name="[Salesdata].[Order Date].&amp;[2017-03-03T00:00:00]"/>
            <x15:cachedUniqueName index="1123" name="[Salesdata].[Order Date].&amp;[2017-03-04T00:00:00]"/>
            <x15:cachedUniqueName index="1124" name="[Salesdata].[Order Date].&amp;[2017-03-05T00:00:00]"/>
            <x15:cachedUniqueName index="1125" name="[Salesdata].[Order Date].&amp;[2017-03-06T00:00:00]"/>
            <x15:cachedUniqueName index="1126" name="[Salesdata].[Order Date].&amp;[2017-03-07T00:00:00]"/>
            <x15:cachedUniqueName index="1127" name="[Salesdata].[Order Date].&amp;[2017-03-08T00:00:00]"/>
            <x15:cachedUniqueName index="1128" name="[Salesdata].[Order Date].&amp;[2017-03-09T00:00:00]"/>
            <x15:cachedUniqueName index="1129" name="[Salesdata].[Order Date].&amp;[2017-03-10T00:00:00]"/>
            <x15:cachedUniqueName index="1130" name="[Salesdata].[Order Date].&amp;[2017-03-11T00:00:00]"/>
            <x15:cachedUniqueName index="1131" name="[Salesdata].[Order Date].&amp;[2017-03-12T00:00:00]"/>
            <x15:cachedUniqueName index="1132" name="[Salesdata].[Order Date].&amp;[2017-03-13T00:00:00]"/>
            <x15:cachedUniqueName index="1133" name="[Salesdata].[Order Date].&amp;[2017-03-14T00:00:00]"/>
            <x15:cachedUniqueName index="1134" name="[Salesdata].[Order Date].&amp;[2017-03-15T00:00:00]"/>
            <x15:cachedUniqueName index="1135" name="[Salesdata].[Order Date].&amp;[2017-03-16T00:00:00]"/>
            <x15:cachedUniqueName index="1136" name="[Salesdata].[Order Date].&amp;[2017-03-17T00:00:00]"/>
            <x15:cachedUniqueName index="1137" name="[Salesdata].[Order Date].&amp;[2017-03-18T00:00:00]"/>
            <x15:cachedUniqueName index="1138" name="[Salesdata].[Order Date].&amp;[2017-03-19T00:00:00]"/>
            <x15:cachedUniqueName index="1139" name="[Salesdata].[Order Date].&amp;[2017-03-20T00:00:00]"/>
            <x15:cachedUniqueName index="1140" name="[Salesdata].[Order Date].&amp;[2017-03-21T00:00:00]"/>
            <x15:cachedUniqueName index="1141" name="[Salesdata].[Order Date].&amp;[2017-03-22T00:00:00]"/>
            <x15:cachedUniqueName index="1142" name="[Salesdata].[Order Date].&amp;[2017-03-23T00:00:00]"/>
            <x15:cachedUniqueName index="1143" name="[Salesdata].[Order Date].&amp;[2017-03-24T00:00:00]"/>
            <x15:cachedUniqueName index="1144" name="[Salesdata].[Order Date].&amp;[2017-03-25T00:00:00]"/>
            <x15:cachedUniqueName index="1145" name="[Salesdata].[Order Date].&amp;[2017-03-26T00:00:00]"/>
            <x15:cachedUniqueName index="1146" name="[Salesdata].[Order Date].&amp;[2017-03-27T00:00:00]"/>
            <x15:cachedUniqueName index="1147" name="[Salesdata].[Order Date].&amp;[2017-03-28T00:00:00]"/>
            <x15:cachedUniqueName index="1148" name="[Salesdata].[Order Date].&amp;[2017-03-29T00:00:00]"/>
            <x15:cachedUniqueName index="1149" name="[Salesdata].[Order Date].&amp;[2017-03-30T00:00:00]"/>
            <x15:cachedUniqueName index="1150" name="[Salesdata].[Order Date].&amp;[2017-03-31T00:00:00]"/>
            <x15:cachedUniqueName index="1151" name="[Salesdata].[Order Date].&amp;[2017-04-01T00:00:00]"/>
            <x15:cachedUniqueName index="1152" name="[Salesdata].[Order Date].&amp;[2017-04-02T00:00:00]"/>
            <x15:cachedUniqueName index="1153" name="[Salesdata].[Order Date].&amp;[2017-04-03T00:00:00]"/>
            <x15:cachedUniqueName index="1154" name="[Salesdata].[Order Date].&amp;[2017-04-04T00:00:00]"/>
            <x15:cachedUniqueName index="1155" name="[Salesdata].[Order Date].&amp;[2017-04-05T00:00:00]"/>
            <x15:cachedUniqueName index="1156" name="[Salesdata].[Order Date].&amp;[2017-04-06T00:00:00]"/>
            <x15:cachedUniqueName index="1157" name="[Salesdata].[Order Date].&amp;[2017-04-07T00:00:00]"/>
            <x15:cachedUniqueName index="1158" name="[Salesdata].[Order Date].&amp;[2017-04-08T00:00:00]"/>
            <x15:cachedUniqueName index="1159" name="[Salesdata].[Order Date].&amp;[2017-04-09T00:00:00]"/>
            <x15:cachedUniqueName index="1160" name="[Salesdata].[Order Date].&amp;[2017-04-10T00:00:00]"/>
            <x15:cachedUniqueName index="1161" name="[Salesdata].[Order Date].&amp;[2017-04-11T00:00:00]"/>
            <x15:cachedUniqueName index="1162" name="[Salesdata].[Order Date].&amp;[2017-04-12T00:00:00]"/>
            <x15:cachedUniqueName index="1163" name="[Salesdata].[Order Date].&amp;[2017-04-13T00:00:00]"/>
            <x15:cachedUniqueName index="1164" name="[Salesdata].[Order Date].&amp;[2017-04-14T00:00:00]"/>
            <x15:cachedUniqueName index="1165" name="[Salesdata].[Order Date].&amp;[2017-04-15T00:00:00]"/>
            <x15:cachedUniqueName index="1166" name="[Salesdata].[Order Date].&amp;[2017-04-16T00:00:00]"/>
            <x15:cachedUniqueName index="1167" name="[Salesdata].[Order Date].&amp;[2017-04-17T00:00:00]"/>
            <x15:cachedUniqueName index="1168" name="[Salesdata].[Order Date].&amp;[2017-04-18T00:00:00]"/>
            <x15:cachedUniqueName index="1169" name="[Salesdata].[Order Date].&amp;[2017-04-20T00:00:00]"/>
            <x15:cachedUniqueName index="1170" name="[Salesdata].[Order Date].&amp;[2017-04-21T00:00:00]"/>
            <x15:cachedUniqueName index="1171" name="[Salesdata].[Order Date].&amp;[2017-04-22T00:00:00]"/>
            <x15:cachedUniqueName index="1172" name="[Salesdata].[Order Date].&amp;[2017-04-23T00:00:00]"/>
            <x15:cachedUniqueName index="1173" name="[Salesdata].[Order Date].&amp;[2017-04-24T00:00:00]"/>
            <x15:cachedUniqueName index="1174" name="[Salesdata].[Order Date].&amp;[2017-04-25T00:00:00]"/>
            <x15:cachedUniqueName index="1175" name="[Salesdata].[Order Date].&amp;[2017-04-26T00:00:00]"/>
            <x15:cachedUniqueName index="1176" name="[Salesdata].[Order Date].&amp;[2017-04-27T00:00:00]"/>
            <x15:cachedUniqueName index="1177" name="[Salesdata].[Order Date].&amp;[2017-04-28T00:00:00]"/>
            <x15:cachedUniqueName index="1178" name="[Salesdata].[Order Date].&amp;[2017-04-29T00:00:00]"/>
            <x15:cachedUniqueName index="1179" name="[Salesdata].[Order Date].&amp;[2017-04-30T00:00:00]"/>
            <x15:cachedUniqueName index="1180" name="[Salesdata].[Order Date].&amp;[2017-05-01T00:00:00]"/>
            <x15:cachedUniqueName index="1181" name="[Salesdata].[Order Date].&amp;[2017-05-02T00:00:00]"/>
            <x15:cachedUniqueName index="1182" name="[Salesdata].[Order Date].&amp;[2017-05-03T00:00:00]"/>
            <x15:cachedUniqueName index="1183" name="[Salesdata].[Order Date].&amp;[2017-05-04T00:00:00]"/>
            <x15:cachedUniqueName index="1184" name="[Salesdata].[Order Date].&amp;[2017-05-05T00:00:00]"/>
            <x15:cachedUniqueName index="1185" name="[Salesdata].[Order Date].&amp;[2017-05-06T00:00:00]"/>
            <x15:cachedUniqueName index="1186" name="[Salesdata].[Order Date].&amp;[2017-05-07T00:00:00]"/>
            <x15:cachedUniqueName index="1187" name="[Salesdata].[Order Date].&amp;[2017-05-08T00:00:00]"/>
            <x15:cachedUniqueName index="1188" name="[Salesdata].[Order Date].&amp;[2017-05-09T00:00:00]"/>
            <x15:cachedUniqueName index="1189" name="[Salesdata].[Order Date].&amp;[2017-05-10T00:00:00]"/>
            <x15:cachedUniqueName index="1190" name="[Salesdata].[Order Date].&amp;[2017-05-11T00:00:00]"/>
            <x15:cachedUniqueName index="1191" name="[Salesdata].[Order Date].&amp;[2017-05-12T00:00:00]"/>
            <x15:cachedUniqueName index="1192" name="[Salesdata].[Order Date].&amp;[2017-05-13T00:00:00]"/>
            <x15:cachedUniqueName index="1193" name="[Salesdata].[Order Date].&amp;[2017-05-14T00:00:00]"/>
            <x15:cachedUniqueName index="1194" name="[Salesdata].[Order Date].&amp;[2017-05-16T00:00:00]"/>
            <x15:cachedUniqueName index="1195" name="[Salesdata].[Order Date].&amp;[2017-05-17T00:00:00]"/>
            <x15:cachedUniqueName index="1196" name="[Salesdata].[Order Date].&amp;[2017-05-18T00:00:00]"/>
            <x15:cachedUniqueName index="1197" name="[Salesdata].[Order Date].&amp;[2017-05-19T00:00:00]"/>
            <x15:cachedUniqueName index="1198" name="[Salesdata].[Order Date].&amp;[2017-05-20T00:00:00]"/>
            <x15:cachedUniqueName index="1199" name="[Salesdata].[Order Date].&amp;[2017-05-21T00:00:00]"/>
            <x15:cachedUniqueName index="1200" name="[Salesdata].[Order Date].&amp;[2017-05-22T00:00:00]"/>
            <x15:cachedUniqueName index="1201" name="[Salesdata].[Order Date].&amp;[2017-05-23T00:00:00]"/>
            <x15:cachedUniqueName index="1202" name="[Salesdata].[Order Date].&amp;[2017-05-24T00:00:00]"/>
            <x15:cachedUniqueName index="1203" name="[Salesdata].[Order Date].&amp;[2017-05-25T00:00:00]"/>
            <x15:cachedUniqueName index="1204" name="[Salesdata].[Order Date].&amp;[2017-05-26T00:00:00]"/>
            <x15:cachedUniqueName index="1205" name="[Salesdata].[Order Date].&amp;[2017-05-27T00:00:00]"/>
            <x15:cachedUniqueName index="1206" name="[Salesdata].[Order Date].&amp;[2017-05-28T00:00:00]"/>
            <x15:cachedUniqueName index="1207" name="[Salesdata].[Order Date].&amp;[2017-05-29T00:00:00]"/>
            <x15:cachedUniqueName index="1208" name="[Salesdata].[Order Date].&amp;[2017-05-30T00:00:00]"/>
            <x15:cachedUniqueName index="1209" name="[Salesdata].[Order Date].&amp;[2017-05-31T00:00:00]"/>
            <x15:cachedUniqueName index="1210" name="[Salesdata].[Order Date].&amp;[2017-06-01T00:00:00]"/>
            <x15:cachedUniqueName index="1211" name="[Salesdata].[Order Date].&amp;[2017-06-02T00:00:00]"/>
            <x15:cachedUniqueName index="1212" name="[Salesdata].[Order Date].&amp;[2017-06-03T00:00:00]"/>
            <x15:cachedUniqueName index="1213" name="[Salesdata].[Order Date].&amp;[2017-06-04T00:00:00]"/>
            <x15:cachedUniqueName index="1214" name="[Salesdata].[Order Date].&amp;[2017-06-05T00:00:00]"/>
            <x15:cachedUniqueName index="1215" name="[Salesdata].[Order Date].&amp;[2017-06-06T00:00:00]"/>
            <x15:cachedUniqueName index="1216" name="[Salesdata].[Order Date].&amp;[2017-06-07T00:00:00]"/>
            <x15:cachedUniqueName index="1217" name="[Salesdata].[Order Date].&amp;[2017-06-08T00:00:00]"/>
            <x15:cachedUniqueName index="1218" name="[Salesdata].[Order Date].&amp;[2017-06-09T00:00:00]"/>
            <x15:cachedUniqueName index="1219" name="[Salesdata].[Order Date].&amp;[2017-06-10T00:00:00]"/>
            <x15:cachedUniqueName index="1220" name="[Salesdata].[Order Date].&amp;[2017-06-11T00:00:00]"/>
            <x15:cachedUniqueName index="1221" name="[Salesdata].[Order Date].&amp;[2017-06-12T00:00:00]"/>
            <x15:cachedUniqueName index="1222" name="[Salesdata].[Order Date].&amp;[2017-06-13T00:00:00]"/>
            <x15:cachedUniqueName index="1223" name="[Salesdata].[Order Date].&amp;[2017-06-14T00:00:00]"/>
            <x15:cachedUniqueName index="1224" name="[Salesdata].[Order Date].&amp;[2017-06-15T00:00:00]"/>
            <x15:cachedUniqueName index="1225" name="[Salesdata].[Order Date].&amp;[2017-06-16T00:00:00]"/>
            <x15:cachedUniqueName index="1226" name="[Salesdata].[Order Date].&amp;[2017-06-17T00:00:00]"/>
            <x15:cachedUniqueName index="1227" name="[Salesdata].[Order Date].&amp;[2017-06-18T00:00:00]"/>
            <x15:cachedUniqueName index="1228" name="[Salesdata].[Order Date].&amp;[2017-06-19T00:00:00]"/>
            <x15:cachedUniqueName index="1229" name="[Salesdata].[Order Date].&amp;[2017-06-20T00:00:00]"/>
            <x15:cachedUniqueName index="1230" name="[Salesdata].[Order Date].&amp;[2017-06-22T00:00:00]"/>
            <x15:cachedUniqueName index="1231" name="[Salesdata].[Order Date].&amp;[2017-06-23T00:00:00]"/>
            <x15:cachedUniqueName index="1232" name="[Salesdata].[Order Date].&amp;[2017-06-24T00:00:00]"/>
            <x15:cachedUniqueName index="1233" name="[Salesdata].[Order Date].&amp;[2017-06-25T00:00:00]"/>
            <x15:cachedUniqueName index="1234" name="[Salesdata].[Order Date].&amp;[2017-06-26T00:00:00]"/>
            <x15:cachedUniqueName index="1235" name="[Salesdata].[Order Date].&amp;[2017-06-27T00:00:00]"/>
            <x15:cachedUniqueName index="1236" name="[Salesdata].[Order Date].&amp;[2017-06-28T00:00:00]"/>
            <x15:cachedUniqueName index="1237" name="[Salesdata].[Order Date].&amp;[2017-06-29T00:00:00]"/>
            <x15:cachedUniqueName index="1238" name="[Salesdata].[Order Date].&amp;[2017-06-30T00:00:00]"/>
            <x15:cachedUniqueName index="1239" name="[Salesdata].[Order Date].&amp;[2017-07-01T00:00:00]"/>
            <x15:cachedUniqueName index="1240" name="[Salesdata].[Order Date].&amp;[2017-07-02T00:00:00]"/>
            <x15:cachedUniqueName index="1241" name="[Salesdata].[Order Date].&amp;[2017-07-03T00:00:00]"/>
            <x15:cachedUniqueName index="1242" name="[Salesdata].[Order Date].&amp;[2017-07-05T00:00:00]"/>
            <x15:cachedUniqueName index="1243" name="[Salesdata].[Order Date].&amp;[2017-07-06T00:00:00]"/>
            <x15:cachedUniqueName index="1244" name="[Salesdata].[Order Date].&amp;[2017-07-07T00:00:00]"/>
            <x15:cachedUniqueName index="1245" name="[Salesdata].[Order Date].&amp;[2017-07-08T00:00:00]"/>
            <x15:cachedUniqueName index="1246" name="[Salesdata].[Order Date].&amp;[2017-07-09T00:00:00]"/>
            <x15:cachedUniqueName index="1247" name="[Salesdata].[Order Date].&amp;[2017-07-10T00:00:00]"/>
            <x15:cachedUniqueName index="1248" name="[Salesdata].[Order Date].&amp;[2017-07-11T00:00:00]"/>
            <x15:cachedUniqueName index="1249" name="[Salesdata].[Order Date].&amp;[2017-07-12T00:00:00]"/>
            <x15:cachedUniqueName index="1250" name="[Salesdata].[Order Date].&amp;[2017-07-13T00:00:00]"/>
            <x15:cachedUniqueName index="1251" name="[Salesdata].[Order Date].&amp;[2017-07-14T00:00:00]"/>
            <x15:cachedUniqueName index="1252" name="[Salesdata].[Order Date].&amp;[2017-07-15T00:00:00]"/>
            <x15:cachedUniqueName index="1253" name="[Salesdata].[Order Date].&amp;[2017-07-16T00:00:00]"/>
            <x15:cachedUniqueName index="1254" name="[Salesdata].[Order Date].&amp;[2017-07-17T00:00:00]"/>
            <x15:cachedUniqueName index="1255" name="[Salesdata].[Order Date].&amp;[2017-07-18T00:00:00]"/>
            <x15:cachedUniqueName index="1256" name="[Salesdata].[Order Date].&amp;[2017-07-19T00:00:00]"/>
            <x15:cachedUniqueName index="1257" name="[Salesdata].[Order Date].&amp;[2017-07-20T00:00:00]"/>
            <x15:cachedUniqueName index="1258" name="[Salesdata].[Order Date].&amp;[2017-07-21T00:00:00]"/>
            <x15:cachedUniqueName index="1259" name="[Salesdata].[Order Date].&amp;[2017-07-22T00:00:00]"/>
            <x15:cachedUniqueName index="1260" name="[Salesdata].[Order Date].&amp;[2017-07-23T00:00:00]"/>
            <x15:cachedUniqueName index="1261" name="[Salesdata].[Order Date].&amp;[2017-07-24T00:00:00]"/>
            <x15:cachedUniqueName index="1262" name="[Salesdata].[Order Date].&amp;[2017-07-25T00:00:00]"/>
            <x15:cachedUniqueName index="1263" name="[Salesdata].[Order Date].&amp;[2017-07-26T00:00:00]"/>
            <x15:cachedUniqueName index="1264" name="[Salesdata].[Order Date].&amp;[2017-07-27T00:00:00]"/>
            <x15:cachedUniqueName index="1265" name="[Salesdata].[Order Date].&amp;[2017-07-28T00:00:00]"/>
            <x15:cachedUniqueName index="1266" name="[Salesdata].[Order Date].&amp;[2017-07-29T00:00:00]"/>
            <x15:cachedUniqueName index="1267" name="[Salesdata].[Order Date].&amp;[2017-07-30T00:00:00]"/>
            <x15:cachedUniqueName index="1268" name="[Salesdata].[Order Date].&amp;[2017-07-31T00:00:00]"/>
            <x15:cachedUniqueName index="1269" name="[Salesdata].[Order Date].&amp;[2017-08-01T00:00:00]"/>
            <x15:cachedUniqueName index="1270" name="[Salesdata].[Order Date].&amp;[2017-08-02T00:00:00]"/>
            <x15:cachedUniqueName index="1271" name="[Salesdata].[Order Date].&amp;[2017-08-03T00:00:00]"/>
            <x15:cachedUniqueName index="1272" name="[Salesdata].[Order Date].&amp;[2017-08-04T00:00:00]"/>
            <x15:cachedUniqueName index="1273" name="[Salesdata].[Order Date].&amp;[2017-08-05T00:00:00]"/>
            <x15:cachedUniqueName index="1274" name="[Salesdata].[Order Date].&amp;[2017-08-06T00:00:00]"/>
            <x15:cachedUniqueName index="1275" name="[Salesdata].[Order Date].&amp;[2017-08-07T00:00:00]"/>
            <x15:cachedUniqueName index="1276" name="[Salesdata].[Order Date].&amp;[2017-08-08T00:00:00]"/>
            <x15:cachedUniqueName index="1277" name="[Salesdata].[Order Date].&amp;[2017-08-09T00:00:00]"/>
            <x15:cachedUniqueName index="1278" name="[Salesdata].[Order Date].&amp;[2017-08-10T00:00:00]"/>
            <x15:cachedUniqueName index="1279" name="[Salesdata].[Order Date].&amp;[2017-08-11T00:00:00]"/>
            <x15:cachedUniqueName index="1280" name="[Salesdata].[Order Date].&amp;[2017-08-12T00:00:00]"/>
            <x15:cachedUniqueName index="1281" name="[Salesdata].[Order Date].&amp;[2017-08-13T00:00:00]"/>
            <x15:cachedUniqueName index="1282" name="[Salesdata].[Order Date].&amp;[2017-08-14T00:00:00]"/>
            <x15:cachedUniqueName index="1283" name="[Salesdata].[Order Date].&amp;[2017-08-15T00:00:00]"/>
            <x15:cachedUniqueName index="1284" name="[Salesdata].[Order Date].&amp;[2017-08-16T00:00:00]"/>
            <x15:cachedUniqueName index="1285" name="[Salesdata].[Order Date].&amp;[2017-08-17T00:00:00]"/>
            <x15:cachedUniqueName index="1286" name="[Salesdata].[Order Date].&amp;[2017-08-18T00:00:00]"/>
            <x15:cachedUniqueName index="1287" name="[Salesdata].[Order Date].&amp;[2017-08-19T00:00:00]"/>
            <x15:cachedUniqueName index="1288" name="[Salesdata].[Order Date].&amp;[2017-08-20T00:00:00]"/>
            <x15:cachedUniqueName index="1289" name="[Salesdata].[Order Date].&amp;[2017-08-21T00:00:00]"/>
            <x15:cachedUniqueName index="1290" name="[Salesdata].[Order Date].&amp;[2017-08-22T00:00:00]"/>
            <x15:cachedUniqueName index="1291" name="[Salesdata].[Order Date].&amp;[2017-08-23T00:00:00]"/>
            <x15:cachedUniqueName index="1292" name="[Salesdata].[Order Date].&amp;[2017-08-24T00:00:00]"/>
            <x15:cachedUniqueName index="1293" name="[Salesdata].[Order Date].&amp;[2017-08-26T00:00:00]"/>
            <x15:cachedUniqueName index="1294" name="[Salesdata].[Order Date].&amp;[2017-08-27T00:00:00]"/>
            <x15:cachedUniqueName index="1295" name="[Salesdata].[Order Date].&amp;[2017-08-28T00:00:00]"/>
            <x15:cachedUniqueName index="1296" name="[Salesdata].[Order Date].&amp;[2017-08-29T00:00:00]"/>
            <x15:cachedUniqueName index="1297" name="[Salesdata].[Order Date].&amp;[2017-08-30T00:00:00]"/>
            <x15:cachedUniqueName index="1298" name="[Salesdata].[Order Date].&amp;[2017-09-01T00:00:00]"/>
            <x15:cachedUniqueName index="1299" name="[Salesdata].[Order Date].&amp;[2017-09-02T00:00:00]"/>
            <x15:cachedUniqueName index="1300" name="[Salesdata].[Order Date].&amp;[2017-09-03T00:00:00]"/>
            <x15:cachedUniqueName index="1301" name="[Salesdata].[Order Date].&amp;[2017-09-04T00:00:00]"/>
            <x15:cachedUniqueName index="1302" name="[Salesdata].[Order Date].&amp;[2017-09-05T00:00:00]"/>
            <x15:cachedUniqueName index="1303" name="[Salesdata].[Order Date].&amp;[2017-09-06T00:00:00]"/>
            <x15:cachedUniqueName index="1304" name="[Salesdata].[Order Date].&amp;[2017-09-07T00:00:00]"/>
            <x15:cachedUniqueName index="1305" name="[Salesdata].[Order Date].&amp;[2017-09-08T00:00:00]"/>
            <x15:cachedUniqueName index="1306" name="[Salesdata].[Order Date].&amp;[2017-09-09T00:00:00]"/>
            <x15:cachedUniqueName index="1307" name="[Salesdata].[Order Date].&amp;[2017-09-10T00:00:00]"/>
            <x15:cachedUniqueName index="1308" name="[Salesdata].[Order Date].&amp;[2017-09-11T00:00:00]"/>
            <x15:cachedUniqueName index="1309" name="[Salesdata].[Order Date].&amp;[2017-09-12T00:00:00]"/>
            <x15:cachedUniqueName index="1310" name="[Salesdata].[Order Date].&amp;[2017-09-13T00:00:00]"/>
            <x15:cachedUniqueName index="1311" name="[Salesdata].[Order Date].&amp;[2017-09-14T00:00:00]"/>
            <x15:cachedUniqueName index="1312" name="[Salesdata].[Order Date].&amp;[2017-09-15T00:00:00]"/>
            <x15:cachedUniqueName index="1313" name="[Salesdata].[Order Date].&amp;[2017-09-16T00:00:00]"/>
            <x15:cachedUniqueName index="1314" name="[Salesdata].[Order Date].&amp;[2017-09-17T00:00:00]"/>
            <x15:cachedUniqueName index="1315" name="[Salesdata].[Order Date].&amp;[2017-09-18T00:00:00]"/>
            <x15:cachedUniqueName index="1316" name="[Salesdata].[Order Date].&amp;[2017-09-19T00:00:00]"/>
            <x15:cachedUniqueName index="1317" name="[Salesdata].[Order Date].&amp;[2017-09-20T00:00:00]"/>
            <x15:cachedUniqueName index="1318" name="[Salesdata].[Order Date].&amp;[2017-09-21T00:00:00]"/>
            <x15:cachedUniqueName index="1319" name="[Salesdata].[Order Date].&amp;[2017-09-22T00:00:00]"/>
            <x15:cachedUniqueName index="1320" name="[Salesdata].[Order Date].&amp;[2017-09-23T00:00:00]"/>
            <x15:cachedUniqueName index="1321" name="[Salesdata].[Order Date].&amp;[2017-09-24T00:00:00]"/>
            <x15:cachedUniqueName index="1322" name="[Salesdata].[Order Date].&amp;[2017-09-25T00:00:00]"/>
            <x15:cachedUniqueName index="1323" name="[Salesdata].[Order Date].&amp;[2017-09-27T00:00:00]"/>
            <x15:cachedUniqueName index="1324" name="[Salesdata].[Order Date].&amp;[2017-09-28T00:00:00]"/>
            <x15:cachedUniqueName index="1325" name="[Salesdata].[Order Date].&amp;[2017-09-29T00:00:00]"/>
            <x15:cachedUniqueName index="1326" name="[Salesdata].[Order Date].&amp;[2017-09-30T00:00:00]"/>
            <x15:cachedUniqueName index="1327" name="[Salesdata].[Order Date].&amp;[2017-10-01T00:00:00]"/>
            <x15:cachedUniqueName index="1328" name="[Salesdata].[Order Date].&amp;[2017-10-02T00:00:00]"/>
            <x15:cachedUniqueName index="1329" name="[Salesdata].[Order Date].&amp;[2017-10-03T00:00:00]"/>
            <x15:cachedUniqueName index="1330" name="[Salesdata].[Order Date].&amp;[2017-10-04T00:00:00]"/>
            <x15:cachedUniqueName index="1331" name="[Salesdata].[Order Date].&amp;[2017-10-05T00:00:00]"/>
            <x15:cachedUniqueName index="1332" name="[Salesdata].[Order Date].&amp;[2017-10-06T00:00:00]"/>
            <x15:cachedUniqueName index="1333" name="[Salesdata].[Order Date].&amp;[2017-10-07T00:00:00]"/>
            <x15:cachedUniqueName index="1334" name="[Salesdata].[Order Date].&amp;[2017-10-08T00:00:00]"/>
            <x15:cachedUniqueName index="1335" name="[Salesdata].[Order Date].&amp;[2017-10-09T00:00:00]"/>
            <x15:cachedUniqueName index="1336" name="[Salesdata].[Order Date].&amp;[2017-10-10T00:00:00]"/>
            <x15:cachedUniqueName index="1337" name="[Salesdata].[Order Date].&amp;[2017-10-11T00:00:00]"/>
            <x15:cachedUniqueName index="1338" name="[Salesdata].[Order Date].&amp;[2017-10-12T00:00:00]"/>
            <x15:cachedUniqueName index="1339" name="[Salesdata].[Order Date].&amp;[2017-10-13T00:00:00]"/>
            <x15:cachedUniqueName index="1340" name="[Salesdata].[Order Date].&amp;[2017-10-14T00:00:00]"/>
            <x15:cachedUniqueName index="1341" name="[Salesdata].[Order Date].&amp;[2017-10-15T00:00:00]"/>
            <x15:cachedUniqueName index="1342" name="[Salesdata].[Order Date].&amp;[2017-10-16T00:00:00]"/>
            <x15:cachedUniqueName index="1343" name="[Salesdata].[Order Date].&amp;[2017-10-17T00:00:00]"/>
            <x15:cachedUniqueName index="1344" name="[Salesdata].[Order Date].&amp;[2017-10-18T00:00:00]"/>
            <x15:cachedUniqueName index="1345" name="[Salesdata].[Order Date].&amp;[2017-10-19T00:00:00]"/>
            <x15:cachedUniqueName index="1346" name="[Salesdata].[Order Date].&amp;[2017-10-20T00:00:00]"/>
            <x15:cachedUniqueName index="1347" name="[Salesdata].[Order Date].&amp;[2017-10-21T00:00:00]"/>
            <x15:cachedUniqueName index="1348" name="[Salesdata].[Order Date].&amp;[2017-10-22T00:00:00]"/>
            <x15:cachedUniqueName index="1349" name="[Salesdata].[Order Date].&amp;[2017-10-23T00:00:00]"/>
            <x15:cachedUniqueName index="1350" name="[Salesdata].[Order Date].&amp;[2017-10-24T00:00:00]"/>
            <x15:cachedUniqueName index="1351" name="[Salesdata].[Order Date].&amp;[2017-10-25T00:00:00]"/>
            <x15:cachedUniqueName index="1352" name="[Salesdata].[Order Date].&amp;[2017-10-26T00:00:00]"/>
            <x15:cachedUniqueName index="1353" name="[Salesdata].[Order Date].&amp;[2017-10-27T00:00:00]"/>
            <x15:cachedUniqueName index="1354" name="[Salesdata].[Order Date].&amp;[2017-10-28T00:00:00]"/>
            <x15:cachedUniqueName index="1355" name="[Salesdata].[Order Date].&amp;[2017-10-29T00:00:00]"/>
            <x15:cachedUniqueName index="1356" name="[Salesdata].[Order Date].&amp;[2017-10-30T00:00:00]"/>
            <x15:cachedUniqueName index="1357" name="[Salesdata].[Order Date].&amp;[2017-10-31T00:00:00]"/>
            <x15:cachedUniqueName index="1358" name="[Salesdata].[Order Date].&amp;[2017-11-01T00:00:00]"/>
            <x15:cachedUniqueName index="1359" name="[Salesdata].[Order Date].&amp;[2017-11-02T00:00:00]"/>
            <x15:cachedUniqueName index="1360" name="[Salesdata].[Order Date].&amp;[2017-11-03T00:00:00]"/>
            <x15:cachedUniqueName index="1361" name="[Salesdata].[Order Date].&amp;[2017-11-04T00:00:00]"/>
            <x15:cachedUniqueName index="1362" name="[Salesdata].[Order Date].&amp;[2017-11-05T00:00:00]"/>
            <x15:cachedUniqueName index="1363" name="[Salesdata].[Order Date].&amp;[2017-11-06T00:00:00]"/>
            <x15:cachedUniqueName index="1364" name="[Salesdata].[Order Date].&amp;[2017-11-07T00:00:00]"/>
            <x15:cachedUniqueName index="1365" name="[Salesdata].[Order Date].&amp;[2017-11-08T00:00:00]"/>
            <x15:cachedUniqueName index="1366" name="[Salesdata].[Order Date].&amp;[2017-11-09T00:00:00]"/>
            <x15:cachedUniqueName index="1367" name="[Salesdata].[Order Date].&amp;[2017-11-10T00:00:00]"/>
            <x15:cachedUniqueName index="1368" name="[Salesdata].[Order Date].&amp;[2017-11-11T00:00:00]"/>
            <x15:cachedUniqueName index="1369" name="[Salesdata].[Order Date].&amp;[2017-11-12T00:00:00]"/>
            <x15:cachedUniqueName index="1370" name="[Salesdata].[Order Date].&amp;[2017-11-13T00:00:00]"/>
            <x15:cachedUniqueName index="1371" name="[Salesdata].[Order Date].&amp;[2017-11-14T00:00:00]"/>
            <x15:cachedUniqueName index="1372" name="[Salesdata].[Order Date].&amp;[2017-11-15T00:00:00]"/>
            <x15:cachedUniqueName index="1373" name="[Salesdata].[Order Date].&amp;[2017-11-16T00:00:00]"/>
            <x15:cachedUniqueName index="1374" name="[Salesdata].[Order Date].&amp;[2017-11-17T00:00:00]"/>
            <x15:cachedUniqueName index="1375" name="[Salesdata].[Order Date].&amp;[2017-11-18T00:00:00]"/>
            <x15:cachedUniqueName index="1376" name="[Salesdata].[Order Date].&amp;[2017-11-19T00:00:00]"/>
            <x15:cachedUniqueName index="1377" name="[Salesdata].[Order Date].&amp;[2017-11-20T00:00:00]"/>
            <x15:cachedUniqueName index="1378" name="[Salesdata].[Order Date].&amp;[2017-11-21T00:00:00]"/>
            <x15:cachedUniqueName index="1379" name="[Salesdata].[Order Date].&amp;[2017-11-22T00:00:00]"/>
            <x15:cachedUniqueName index="1380" name="[Salesdata].[Order Date].&amp;[2017-11-23T00:00:00]"/>
            <x15:cachedUniqueName index="1381" name="[Salesdata].[Order Date].&amp;[2017-11-24T00:00:00]"/>
            <x15:cachedUniqueName index="1382" name="[Salesdata].[Order Date].&amp;[2017-11-25T00:00:00]"/>
            <x15:cachedUniqueName index="1383" name="[Salesdata].[Order Date].&amp;[2017-11-26T00:00:00]"/>
            <x15:cachedUniqueName index="1384" name="[Salesdata].[Order Date].&amp;[2017-11-27T00:00:00]"/>
            <x15:cachedUniqueName index="1385" name="[Salesdata].[Order Date].&amp;[2017-11-28T00:00:00]"/>
            <x15:cachedUniqueName index="1386" name="[Salesdata].[Order Date].&amp;[2017-11-29T00:00:00]"/>
            <x15:cachedUniqueName index="1387" name="[Salesdata].[Order Date].&amp;[2017-11-30T00:00:00]"/>
            <x15:cachedUniqueName index="1388" name="[Salesdata].[Order Date].&amp;[2017-12-01T00:00:00]"/>
            <x15:cachedUniqueName index="1389" name="[Salesdata].[Order Date].&amp;[2017-12-02T00:00:00]"/>
            <x15:cachedUniqueName index="1390" name="[Salesdata].[Order Date].&amp;[2017-12-03T00:00:00]"/>
            <x15:cachedUniqueName index="1391" name="[Salesdata].[Order Date].&amp;[2017-12-04T00:00:00]"/>
            <x15:cachedUniqueName index="1392" name="[Salesdata].[Order Date].&amp;[2017-12-05T00:00:00]"/>
            <x15:cachedUniqueName index="1393" name="[Salesdata].[Order Date].&amp;[2017-12-06T00:00:00]"/>
            <x15:cachedUniqueName index="1394" name="[Salesdata].[Order Date].&amp;[2017-12-07T00:00:00]"/>
            <x15:cachedUniqueName index="1395" name="[Salesdata].[Order Date].&amp;[2017-12-08T00:00:00]"/>
            <x15:cachedUniqueName index="1396" name="[Salesdata].[Order Date].&amp;[2017-12-09T00:00:00]"/>
            <x15:cachedUniqueName index="1397" name="[Salesdata].[Order Date].&amp;[2017-12-10T00:00:00]"/>
            <x15:cachedUniqueName index="1398" name="[Salesdata].[Order Date].&amp;[2017-12-11T00:00:00]"/>
            <x15:cachedUniqueName index="1399" name="[Salesdata].[Order Date].&amp;[2017-12-12T00:00:00]"/>
            <x15:cachedUniqueName index="1400" name="[Salesdata].[Order Date].&amp;[2017-12-13T00:00:00]"/>
            <x15:cachedUniqueName index="1401" name="[Salesdata].[Order Date].&amp;[2017-12-14T00:00:00]"/>
            <x15:cachedUniqueName index="1402" name="[Salesdata].[Order Date].&amp;[2017-12-15T00:00:00]"/>
            <x15:cachedUniqueName index="1403" name="[Salesdata].[Order Date].&amp;[2017-12-16T00:00:00]"/>
            <x15:cachedUniqueName index="1404" name="[Salesdata].[Order Date].&amp;[2017-12-17T00:00:00]"/>
            <x15:cachedUniqueName index="1405" name="[Salesdata].[Order Date].&amp;[2017-12-18T00:00:00]"/>
            <x15:cachedUniqueName index="1406" name="[Salesdata].[Order Date].&amp;[2017-12-19T00:00:00]"/>
            <x15:cachedUniqueName index="1407" name="[Salesdata].[Order Date].&amp;[2017-12-20T00:00:00]"/>
            <x15:cachedUniqueName index="1408" name="[Salesdata].[Order Date].&amp;[2017-12-21T00:00:00]"/>
            <x15:cachedUniqueName index="1409" name="[Salesdata].[Order Date].&amp;[2017-12-22T00:00:00]"/>
            <x15:cachedUniqueName index="1410" name="[Salesdata].[Order Date].&amp;[2017-12-23T00:00:00]"/>
            <x15:cachedUniqueName index="1411" name="[Salesdata].[Order Date].&amp;[2017-12-24T00:00:00]"/>
            <x15:cachedUniqueName index="1412" name="[Salesdata].[Order Date].&amp;[2017-12-25T00:00:00]"/>
            <x15:cachedUniqueName index="1413" name="[Salesdata].[Order Date].&amp;[2017-12-26T00:00:00]"/>
            <x15:cachedUniqueName index="1414" name="[Salesdata].[Order Date].&amp;[2017-12-27T00:00:00]"/>
            <x15:cachedUniqueName index="1415" name="[Salesdata].[Order Date].&amp;[2017-12-28T00:00:00]"/>
            <x15:cachedUniqueName index="1416" name="[Salesdata].[Order Date].&amp;[2017-12-29T00:00:00]"/>
            <x15:cachedUniqueName index="1417" name="[Salesdata].[Order Date].&amp;[2017-12-30T00:00:00]"/>
          </x15:cachedUniqueNames>
        </ext>
      </extLst>
    </cacheField>
    <cacheField name="[Salesdata].[Order Date (Month)].[Order Date (Month)]" caption="Order Date (Month)" numFmtId="0" hierarchy="21" level="1">
      <sharedItems containsNonDate="0"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  <extLst>
        <ext xmlns:x15="http://schemas.microsoft.com/office/spreadsheetml/2010/11/main" uri="{4F2E5C28-24EA-4eb8-9CBF-B6C8F9C3D259}">
          <x15:cachedUniqueNames>
            <x15:cachedUniqueName index="0" name="[Salesdata].[Order Date (Month)].&amp;[Jan]"/>
            <x15:cachedUniqueName index="1" name="[Salesdata].[Order Date (Month)].&amp;[Feb]"/>
            <x15:cachedUniqueName index="2" name="[Salesdata].[Order Date (Month)].&amp;[Mar]"/>
            <x15:cachedUniqueName index="3" name="[Salesdata].[Order Date (Month)].&amp;[Apr]"/>
            <x15:cachedUniqueName index="4" name="[Salesdata].[Order Date (Month)].&amp;[May]"/>
            <x15:cachedUniqueName index="5" name="[Salesdata].[Order Date (Month)].&amp;[Jun]"/>
            <x15:cachedUniqueName index="6" name="[Salesdata].[Order Date (Month)].&amp;[Jul]"/>
            <x15:cachedUniqueName index="7" name="[Salesdata].[Order Date (Month)].&amp;[Aug]"/>
            <x15:cachedUniqueName index="8" name="[Salesdata].[Order Date (Month)].&amp;[Sep]"/>
            <x15:cachedUniqueName index="9" name="[Salesdata].[Order Date (Month)].&amp;[Oct]"/>
            <x15:cachedUniqueName index="10" name="[Salesdata].[Order Date (Month)].&amp;[Nov]"/>
            <x15:cachedUniqueName index="11" name="[Salesdata].[Order Date (Month)].&amp;[Dec]"/>
          </x15:cachedUniqueNames>
        </ext>
      </extLst>
    </cacheField>
    <cacheField name="[Salesdata].[Order Date (Quarter)].[Order Date (Quarter)]" caption="Order Date (Quarter)" numFmtId="0" hierarchy="20" level="1">
      <sharedItems count="4">
        <s v="Qtr1"/>
        <s v="Qtr2"/>
        <s v="Qtr3"/>
        <s v="Qtr4"/>
      </sharedItems>
      <extLst>
        <ext xmlns:x15="http://schemas.microsoft.com/office/spreadsheetml/2010/11/main" uri="{4F2E5C28-24EA-4eb8-9CBF-B6C8F9C3D259}">
          <x15:cachedUniqueNames>
            <x15:cachedUniqueName index="0" name="[Salesdata].[Order Date (Quarter)].&amp;[Qtr1]"/>
            <x15:cachedUniqueName index="1" name="[Salesdata].[Order Date (Quarter)].&amp;[Qtr2]"/>
            <x15:cachedUniqueName index="2" name="[Salesdata].[Order Date (Quarter)].&amp;[Qtr3]"/>
            <x15:cachedUniqueName index="3" name="[Salesdata].[Order Date (Quarter)].&amp;[Qtr4]"/>
          </x15:cachedUniqueNames>
        </ext>
      </extLst>
    </cacheField>
    <cacheField name="[Salesdata].[Order Date (Year)].[Order Date (Year)]" caption="Order Date (Year)" numFmtId="0" hierarchy="19" level="1">
      <sharedItems count="4">
        <s v="2014"/>
        <s v="2015"/>
        <s v="2016"/>
        <s v="2017"/>
      </sharedItems>
      <extLst>
        <ext xmlns:x15="http://schemas.microsoft.com/office/spreadsheetml/2010/11/main" uri="{4F2E5C28-24EA-4eb8-9CBF-B6C8F9C3D259}">
          <x15:cachedUniqueNames>
            <x15:cachedUniqueName index="0" name="[Salesdata].[Order Date (Year)].&amp;[2014]"/>
            <x15:cachedUniqueName index="1" name="[Salesdata].[Order Date (Year)].&amp;[2015]"/>
            <x15:cachedUniqueName index="2" name="[Salesdata].[Order Date (Year)].&amp;[2016]"/>
            <x15:cachedUniqueName index="3" name="[Salesdata].[Order Date (Year)].&amp;[2017]"/>
          </x15:cachedUniqueNames>
        </ext>
      </extLst>
    </cacheField>
  </cacheFields>
  <cacheHierarchies count="38">
    <cacheHierarchy uniqueName="[CategoryDim].[SKU]" caption="SKU" attribute="1" defaultMemberUniqueName="[CategoryDim].[SKU].[All]" allUniqueName="[CategoryDim].[SKU].[All]" dimensionUniqueName="[CategoryDim]" displayFolder="" count="0" memberValueDatatype="130" unbalanced="0"/>
    <cacheHierarchy uniqueName="[CategoryDim].[Category]" caption="Category" attribute="1" defaultMemberUniqueName="[CategoryDim].[Category].[All]" allUniqueName="[CategoryDim].[Category].[All]" dimensionUniqueName="[CategoryDim]" displayFolder="" count="2" memberValueDatatype="130" unbalanced="0">
      <fieldsUsage count="2">
        <fieldUsage x="-1"/>
        <fieldUsage x="0"/>
      </fieldsUsage>
    </cacheHierarchy>
    <cacheHierarchy uniqueName="[Customers].[Customer]" caption="Customer" attribute="1" defaultMemberUniqueName="[Customers].[Customer].[All]" allUniqueName="[Customers].[Customer].[All]" dimensionUniqueName="[Customers]" displayFolder="" count="0" memberValueDatatype="130" unbalanced="0"/>
    <cacheHierarchy uniqueName="[Customers].[State Code]" caption="State Code" attribute="1" defaultMemberUniqueName="[Customers].[State Code].[All]" allUniqueName="[Customers].[State Code].[All]" dimensionUniqueName="[Customers]" displayFolder="" count="0" memberValueDatatype="130" unbalanced="0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/>
    <cacheHierarchy uniqueName="[OrderPriorityDim].[Order Priority]" caption="Order Priority" attribute="1" defaultMemberUniqueName="[OrderPriorityDim].[Order Priority].[All]" allUniqueName="[OrderPriorityDim].[Order Priority].[All]" dimensionUniqueName="[OrderPriorityDim]" displayFolder="" count="0" memberValueDatatype="130" unbalanced="0"/>
    <cacheHierarchy uniqueName="[OrderPriorityDim].[Sort Order]" caption="Sort Order" attribute="1" defaultMemberUniqueName="[OrderPriorityDim].[Sort Order].[All]" allUniqueName="[OrderPriorityDim].[Sort Order].[All]" dimensionUniqueName="[OrderPriorityDim]" displayFolder="" count="0" memberValueDatatype="20" unbalanced="0"/>
    <cacheHierarchy uniqueName="[Salesdata].[Order ID]" caption="Order ID" attribute="1" defaultMemberUniqueName="[Salesdata].[Order ID].[All]" allUniqueName="[Salesdata].[Order ID].[All]" dimensionUniqueName="[Salesdata]" displayFolder="" count="0" memberValueDatatype="20" unbalanced="0"/>
    <cacheHierarchy uniqueName="[Salesdata].[Customer ID]" caption="Customer ID" attribute="1" defaultMemberUniqueName="[Salesdata].[Customer ID].[All]" allUniqueName="[Salesdata].[Customer ID].[All]" dimensionUniqueName="[Salesdata]" displayFolder="" count="0" memberValueDatatype="130" unbalanced="0"/>
    <cacheHierarchy uniqueName="[Salesdata].[SalesPerson]" caption="SalesPerson" attribute="1" defaultMemberUniqueName="[Salesdata].[SalesPerson].[All]" allUniqueName="[Salesdata].[SalesPerson].[All]" dimensionUniqueName="[Salesdata]" displayFolder="" count="0" memberValueDatatype="130" unbalanced="0"/>
    <cacheHierarchy uniqueName="[Salesdata].[Order Date]" caption="Order Date" attribute="1" time="1" defaultMemberUniqueName="[Salesdata].[Order Date].[All]" allUniqueName="[Salesdata].[Order Date].[All]" dimensionUniqueName="[Salesdata]" displayFolder="" count="2" memberValueDatatype="7" unbalanced="0">
      <fieldsUsage count="2">
        <fieldUsage x="-1"/>
        <fieldUsage x="2"/>
      </fieldsUsage>
    </cacheHierarchy>
    <cacheHierarchy uniqueName="[Salesdata].[Ship Date]" caption="Ship Date" attribute="1" time="1" defaultMemberUniqueName="[Salesdata].[Ship Date].[All]" allUniqueName="[Salesdata].[Ship Date].[All]" dimensionUniqueName="[Salesdata]" displayFolder="" count="0" memberValueDatatype="7" unbalanced="0"/>
    <cacheHierarchy uniqueName="[Salesdata].[Order Quantity]" caption="Order Quantity" attribute="1" defaultMemberUniqueName="[Salesdata].[Order Quantity].[All]" allUniqueName="[Salesdata].[Order Quantity].[All]" dimensionUniqueName="[Salesdata]" displayFolder="" count="0" memberValueDatatype="20" unbalanced="0"/>
    <cacheHierarchy uniqueName="[Salesdata].[Unit Sell Price]" caption="Unit Sell Price" attribute="1" defaultMemberUniqueName="[Salesdata].[Unit Sell Price].[All]" allUniqueName="[Salesdata].[Unit Sell Price].[All]" dimensionUniqueName="[Salesdata]" displayFolder="" count="0" memberValueDatatype="5" unbalanced="0"/>
    <cacheHierarchy uniqueName="[Salesdata].[Discount]" caption="Discount" attribute="1" defaultMemberUniqueName="[Salesdata].[Discount].[All]" allUniqueName="[Salesdata].[Discount].[All]" dimensionUniqueName="[Salesdata]" displayFolder="" count="0" memberValueDatatype="5" unbalanced="0"/>
    <cacheHierarchy uniqueName="[Salesdata].[Shipping Amount]" caption="Shipping Amount" attribute="1" defaultMemberUniqueName="[Salesdata].[Shipping Amount].[All]" allUniqueName="[Salesdata].[Shipping Amount].[All]" dimensionUniqueName="[Salesdata]" displayFolder="" count="0" memberValueDatatype="5" unbalanced="0"/>
    <cacheHierarchy uniqueName="[Salesdata].[Product Container]" caption="Product Container" attribute="1" defaultMemberUniqueName="[Salesdata].[Product Container].[All]" allUniqueName="[Salesdata].[Product Container].[All]" dimensionUniqueName="[Salesdata]" displayFolder="" count="0" memberValueDatatype="130" unbalanced="0"/>
    <cacheHierarchy uniqueName="[Salesdata].[Sale Amount]" caption="Sale Amount" attribute="1" defaultMemberUniqueName="[Salesdata].[Sale Amount].[All]" allUniqueName="[Salesdata].[Sale Amount].[All]" dimensionUniqueName="[Salesdata]" displayFolder="" count="0" memberValueDatatype="5" unbalanced="0"/>
    <cacheHierarchy uniqueName="[Salesdata].[Days to Ship]" caption="Days to Ship" attribute="1" defaultMemberUniqueName="[Salesdata].[Days to Ship].[All]" allUniqueName="[Salesdata].[Days to Ship].[All]" dimensionUniqueName="[Salesdata]" displayFolder="" count="0" memberValueDatatype="20" unbalanced="0"/>
    <cacheHierarchy uniqueName="[Salesdata].[Order Date (Year)]" caption="Order Date (Year)" attribute="1" defaultMemberUniqueName="[Salesdata].[Order Date (Year)].[All]" allUniqueName="[Salesdata].[Order Date (Year)].[All]" dimensionUniqueName="[Salesdata]" displayFolder="" count="2" memberValueDatatype="130" unbalanced="0">
      <fieldsUsage count="2">
        <fieldUsage x="-1"/>
        <fieldUsage x="5"/>
      </fieldsUsage>
    </cacheHierarchy>
    <cacheHierarchy uniqueName="[Salesdata].[Order Date (Quarter)]" caption="Order Date (Quarter)" attribute="1" defaultMemberUniqueName="[Salesdata].[Order Date (Quarter)].[All]" allUniqueName="[Salesdata].[Order Date (Quarter)].[All]" dimensionUniqueName="[Salesdata]" displayFolder="" count="2" memberValueDatatype="130" unbalanced="0">
      <fieldsUsage count="2">
        <fieldUsage x="-1"/>
        <fieldUsage x="4"/>
      </fieldsUsage>
    </cacheHierarchy>
    <cacheHierarchy uniqueName="[Salesdata].[Order Date (Month)]" caption="Order Date (Month)" attribute="1" defaultMemberUniqueName="[Salesdata].[Order Date (Month)].[All]" allUniqueName="[Salesdata].[Order Date (Month)].[All]" dimensionUniqueName="[Salesdata]" displayFolder="" count="2" memberValueDatatype="130" unbalanced="0">
      <fieldsUsage count="2">
        <fieldUsage x="-1"/>
        <fieldUsage x="3"/>
      </fieldsUsage>
    </cacheHierarchy>
    <cacheHierarchy uniqueName="[Shipmodesort].[Ship Mode]" caption="Ship Mode" attribute="1" defaultMemberUniqueName="[Shipmodesort].[Ship Mode].[All]" allUniqueName="[Shipmodesort].[Ship Mode].[All]" dimensionUniqueName="[Shipmodesort]" displayFolder="" count="0" memberValueDatatype="130" unbalanced="0"/>
    <cacheHierarchy uniqueName="[Shipmodesort].[Sort Order]" caption="Sort Order" attribute="1" defaultMemberUniqueName="[Shipmodesort].[Sort Order].[All]" allUniqueName="[Shipmodesort].[Sort Order].[All]" dimensionUniqueName="[Shipmodesort]" displayFolder="" count="0" memberValueDatatype="20" unbalanced="0"/>
    <cacheHierarchy uniqueName="[Salesdata].[Order Date (Month Index)]" caption="Order Date (Month Index)" attribute="1" defaultMemberUniqueName="[Salesdata].[Order Date (Month Index)].[All]" allUniqueName="[Salesdata].[Order Date (Month Index)].[All]" dimensionUniqueName="[Salesdata]" displayFolder="" count="0" memberValueDatatype="20" unbalanced="0" hidden="1"/>
    <cacheHierarchy uniqueName="[Salesdata].[Order Priority]" caption="Order Priority" attribute="1" defaultMemberUniqueName="[Salesdata].[Order Priority].[All]" allUniqueName="[Salesdata].[Order Priority].[All]" dimensionUniqueName="[Salesdata]" displayFolder="" count="0" memberValueDatatype="130" unbalanced="0" hidden="1"/>
    <cacheHierarchy uniqueName="[Salesdata].[Ship Mode]" caption="Ship Mode" attribute="1" defaultMemberUniqueName="[Salesdata].[Ship Mode].[All]" allUniqueName="[Salesdata].[Ship Mode].[All]" dimensionUniqueName="[Salesdata]" displayFolder="" count="0" memberValueDatatype="130" unbalanced="0" hidden="1"/>
    <cacheHierarchy uniqueName="[Salesdata].[SKU]" caption="SKU" attribute="1" defaultMemberUniqueName="[Salesdata].[SKU].[All]" allUniqueName="[Salesdata].[SKU].[All]" dimensionUniqueName="[Salesdata]" displayFolder="" count="0" memberValueDatatype="130" unbalanced="0" hidden="1"/>
    <cacheHierarchy uniqueName="[Measures].[Average shipping price per item]" caption="Average shipping price per item" measure="1" displayFolder="" measureGroup="Salesdata" count="0"/>
    <cacheHierarchy uniqueName="[Measures].[__XL_Count Salesdata]" caption="__XL_Count Salesdata" measure="1" displayFolder="" measureGroup="Salesdata" count="0" hidden="1"/>
    <cacheHierarchy uniqueName="[Measures].[__XL_Count Table1]" caption="__XL_Count Table1" measure="1" displayFolder="" measureGroup="CategoryDim" count="0" hidden="1"/>
    <cacheHierarchy uniqueName="[Measures].[__XL_Count Table2]" caption="__XL_Count Table2" measure="1" displayFolder="" measureGroup="Customers" count="0" hidden="1"/>
    <cacheHierarchy uniqueName="[Measures].[__XL_Count Table3]" caption="__XL_Count Table3" measure="1" displayFolder="" measureGroup="Shipmodesort" count="0" hidden="1"/>
    <cacheHierarchy uniqueName="[Measures].[__XL_Count Table4]" caption="__XL_Count Table4" measure="1" displayFolder="" measureGroup="OrderPriorityDim" count="0" hidden="1"/>
    <cacheHierarchy uniqueName="[Measures].[__No measures defined]" caption="__No measures defined" measure="1" displayFolder="" count="0" hidden="1"/>
    <cacheHierarchy uniqueName="[Measures].[Sum of Sale Amount]" caption="Sum of Sale Amount" measure="1" displayFolder="" measureGroup="Sales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ays to Ship]" caption="Sum of Days to Ship" measure="1" displayFolder="" measureGroup="Sales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ays to Ship]" caption="Average of Days to Ship" measure="1" displayFolder="" measureGroup="Sales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CategoryDim" uniqueName="[CategoryDim]" caption="CategoryDim"/>
    <dimension name="Customers" uniqueName="[Customers]" caption="Customers"/>
    <dimension measure="1" name="Measures" uniqueName="[Measures]" caption="Measures"/>
    <dimension name="OrderPriorityDim" uniqueName="[OrderPriorityDim]" caption="OrderPriorityDim"/>
    <dimension name="Salesdata" uniqueName="[Salesdata]" caption="Salesdata"/>
    <dimension name="Shipmodesort" uniqueName="[Shipmodesort]" caption="Shipmodesort"/>
  </dimensions>
  <measureGroups count="5">
    <measureGroup name="CategoryDim" caption="CategoryDim"/>
    <measureGroup name="Customers" caption="Customers"/>
    <measureGroup name="OrderPriorityDim" caption="OrderPriorityDim"/>
    <measureGroup name="Salesdata" caption="Salesdata"/>
    <measureGroup name="Shipmodesort" caption="Shipmodesort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hanalakshmi" refreshedDate="44409.044624768518" createdVersion="7" refreshedVersion="7" minRefreshableVersion="3" recordCount="0" supportSubquery="1" supportAdvancedDrill="1" xr:uid="{974437EA-8FEB-4D4D-8381-CFACA987E9BA}">
  <cacheSource type="external" connectionId="6"/>
  <cacheFields count="6">
    <cacheField name="[Measures].[Sum of Sale Amount]" caption="Sum of Sale Amount" numFmtId="0" hierarchy="35" level="32767"/>
    <cacheField name="[Salesdata].[Order Date].[Order Date]" caption="Order Date" numFmtId="0" hierarchy="10" level="1">
      <sharedItems containsSemiMixedTypes="0" containsNonDate="0" containsDate="1" containsString="0" minDate="2014-01-01T00:00:00" maxDate="2017-12-31T00:00:00" count="1418"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20T00:00:00"/>
        <d v="2014-07-21T00:00:00"/>
        <d v="2014-07-22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5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5T00:00:00"/>
        <d v="2015-04-16T00:00:00"/>
        <d v="2015-04-17T00:00:00"/>
        <d v="2015-04-18T00:00:00"/>
        <d v="2015-04-19T00:00:00"/>
        <d v="2015-04-20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3T00:00:00"/>
        <d v="2015-07-04T00:00:00"/>
        <d v="2015-07-05T00:00:00"/>
        <d v="2015-07-07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2T00:00:00"/>
        <d v="2017-02-23T00:00:00"/>
        <d v="2017-02-24T00:00:00"/>
        <d v="2017-02-25T00:00:00"/>
        <d v="2017-02-26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6T00:00:00"/>
        <d v="2017-08-27T00:00:00"/>
        <d v="2017-08-28T00:00:00"/>
        <d v="2017-08-29T00:00:00"/>
        <d v="2017-08-30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</sharedItems>
      <extLst>
        <ext xmlns:x15="http://schemas.microsoft.com/office/spreadsheetml/2010/11/main" uri="{4F2E5C28-24EA-4eb8-9CBF-B6C8F9C3D259}">
          <x15:cachedUniqueNames>
            <x15:cachedUniqueName index="0" name="[Salesdata].[Order Date].&amp;[2014-01-01T00:00:00]"/>
            <x15:cachedUniqueName index="1" name="[Salesdata].[Order Date].&amp;[2014-01-02T00:00:00]"/>
            <x15:cachedUniqueName index="2" name="[Salesdata].[Order Date].&amp;[2014-01-03T00:00:00]"/>
            <x15:cachedUniqueName index="3" name="[Salesdata].[Order Date].&amp;[2014-01-04T00:00:00]"/>
            <x15:cachedUniqueName index="4" name="[Salesdata].[Order Date].&amp;[2014-01-05T00:00:00]"/>
            <x15:cachedUniqueName index="5" name="[Salesdata].[Order Date].&amp;[2014-01-06T00:00:00]"/>
            <x15:cachedUniqueName index="6" name="[Salesdata].[Order Date].&amp;[2014-01-07T00:00:00]"/>
            <x15:cachedUniqueName index="7" name="[Salesdata].[Order Date].&amp;[2014-01-08T00:00:00]"/>
            <x15:cachedUniqueName index="8" name="[Salesdata].[Order Date].&amp;[2014-01-09T00:00:00]"/>
            <x15:cachedUniqueName index="9" name="[Salesdata].[Order Date].&amp;[2014-01-10T00:00:00]"/>
            <x15:cachedUniqueName index="10" name="[Salesdata].[Order Date].&amp;[2014-01-11T00:00:00]"/>
            <x15:cachedUniqueName index="11" name="[Salesdata].[Order Date].&amp;[2014-01-12T00:00:00]"/>
            <x15:cachedUniqueName index="12" name="[Salesdata].[Order Date].&amp;[2014-01-13T00:00:00]"/>
            <x15:cachedUniqueName index="13" name="[Salesdata].[Order Date].&amp;[2014-01-14T00:00:00]"/>
            <x15:cachedUniqueName index="14" name="[Salesdata].[Order Date].&amp;[2014-01-15T00:00:00]"/>
            <x15:cachedUniqueName index="15" name="[Salesdata].[Order Date].&amp;[2014-01-16T00:00:00]"/>
            <x15:cachedUniqueName index="16" name="[Salesdata].[Order Date].&amp;[2014-01-17T00:00:00]"/>
            <x15:cachedUniqueName index="17" name="[Salesdata].[Order Date].&amp;[2014-01-18T00:00:00]"/>
            <x15:cachedUniqueName index="18" name="[Salesdata].[Order Date].&amp;[2014-01-19T00:00:00]"/>
            <x15:cachedUniqueName index="19" name="[Salesdata].[Order Date].&amp;[2014-01-20T00:00:00]"/>
            <x15:cachedUniqueName index="20" name="[Salesdata].[Order Date].&amp;[2014-01-21T00:00:00]"/>
            <x15:cachedUniqueName index="21" name="[Salesdata].[Order Date].&amp;[2014-01-22T00:00:00]"/>
            <x15:cachedUniqueName index="22" name="[Salesdata].[Order Date].&amp;[2014-01-23T00:00:00]"/>
            <x15:cachedUniqueName index="23" name="[Salesdata].[Order Date].&amp;[2014-01-24T00:00:00]"/>
            <x15:cachedUniqueName index="24" name="[Salesdata].[Order Date].&amp;[2014-01-25T00:00:00]"/>
            <x15:cachedUniqueName index="25" name="[Salesdata].[Order Date].&amp;[2014-01-26T00:00:00]"/>
            <x15:cachedUniqueName index="26" name="[Salesdata].[Order Date].&amp;[2014-01-27T00:00:00]"/>
            <x15:cachedUniqueName index="27" name="[Salesdata].[Order Date].&amp;[2014-01-28T00:00:00]"/>
            <x15:cachedUniqueName index="28" name="[Salesdata].[Order Date].&amp;[2014-01-29T00:00:00]"/>
            <x15:cachedUniqueName index="29" name="[Salesdata].[Order Date].&amp;[2014-01-30T00:00:00]"/>
            <x15:cachedUniqueName index="30" name="[Salesdata].[Order Date].&amp;[2014-01-31T00:00:00]"/>
            <x15:cachedUniqueName index="31" name="[Salesdata].[Order Date].&amp;[2014-02-01T00:00:00]"/>
            <x15:cachedUniqueName index="32" name="[Salesdata].[Order Date].&amp;[2014-02-02T00:00:00]"/>
            <x15:cachedUniqueName index="33" name="[Salesdata].[Order Date].&amp;[2014-02-03T00:00:00]"/>
            <x15:cachedUniqueName index="34" name="[Salesdata].[Order Date].&amp;[2014-02-04T00:00:00]"/>
            <x15:cachedUniqueName index="35" name="[Salesdata].[Order Date].&amp;[2014-02-05T00:00:00]"/>
            <x15:cachedUniqueName index="36" name="[Salesdata].[Order Date].&amp;[2014-02-06T00:00:00]"/>
            <x15:cachedUniqueName index="37" name="[Salesdata].[Order Date].&amp;[2014-02-07T00:00:00]"/>
            <x15:cachedUniqueName index="38" name="[Salesdata].[Order Date].&amp;[2014-02-08T00:00:00]"/>
            <x15:cachedUniqueName index="39" name="[Salesdata].[Order Date].&amp;[2014-02-09T00:00:00]"/>
            <x15:cachedUniqueName index="40" name="[Salesdata].[Order Date].&amp;[2014-02-10T00:00:00]"/>
            <x15:cachedUniqueName index="41" name="[Salesdata].[Order Date].&amp;[2014-02-11T00:00:00]"/>
            <x15:cachedUniqueName index="42" name="[Salesdata].[Order Date].&amp;[2014-02-12T00:00:00]"/>
            <x15:cachedUniqueName index="43" name="[Salesdata].[Order Date].&amp;[2014-02-13T00:00:00]"/>
            <x15:cachedUniqueName index="44" name="[Salesdata].[Order Date].&amp;[2014-02-14T00:00:00]"/>
            <x15:cachedUniqueName index="45" name="[Salesdata].[Order Date].&amp;[2014-02-15T00:00:00]"/>
            <x15:cachedUniqueName index="46" name="[Salesdata].[Order Date].&amp;[2014-02-16T00:00:00]"/>
            <x15:cachedUniqueName index="47" name="[Salesdata].[Order Date].&amp;[2014-02-17T00:00:00]"/>
            <x15:cachedUniqueName index="48" name="[Salesdata].[Order Date].&amp;[2014-02-18T00:00:00]"/>
            <x15:cachedUniqueName index="49" name="[Salesdata].[Order Date].&amp;[2014-02-19T00:00:00]"/>
            <x15:cachedUniqueName index="50" name="[Salesdata].[Order Date].&amp;[2014-02-20T00:00:00]"/>
            <x15:cachedUniqueName index="51" name="[Salesdata].[Order Date].&amp;[2014-02-21T00:00:00]"/>
            <x15:cachedUniqueName index="52" name="[Salesdata].[Order Date].&amp;[2014-02-22T00:00:00]"/>
            <x15:cachedUniqueName index="53" name="[Salesdata].[Order Date].&amp;[2014-02-23T00:00:00]"/>
            <x15:cachedUniqueName index="54" name="[Salesdata].[Order Date].&amp;[2014-02-24T00:00:00]"/>
            <x15:cachedUniqueName index="55" name="[Salesdata].[Order Date].&amp;[2014-02-25T00:00:00]"/>
            <x15:cachedUniqueName index="56" name="[Salesdata].[Order Date].&amp;[2014-02-26T00:00:00]"/>
            <x15:cachedUniqueName index="57" name="[Salesdata].[Order Date].&amp;[2014-02-27T00:00:00]"/>
            <x15:cachedUniqueName index="58" name="[Salesdata].[Order Date].&amp;[2014-02-28T00:00:00]"/>
            <x15:cachedUniqueName index="59" name="[Salesdata].[Order Date].&amp;[2014-03-01T00:00:00]"/>
            <x15:cachedUniqueName index="60" name="[Salesdata].[Order Date].&amp;[2014-03-02T00:00:00]"/>
            <x15:cachedUniqueName index="61" name="[Salesdata].[Order Date].&amp;[2014-03-03T00:00:00]"/>
            <x15:cachedUniqueName index="62" name="[Salesdata].[Order Date].&amp;[2014-03-04T00:00:00]"/>
            <x15:cachedUniqueName index="63" name="[Salesdata].[Order Date].&amp;[2014-03-05T00:00:00]"/>
            <x15:cachedUniqueName index="64" name="[Salesdata].[Order Date].&amp;[2014-03-06T00:00:00]"/>
            <x15:cachedUniqueName index="65" name="[Salesdata].[Order Date].&amp;[2014-03-07T00:00:00]"/>
            <x15:cachedUniqueName index="66" name="[Salesdata].[Order Date].&amp;[2014-03-08T00:00:00]"/>
            <x15:cachedUniqueName index="67" name="[Salesdata].[Order Date].&amp;[2014-03-09T00:00:00]"/>
            <x15:cachedUniqueName index="68" name="[Salesdata].[Order Date].&amp;[2014-03-10T00:00:00]"/>
            <x15:cachedUniqueName index="69" name="[Salesdata].[Order Date].&amp;[2014-03-11T00:00:00]"/>
            <x15:cachedUniqueName index="70" name="[Salesdata].[Order Date].&amp;[2014-03-12T00:00:00]"/>
            <x15:cachedUniqueName index="71" name="[Salesdata].[Order Date].&amp;[2014-03-13T00:00:00]"/>
            <x15:cachedUniqueName index="72" name="[Salesdata].[Order Date].&amp;[2014-03-14T00:00:00]"/>
            <x15:cachedUniqueName index="73" name="[Salesdata].[Order Date].&amp;[2014-03-15T00:00:00]"/>
            <x15:cachedUniqueName index="74" name="[Salesdata].[Order Date].&amp;[2014-03-16T00:00:00]"/>
            <x15:cachedUniqueName index="75" name="[Salesdata].[Order Date].&amp;[2014-03-17T00:00:00]"/>
            <x15:cachedUniqueName index="76" name="[Salesdata].[Order Date].&amp;[2014-03-18T00:00:00]"/>
            <x15:cachedUniqueName index="77" name="[Salesdata].[Order Date].&amp;[2014-03-19T00:00:00]"/>
            <x15:cachedUniqueName index="78" name="[Salesdata].[Order Date].&amp;[2014-03-20T00:00:00]"/>
            <x15:cachedUniqueName index="79" name="[Salesdata].[Order Date].&amp;[2014-03-21T00:00:00]"/>
            <x15:cachedUniqueName index="80" name="[Salesdata].[Order Date].&amp;[2014-03-22T00:00:00]"/>
            <x15:cachedUniqueName index="81" name="[Salesdata].[Order Date].&amp;[2014-03-23T00:00:00]"/>
            <x15:cachedUniqueName index="82" name="[Salesdata].[Order Date].&amp;[2014-03-24T00:00:00]"/>
            <x15:cachedUniqueName index="83" name="[Salesdata].[Order Date].&amp;[2014-03-25T00:00:00]"/>
            <x15:cachedUniqueName index="84" name="[Salesdata].[Order Date].&amp;[2014-03-26T00:00:00]"/>
            <x15:cachedUniqueName index="85" name="[Salesdata].[Order Date].&amp;[2014-03-27T00:00:00]"/>
            <x15:cachedUniqueName index="86" name="[Salesdata].[Order Date].&amp;[2014-03-28T00:00:00]"/>
            <x15:cachedUniqueName index="87" name="[Salesdata].[Order Date].&amp;[2014-03-29T00:00:00]"/>
            <x15:cachedUniqueName index="88" name="[Salesdata].[Order Date].&amp;[2014-03-30T00:00:00]"/>
            <x15:cachedUniqueName index="89" name="[Salesdata].[Order Date].&amp;[2014-03-31T00:00:00]"/>
            <x15:cachedUniqueName index="90" name="[Salesdata].[Order Date].&amp;[2014-04-01T00:00:00]"/>
            <x15:cachedUniqueName index="91" name="[Salesdata].[Order Date].&amp;[2014-04-02T00:00:00]"/>
            <x15:cachedUniqueName index="92" name="[Salesdata].[Order Date].&amp;[2014-04-03T00:00:00]"/>
            <x15:cachedUniqueName index="93" name="[Salesdata].[Order Date].&amp;[2014-04-04T00:00:00]"/>
            <x15:cachedUniqueName index="94" name="[Salesdata].[Order Date].&amp;[2014-04-05T00:00:00]"/>
            <x15:cachedUniqueName index="95" name="[Salesdata].[Order Date].&amp;[2014-04-06T00:00:00]"/>
            <x15:cachedUniqueName index="96" name="[Salesdata].[Order Date].&amp;[2014-04-07T00:00:00]"/>
            <x15:cachedUniqueName index="97" name="[Salesdata].[Order Date].&amp;[2014-04-08T00:00:00]"/>
            <x15:cachedUniqueName index="98" name="[Salesdata].[Order Date].&amp;[2014-04-09T00:00:00]"/>
            <x15:cachedUniqueName index="99" name="[Salesdata].[Order Date].&amp;[2014-04-10T00:00:00]"/>
            <x15:cachedUniqueName index="100" name="[Salesdata].[Order Date].&amp;[2014-04-11T00:00:00]"/>
            <x15:cachedUniqueName index="101" name="[Salesdata].[Order Date].&amp;[2014-04-12T00:00:00]"/>
            <x15:cachedUniqueName index="102" name="[Salesdata].[Order Date].&amp;[2014-04-13T00:00:00]"/>
            <x15:cachedUniqueName index="103" name="[Salesdata].[Order Date].&amp;[2014-04-14T00:00:00]"/>
            <x15:cachedUniqueName index="104" name="[Salesdata].[Order Date].&amp;[2014-04-15T00:00:00]"/>
            <x15:cachedUniqueName index="105" name="[Salesdata].[Order Date].&amp;[2014-04-16T00:00:00]"/>
            <x15:cachedUniqueName index="106" name="[Salesdata].[Order Date].&amp;[2014-04-17T00:00:00]"/>
            <x15:cachedUniqueName index="107" name="[Salesdata].[Order Date].&amp;[2014-04-18T00:00:00]"/>
            <x15:cachedUniqueName index="108" name="[Salesdata].[Order Date].&amp;[2014-04-19T00:00:00]"/>
            <x15:cachedUniqueName index="109" name="[Salesdata].[Order Date].&amp;[2014-04-20T00:00:00]"/>
            <x15:cachedUniqueName index="110" name="[Salesdata].[Order Date].&amp;[2014-04-21T00:00:00]"/>
            <x15:cachedUniqueName index="111" name="[Salesdata].[Order Date].&amp;[2014-04-22T00:00:00]"/>
            <x15:cachedUniqueName index="112" name="[Salesdata].[Order Date].&amp;[2014-04-23T00:00:00]"/>
            <x15:cachedUniqueName index="113" name="[Salesdata].[Order Date].&amp;[2014-04-24T00:00:00]"/>
            <x15:cachedUniqueName index="114" name="[Salesdata].[Order Date].&amp;[2014-04-25T00:00:00]"/>
            <x15:cachedUniqueName index="115" name="[Salesdata].[Order Date].&amp;[2014-04-26T00:00:00]"/>
            <x15:cachedUniqueName index="116" name="[Salesdata].[Order Date].&amp;[2014-04-27T00:00:00]"/>
            <x15:cachedUniqueName index="117" name="[Salesdata].[Order Date].&amp;[2014-04-28T00:00:00]"/>
            <x15:cachedUniqueName index="118" name="[Salesdata].[Order Date].&amp;[2014-04-29T00:00:00]"/>
            <x15:cachedUniqueName index="119" name="[Salesdata].[Order Date].&amp;[2014-04-30T00:00:00]"/>
            <x15:cachedUniqueName index="120" name="[Salesdata].[Order Date].&amp;[2014-05-01T00:00:00]"/>
            <x15:cachedUniqueName index="121" name="[Salesdata].[Order Date].&amp;[2014-05-02T00:00:00]"/>
            <x15:cachedUniqueName index="122" name="[Salesdata].[Order Date].&amp;[2014-05-03T00:00:00]"/>
            <x15:cachedUniqueName index="123" name="[Salesdata].[Order Date].&amp;[2014-05-04T00:00:00]"/>
            <x15:cachedUniqueName index="124" name="[Salesdata].[Order Date].&amp;[2014-05-05T00:00:00]"/>
            <x15:cachedUniqueName index="125" name="[Salesdata].[Order Date].&amp;[2014-05-06T00:00:00]"/>
            <x15:cachedUniqueName index="126" name="[Salesdata].[Order Date].&amp;[2014-05-07T00:00:00]"/>
            <x15:cachedUniqueName index="127" name="[Salesdata].[Order Date].&amp;[2014-05-08T00:00:00]"/>
            <x15:cachedUniqueName index="128" name="[Salesdata].[Order Date].&amp;[2014-05-09T00:00:00]"/>
            <x15:cachedUniqueName index="129" name="[Salesdata].[Order Date].&amp;[2014-05-10T00:00:00]"/>
            <x15:cachedUniqueName index="130" name="[Salesdata].[Order Date].&amp;[2014-05-11T00:00:00]"/>
            <x15:cachedUniqueName index="131" name="[Salesdata].[Order Date].&amp;[2014-05-12T00:00:00]"/>
            <x15:cachedUniqueName index="132" name="[Salesdata].[Order Date].&amp;[2014-05-13T00:00:00]"/>
            <x15:cachedUniqueName index="133" name="[Salesdata].[Order Date].&amp;[2014-05-14T00:00:00]"/>
            <x15:cachedUniqueName index="134" name="[Salesdata].[Order Date].&amp;[2014-05-15T00:00:00]"/>
            <x15:cachedUniqueName index="135" name="[Salesdata].[Order Date].&amp;[2014-05-16T00:00:00]"/>
            <x15:cachedUniqueName index="136" name="[Salesdata].[Order Date].&amp;[2014-05-17T00:00:00]"/>
            <x15:cachedUniqueName index="137" name="[Salesdata].[Order Date].&amp;[2014-05-18T00:00:00]"/>
            <x15:cachedUniqueName index="138" name="[Salesdata].[Order Date].&amp;[2014-05-19T00:00:00]"/>
            <x15:cachedUniqueName index="139" name="[Salesdata].[Order Date].&amp;[2014-05-20T00:00:00]"/>
            <x15:cachedUniqueName index="140" name="[Salesdata].[Order Date].&amp;[2014-05-21T00:00:00]"/>
            <x15:cachedUniqueName index="141" name="[Salesdata].[Order Date].&amp;[2014-05-22T00:00:00]"/>
            <x15:cachedUniqueName index="142" name="[Salesdata].[Order Date].&amp;[2014-05-23T00:00:00]"/>
            <x15:cachedUniqueName index="143" name="[Salesdata].[Order Date].&amp;[2014-05-24T00:00:00]"/>
            <x15:cachedUniqueName index="144" name="[Salesdata].[Order Date].&amp;[2014-05-25T00:00:00]"/>
            <x15:cachedUniqueName index="145" name="[Salesdata].[Order Date].&amp;[2014-05-26T00:00:00]"/>
            <x15:cachedUniqueName index="146" name="[Salesdata].[Order Date].&amp;[2014-05-27T00:00:00]"/>
            <x15:cachedUniqueName index="147" name="[Salesdata].[Order Date].&amp;[2014-05-28T00:00:00]"/>
            <x15:cachedUniqueName index="148" name="[Salesdata].[Order Date].&amp;[2014-05-29T00:00:00]"/>
            <x15:cachedUniqueName index="149" name="[Salesdata].[Order Date].&amp;[2014-05-30T00:00:00]"/>
            <x15:cachedUniqueName index="150" name="[Salesdata].[Order Date].&amp;[2014-06-01T00:00:00]"/>
            <x15:cachedUniqueName index="151" name="[Salesdata].[Order Date].&amp;[2014-06-02T00:00:00]"/>
            <x15:cachedUniqueName index="152" name="[Salesdata].[Order Date].&amp;[2014-06-03T00:00:00]"/>
            <x15:cachedUniqueName index="153" name="[Salesdata].[Order Date].&amp;[2014-06-04T00:00:00]"/>
            <x15:cachedUniqueName index="154" name="[Salesdata].[Order Date].&amp;[2014-06-05T00:00:00]"/>
            <x15:cachedUniqueName index="155" name="[Salesdata].[Order Date].&amp;[2014-06-06T00:00:00]"/>
            <x15:cachedUniqueName index="156" name="[Salesdata].[Order Date].&amp;[2014-06-07T00:00:00]"/>
            <x15:cachedUniqueName index="157" name="[Salesdata].[Order Date].&amp;[2014-06-08T00:00:00]"/>
            <x15:cachedUniqueName index="158" name="[Salesdata].[Order Date].&amp;[2014-06-09T00:00:00]"/>
            <x15:cachedUniqueName index="159" name="[Salesdata].[Order Date].&amp;[2014-06-10T00:00:00]"/>
            <x15:cachedUniqueName index="160" name="[Salesdata].[Order Date].&amp;[2014-06-11T00:00:00]"/>
            <x15:cachedUniqueName index="161" name="[Salesdata].[Order Date].&amp;[2014-06-12T00:00:00]"/>
            <x15:cachedUniqueName index="162" name="[Salesdata].[Order Date].&amp;[2014-06-13T00:00:00]"/>
            <x15:cachedUniqueName index="163" name="[Salesdata].[Order Date].&amp;[2014-06-14T00:00:00]"/>
            <x15:cachedUniqueName index="164" name="[Salesdata].[Order Date].&amp;[2014-06-15T00:00:00]"/>
            <x15:cachedUniqueName index="165" name="[Salesdata].[Order Date].&amp;[2014-06-16T00:00:00]"/>
            <x15:cachedUniqueName index="166" name="[Salesdata].[Order Date].&amp;[2014-06-17T00:00:00]"/>
            <x15:cachedUniqueName index="167" name="[Salesdata].[Order Date].&amp;[2014-06-18T00:00:00]"/>
            <x15:cachedUniqueName index="168" name="[Salesdata].[Order Date].&amp;[2014-06-19T00:00:00]"/>
            <x15:cachedUniqueName index="169" name="[Salesdata].[Order Date].&amp;[2014-06-20T00:00:00]"/>
            <x15:cachedUniqueName index="170" name="[Salesdata].[Order Date].&amp;[2014-06-21T00:00:00]"/>
            <x15:cachedUniqueName index="171" name="[Salesdata].[Order Date].&amp;[2014-06-22T00:00:00]"/>
            <x15:cachedUniqueName index="172" name="[Salesdata].[Order Date].&amp;[2014-06-23T00:00:00]"/>
            <x15:cachedUniqueName index="173" name="[Salesdata].[Order Date].&amp;[2014-06-24T00:00:00]"/>
            <x15:cachedUniqueName index="174" name="[Salesdata].[Order Date].&amp;[2014-06-25T00:00:00]"/>
            <x15:cachedUniqueName index="175" name="[Salesdata].[Order Date].&amp;[2014-06-26T00:00:00]"/>
            <x15:cachedUniqueName index="176" name="[Salesdata].[Order Date].&amp;[2014-06-28T00:00:00]"/>
            <x15:cachedUniqueName index="177" name="[Salesdata].[Order Date].&amp;[2014-06-29T00:00:00]"/>
            <x15:cachedUniqueName index="178" name="[Salesdata].[Order Date].&amp;[2014-06-30T00:00:00]"/>
            <x15:cachedUniqueName index="179" name="[Salesdata].[Order Date].&amp;[2014-07-01T00:00:00]"/>
            <x15:cachedUniqueName index="180" name="[Salesdata].[Order Date].&amp;[2014-07-02T00:00:00]"/>
            <x15:cachedUniqueName index="181" name="[Salesdata].[Order Date].&amp;[2014-07-03T00:00:00]"/>
            <x15:cachedUniqueName index="182" name="[Salesdata].[Order Date].&amp;[2014-07-04T00:00:00]"/>
            <x15:cachedUniqueName index="183" name="[Salesdata].[Order Date].&amp;[2014-07-05T00:00:00]"/>
            <x15:cachedUniqueName index="184" name="[Salesdata].[Order Date].&amp;[2014-07-06T00:00:00]"/>
            <x15:cachedUniqueName index="185" name="[Salesdata].[Order Date].&amp;[2014-07-07T00:00:00]"/>
            <x15:cachedUniqueName index="186" name="[Salesdata].[Order Date].&amp;[2014-07-08T00:00:00]"/>
            <x15:cachedUniqueName index="187" name="[Salesdata].[Order Date].&amp;[2014-07-09T00:00:00]"/>
            <x15:cachedUniqueName index="188" name="[Salesdata].[Order Date].&amp;[2014-07-10T00:00:00]"/>
            <x15:cachedUniqueName index="189" name="[Salesdata].[Order Date].&amp;[2014-07-11T00:00:00]"/>
            <x15:cachedUniqueName index="190" name="[Salesdata].[Order Date].&amp;[2014-07-12T00:00:00]"/>
            <x15:cachedUniqueName index="191" name="[Salesdata].[Order Date].&amp;[2014-07-13T00:00:00]"/>
            <x15:cachedUniqueName index="192" name="[Salesdata].[Order Date].&amp;[2014-07-14T00:00:00]"/>
            <x15:cachedUniqueName index="193" name="[Salesdata].[Order Date].&amp;[2014-07-15T00:00:00]"/>
            <x15:cachedUniqueName index="194" name="[Salesdata].[Order Date].&amp;[2014-07-16T00:00:00]"/>
            <x15:cachedUniqueName index="195" name="[Salesdata].[Order Date].&amp;[2014-07-17T00:00:00]"/>
            <x15:cachedUniqueName index="196" name="[Salesdata].[Order Date].&amp;[2014-07-20T00:00:00]"/>
            <x15:cachedUniqueName index="197" name="[Salesdata].[Order Date].&amp;[2014-07-21T00:00:00]"/>
            <x15:cachedUniqueName index="198" name="[Salesdata].[Order Date].&amp;[2014-07-22T00:00:00]"/>
            <x15:cachedUniqueName index="199" name="[Salesdata].[Order Date].&amp;[2014-07-24T00:00:00]"/>
            <x15:cachedUniqueName index="200" name="[Salesdata].[Order Date].&amp;[2014-07-25T00:00:00]"/>
            <x15:cachedUniqueName index="201" name="[Salesdata].[Order Date].&amp;[2014-07-26T00:00:00]"/>
            <x15:cachedUniqueName index="202" name="[Salesdata].[Order Date].&amp;[2014-07-27T00:00:00]"/>
            <x15:cachedUniqueName index="203" name="[Salesdata].[Order Date].&amp;[2014-07-28T00:00:00]"/>
            <x15:cachedUniqueName index="204" name="[Salesdata].[Order Date].&amp;[2014-07-29T00:00:00]"/>
            <x15:cachedUniqueName index="205" name="[Salesdata].[Order Date].&amp;[2014-07-30T00:00:00]"/>
            <x15:cachedUniqueName index="206" name="[Salesdata].[Order Date].&amp;[2014-07-31T00:00:00]"/>
            <x15:cachedUniqueName index="207" name="[Salesdata].[Order Date].&amp;[2014-08-01T00:00:00]"/>
            <x15:cachedUniqueName index="208" name="[Salesdata].[Order Date].&amp;[2014-08-02T00:00:00]"/>
            <x15:cachedUniqueName index="209" name="[Salesdata].[Order Date].&amp;[2014-08-03T00:00:00]"/>
            <x15:cachedUniqueName index="210" name="[Salesdata].[Order Date].&amp;[2014-08-04T00:00:00]"/>
            <x15:cachedUniqueName index="211" name="[Salesdata].[Order Date].&amp;[2014-08-05T00:00:00]"/>
            <x15:cachedUniqueName index="212" name="[Salesdata].[Order Date].&amp;[2014-08-06T00:00:00]"/>
            <x15:cachedUniqueName index="213" name="[Salesdata].[Order Date].&amp;[2014-08-07T00:00:00]"/>
            <x15:cachedUniqueName index="214" name="[Salesdata].[Order Date].&amp;[2014-08-08T00:00:00]"/>
            <x15:cachedUniqueName index="215" name="[Salesdata].[Order Date].&amp;[2014-08-09T00:00:00]"/>
            <x15:cachedUniqueName index="216" name="[Salesdata].[Order Date].&amp;[2014-08-10T00:00:00]"/>
            <x15:cachedUniqueName index="217" name="[Salesdata].[Order Date].&amp;[2014-08-11T00:00:00]"/>
            <x15:cachedUniqueName index="218" name="[Salesdata].[Order Date].&amp;[2014-08-12T00:00:00]"/>
            <x15:cachedUniqueName index="219" name="[Salesdata].[Order Date].&amp;[2014-08-13T00:00:00]"/>
            <x15:cachedUniqueName index="220" name="[Salesdata].[Order Date].&amp;[2014-08-14T00:00:00]"/>
            <x15:cachedUniqueName index="221" name="[Salesdata].[Order Date].&amp;[2014-08-15T00:00:00]"/>
            <x15:cachedUniqueName index="222" name="[Salesdata].[Order Date].&amp;[2014-08-16T00:00:00]"/>
            <x15:cachedUniqueName index="223" name="[Salesdata].[Order Date].&amp;[2014-08-17T00:00:00]"/>
            <x15:cachedUniqueName index="224" name="[Salesdata].[Order Date].&amp;[2014-08-18T00:00:00]"/>
            <x15:cachedUniqueName index="225" name="[Salesdata].[Order Date].&amp;[2014-08-19T00:00:00]"/>
            <x15:cachedUniqueName index="226" name="[Salesdata].[Order Date].&amp;[2014-08-20T00:00:00]"/>
            <x15:cachedUniqueName index="227" name="[Salesdata].[Order Date].&amp;[2014-08-21T00:00:00]"/>
            <x15:cachedUniqueName index="228" name="[Salesdata].[Order Date].&amp;[2014-08-22T00:00:00]"/>
            <x15:cachedUniqueName index="229" name="[Salesdata].[Order Date].&amp;[2014-08-23T00:00:00]"/>
            <x15:cachedUniqueName index="230" name="[Salesdata].[Order Date].&amp;[2014-08-24T00:00:00]"/>
            <x15:cachedUniqueName index="231" name="[Salesdata].[Order Date].&amp;[2014-08-25T00:00:00]"/>
            <x15:cachedUniqueName index="232" name="[Salesdata].[Order Date].&amp;[2014-08-26T00:00:00]"/>
            <x15:cachedUniqueName index="233" name="[Salesdata].[Order Date].&amp;[2014-08-27T00:00:00]"/>
            <x15:cachedUniqueName index="234" name="[Salesdata].[Order Date].&amp;[2014-08-28T00:00:00]"/>
            <x15:cachedUniqueName index="235" name="[Salesdata].[Order Date].&amp;[2014-08-29T00:00:00]"/>
            <x15:cachedUniqueName index="236" name="[Salesdata].[Order Date].&amp;[2014-08-30T00:00:00]"/>
            <x15:cachedUniqueName index="237" name="[Salesdata].[Order Date].&amp;[2014-08-31T00:00:00]"/>
            <x15:cachedUniqueName index="238" name="[Salesdata].[Order Date].&amp;[2014-09-01T00:00:00]"/>
            <x15:cachedUniqueName index="239" name="[Salesdata].[Order Date].&amp;[2014-09-02T00:00:00]"/>
            <x15:cachedUniqueName index="240" name="[Salesdata].[Order Date].&amp;[2014-09-03T00:00:00]"/>
            <x15:cachedUniqueName index="241" name="[Salesdata].[Order Date].&amp;[2014-09-04T00:00:00]"/>
            <x15:cachedUniqueName index="242" name="[Salesdata].[Order Date].&amp;[2014-09-05T00:00:00]"/>
            <x15:cachedUniqueName index="243" name="[Salesdata].[Order Date].&amp;[2014-09-06T00:00:00]"/>
            <x15:cachedUniqueName index="244" name="[Salesdata].[Order Date].&amp;[2014-09-07T00:00:00]"/>
            <x15:cachedUniqueName index="245" name="[Salesdata].[Order Date].&amp;[2014-09-08T00:00:00]"/>
            <x15:cachedUniqueName index="246" name="[Salesdata].[Order Date].&amp;[2014-09-09T00:00:00]"/>
            <x15:cachedUniqueName index="247" name="[Salesdata].[Order Date].&amp;[2014-09-10T00:00:00]"/>
            <x15:cachedUniqueName index="248" name="[Salesdata].[Order Date].&amp;[2014-09-11T00:00:00]"/>
            <x15:cachedUniqueName index="249" name="[Salesdata].[Order Date].&amp;[2014-09-12T00:00:00]"/>
            <x15:cachedUniqueName index="250" name="[Salesdata].[Order Date].&amp;[2014-09-13T00:00:00]"/>
            <x15:cachedUniqueName index="251" name="[Salesdata].[Order Date].&amp;[2014-09-14T00:00:00]"/>
            <x15:cachedUniqueName index="252" name="[Salesdata].[Order Date].&amp;[2014-09-15T00:00:00]"/>
            <x15:cachedUniqueName index="253" name="[Salesdata].[Order Date].&amp;[2014-09-16T00:00:00]"/>
            <x15:cachedUniqueName index="254" name="[Salesdata].[Order Date].&amp;[2014-09-17T00:00:00]"/>
            <x15:cachedUniqueName index="255" name="[Salesdata].[Order Date].&amp;[2014-09-18T00:00:00]"/>
            <x15:cachedUniqueName index="256" name="[Salesdata].[Order Date].&amp;[2014-09-19T00:00:00]"/>
            <x15:cachedUniqueName index="257" name="[Salesdata].[Order Date].&amp;[2014-09-20T00:00:00]"/>
            <x15:cachedUniqueName index="258" name="[Salesdata].[Order Date].&amp;[2014-09-21T00:00:00]"/>
            <x15:cachedUniqueName index="259" name="[Salesdata].[Order Date].&amp;[2014-09-22T00:00:00]"/>
            <x15:cachedUniqueName index="260" name="[Salesdata].[Order Date].&amp;[2014-09-23T00:00:00]"/>
            <x15:cachedUniqueName index="261" name="[Salesdata].[Order Date].&amp;[2014-09-24T00:00:00]"/>
            <x15:cachedUniqueName index="262" name="[Salesdata].[Order Date].&amp;[2014-09-25T00:00:00]"/>
            <x15:cachedUniqueName index="263" name="[Salesdata].[Order Date].&amp;[2014-09-26T00:00:00]"/>
            <x15:cachedUniqueName index="264" name="[Salesdata].[Order Date].&amp;[2014-09-27T00:00:00]"/>
            <x15:cachedUniqueName index="265" name="[Salesdata].[Order Date].&amp;[2014-09-28T00:00:00]"/>
            <x15:cachedUniqueName index="266" name="[Salesdata].[Order Date].&amp;[2014-09-29T00:00:00]"/>
            <x15:cachedUniqueName index="267" name="[Salesdata].[Order Date].&amp;[2014-09-30T00:00:00]"/>
            <x15:cachedUniqueName index="268" name="[Salesdata].[Order Date].&amp;[2014-10-01T00:00:00]"/>
            <x15:cachedUniqueName index="269" name="[Salesdata].[Order Date].&amp;[2014-10-02T00:00:00]"/>
            <x15:cachedUniqueName index="270" name="[Salesdata].[Order Date].&amp;[2014-10-04T00:00:00]"/>
            <x15:cachedUniqueName index="271" name="[Salesdata].[Order Date].&amp;[2014-10-05T00:00:00]"/>
            <x15:cachedUniqueName index="272" name="[Salesdata].[Order Date].&amp;[2014-10-06T00:00:00]"/>
            <x15:cachedUniqueName index="273" name="[Salesdata].[Order Date].&amp;[2014-10-07T00:00:00]"/>
            <x15:cachedUniqueName index="274" name="[Salesdata].[Order Date].&amp;[2014-10-08T00:00:00]"/>
            <x15:cachedUniqueName index="275" name="[Salesdata].[Order Date].&amp;[2014-10-09T00:00:00]"/>
            <x15:cachedUniqueName index="276" name="[Salesdata].[Order Date].&amp;[2014-10-10T00:00:00]"/>
            <x15:cachedUniqueName index="277" name="[Salesdata].[Order Date].&amp;[2014-10-11T00:00:00]"/>
            <x15:cachedUniqueName index="278" name="[Salesdata].[Order Date].&amp;[2014-10-12T00:00:00]"/>
            <x15:cachedUniqueName index="279" name="[Salesdata].[Order Date].&amp;[2014-10-13T00:00:00]"/>
            <x15:cachedUniqueName index="280" name="[Salesdata].[Order Date].&amp;[2014-10-15T00:00:00]"/>
            <x15:cachedUniqueName index="281" name="[Salesdata].[Order Date].&amp;[2014-10-17T00:00:00]"/>
            <x15:cachedUniqueName index="282" name="[Salesdata].[Order Date].&amp;[2014-10-18T00:00:00]"/>
            <x15:cachedUniqueName index="283" name="[Salesdata].[Order Date].&amp;[2014-10-19T00:00:00]"/>
            <x15:cachedUniqueName index="284" name="[Salesdata].[Order Date].&amp;[2014-10-20T00:00:00]"/>
            <x15:cachedUniqueName index="285" name="[Salesdata].[Order Date].&amp;[2014-10-21T00:00:00]"/>
            <x15:cachedUniqueName index="286" name="[Salesdata].[Order Date].&amp;[2014-10-22T00:00:00]"/>
            <x15:cachedUniqueName index="287" name="[Salesdata].[Order Date].&amp;[2014-10-23T00:00:00]"/>
            <x15:cachedUniqueName index="288" name="[Salesdata].[Order Date].&amp;[2014-10-24T00:00:00]"/>
            <x15:cachedUniqueName index="289" name="[Salesdata].[Order Date].&amp;[2014-10-25T00:00:00]"/>
            <x15:cachedUniqueName index="290" name="[Salesdata].[Order Date].&amp;[2014-10-26T00:00:00]"/>
            <x15:cachedUniqueName index="291" name="[Salesdata].[Order Date].&amp;[2014-10-27T00:00:00]"/>
            <x15:cachedUniqueName index="292" name="[Salesdata].[Order Date].&amp;[2014-10-28T00:00:00]"/>
            <x15:cachedUniqueName index="293" name="[Salesdata].[Order Date].&amp;[2014-10-29T00:00:00]"/>
            <x15:cachedUniqueName index="294" name="[Salesdata].[Order Date].&amp;[2014-10-30T00:00:00]"/>
            <x15:cachedUniqueName index="295" name="[Salesdata].[Order Date].&amp;[2014-10-31T00:00:00]"/>
            <x15:cachedUniqueName index="296" name="[Salesdata].[Order Date].&amp;[2014-11-01T00:00:00]"/>
            <x15:cachedUniqueName index="297" name="[Salesdata].[Order Date].&amp;[2014-11-02T00:00:00]"/>
            <x15:cachedUniqueName index="298" name="[Salesdata].[Order Date].&amp;[2014-11-03T00:00:00]"/>
            <x15:cachedUniqueName index="299" name="[Salesdata].[Order Date].&amp;[2014-11-04T00:00:00]"/>
            <x15:cachedUniqueName index="300" name="[Salesdata].[Order Date].&amp;[2014-11-05T00:00:00]"/>
            <x15:cachedUniqueName index="301" name="[Salesdata].[Order Date].&amp;[2014-11-06T00:00:00]"/>
            <x15:cachedUniqueName index="302" name="[Salesdata].[Order Date].&amp;[2014-11-07T00:00:00]"/>
            <x15:cachedUniqueName index="303" name="[Salesdata].[Order Date].&amp;[2014-11-08T00:00:00]"/>
            <x15:cachedUniqueName index="304" name="[Salesdata].[Order Date].&amp;[2014-11-09T00:00:00]"/>
            <x15:cachedUniqueName index="305" name="[Salesdata].[Order Date].&amp;[2014-11-10T00:00:00]"/>
            <x15:cachedUniqueName index="306" name="[Salesdata].[Order Date].&amp;[2014-11-11T00:00:00]"/>
            <x15:cachedUniqueName index="307" name="[Salesdata].[Order Date].&amp;[2014-11-12T00:00:00]"/>
            <x15:cachedUniqueName index="308" name="[Salesdata].[Order Date].&amp;[2014-11-13T00:00:00]"/>
            <x15:cachedUniqueName index="309" name="[Salesdata].[Order Date].&amp;[2014-11-14T00:00:00]"/>
            <x15:cachedUniqueName index="310" name="[Salesdata].[Order Date].&amp;[2014-11-15T00:00:00]"/>
            <x15:cachedUniqueName index="311" name="[Salesdata].[Order Date].&amp;[2014-11-16T00:00:00]"/>
            <x15:cachedUniqueName index="312" name="[Salesdata].[Order Date].&amp;[2014-11-17T00:00:00]"/>
            <x15:cachedUniqueName index="313" name="[Salesdata].[Order Date].&amp;[2014-11-18T00:00:00]"/>
            <x15:cachedUniqueName index="314" name="[Salesdata].[Order Date].&amp;[2014-11-19T00:00:00]"/>
            <x15:cachedUniqueName index="315" name="[Salesdata].[Order Date].&amp;[2014-11-20T00:00:00]"/>
            <x15:cachedUniqueName index="316" name="[Salesdata].[Order Date].&amp;[2014-11-21T00:00:00]"/>
            <x15:cachedUniqueName index="317" name="[Salesdata].[Order Date].&amp;[2014-11-22T00:00:00]"/>
            <x15:cachedUniqueName index="318" name="[Salesdata].[Order Date].&amp;[2014-11-23T00:00:00]"/>
            <x15:cachedUniqueName index="319" name="[Salesdata].[Order Date].&amp;[2014-11-24T00:00:00]"/>
            <x15:cachedUniqueName index="320" name="[Salesdata].[Order Date].&amp;[2014-11-25T00:00:00]"/>
            <x15:cachedUniqueName index="321" name="[Salesdata].[Order Date].&amp;[2014-11-26T00:00:00]"/>
            <x15:cachedUniqueName index="322" name="[Salesdata].[Order Date].&amp;[2014-11-27T00:00:00]"/>
            <x15:cachedUniqueName index="323" name="[Salesdata].[Order Date].&amp;[2014-11-28T00:00:00]"/>
            <x15:cachedUniqueName index="324" name="[Salesdata].[Order Date].&amp;[2014-11-29T00:00:00]"/>
            <x15:cachedUniqueName index="325" name="[Salesdata].[Order Date].&amp;[2014-11-30T00:00:00]"/>
            <x15:cachedUniqueName index="326" name="[Salesdata].[Order Date].&amp;[2014-12-01T00:00:00]"/>
            <x15:cachedUniqueName index="327" name="[Salesdata].[Order Date].&amp;[2014-12-02T00:00:00]"/>
            <x15:cachedUniqueName index="328" name="[Salesdata].[Order Date].&amp;[2014-12-03T00:00:00]"/>
            <x15:cachedUniqueName index="329" name="[Salesdata].[Order Date].&amp;[2014-12-04T00:00:00]"/>
            <x15:cachedUniqueName index="330" name="[Salesdata].[Order Date].&amp;[2014-12-05T00:00:00]"/>
            <x15:cachedUniqueName index="331" name="[Salesdata].[Order Date].&amp;[2014-12-06T00:00:00]"/>
            <x15:cachedUniqueName index="332" name="[Salesdata].[Order Date].&amp;[2014-12-07T00:00:00]"/>
            <x15:cachedUniqueName index="333" name="[Salesdata].[Order Date].&amp;[2014-12-08T00:00:00]"/>
            <x15:cachedUniqueName index="334" name="[Salesdata].[Order Date].&amp;[2014-12-09T00:00:00]"/>
            <x15:cachedUniqueName index="335" name="[Salesdata].[Order Date].&amp;[2014-12-10T00:00:00]"/>
            <x15:cachedUniqueName index="336" name="[Salesdata].[Order Date].&amp;[2014-12-11T00:00:00]"/>
            <x15:cachedUniqueName index="337" name="[Salesdata].[Order Date].&amp;[2014-12-12T00:00:00]"/>
            <x15:cachedUniqueName index="338" name="[Salesdata].[Order Date].&amp;[2014-12-13T00:00:00]"/>
            <x15:cachedUniqueName index="339" name="[Salesdata].[Order Date].&amp;[2014-12-14T00:00:00]"/>
            <x15:cachedUniqueName index="340" name="[Salesdata].[Order Date].&amp;[2014-12-15T00:00:00]"/>
            <x15:cachedUniqueName index="341" name="[Salesdata].[Order Date].&amp;[2014-12-16T00:00:00]"/>
            <x15:cachedUniqueName index="342" name="[Salesdata].[Order Date].&amp;[2014-12-17T00:00:00]"/>
            <x15:cachedUniqueName index="343" name="[Salesdata].[Order Date].&amp;[2014-12-18T00:00:00]"/>
            <x15:cachedUniqueName index="344" name="[Salesdata].[Order Date].&amp;[2014-12-19T00:00:00]"/>
            <x15:cachedUniqueName index="345" name="[Salesdata].[Order Date].&amp;[2014-12-20T00:00:00]"/>
            <x15:cachedUniqueName index="346" name="[Salesdata].[Order Date].&amp;[2014-12-21T00:00:00]"/>
            <x15:cachedUniqueName index="347" name="[Salesdata].[Order Date].&amp;[2014-12-22T00:00:00]"/>
            <x15:cachedUniqueName index="348" name="[Salesdata].[Order Date].&amp;[2014-12-23T00:00:00]"/>
            <x15:cachedUniqueName index="349" name="[Salesdata].[Order Date].&amp;[2014-12-24T00:00:00]"/>
            <x15:cachedUniqueName index="350" name="[Salesdata].[Order Date].&amp;[2014-12-25T00:00:00]"/>
            <x15:cachedUniqueName index="351" name="[Salesdata].[Order Date].&amp;[2014-12-26T00:00:00]"/>
            <x15:cachedUniqueName index="352" name="[Salesdata].[Order Date].&amp;[2014-12-27T00:00:00]"/>
            <x15:cachedUniqueName index="353" name="[Salesdata].[Order Date].&amp;[2014-12-28T00:00:00]"/>
            <x15:cachedUniqueName index="354" name="[Salesdata].[Order Date].&amp;[2014-12-29T00:00:00]"/>
            <x15:cachedUniqueName index="355" name="[Salesdata].[Order Date].&amp;[2014-12-30T00:00:00]"/>
            <x15:cachedUniqueName index="356" name="[Salesdata].[Order Date].&amp;[2014-12-31T00:00:00]"/>
            <x15:cachedUniqueName index="357" name="[Salesdata].[Order Date].&amp;[2015-01-01T00:00:00]"/>
            <x15:cachedUniqueName index="358" name="[Salesdata].[Order Date].&amp;[2015-01-02T00:00:00]"/>
            <x15:cachedUniqueName index="359" name="[Salesdata].[Order Date].&amp;[2015-01-03T00:00:00]"/>
            <x15:cachedUniqueName index="360" name="[Salesdata].[Order Date].&amp;[2015-01-04T00:00:00]"/>
            <x15:cachedUniqueName index="361" name="[Salesdata].[Order Date].&amp;[2015-01-05T00:00:00]"/>
            <x15:cachedUniqueName index="362" name="[Salesdata].[Order Date].&amp;[2015-01-06T00:00:00]"/>
            <x15:cachedUniqueName index="363" name="[Salesdata].[Order Date].&amp;[2015-01-07T00:00:00]"/>
            <x15:cachedUniqueName index="364" name="[Salesdata].[Order Date].&amp;[2015-01-08T00:00:00]"/>
            <x15:cachedUniqueName index="365" name="[Salesdata].[Order Date].&amp;[2015-01-09T00:00:00]"/>
            <x15:cachedUniqueName index="366" name="[Salesdata].[Order Date].&amp;[2015-01-10T00:00:00]"/>
            <x15:cachedUniqueName index="367" name="[Salesdata].[Order Date].&amp;[2015-01-11T00:00:00]"/>
            <x15:cachedUniqueName index="368" name="[Salesdata].[Order Date].&amp;[2015-01-12T00:00:00]"/>
            <x15:cachedUniqueName index="369" name="[Salesdata].[Order Date].&amp;[2015-01-13T00:00:00]"/>
            <x15:cachedUniqueName index="370" name="[Salesdata].[Order Date].&amp;[2015-01-14T00:00:00]"/>
            <x15:cachedUniqueName index="371" name="[Salesdata].[Order Date].&amp;[2015-01-15T00:00:00]"/>
            <x15:cachedUniqueName index="372" name="[Salesdata].[Order Date].&amp;[2015-01-16T00:00:00]"/>
            <x15:cachedUniqueName index="373" name="[Salesdata].[Order Date].&amp;[2015-01-17T00:00:00]"/>
            <x15:cachedUniqueName index="374" name="[Salesdata].[Order Date].&amp;[2015-01-18T00:00:00]"/>
            <x15:cachedUniqueName index="375" name="[Salesdata].[Order Date].&amp;[2015-01-19T00:00:00]"/>
            <x15:cachedUniqueName index="376" name="[Salesdata].[Order Date].&amp;[2015-01-20T00:00:00]"/>
            <x15:cachedUniqueName index="377" name="[Salesdata].[Order Date].&amp;[2015-01-21T00:00:00]"/>
            <x15:cachedUniqueName index="378" name="[Salesdata].[Order Date].&amp;[2015-01-22T00:00:00]"/>
            <x15:cachedUniqueName index="379" name="[Salesdata].[Order Date].&amp;[2015-01-23T00:00:00]"/>
            <x15:cachedUniqueName index="380" name="[Salesdata].[Order Date].&amp;[2015-01-24T00:00:00]"/>
            <x15:cachedUniqueName index="381" name="[Salesdata].[Order Date].&amp;[2015-01-25T00:00:00]"/>
            <x15:cachedUniqueName index="382" name="[Salesdata].[Order Date].&amp;[2015-01-26T00:00:00]"/>
            <x15:cachedUniqueName index="383" name="[Salesdata].[Order Date].&amp;[2015-01-27T00:00:00]"/>
            <x15:cachedUniqueName index="384" name="[Salesdata].[Order Date].&amp;[2015-01-28T00:00:00]"/>
            <x15:cachedUniqueName index="385" name="[Salesdata].[Order Date].&amp;[2015-01-29T00:00:00]"/>
            <x15:cachedUniqueName index="386" name="[Salesdata].[Order Date].&amp;[2015-01-30T00:00:00]"/>
            <x15:cachedUniqueName index="387" name="[Salesdata].[Order Date].&amp;[2015-01-31T00:00:00]"/>
            <x15:cachedUniqueName index="388" name="[Salesdata].[Order Date].&amp;[2015-02-01T00:00:00]"/>
            <x15:cachedUniqueName index="389" name="[Salesdata].[Order Date].&amp;[2015-02-02T00:00:00]"/>
            <x15:cachedUniqueName index="390" name="[Salesdata].[Order Date].&amp;[2015-02-03T00:00:00]"/>
            <x15:cachedUniqueName index="391" name="[Salesdata].[Order Date].&amp;[2015-02-04T00:00:00]"/>
            <x15:cachedUniqueName index="392" name="[Salesdata].[Order Date].&amp;[2015-02-05T00:00:00]"/>
            <x15:cachedUniqueName index="393" name="[Salesdata].[Order Date].&amp;[2015-02-06T00:00:00]"/>
            <x15:cachedUniqueName index="394" name="[Salesdata].[Order Date].&amp;[2015-02-07T00:00:00]"/>
            <x15:cachedUniqueName index="395" name="[Salesdata].[Order Date].&amp;[2015-02-08T00:00:00]"/>
            <x15:cachedUniqueName index="396" name="[Salesdata].[Order Date].&amp;[2015-02-09T00:00:00]"/>
            <x15:cachedUniqueName index="397" name="[Salesdata].[Order Date].&amp;[2015-02-10T00:00:00]"/>
            <x15:cachedUniqueName index="398" name="[Salesdata].[Order Date].&amp;[2015-02-11T00:00:00]"/>
            <x15:cachedUniqueName index="399" name="[Salesdata].[Order Date].&amp;[2015-02-12T00:00:00]"/>
            <x15:cachedUniqueName index="400" name="[Salesdata].[Order Date].&amp;[2015-02-13T00:00:00]"/>
            <x15:cachedUniqueName index="401" name="[Salesdata].[Order Date].&amp;[2015-02-14T00:00:00]"/>
            <x15:cachedUniqueName index="402" name="[Salesdata].[Order Date].&amp;[2015-02-15T00:00:00]"/>
            <x15:cachedUniqueName index="403" name="[Salesdata].[Order Date].&amp;[2015-02-16T00:00:00]"/>
            <x15:cachedUniqueName index="404" name="[Salesdata].[Order Date].&amp;[2015-02-17T00:00:00]"/>
            <x15:cachedUniqueName index="405" name="[Salesdata].[Order Date].&amp;[2015-02-18T00:00:00]"/>
            <x15:cachedUniqueName index="406" name="[Salesdata].[Order Date].&amp;[2015-02-19T00:00:00]"/>
            <x15:cachedUniqueName index="407" name="[Salesdata].[Order Date].&amp;[2015-02-20T00:00:00]"/>
            <x15:cachedUniqueName index="408" name="[Salesdata].[Order Date].&amp;[2015-02-21T00:00:00]"/>
            <x15:cachedUniqueName index="409" name="[Salesdata].[Order Date].&amp;[2015-02-22T00:00:00]"/>
            <x15:cachedUniqueName index="410" name="[Salesdata].[Order Date].&amp;[2015-02-23T00:00:00]"/>
            <x15:cachedUniqueName index="411" name="[Salesdata].[Order Date].&amp;[2015-02-24T00:00:00]"/>
            <x15:cachedUniqueName index="412" name="[Salesdata].[Order Date].&amp;[2015-02-25T00:00:00]"/>
            <x15:cachedUniqueName index="413" name="[Salesdata].[Order Date].&amp;[2015-02-26T00:00:00]"/>
            <x15:cachedUniqueName index="414" name="[Salesdata].[Order Date].&amp;[2015-02-27T00:00:00]"/>
            <x15:cachedUniqueName index="415" name="[Salesdata].[Order Date].&amp;[2015-02-28T00:00:00]"/>
            <x15:cachedUniqueName index="416" name="[Salesdata].[Order Date].&amp;[2015-03-01T00:00:00]"/>
            <x15:cachedUniqueName index="417" name="[Salesdata].[Order Date].&amp;[2015-03-02T00:00:00]"/>
            <x15:cachedUniqueName index="418" name="[Salesdata].[Order Date].&amp;[2015-03-03T00:00:00]"/>
            <x15:cachedUniqueName index="419" name="[Salesdata].[Order Date].&amp;[2015-03-04T00:00:00]"/>
            <x15:cachedUniqueName index="420" name="[Salesdata].[Order Date].&amp;[2015-03-05T00:00:00]"/>
            <x15:cachedUniqueName index="421" name="[Salesdata].[Order Date].&amp;[2015-03-06T00:00:00]"/>
            <x15:cachedUniqueName index="422" name="[Salesdata].[Order Date].&amp;[2015-03-07T00:00:00]"/>
            <x15:cachedUniqueName index="423" name="[Salesdata].[Order Date].&amp;[2015-03-08T00:00:00]"/>
            <x15:cachedUniqueName index="424" name="[Salesdata].[Order Date].&amp;[2015-03-09T00:00:00]"/>
            <x15:cachedUniqueName index="425" name="[Salesdata].[Order Date].&amp;[2015-03-10T00:00:00]"/>
            <x15:cachedUniqueName index="426" name="[Salesdata].[Order Date].&amp;[2015-03-11T00:00:00]"/>
            <x15:cachedUniqueName index="427" name="[Salesdata].[Order Date].&amp;[2015-03-12T00:00:00]"/>
            <x15:cachedUniqueName index="428" name="[Salesdata].[Order Date].&amp;[2015-03-13T00:00:00]"/>
            <x15:cachedUniqueName index="429" name="[Salesdata].[Order Date].&amp;[2015-03-14T00:00:00]"/>
            <x15:cachedUniqueName index="430" name="[Salesdata].[Order Date].&amp;[2015-03-15T00:00:00]"/>
            <x15:cachedUniqueName index="431" name="[Salesdata].[Order Date].&amp;[2015-03-16T00:00:00]"/>
            <x15:cachedUniqueName index="432" name="[Salesdata].[Order Date].&amp;[2015-03-17T00:00:00]"/>
            <x15:cachedUniqueName index="433" name="[Salesdata].[Order Date].&amp;[2015-03-18T00:00:00]"/>
            <x15:cachedUniqueName index="434" name="[Salesdata].[Order Date].&amp;[2015-03-19T00:00:00]"/>
            <x15:cachedUniqueName index="435" name="[Salesdata].[Order Date].&amp;[2015-03-20T00:00:00]"/>
            <x15:cachedUniqueName index="436" name="[Salesdata].[Order Date].&amp;[2015-03-21T00:00:00]"/>
            <x15:cachedUniqueName index="437" name="[Salesdata].[Order Date].&amp;[2015-03-22T00:00:00]"/>
            <x15:cachedUniqueName index="438" name="[Salesdata].[Order Date].&amp;[2015-03-23T00:00:00]"/>
            <x15:cachedUniqueName index="439" name="[Salesdata].[Order Date].&amp;[2015-03-24T00:00:00]"/>
            <x15:cachedUniqueName index="440" name="[Salesdata].[Order Date].&amp;[2015-03-25T00:00:00]"/>
            <x15:cachedUniqueName index="441" name="[Salesdata].[Order Date].&amp;[2015-03-26T00:00:00]"/>
            <x15:cachedUniqueName index="442" name="[Salesdata].[Order Date].&amp;[2015-03-27T00:00:00]"/>
            <x15:cachedUniqueName index="443" name="[Salesdata].[Order Date].&amp;[2015-03-28T00:00:00]"/>
            <x15:cachedUniqueName index="444" name="[Salesdata].[Order Date].&amp;[2015-03-29T00:00:00]"/>
            <x15:cachedUniqueName index="445" name="[Salesdata].[Order Date].&amp;[2015-03-30T00:00:00]"/>
            <x15:cachedUniqueName index="446" name="[Salesdata].[Order Date].&amp;[2015-03-31T00:00:00]"/>
            <x15:cachedUniqueName index="447" name="[Salesdata].[Order Date].&amp;[2015-04-01T00:00:00]"/>
            <x15:cachedUniqueName index="448" name="[Salesdata].[Order Date].&amp;[2015-04-02T00:00:00]"/>
            <x15:cachedUniqueName index="449" name="[Salesdata].[Order Date].&amp;[2015-04-03T00:00:00]"/>
            <x15:cachedUniqueName index="450" name="[Salesdata].[Order Date].&amp;[2015-04-04T00:00:00]"/>
            <x15:cachedUniqueName index="451" name="[Salesdata].[Order Date].&amp;[2015-04-05T00:00:00]"/>
            <x15:cachedUniqueName index="452" name="[Salesdata].[Order Date].&amp;[2015-04-06T00:00:00]"/>
            <x15:cachedUniqueName index="453" name="[Salesdata].[Order Date].&amp;[2015-04-07T00:00:00]"/>
            <x15:cachedUniqueName index="454" name="[Salesdata].[Order Date].&amp;[2015-04-08T00:00:00]"/>
            <x15:cachedUniqueName index="455" name="[Salesdata].[Order Date].&amp;[2015-04-09T00:00:00]"/>
            <x15:cachedUniqueName index="456" name="[Salesdata].[Order Date].&amp;[2015-04-10T00:00:00]"/>
            <x15:cachedUniqueName index="457" name="[Salesdata].[Order Date].&amp;[2015-04-11T00:00:00]"/>
            <x15:cachedUniqueName index="458" name="[Salesdata].[Order Date].&amp;[2015-04-12T00:00:00]"/>
            <x15:cachedUniqueName index="459" name="[Salesdata].[Order Date].&amp;[2015-04-15T00:00:00]"/>
            <x15:cachedUniqueName index="460" name="[Salesdata].[Order Date].&amp;[2015-04-16T00:00:00]"/>
            <x15:cachedUniqueName index="461" name="[Salesdata].[Order Date].&amp;[2015-04-17T00:00:00]"/>
            <x15:cachedUniqueName index="462" name="[Salesdata].[Order Date].&amp;[2015-04-18T00:00:00]"/>
            <x15:cachedUniqueName index="463" name="[Salesdata].[Order Date].&amp;[2015-04-19T00:00:00]"/>
            <x15:cachedUniqueName index="464" name="[Salesdata].[Order Date].&amp;[2015-04-20T00:00:00]"/>
            <x15:cachedUniqueName index="465" name="[Salesdata].[Order Date].&amp;[2015-04-22T00:00:00]"/>
            <x15:cachedUniqueName index="466" name="[Salesdata].[Order Date].&amp;[2015-04-23T00:00:00]"/>
            <x15:cachedUniqueName index="467" name="[Salesdata].[Order Date].&amp;[2015-04-24T00:00:00]"/>
            <x15:cachedUniqueName index="468" name="[Salesdata].[Order Date].&amp;[2015-04-25T00:00:00]"/>
            <x15:cachedUniqueName index="469" name="[Salesdata].[Order Date].&amp;[2015-04-26T00:00:00]"/>
            <x15:cachedUniqueName index="470" name="[Salesdata].[Order Date].&amp;[2015-04-27T00:00:00]"/>
            <x15:cachedUniqueName index="471" name="[Salesdata].[Order Date].&amp;[2015-04-28T00:00:00]"/>
            <x15:cachedUniqueName index="472" name="[Salesdata].[Order Date].&amp;[2015-04-29T00:00:00]"/>
            <x15:cachedUniqueName index="473" name="[Salesdata].[Order Date].&amp;[2015-04-30T00:00:00]"/>
            <x15:cachedUniqueName index="474" name="[Salesdata].[Order Date].&amp;[2015-05-01T00:00:00]"/>
            <x15:cachedUniqueName index="475" name="[Salesdata].[Order Date].&amp;[2015-05-02T00:00:00]"/>
            <x15:cachedUniqueName index="476" name="[Salesdata].[Order Date].&amp;[2015-05-03T00:00:00]"/>
            <x15:cachedUniqueName index="477" name="[Salesdata].[Order Date].&amp;[2015-05-04T00:00:00]"/>
            <x15:cachedUniqueName index="478" name="[Salesdata].[Order Date].&amp;[2015-05-05T00:00:00]"/>
            <x15:cachedUniqueName index="479" name="[Salesdata].[Order Date].&amp;[2015-05-06T00:00:00]"/>
            <x15:cachedUniqueName index="480" name="[Salesdata].[Order Date].&amp;[2015-05-07T00:00:00]"/>
            <x15:cachedUniqueName index="481" name="[Salesdata].[Order Date].&amp;[2015-05-08T00:00:00]"/>
            <x15:cachedUniqueName index="482" name="[Salesdata].[Order Date].&amp;[2015-05-09T00:00:00]"/>
            <x15:cachedUniqueName index="483" name="[Salesdata].[Order Date].&amp;[2015-05-10T00:00:00]"/>
            <x15:cachedUniqueName index="484" name="[Salesdata].[Order Date].&amp;[2015-05-11T00:00:00]"/>
            <x15:cachedUniqueName index="485" name="[Salesdata].[Order Date].&amp;[2015-05-12T00:00:00]"/>
            <x15:cachedUniqueName index="486" name="[Salesdata].[Order Date].&amp;[2015-05-13T00:00:00]"/>
            <x15:cachedUniqueName index="487" name="[Salesdata].[Order Date].&amp;[2015-05-14T00:00:00]"/>
            <x15:cachedUniqueName index="488" name="[Salesdata].[Order Date].&amp;[2015-05-15T00:00:00]"/>
            <x15:cachedUniqueName index="489" name="[Salesdata].[Order Date].&amp;[2015-05-16T00:00:00]"/>
            <x15:cachedUniqueName index="490" name="[Salesdata].[Order Date].&amp;[2015-05-17T00:00:00]"/>
            <x15:cachedUniqueName index="491" name="[Salesdata].[Order Date].&amp;[2015-05-18T00:00:00]"/>
            <x15:cachedUniqueName index="492" name="[Salesdata].[Order Date].&amp;[2015-05-19T00:00:00]"/>
            <x15:cachedUniqueName index="493" name="[Salesdata].[Order Date].&amp;[2015-05-20T00:00:00]"/>
            <x15:cachedUniqueName index="494" name="[Salesdata].[Order Date].&amp;[2015-05-21T00:00:00]"/>
            <x15:cachedUniqueName index="495" name="[Salesdata].[Order Date].&amp;[2015-05-22T00:00:00]"/>
            <x15:cachedUniqueName index="496" name="[Salesdata].[Order Date].&amp;[2015-05-23T00:00:00]"/>
            <x15:cachedUniqueName index="497" name="[Salesdata].[Order Date].&amp;[2015-05-24T00:00:00]"/>
            <x15:cachedUniqueName index="498" name="[Salesdata].[Order Date].&amp;[2015-05-25T00:00:00]"/>
            <x15:cachedUniqueName index="499" name="[Salesdata].[Order Date].&amp;[2015-05-26T00:00:00]"/>
            <x15:cachedUniqueName index="500" name="[Salesdata].[Order Date].&amp;[2015-05-27T00:00:00]"/>
            <x15:cachedUniqueName index="501" name="[Salesdata].[Order Date].&amp;[2015-05-28T00:00:00]"/>
            <x15:cachedUniqueName index="502" name="[Salesdata].[Order Date].&amp;[2015-05-29T00:00:00]"/>
            <x15:cachedUniqueName index="503" name="[Salesdata].[Order Date].&amp;[2015-05-30T00:00:00]"/>
            <x15:cachedUniqueName index="504" name="[Salesdata].[Order Date].&amp;[2015-05-31T00:00:00]"/>
            <x15:cachedUniqueName index="505" name="[Salesdata].[Order Date].&amp;[2015-06-01T00:00:00]"/>
            <x15:cachedUniqueName index="506" name="[Salesdata].[Order Date].&amp;[2015-06-02T00:00:00]"/>
            <x15:cachedUniqueName index="507" name="[Salesdata].[Order Date].&amp;[2015-06-03T00:00:00]"/>
            <x15:cachedUniqueName index="508" name="[Salesdata].[Order Date].&amp;[2015-06-04T00:00:00]"/>
            <x15:cachedUniqueName index="509" name="[Salesdata].[Order Date].&amp;[2015-06-05T00:00:00]"/>
            <x15:cachedUniqueName index="510" name="[Salesdata].[Order Date].&amp;[2015-06-06T00:00:00]"/>
            <x15:cachedUniqueName index="511" name="[Salesdata].[Order Date].&amp;[2015-06-07T00:00:00]"/>
            <x15:cachedUniqueName index="512" name="[Salesdata].[Order Date].&amp;[2015-06-08T00:00:00]"/>
            <x15:cachedUniqueName index="513" name="[Salesdata].[Order Date].&amp;[2015-06-09T00:00:00]"/>
            <x15:cachedUniqueName index="514" name="[Salesdata].[Order Date].&amp;[2015-06-10T00:00:00]"/>
            <x15:cachedUniqueName index="515" name="[Salesdata].[Order Date].&amp;[2015-06-11T00:00:00]"/>
            <x15:cachedUniqueName index="516" name="[Salesdata].[Order Date].&amp;[2015-06-13T00:00:00]"/>
            <x15:cachedUniqueName index="517" name="[Salesdata].[Order Date].&amp;[2015-06-14T00:00:00]"/>
            <x15:cachedUniqueName index="518" name="[Salesdata].[Order Date].&amp;[2015-06-15T00:00:00]"/>
            <x15:cachedUniqueName index="519" name="[Salesdata].[Order Date].&amp;[2015-06-16T00:00:00]"/>
            <x15:cachedUniqueName index="520" name="[Salesdata].[Order Date].&amp;[2015-06-17T00:00:00]"/>
            <x15:cachedUniqueName index="521" name="[Salesdata].[Order Date].&amp;[2015-06-18T00:00:00]"/>
            <x15:cachedUniqueName index="522" name="[Salesdata].[Order Date].&amp;[2015-06-19T00:00:00]"/>
            <x15:cachedUniqueName index="523" name="[Salesdata].[Order Date].&amp;[2015-06-20T00:00:00]"/>
            <x15:cachedUniqueName index="524" name="[Salesdata].[Order Date].&amp;[2015-06-21T00:00:00]"/>
            <x15:cachedUniqueName index="525" name="[Salesdata].[Order Date].&amp;[2015-06-22T00:00:00]"/>
            <x15:cachedUniqueName index="526" name="[Salesdata].[Order Date].&amp;[2015-06-23T00:00:00]"/>
            <x15:cachedUniqueName index="527" name="[Salesdata].[Order Date].&amp;[2015-06-24T00:00:00]"/>
            <x15:cachedUniqueName index="528" name="[Salesdata].[Order Date].&amp;[2015-06-25T00:00:00]"/>
            <x15:cachedUniqueName index="529" name="[Salesdata].[Order Date].&amp;[2015-06-26T00:00:00]"/>
            <x15:cachedUniqueName index="530" name="[Salesdata].[Order Date].&amp;[2015-06-27T00:00:00]"/>
            <x15:cachedUniqueName index="531" name="[Salesdata].[Order Date].&amp;[2015-06-28T00:00:00]"/>
            <x15:cachedUniqueName index="532" name="[Salesdata].[Order Date].&amp;[2015-06-29T00:00:00]"/>
            <x15:cachedUniqueName index="533" name="[Salesdata].[Order Date].&amp;[2015-06-30T00:00:00]"/>
            <x15:cachedUniqueName index="534" name="[Salesdata].[Order Date].&amp;[2015-07-03T00:00:00]"/>
            <x15:cachedUniqueName index="535" name="[Salesdata].[Order Date].&amp;[2015-07-04T00:00:00]"/>
            <x15:cachedUniqueName index="536" name="[Salesdata].[Order Date].&amp;[2015-07-05T00:00:00]"/>
            <x15:cachedUniqueName index="537" name="[Salesdata].[Order Date].&amp;[2015-07-07T00:00:00]"/>
            <x15:cachedUniqueName index="538" name="[Salesdata].[Order Date].&amp;[2015-07-09T00:00:00]"/>
            <x15:cachedUniqueName index="539" name="[Salesdata].[Order Date].&amp;[2015-07-10T00:00:00]"/>
            <x15:cachedUniqueName index="540" name="[Salesdata].[Order Date].&amp;[2015-07-13T00:00:00]"/>
            <x15:cachedUniqueName index="541" name="[Salesdata].[Order Date].&amp;[2015-07-14T00:00:00]"/>
            <x15:cachedUniqueName index="542" name="[Salesdata].[Order Date].&amp;[2015-07-15T00:00:00]"/>
            <x15:cachedUniqueName index="543" name="[Salesdata].[Order Date].&amp;[2015-07-16T00:00:00]"/>
            <x15:cachedUniqueName index="544" name="[Salesdata].[Order Date].&amp;[2015-07-17T00:00:00]"/>
            <x15:cachedUniqueName index="545" name="[Salesdata].[Order Date].&amp;[2015-07-18T00:00:00]"/>
            <x15:cachedUniqueName index="546" name="[Salesdata].[Order Date].&amp;[2015-07-19T00:00:00]"/>
            <x15:cachedUniqueName index="547" name="[Salesdata].[Order Date].&amp;[2015-07-20T00:00:00]"/>
            <x15:cachedUniqueName index="548" name="[Salesdata].[Order Date].&amp;[2015-07-21T00:00:00]"/>
            <x15:cachedUniqueName index="549" name="[Salesdata].[Order Date].&amp;[2015-07-22T00:00:00]"/>
            <x15:cachedUniqueName index="550" name="[Salesdata].[Order Date].&amp;[2015-07-23T00:00:00]"/>
            <x15:cachedUniqueName index="551" name="[Salesdata].[Order Date].&amp;[2015-07-24T00:00:00]"/>
            <x15:cachedUniqueName index="552" name="[Salesdata].[Order Date].&amp;[2015-07-25T00:00:00]"/>
            <x15:cachedUniqueName index="553" name="[Salesdata].[Order Date].&amp;[2015-07-26T00:00:00]"/>
            <x15:cachedUniqueName index="554" name="[Salesdata].[Order Date].&amp;[2015-07-27T00:00:00]"/>
            <x15:cachedUniqueName index="555" name="[Salesdata].[Order Date].&amp;[2015-07-28T00:00:00]"/>
            <x15:cachedUniqueName index="556" name="[Salesdata].[Order Date].&amp;[2015-07-29T00:00:00]"/>
            <x15:cachedUniqueName index="557" name="[Salesdata].[Order Date].&amp;[2015-07-30T00:00:00]"/>
            <x15:cachedUniqueName index="558" name="[Salesdata].[Order Date].&amp;[2015-07-31T00:00:00]"/>
            <x15:cachedUniqueName index="559" name="[Salesdata].[Order Date].&amp;[2015-08-01T00:00:00]"/>
            <x15:cachedUniqueName index="560" name="[Salesdata].[Order Date].&amp;[2015-08-02T00:00:00]"/>
            <x15:cachedUniqueName index="561" name="[Salesdata].[Order Date].&amp;[2015-08-03T00:00:00]"/>
            <x15:cachedUniqueName index="562" name="[Salesdata].[Order Date].&amp;[2015-08-04T00:00:00]"/>
            <x15:cachedUniqueName index="563" name="[Salesdata].[Order Date].&amp;[2015-08-05T00:00:00]"/>
            <x15:cachedUniqueName index="564" name="[Salesdata].[Order Date].&amp;[2015-08-06T00:00:00]"/>
            <x15:cachedUniqueName index="565" name="[Salesdata].[Order Date].&amp;[2015-08-07T00:00:00]"/>
            <x15:cachedUniqueName index="566" name="[Salesdata].[Order Date].&amp;[2015-08-08T00:00:00]"/>
            <x15:cachedUniqueName index="567" name="[Salesdata].[Order Date].&amp;[2015-08-09T00:00:00]"/>
            <x15:cachedUniqueName index="568" name="[Salesdata].[Order Date].&amp;[2015-08-10T00:00:00]"/>
            <x15:cachedUniqueName index="569" name="[Salesdata].[Order Date].&amp;[2015-08-11T00:00:00]"/>
            <x15:cachedUniqueName index="570" name="[Salesdata].[Order Date].&amp;[2015-08-12T00:00:00]"/>
            <x15:cachedUniqueName index="571" name="[Salesdata].[Order Date].&amp;[2015-08-13T00:00:00]"/>
            <x15:cachedUniqueName index="572" name="[Salesdata].[Order Date].&amp;[2015-08-14T00:00:00]"/>
            <x15:cachedUniqueName index="573" name="[Salesdata].[Order Date].&amp;[2015-08-15T00:00:00]"/>
            <x15:cachedUniqueName index="574" name="[Salesdata].[Order Date].&amp;[2015-08-16T00:00:00]"/>
            <x15:cachedUniqueName index="575" name="[Salesdata].[Order Date].&amp;[2015-08-17T00:00:00]"/>
            <x15:cachedUniqueName index="576" name="[Salesdata].[Order Date].&amp;[2015-08-18T00:00:00]"/>
            <x15:cachedUniqueName index="577" name="[Salesdata].[Order Date].&amp;[2015-08-19T00:00:00]"/>
            <x15:cachedUniqueName index="578" name="[Salesdata].[Order Date].&amp;[2015-08-20T00:00:00]"/>
            <x15:cachedUniqueName index="579" name="[Salesdata].[Order Date].&amp;[2015-08-21T00:00:00]"/>
            <x15:cachedUniqueName index="580" name="[Salesdata].[Order Date].&amp;[2015-08-22T00:00:00]"/>
            <x15:cachedUniqueName index="581" name="[Salesdata].[Order Date].&amp;[2015-08-23T00:00:00]"/>
            <x15:cachedUniqueName index="582" name="[Salesdata].[Order Date].&amp;[2015-08-24T00:00:00]"/>
            <x15:cachedUniqueName index="583" name="[Salesdata].[Order Date].&amp;[2015-08-25T00:00:00]"/>
            <x15:cachedUniqueName index="584" name="[Salesdata].[Order Date].&amp;[2015-08-26T00:00:00]"/>
            <x15:cachedUniqueName index="585" name="[Salesdata].[Order Date].&amp;[2015-08-27T00:00:00]"/>
            <x15:cachedUniqueName index="586" name="[Salesdata].[Order Date].&amp;[2015-08-28T00:00:00]"/>
            <x15:cachedUniqueName index="587" name="[Salesdata].[Order Date].&amp;[2015-08-29T00:00:00]"/>
            <x15:cachedUniqueName index="588" name="[Salesdata].[Order Date].&amp;[2015-08-30T00:00:00]"/>
            <x15:cachedUniqueName index="589" name="[Salesdata].[Order Date].&amp;[2015-08-31T00:00:00]"/>
            <x15:cachedUniqueName index="590" name="[Salesdata].[Order Date].&amp;[2015-09-01T00:00:00]"/>
            <x15:cachedUniqueName index="591" name="[Salesdata].[Order Date].&amp;[2015-09-02T00:00:00]"/>
            <x15:cachedUniqueName index="592" name="[Salesdata].[Order Date].&amp;[2015-09-03T00:00:00]"/>
            <x15:cachedUniqueName index="593" name="[Salesdata].[Order Date].&amp;[2015-09-04T00:00:00]"/>
            <x15:cachedUniqueName index="594" name="[Salesdata].[Order Date].&amp;[2015-09-05T00:00:00]"/>
            <x15:cachedUniqueName index="595" name="[Salesdata].[Order Date].&amp;[2015-09-06T00:00:00]"/>
            <x15:cachedUniqueName index="596" name="[Salesdata].[Order Date].&amp;[2015-09-07T00:00:00]"/>
            <x15:cachedUniqueName index="597" name="[Salesdata].[Order Date].&amp;[2015-09-08T00:00:00]"/>
            <x15:cachedUniqueName index="598" name="[Salesdata].[Order Date].&amp;[2015-09-09T00:00:00]"/>
            <x15:cachedUniqueName index="599" name="[Salesdata].[Order Date].&amp;[2015-09-10T00:00:00]"/>
            <x15:cachedUniqueName index="600" name="[Salesdata].[Order Date].&amp;[2015-09-11T00:00:00]"/>
            <x15:cachedUniqueName index="601" name="[Salesdata].[Order Date].&amp;[2015-09-12T00:00:00]"/>
            <x15:cachedUniqueName index="602" name="[Salesdata].[Order Date].&amp;[2015-09-13T00:00:00]"/>
            <x15:cachedUniqueName index="603" name="[Salesdata].[Order Date].&amp;[2015-09-14T00:00:00]"/>
            <x15:cachedUniqueName index="604" name="[Salesdata].[Order Date].&amp;[2015-09-15T00:00:00]"/>
            <x15:cachedUniqueName index="605" name="[Salesdata].[Order Date].&amp;[2015-09-17T00:00:00]"/>
            <x15:cachedUniqueName index="606" name="[Salesdata].[Order Date].&amp;[2015-09-18T00:00:00]"/>
            <x15:cachedUniqueName index="607" name="[Salesdata].[Order Date].&amp;[2015-09-19T00:00:00]"/>
            <x15:cachedUniqueName index="608" name="[Salesdata].[Order Date].&amp;[2015-09-20T00:00:00]"/>
            <x15:cachedUniqueName index="609" name="[Salesdata].[Order Date].&amp;[2015-09-21T00:00:00]"/>
            <x15:cachedUniqueName index="610" name="[Salesdata].[Order Date].&amp;[2015-09-22T00:00:00]"/>
            <x15:cachedUniqueName index="611" name="[Salesdata].[Order Date].&amp;[2015-09-23T00:00:00]"/>
            <x15:cachedUniqueName index="612" name="[Salesdata].[Order Date].&amp;[2015-09-24T00:00:00]"/>
            <x15:cachedUniqueName index="613" name="[Salesdata].[Order Date].&amp;[2015-09-25T00:00:00]"/>
            <x15:cachedUniqueName index="614" name="[Salesdata].[Order Date].&amp;[2015-09-26T00:00:00]"/>
            <x15:cachedUniqueName index="615" name="[Salesdata].[Order Date].&amp;[2015-09-27T00:00:00]"/>
            <x15:cachedUniqueName index="616" name="[Salesdata].[Order Date].&amp;[2015-09-28T00:00:00]"/>
            <x15:cachedUniqueName index="617" name="[Salesdata].[Order Date].&amp;[2015-09-29T00:00:00]"/>
            <x15:cachedUniqueName index="618" name="[Salesdata].[Order Date].&amp;[2015-09-30T00:00:00]"/>
            <x15:cachedUniqueName index="619" name="[Salesdata].[Order Date].&amp;[2015-10-01T00:00:00]"/>
            <x15:cachedUniqueName index="620" name="[Salesdata].[Order Date].&amp;[2015-10-02T00:00:00]"/>
            <x15:cachedUniqueName index="621" name="[Salesdata].[Order Date].&amp;[2015-10-03T00:00:00]"/>
            <x15:cachedUniqueName index="622" name="[Salesdata].[Order Date].&amp;[2015-10-04T00:00:00]"/>
            <x15:cachedUniqueName index="623" name="[Salesdata].[Order Date].&amp;[2015-10-05T00:00:00]"/>
            <x15:cachedUniqueName index="624" name="[Salesdata].[Order Date].&amp;[2015-10-06T00:00:00]"/>
            <x15:cachedUniqueName index="625" name="[Salesdata].[Order Date].&amp;[2015-10-07T00:00:00]"/>
            <x15:cachedUniqueName index="626" name="[Salesdata].[Order Date].&amp;[2015-10-08T00:00:00]"/>
            <x15:cachedUniqueName index="627" name="[Salesdata].[Order Date].&amp;[2015-10-09T00:00:00]"/>
            <x15:cachedUniqueName index="628" name="[Salesdata].[Order Date].&amp;[2015-10-10T00:00:00]"/>
            <x15:cachedUniqueName index="629" name="[Salesdata].[Order Date].&amp;[2015-10-11T00:00:00]"/>
            <x15:cachedUniqueName index="630" name="[Salesdata].[Order Date].&amp;[2015-10-12T00:00:00]"/>
            <x15:cachedUniqueName index="631" name="[Salesdata].[Order Date].&amp;[2015-10-13T00:00:00]"/>
            <x15:cachedUniqueName index="632" name="[Salesdata].[Order Date].&amp;[2015-10-14T00:00:00]"/>
            <x15:cachedUniqueName index="633" name="[Salesdata].[Order Date].&amp;[2015-10-15T00:00:00]"/>
            <x15:cachedUniqueName index="634" name="[Salesdata].[Order Date].&amp;[2015-10-16T00:00:00]"/>
            <x15:cachedUniqueName index="635" name="[Salesdata].[Order Date].&amp;[2015-10-17T00:00:00]"/>
            <x15:cachedUniqueName index="636" name="[Salesdata].[Order Date].&amp;[2015-10-18T00:00:00]"/>
            <x15:cachedUniqueName index="637" name="[Salesdata].[Order Date].&amp;[2015-10-19T00:00:00]"/>
            <x15:cachedUniqueName index="638" name="[Salesdata].[Order Date].&amp;[2015-10-20T00:00:00]"/>
            <x15:cachedUniqueName index="639" name="[Salesdata].[Order Date].&amp;[2015-10-21T00:00:00]"/>
            <x15:cachedUniqueName index="640" name="[Salesdata].[Order Date].&amp;[2015-10-22T00:00:00]"/>
            <x15:cachedUniqueName index="641" name="[Salesdata].[Order Date].&amp;[2015-10-23T00:00:00]"/>
            <x15:cachedUniqueName index="642" name="[Salesdata].[Order Date].&amp;[2015-10-24T00:00:00]"/>
            <x15:cachedUniqueName index="643" name="[Salesdata].[Order Date].&amp;[2015-10-25T00:00:00]"/>
            <x15:cachedUniqueName index="644" name="[Salesdata].[Order Date].&amp;[2015-10-26T00:00:00]"/>
            <x15:cachedUniqueName index="645" name="[Salesdata].[Order Date].&amp;[2015-10-27T00:00:00]"/>
            <x15:cachedUniqueName index="646" name="[Salesdata].[Order Date].&amp;[2015-10-28T00:00:00]"/>
            <x15:cachedUniqueName index="647" name="[Salesdata].[Order Date].&amp;[2015-10-29T00:00:00]"/>
            <x15:cachedUniqueName index="648" name="[Salesdata].[Order Date].&amp;[2015-10-30T00:00:00]"/>
            <x15:cachedUniqueName index="649" name="[Salesdata].[Order Date].&amp;[2015-10-31T00:00:00]"/>
            <x15:cachedUniqueName index="650" name="[Salesdata].[Order Date].&amp;[2015-11-01T00:00:00]"/>
            <x15:cachedUniqueName index="651" name="[Salesdata].[Order Date].&amp;[2015-11-03T00:00:00]"/>
            <x15:cachedUniqueName index="652" name="[Salesdata].[Order Date].&amp;[2015-11-04T00:00:00]"/>
            <x15:cachedUniqueName index="653" name="[Salesdata].[Order Date].&amp;[2015-11-05T00:00:00]"/>
            <x15:cachedUniqueName index="654" name="[Salesdata].[Order Date].&amp;[2015-11-06T00:00:00]"/>
            <x15:cachedUniqueName index="655" name="[Salesdata].[Order Date].&amp;[2015-11-07T00:00:00]"/>
            <x15:cachedUniqueName index="656" name="[Salesdata].[Order Date].&amp;[2015-11-08T00:00:00]"/>
            <x15:cachedUniqueName index="657" name="[Salesdata].[Order Date].&amp;[2015-11-09T00:00:00]"/>
            <x15:cachedUniqueName index="658" name="[Salesdata].[Order Date].&amp;[2015-11-10T00:00:00]"/>
            <x15:cachedUniqueName index="659" name="[Salesdata].[Order Date].&amp;[2015-11-11T00:00:00]"/>
            <x15:cachedUniqueName index="660" name="[Salesdata].[Order Date].&amp;[2015-11-12T00:00:00]"/>
            <x15:cachedUniqueName index="661" name="[Salesdata].[Order Date].&amp;[2015-11-13T00:00:00]"/>
            <x15:cachedUniqueName index="662" name="[Salesdata].[Order Date].&amp;[2015-11-14T00:00:00]"/>
            <x15:cachedUniqueName index="663" name="[Salesdata].[Order Date].&amp;[2015-11-16T00:00:00]"/>
            <x15:cachedUniqueName index="664" name="[Salesdata].[Order Date].&amp;[2015-11-17T00:00:00]"/>
            <x15:cachedUniqueName index="665" name="[Salesdata].[Order Date].&amp;[2015-11-18T00:00:00]"/>
            <x15:cachedUniqueName index="666" name="[Salesdata].[Order Date].&amp;[2015-11-19T00:00:00]"/>
            <x15:cachedUniqueName index="667" name="[Salesdata].[Order Date].&amp;[2015-11-20T00:00:00]"/>
            <x15:cachedUniqueName index="668" name="[Salesdata].[Order Date].&amp;[2015-11-21T00:00:00]"/>
            <x15:cachedUniqueName index="669" name="[Salesdata].[Order Date].&amp;[2015-11-22T00:00:00]"/>
            <x15:cachedUniqueName index="670" name="[Salesdata].[Order Date].&amp;[2015-11-23T00:00:00]"/>
            <x15:cachedUniqueName index="671" name="[Salesdata].[Order Date].&amp;[2015-11-24T00:00:00]"/>
            <x15:cachedUniqueName index="672" name="[Salesdata].[Order Date].&amp;[2015-11-25T00:00:00]"/>
            <x15:cachedUniqueName index="673" name="[Salesdata].[Order Date].&amp;[2015-11-26T00:00:00]"/>
            <x15:cachedUniqueName index="674" name="[Salesdata].[Order Date].&amp;[2015-11-27T00:00:00]"/>
            <x15:cachedUniqueName index="675" name="[Salesdata].[Order Date].&amp;[2015-11-29T00:00:00]"/>
            <x15:cachedUniqueName index="676" name="[Salesdata].[Order Date].&amp;[2015-11-30T00:00:00]"/>
            <x15:cachedUniqueName index="677" name="[Salesdata].[Order Date].&amp;[2015-12-01T00:00:00]"/>
            <x15:cachedUniqueName index="678" name="[Salesdata].[Order Date].&amp;[2015-12-02T00:00:00]"/>
            <x15:cachedUniqueName index="679" name="[Salesdata].[Order Date].&amp;[2015-12-03T00:00:00]"/>
            <x15:cachedUniqueName index="680" name="[Salesdata].[Order Date].&amp;[2015-12-04T00:00:00]"/>
            <x15:cachedUniqueName index="681" name="[Salesdata].[Order Date].&amp;[2015-12-05T00:00:00]"/>
            <x15:cachedUniqueName index="682" name="[Salesdata].[Order Date].&amp;[2015-12-06T00:00:00]"/>
            <x15:cachedUniqueName index="683" name="[Salesdata].[Order Date].&amp;[2015-12-07T00:00:00]"/>
            <x15:cachedUniqueName index="684" name="[Salesdata].[Order Date].&amp;[2015-12-08T00:00:00]"/>
            <x15:cachedUniqueName index="685" name="[Salesdata].[Order Date].&amp;[2015-12-09T00:00:00]"/>
            <x15:cachedUniqueName index="686" name="[Salesdata].[Order Date].&amp;[2015-12-10T00:00:00]"/>
            <x15:cachedUniqueName index="687" name="[Salesdata].[Order Date].&amp;[2015-12-11T00:00:00]"/>
            <x15:cachedUniqueName index="688" name="[Salesdata].[Order Date].&amp;[2015-12-12T00:00:00]"/>
            <x15:cachedUniqueName index="689" name="[Salesdata].[Order Date].&amp;[2015-12-13T00:00:00]"/>
            <x15:cachedUniqueName index="690" name="[Salesdata].[Order Date].&amp;[2015-12-14T00:00:00]"/>
            <x15:cachedUniqueName index="691" name="[Salesdata].[Order Date].&amp;[2015-12-15T00:00:00]"/>
            <x15:cachedUniqueName index="692" name="[Salesdata].[Order Date].&amp;[2015-12-16T00:00:00]"/>
            <x15:cachedUniqueName index="693" name="[Salesdata].[Order Date].&amp;[2015-12-17T00:00:00]"/>
            <x15:cachedUniqueName index="694" name="[Salesdata].[Order Date].&amp;[2015-12-18T00:00:00]"/>
            <x15:cachedUniqueName index="695" name="[Salesdata].[Order Date].&amp;[2015-12-19T00:00:00]"/>
            <x15:cachedUniqueName index="696" name="[Salesdata].[Order Date].&amp;[2015-12-20T00:00:00]"/>
            <x15:cachedUniqueName index="697" name="[Salesdata].[Order Date].&amp;[2015-12-21T00:00:00]"/>
            <x15:cachedUniqueName index="698" name="[Salesdata].[Order Date].&amp;[2015-12-22T00:00:00]"/>
            <x15:cachedUniqueName index="699" name="[Salesdata].[Order Date].&amp;[2015-12-23T00:00:00]"/>
            <x15:cachedUniqueName index="700" name="[Salesdata].[Order Date].&amp;[2015-12-24T00:00:00]"/>
            <x15:cachedUniqueName index="701" name="[Salesdata].[Order Date].&amp;[2015-12-25T00:00:00]"/>
            <x15:cachedUniqueName index="702" name="[Salesdata].[Order Date].&amp;[2015-12-26T00:00:00]"/>
            <x15:cachedUniqueName index="703" name="[Salesdata].[Order Date].&amp;[2015-12-27T00:00:00]"/>
            <x15:cachedUniqueName index="704" name="[Salesdata].[Order Date].&amp;[2015-12-28T00:00:00]"/>
            <x15:cachedUniqueName index="705" name="[Salesdata].[Order Date].&amp;[2015-12-29T00:00:00]"/>
            <x15:cachedUniqueName index="706" name="[Salesdata].[Order Date].&amp;[2015-12-30T00:00:00]"/>
            <x15:cachedUniqueName index="707" name="[Salesdata].[Order Date].&amp;[2015-12-31T00:00:00]"/>
            <x15:cachedUniqueName index="708" name="[Salesdata].[Order Date].&amp;[2016-01-01T00:00:00]"/>
            <x15:cachedUniqueName index="709" name="[Salesdata].[Order Date].&amp;[2016-01-02T00:00:00]"/>
            <x15:cachedUniqueName index="710" name="[Salesdata].[Order Date].&amp;[2016-01-03T00:00:00]"/>
            <x15:cachedUniqueName index="711" name="[Salesdata].[Order Date].&amp;[2016-01-04T00:00:00]"/>
            <x15:cachedUniqueName index="712" name="[Salesdata].[Order Date].&amp;[2016-01-05T00:00:00]"/>
            <x15:cachedUniqueName index="713" name="[Salesdata].[Order Date].&amp;[2016-01-06T00:00:00]"/>
            <x15:cachedUniqueName index="714" name="[Salesdata].[Order Date].&amp;[2016-01-07T00:00:00]"/>
            <x15:cachedUniqueName index="715" name="[Salesdata].[Order Date].&amp;[2016-01-08T00:00:00]"/>
            <x15:cachedUniqueName index="716" name="[Salesdata].[Order Date].&amp;[2016-01-09T00:00:00]"/>
            <x15:cachedUniqueName index="717" name="[Salesdata].[Order Date].&amp;[2016-01-10T00:00:00]"/>
            <x15:cachedUniqueName index="718" name="[Salesdata].[Order Date].&amp;[2016-01-11T00:00:00]"/>
            <x15:cachedUniqueName index="719" name="[Salesdata].[Order Date].&amp;[2016-01-13T00:00:00]"/>
            <x15:cachedUniqueName index="720" name="[Salesdata].[Order Date].&amp;[2016-01-14T00:00:00]"/>
            <x15:cachedUniqueName index="721" name="[Salesdata].[Order Date].&amp;[2016-01-15T00:00:00]"/>
            <x15:cachedUniqueName index="722" name="[Salesdata].[Order Date].&amp;[2016-01-16T00:00:00]"/>
            <x15:cachedUniqueName index="723" name="[Salesdata].[Order Date].&amp;[2016-01-17T00:00:00]"/>
            <x15:cachedUniqueName index="724" name="[Salesdata].[Order Date].&amp;[2016-01-18T00:00:00]"/>
            <x15:cachedUniqueName index="725" name="[Salesdata].[Order Date].&amp;[2016-01-19T00:00:00]"/>
            <x15:cachedUniqueName index="726" name="[Salesdata].[Order Date].&amp;[2016-01-20T00:00:00]"/>
            <x15:cachedUniqueName index="727" name="[Salesdata].[Order Date].&amp;[2016-01-21T00:00:00]"/>
            <x15:cachedUniqueName index="728" name="[Salesdata].[Order Date].&amp;[2016-01-22T00:00:00]"/>
            <x15:cachedUniqueName index="729" name="[Salesdata].[Order Date].&amp;[2016-01-23T00:00:00]"/>
            <x15:cachedUniqueName index="730" name="[Salesdata].[Order Date].&amp;[2016-01-24T00:00:00]"/>
            <x15:cachedUniqueName index="731" name="[Salesdata].[Order Date].&amp;[2016-01-25T00:00:00]"/>
            <x15:cachedUniqueName index="732" name="[Salesdata].[Order Date].&amp;[2016-01-26T00:00:00]"/>
            <x15:cachedUniqueName index="733" name="[Salesdata].[Order Date].&amp;[2016-01-27T00:00:00]"/>
            <x15:cachedUniqueName index="734" name="[Salesdata].[Order Date].&amp;[2016-01-28T00:00:00]"/>
            <x15:cachedUniqueName index="735" name="[Salesdata].[Order Date].&amp;[2016-01-29T00:00:00]"/>
            <x15:cachedUniqueName index="736" name="[Salesdata].[Order Date].&amp;[2016-01-30T00:00:00]"/>
            <x15:cachedUniqueName index="737" name="[Salesdata].[Order Date].&amp;[2016-01-31T00:00:00]"/>
            <x15:cachedUniqueName index="738" name="[Salesdata].[Order Date].&amp;[2016-02-01T00:00:00]"/>
            <x15:cachedUniqueName index="739" name="[Salesdata].[Order Date].&amp;[2016-02-02T00:00:00]"/>
            <x15:cachedUniqueName index="740" name="[Salesdata].[Order Date].&amp;[2016-02-03T00:00:00]"/>
            <x15:cachedUniqueName index="741" name="[Salesdata].[Order Date].&amp;[2016-02-04T00:00:00]"/>
            <x15:cachedUniqueName index="742" name="[Salesdata].[Order Date].&amp;[2016-02-05T00:00:00]"/>
            <x15:cachedUniqueName index="743" name="[Salesdata].[Order Date].&amp;[2016-02-06T00:00:00]"/>
            <x15:cachedUniqueName index="744" name="[Salesdata].[Order Date].&amp;[2016-02-07T00:00:00]"/>
            <x15:cachedUniqueName index="745" name="[Salesdata].[Order Date].&amp;[2016-02-08T00:00:00]"/>
            <x15:cachedUniqueName index="746" name="[Salesdata].[Order Date].&amp;[2016-02-09T00:00:00]"/>
            <x15:cachedUniqueName index="747" name="[Salesdata].[Order Date].&amp;[2016-02-10T00:00:00]"/>
            <x15:cachedUniqueName index="748" name="[Salesdata].[Order Date].&amp;[2016-02-11T00:00:00]"/>
            <x15:cachedUniqueName index="749" name="[Salesdata].[Order Date].&amp;[2016-02-12T00:00:00]"/>
            <x15:cachedUniqueName index="750" name="[Salesdata].[Order Date].&amp;[2016-02-13T00:00:00]"/>
            <x15:cachedUniqueName index="751" name="[Salesdata].[Order Date].&amp;[2016-02-14T00:00:00]"/>
            <x15:cachedUniqueName index="752" name="[Salesdata].[Order Date].&amp;[2016-02-15T00:00:00]"/>
            <x15:cachedUniqueName index="753" name="[Salesdata].[Order Date].&amp;[2016-02-16T00:00:00]"/>
            <x15:cachedUniqueName index="754" name="[Salesdata].[Order Date].&amp;[2016-02-17T00:00:00]"/>
            <x15:cachedUniqueName index="755" name="[Salesdata].[Order Date].&amp;[2016-02-18T00:00:00]"/>
            <x15:cachedUniqueName index="756" name="[Salesdata].[Order Date].&amp;[2016-02-19T00:00:00]"/>
            <x15:cachedUniqueName index="757" name="[Salesdata].[Order Date].&amp;[2016-02-20T00:00:00]"/>
            <x15:cachedUniqueName index="758" name="[Salesdata].[Order Date].&amp;[2016-02-21T00:00:00]"/>
            <x15:cachedUniqueName index="759" name="[Salesdata].[Order Date].&amp;[2016-02-22T00:00:00]"/>
            <x15:cachedUniqueName index="760" name="[Salesdata].[Order Date].&amp;[2016-02-23T00:00:00]"/>
            <x15:cachedUniqueName index="761" name="[Salesdata].[Order Date].&amp;[2016-02-24T00:00:00]"/>
            <x15:cachedUniqueName index="762" name="[Salesdata].[Order Date].&amp;[2016-02-25T00:00:00]"/>
            <x15:cachedUniqueName index="763" name="[Salesdata].[Order Date].&amp;[2016-02-26T00:00:00]"/>
            <x15:cachedUniqueName index="764" name="[Salesdata].[Order Date].&amp;[2016-02-27T00:00:00]"/>
            <x15:cachedUniqueName index="765" name="[Salesdata].[Order Date].&amp;[2016-02-28T00:00:00]"/>
            <x15:cachedUniqueName index="766" name="[Salesdata].[Order Date].&amp;[2016-02-29T00:00:00]"/>
            <x15:cachedUniqueName index="767" name="[Salesdata].[Order Date].&amp;[2016-03-01T00:00:00]"/>
            <x15:cachedUniqueName index="768" name="[Salesdata].[Order Date].&amp;[2016-03-02T00:00:00]"/>
            <x15:cachedUniqueName index="769" name="[Salesdata].[Order Date].&amp;[2016-03-03T00:00:00]"/>
            <x15:cachedUniqueName index="770" name="[Salesdata].[Order Date].&amp;[2016-03-04T00:00:00]"/>
            <x15:cachedUniqueName index="771" name="[Salesdata].[Order Date].&amp;[2016-03-06T00:00:00]"/>
            <x15:cachedUniqueName index="772" name="[Salesdata].[Order Date].&amp;[2016-03-07T00:00:00]"/>
            <x15:cachedUniqueName index="773" name="[Salesdata].[Order Date].&amp;[2016-03-08T00:00:00]"/>
            <x15:cachedUniqueName index="774" name="[Salesdata].[Order Date].&amp;[2016-03-09T00:00:00]"/>
            <x15:cachedUniqueName index="775" name="[Salesdata].[Order Date].&amp;[2016-03-10T00:00:00]"/>
            <x15:cachedUniqueName index="776" name="[Salesdata].[Order Date].&amp;[2016-03-11T00:00:00]"/>
            <x15:cachedUniqueName index="777" name="[Salesdata].[Order Date].&amp;[2016-03-12T00:00:00]"/>
            <x15:cachedUniqueName index="778" name="[Salesdata].[Order Date].&amp;[2016-03-13T00:00:00]"/>
            <x15:cachedUniqueName index="779" name="[Salesdata].[Order Date].&amp;[2016-03-14T00:00:00]"/>
            <x15:cachedUniqueName index="780" name="[Salesdata].[Order Date].&amp;[2016-03-15T00:00:00]"/>
            <x15:cachedUniqueName index="781" name="[Salesdata].[Order Date].&amp;[2016-03-16T00:00:00]"/>
            <x15:cachedUniqueName index="782" name="[Salesdata].[Order Date].&amp;[2016-03-17T00:00:00]"/>
            <x15:cachedUniqueName index="783" name="[Salesdata].[Order Date].&amp;[2016-03-18T00:00:00]"/>
            <x15:cachedUniqueName index="784" name="[Salesdata].[Order Date].&amp;[2016-03-19T00:00:00]"/>
            <x15:cachedUniqueName index="785" name="[Salesdata].[Order Date].&amp;[2016-03-20T00:00:00]"/>
            <x15:cachedUniqueName index="786" name="[Salesdata].[Order Date].&amp;[2016-03-21T00:00:00]"/>
            <x15:cachedUniqueName index="787" name="[Salesdata].[Order Date].&amp;[2016-03-22T00:00:00]"/>
            <x15:cachedUniqueName index="788" name="[Salesdata].[Order Date].&amp;[2016-03-23T00:00:00]"/>
            <x15:cachedUniqueName index="789" name="[Salesdata].[Order Date].&amp;[2016-03-24T00:00:00]"/>
            <x15:cachedUniqueName index="790" name="[Salesdata].[Order Date].&amp;[2016-03-25T00:00:00]"/>
            <x15:cachedUniqueName index="791" name="[Salesdata].[Order Date].&amp;[2016-03-26T00:00:00]"/>
            <x15:cachedUniqueName index="792" name="[Salesdata].[Order Date].&amp;[2016-03-27T00:00:00]"/>
            <x15:cachedUniqueName index="793" name="[Salesdata].[Order Date].&amp;[2016-03-28T00:00:00]"/>
            <x15:cachedUniqueName index="794" name="[Salesdata].[Order Date].&amp;[2016-03-29T00:00:00]"/>
            <x15:cachedUniqueName index="795" name="[Salesdata].[Order Date].&amp;[2016-03-30T00:00:00]"/>
            <x15:cachedUniqueName index="796" name="[Salesdata].[Order Date].&amp;[2016-03-31T00:00:00]"/>
            <x15:cachedUniqueName index="797" name="[Salesdata].[Order Date].&amp;[2016-04-01T00:00:00]"/>
            <x15:cachedUniqueName index="798" name="[Salesdata].[Order Date].&amp;[2016-04-02T00:00:00]"/>
            <x15:cachedUniqueName index="799" name="[Salesdata].[Order Date].&amp;[2016-04-03T00:00:00]"/>
            <x15:cachedUniqueName index="800" name="[Salesdata].[Order Date].&amp;[2016-04-04T00:00:00]"/>
            <x15:cachedUniqueName index="801" name="[Salesdata].[Order Date].&amp;[2016-04-05T00:00:00]"/>
            <x15:cachedUniqueName index="802" name="[Salesdata].[Order Date].&amp;[2016-04-06T00:00:00]"/>
            <x15:cachedUniqueName index="803" name="[Salesdata].[Order Date].&amp;[2016-04-07T00:00:00]"/>
            <x15:cachedUniqueName index="804" name="[Salesdata].[Order Date].&amp;[2016-04-08T00:00:00]"/>
            <x15:cachedUniqueName index="805" name="[Salesdata].[Order Date].&amp;[2016-04-09T00:00:00]"/>
            <x15:cachedUniqueName index="806" name="[Salesdata].[Order Date].&amp;[2016-04-10T00:00:00]"/>
            <x15:cachedUniqueName index="807" name="[Salesdata].[Order Date].&amp;[2016-04-11T00:00:00]"/>
            <x15:cachedUniqueName index="808" name="[Salesdata].[Order Date].&amp;[2016-04-12T00:00:00]"/>
            <x15:cachedUniqueName index="809" name="[Salesdata].[Order Date].&amp;[2016-04-13T00:00:00]"/>
            <x15:cachedUniqueName index="810" name="[Salesdata].[Order Date].&amp;[2016-04-14T00:00:00]"/>
            <x15:cachedUniqueName index="811" name="[Salesdata].[Order Date].&amp;[2016-04-15T00:00:00]"/>
            <x15:cachedUniqueName index="812" name="[Salesdata].[Order Date].&amp;[2016-04-16T00:00:00]"/>
            <x15:cachedUniqueName index="813" name="[Salesdata].[Order Date].&amp;[2016-04-17T00:00:00]"/>
            <x15:cachedUniqueName index="814" name="[Salesdata].[Order Date].&amp;[2016-04-18T00:00:00]"/>
            <x15:cachedUniqueName index="815" name="[Salesdata].[Order Date].&amp;[2016-04-19T00:00:00]"/>
            <x15:cachedUniqueName index="816" name="[Salesdata].[Order Date].&amp;[2016-04-20T00:00:00]"/>
            <x15:cachedUniqueName index="817" name="[Salesdata].[Order Date].&amp;[2016-04-21T00:00:00]"/>
            <x15:cachedUniqueName index="818" name="[Salesdata].[Order Date].&amp;[2016-04-22T00:00:00]"/>
            <x15:cachedUniqueName index="819" name="[Salesdata].[Order Date].&amp;[2016-04-23T00:00:00]"/>
            <x15:cachedUniqueName index="820" name="[Salesdata].[Order Date].&amp;[2016-04-24T00:00:00]"/>
            <x15:cachedUniqueName index="821" name="[Salesdata].[Order Date].&amp;[2016-04-25T00:00:00]"/>
            <x15:cachedUniqueName index="822" name="[Salesdata].[Order Date].&amp;[2016-04-27T00:00:00]"/>
            <x15:cachedUniqueName index="823" name="[Salesdata].[Order Date].&amp;[2016-04-28T00:00:00]"/>
            <x15:cachedUniqueName index="824" name="[Salesdata].[Order Date].&amp;[2016-04-29T00:00:00]"/>
            <x15:cachedUniqueName index="825" name="[Salesdata].[Order Date].&amp;[2016-04-30T00:00:00]"/>
            <x15:cachedUniqueName index="826" name="[Salesdata].[Order Date].&amp;[2016-05-01T00:00:00]"/>
            <x15:cachedUniqueName index="827" name="[Salesdata].[Order Date].&amp;[2016-05-02T00:00:00]"/>
            <x15:cachedUniqueName index="828" name="[Salesdata].[Order Date].&amp;[2016-05-03T00:00:00]"/>
            <x15:cachedUniqueName index="829" name="[Salesdata].[Order Date].&amp;[2016-05-04T00:00:00]"/>
            <x15:cachedUniqueName index="830" name="[Salesdata].[Order Date].&amp;[2016-05-05T00:00:00]"/>
            <x15:cachedUniqueName index="831" name="[Salesdata].[Order Date].&amp;[2016-05-06T00:00:00]"/>
            <x15:cachedUniqueName index="832" name="[Salesdata].[Order Date].&amp;[2016-05-07T00:00:00]"/>
            <x15:cachedUniqueName index="833" name="[Salesdata].[Order Date].&amp;[2016-05-08T00:00:00]"/>
            <x15:cachedUniqueName index="834" name="[Salesdata].[Order Date].&amp;[2016-05-09T00:00:00]"/>
            <x15:cachedUniqueName index="835" name="[Salesdata].[Order Date].&amp;[2016-05-10T00:00:00]"/>
            <x15:cachedUniqueName index="836" name="[Salesdata].[Order Date].&amp;[2016-05-11T00:00:00]"/>
            <x15:cachedUniqueName index="837" name="[Salesdata].[Order Date].&amp;[2016-05-12T00:00:00]"/>
            <x15:cachedUniqueName index="838" name="[Salesdata].[Order Date].&amp;[2016-05-13T00:00:00]"/>
            <x15:cachedUniqueName index="839" name="[Salesdata].[Order Date].&amp;[2016-05-14T00:00:00]"/>
            <x15:cachedUniqueName index="840" name="[Salesdata].[Order Date].&amp;[2016-05-15T00:00:00]"/>
            <x15:cachedUniqueName index="841" name="[Salesdata].[Order Date].&amp;[2016-05-16T00:00:00]"/>
            <x15:cachedUniqueName index="842" name="[Salesdata].[Order Date].&amp;[2016-05-17T00:00:00]"/>
            <x15:cachedUniqueName index="843" name="[Salesdata].[Order Date].&amp;[2016-05-18T00:00:00]"/>
            <x15:cachedUniqueName index="844" name="[Salesdata].[Order Date].&amp;[2016-05-19T00:00:00]"/>
            <x15:cachedUniqueName index="845" name="[Salesdata].[Order Date].&amp;[2016-05-20T00:00:00]"/>
            <x15:cachedUniqueName index="846" name="[Salesdata].[Order Date].&amp;[2016-05-21T00:00:00]"/>
            <x15:cachedUniqueName index="847" name="[Salesdata].[Order Date].&amp;[2016-05-22T00:00:00]"/>
            <x15:cachedUniqueName index="848" name="[Salesdata].[Order Date].&amp;[2016-05-23T00:00:00]"/>
            <x15:cachedUniqueName index="849" name="[Salesdata].[Order Date].&amp;[2016-05-24T00:00:00]"/>
            <x15:cachedUniqueName index="850" name="[Salesdata].[Order Date].&amp;[2016-05-25T00:00:00]"/>
            <x15:cachedUniqueName index="851" name="[Salesdata].[Order Date].&amp;[2016-05-26T00:00:00]"/>
            <x15:cachedUniqueName index="852" name="[Salesdata].[Order Date].&amp;[2016-05-27T00:00:00]"/>
            <x15:cachedUniqueName index="853" name="[Salesdata].[Order Date].&amp;[2016-05-29T00:00:00]"/>
            <x15:cachedUniqueName index="854" name="[Salesdata].[Order Date].&amp;[2016-05-30T00:00:00]"/>
            <x15:cachedUniqueName index="855" name="[Salesdata].[Order Date].&amp;[2016-05-31T00:00:00]"/>
            <x15:cachedUniqueName index="856" name="[Salesdata].[Order Date].&amp;[2016-06-01T00:00:00]"/>
            <x15:cachedUniqueName index="857" name="[Salesdata].[Order Date].&amp;[2016-06-02T00:00:00]"/>
            <x15:cachedUniqueName index="858" name="[Salesdata].[Order Date].&amp;[2016-06-03T00:00:00]"/>
            <x15:cachedUniqueName index="859" name="[Salesdata].[Order Date].&amp;[2016-06-04T00:00:00]"/>
            <x15:cachedUniqueName index="860" name="[Salesdata].[Order Date].&amp;[2016-06-05T00:00:00]"/>
            <x15:cachedUniqueName index="861" name="[Salesdata].[Order Date].&amp;[2016-06-06T00:00:00]"/>
            <x15:cachedUniqueName index="862" name="[Salesdata].[Order Date].&amp;[2016-06-07T00:00:00]"/>
            <x15:cachedUniqueName index="863" name="[Salesdata].[Order Date].&amp;[2016-06-08T00:00:00]"/>
            <x15:cachedUniqueName index="864" name="[Salesdata].[Order Date].&amp;[2016-06-09T00:00:00]"/>
            <x15:cachedUniqueName index="865" name="[Salesdata].[Order Date].&amp;[2016-06-10T00:00:00]"/>
            <x15:cachedUniqueName index="866" name="[Salesdata].[Order Date].&amp;[2016-06-11T00:00:00]"/>
            <x15:cachedUniqueName index="867" name="[Salesdata].[Order Date].&amp;[2016-06-12T00:00:00]"/>
            <x15:cachedUniqueName index="868" name="[Salesdata].[Order Date].&amp;[2016-06-13T00:00:00]"/>
            <x15:cachedUniqueName index="869" name="[Salesdata].[Order Date].&amp;[2016-06-14T00:00:00]"/>
            <x15:cachedUniqueName index="870" name="[Salesdata].[Order Date].&amp;[2016-06-15T00:00:00]"/>
            <x15:cachedUniqueName index="871" name="[Salesdata].[Order Date].&amp;[2016-06-16T00:00:00]"/>
            <x15:cachedUniqueName index="872" name="[Salesdata].[Order Date].&amp;[2016-06-17T00:00:00]"/>
            <x15:cachedUniqueName index="873" name="[Salesdata].[Order Date].&amp;[2016-06-18T00:00:00]"/>
            <x15:cachedUniqueName index="874" name="[Salesdata].[Order Date].&amp;[2016-06-19T00:00:00]"/>
            <x15:cachedUniqueName index="875" name="[Salesdata].[Order Date].&amp;[2016-06-20T00:00:00]"/>
            <x15:cachedUniqueName index="876" name="[Salesdata].[Order Date].&amp;[2016-06-21T00:00:00]"/>
            <x15:cachedUniqueName index="877" name="[Salesdata].[Order Date].&amp;[2016-06-22T00:00:00]"/>
            <x15:cachedUniqueName index="878" name="[Salesdata].[Order Date].&amp;[2016-06-23T00:00:00]"/>
            <x15:cachedUniqueName index="879" name="[Salesdata].[Order Date].&amp;[2016-06-24T00:00:00]"/>
            <x15:cachedUniqueName index="880" name="[Salesdata].[Order Date].&amp;[2016-06-25T00:00:00]"/>
            <x15:cachedUniqueName index="881" name="[Salesdata].[Order Date].&amp;[2016-06-26T00:00:00]"/>
            <x15:cachedUniqueName index="882" name="[Salesdata].[Order Date].&amp;[2016-06-27T00:00:00]"/>
            <x15:cachedUniqueName index="883" name="[Salesdata].[Order Date].&amp;[2016-06-28T00:00:00]"/>
            <x15:cachedUniqueName index="884" name="[Salesdata].[Order Date].&amp;[2016-06-29T00:00:00]"/>
            <x15:cachedUniqueName index="885" name="[Salesdata].[Order Date].&amp;[2016-06-30T00:00:00]"/>
            <x15:cachedUniqueName index="886" name="[Salesdata].[Order Date].&amp;[2016-07-01T00:00:00]"/>
            <x15:cachedUniqueName index="887" name="[Salesdata].[Order Date].&amp;[2016-07-02T00:00:00]"/>
            <x15:cachedUniqueName index="888" name="[Salesdata].[Order Date].&amp;[2016-07-03T00:00:00]"/>
            <x15:cachedUniqueName index="889" name="[Salesdata].[Order Date].&amp;[2016-07-04T00:00:00]"/>
            <x15:cachedUniqueName index="890" name="[Salesdata].[Order Date].&amp;[2016-07-05T00:00:00]"/>
            <x15:cachedUniqueName index="891" name="[Salesdata].[Order Date].&amp;[2016-07-06T00:00:00]"/>
            <x15:cachedUniqueName index="892" name="[Salesdata].[Order Date].&amp;[2016-07-07T00:00:00]"/>
            <x15:cachedUniqueName index="893" name="[Salesdata].[Order Date].&amp;[2016-07-09T00:00:00]"/>
            <x15:cachedUniqueName index="894" name="[Salesdata].[Order Date].&amp;[2016-07-10T00:00:00]"/>
            <x15:cachedUniqueName index="895" name="[Salesdata].[Order Date].&amp;[2016-07-11T00:00:00]"/>
            <x15:cachedUniqueName index="896" name="[Salesdata].[Order Date].&amp;[2016-07-12T00:00:00]"/>
            <x15:cachedUniqueName index="897" name="[Salesdata].[Order Date].&amp;[2016-07-13T00:00:00]"/>
            <x15:cachedUniqueName index="898" name="[Salesdata].[Order Date].&amp;[2016-07-14T00:00:00]"/>
            <x15:cachedUniqueName index="899" name="[Salesdata].[Order Date].&amp;[2016-07-15T00:00:00]"/>
            <x15:cachedUniqueName index="900" name="[Salesdata].[Order Date].&amp;[2016-07-16T00:00:00]"/>
            <x15:cachedUniqueName index="901" name="[Salesdata].[Order Date].&amp;[2016-07-17T00:00:00]"/>
            <x15:cachedUniqueName index="902" name="[Salesdata].[Order Date].&amp;[2016-07-18T00:00:00]"/>
            <x15:cachedUniqueName index="903" name="[Salesdata].[Order Date].&amp;[2016-07-19T00:00:00]"/>
            <x15:cachedUniqueName index="904" name="[Salesdata].[Order Date].&amp;[2016-07-20T00:00:00]"/>
            <x15:cachedUniqueName index="905" name="[Salesdata].[Order Date].&amp;[2016-07-21T00:00:00]"/>
            <x15:cachedUniqueName index="906" name="[Salesdata].[Order Date].&amp;[2016-07-22T00:00:00]"/>
            <x15:cachedUniqueName index="907" name="[Salesdata].[Order Date].&amp;[2016-07-23T00:00:00]"/>
            <x15:cachedUniqueName index="908" name="[Salesdata].[Order Date].&amp;[2016-07-24T00:00:00]"/>
            <x15:cachedUniqueName index="909" name="[Salesdata].[Order Date].&amp;[2016-07-25T00:00:00]"/>
            <x15:cachedUniqueName index="910" name="[Salesdata].[Order Date].&amp;[2016-07-26T00:00:00]"/>
            <x15:cachedUniqueName index="911" name="[Salesdata].[Order Date].&amp;[2016-07-27T00:00:00]"/>
            <x15:cachedUniqueName index="912" name="[Salesdata].[Order Date].&amp;[2016-07-28T00:00:00]"/>
            <x15:cachedUniqueName index="913" name="[Salesdata].[Order Date].&amp;[2016-07-29T00:00:00]"/>
            <x15:cachedUniqueName index="914" name="[Salesdata].[Order Date].&amp;[2016-07-30T00:00:00]"/>
            <x15:cachedUniqueName index="915" name="[Salesdata].[Order Date].&amp;[2016-07-31T00:00:00]"/>
            <x15:cachedUniqueName index="916" name="[Salesdata].[Order Date].&amp;[2016-08-01T00:00:00]"/>
            <x15:cachedUniqueName index="917" name="[Salesdata].[Order Date].&amp;[2016-08-02T00:00:00]"/>
            <x15:cachedUniqueName index="918" name="[Salesdata].[Order Date].&amp;[2016-08-03T00:00:00]"/>
            <x15:cachedUniqueName index="919" name="[Salesdata].[Order Date].&amp;[2016-08-04T00:00:00]"/>
            <x15:cachedUniqueName index="920" name="[Salesdata].[Order Date].&amp;[2016-08-05T00:00:00]"/>
            <x15:cachedUniqueName index="921" name="[Salesdata].[Order Date].&amp;[2016-08-06T00:00:00]"/>
            <x15:cachedUniqueName index="922" name="[Salesdata].[Order Date].&amp;[2016-08-07T00:00:00]"/>
            <x15:cachedUniqueName index="923" name="[Salesdata].[Order Date].&amp;[2016-08-08T00:00:00]"/>
            <x15:cachedUniqueName index="924" name="[Salesdata].[Order Date].&amp;[2016-08-09T00:00:00]"/>
            <x15:cachedUniqueName index="925" name="[Salesdata].[Order Date].&amp;[2016-08-10T00:00:00]"/>
            <x15:cachedUniqueName index="926" name="[Salesdata].[Order Date].&amp;[2016-08-11T00:00:00]"/>
            <x15:cachedUniqueName index="927" name="[Salesdata].[Order Date].&amp;[2016-08-12T00:00:00]"/>
            <x15:cachedUniqueName index="928" name="[Salesdata].[Order Date].&amp;[2016-08-13T00:00:00]"/>
            <x15:cachedUniqueName index="929" name="[Salesdata].[Order Date].&amp;[2016-08-14T00:00:00]"/>
            <x15:cachedUniqueName index="930" name="[Salesdata].[Order Date].&amp;[2016-08-15T00:00:00]"/>
            <x15:cachedUniqueName index="931" name="[Salesdata].[Order Date].&amp;[2016-08-16T00:00:00]"/>
            <x15:cachedUniqueName index="932" name="[Salesdata].[Order Date].&amp;[2016-08-17T00:00:00]"/>
            <x15:cachedUniqueName index="933" name="[Salesdata].[Order Date].&amp;[2016-08-18T00:00:00]"/>
            <x15:cachedUniqueName index="934" name="[Salesdata].[Order Date].&amp;[2016-08-19T00:00:00]"/>
            <x15:cachedUniqueName index="935" name="[Salesdata].[Order Date].&amp;[2016-08-20T00:00:00]"/>
            <x15:cachedUniqueName index="936" name="[Salesdata].[Order Date].&amp;[2016-08-21T00:00:00]"/>
            <x15:cachedUniqueName index="937" name="[Salesdata].[Order Date].&amp;[2016-08-22T00:00:00]"/>
            <x15:cachedUniqueName index="938" name="[Salesdata].[Order Date].&amp;[2016-08-23T00:00:00]"/>
            <x15:cachedUniqueName index="939" name="[Salesdata].[Order Date].&amp;[2016-08-24T00:00:00]"/>
            <x15:cachedUniqueName index="940" name="[Salesdata].[Order Date].&amp;[2016-08-25T00:00:00]"/>
            <x15:cachedUniqueName index="941" name="[Salesdata].[Order Date].&amp;[2016-08-27T00:00:00]"/>
            <x15:cachedUniqueName index="942" name="[Salesdata].[Order Date].&amp;[2016-08-29T00:00:00]"/>
            <x15:cachedUniqueName index="943" name="[Salesdata].[Order Date].&amp;[2016-08-30T00:00:00]"/>
            <x15:cachedUniqueName index="944" name="[Salesdata].[Order Date].&amp;[2016-08-31T00:00:00]"/>
            <x15:cachedUniqueName index="945" name="[Salesdata].[Order Date].&amp;[2016-09-01T00:00:00]"/>
            <x15:cachedUniqueName index="946" name="[Salesdata].[Order Date].&amp;[2016-09-02T00:00:00]"/>
            <x15:cachedUniqueName index="947" name="[Salesdata].[Order Date].&amp;[2016-09-03T00:00:00]"/>
            <x15:cachedUniqueName index="948" name="[Salesdata].[Order Date].&amp;[2016-09-04T00:00:00]"/>
            <x15:cachedUniqueName index="949" name="[Salesdata].[Order Date].&amp;[2016-09-05T00:00:00]"/>
            <x15:cachedUniqueName index="950" name="[Salesdata].[Order Date].&amp;[2016-09-06T00:00:00]"/>
            <x15:cachedUniqueName index="951" name="[Salesdata].[Order Date].&amp;[2016-09-07T00:00:00]"/>
            <x15:cachedUniqueName index="952" name="[Salesdata].[Order Date].&amp;[2016-09-08T00:00:00]"/>
            <x15:cachedUniqueName index="953" name="[Salesdata].[Order Date].&amp;[2016-09-09T00:00:00]"/>
            <x15:cachedUniqueName index="954" name="[Salesdata].[Order Date].&amp;[2016-09-10T00:00:00]"/>
            <x15:cachedUniqueName index="955" name="[Salesdata].[Order Date].&amp;[2016-09-11T00:00:00]"/>
            <x15:cachedUniqueName index="956" name="[Salesdata].[Order Date].&amp;[2016-09-12T00:00:00]"/>
            <x15:cachedUniqueName index="957" name="[Salesdata].[Order Date].&amp;[2016-09-13T00:00:00]"/>
            <x15:cachedUniqueName index="958" name="[Salesdata].[Order Date].&amp;[2016-09-14T00:00:00]"/>
            <x15:cachedUniqueName index="959" name="[Salesdata].[Order Date].&amp;[2016-09-15T00:00:00]"/>
            <x15:cachedUniqueName index="960" name="[Salesdata].[Order Date].&amp;[2016-09-16T00:00:00]"/>
            <x15:cachedUniqueName index="961" name="[Salesdata].[Order Date].&amp;[2016-09-17T00:00:00]"/>
            <x15:cachedUniqueName index="962" name="[Salesdata].[Order Date].&amp;[2016-09-18T00:00:00]"/>
            <x15:cachedUniqueName index="963" name="[Salesdata].[Order Date].&amp;[2016-09-19T00:00:00]"/>
            <x15:cachedUniqueName index="964" name="[Salesdata].[Order Date].&amp;[2016-09-20T00:00:00]"/>
            <x15:cachedUniqueName index="965" name="[Salesdata].[Order Date].&amp;[2016-09-21T00:00:00]"/>
            <x15:cachedUniqueName index="966" name="[Salesdata].[Order Date].&amp;[2016-09-22T00:00:00]"/>
            <x15:cachedUniqueName index="967" name="[Salesdata].[Order Date].&amp;[2016-09-23T00:00:00]"/>
            <x15:cachedUniqueName index="968" name="[Salesdata].[Order Date].&amp;[2016-09-24T00:00:00]"/>
            <x15:cachedUniqueName index="969" name="[Salesdata].[Order Date].&amp;[2016-09-25T00:00:00]"/>
            <x15:cachedUniqueName index="970" name="[Salesdata].[Order Date].&amp;[2016-09-26T00:00:00]"/>
            <x15:cachedUniqueName index="971" name="[Salesdata].[Order Date].&amp;[2016-09-27T00:00:00]"/>
            <x15:cachedUniqueName index="972" name="[Salesdata].[Order Date].&amp;[2016-09-28T00:00:00]"/>
            <x15:cachedUniqueName index="973" name="[Salesdata].[Order Date].&amp;[2016-09-29T00:00:00]"/>
            <x15:cachedUniqueName index="974" name="[Salesdata].[Order Date].&amp;[2016-09-30T00:00:00]"/>
            <x15:cachedUniqueName index="975" name="[Salesdata].[Order Date].&amp;[2016-10-01T00:00:00]"/>
            <x15:cachedUniqueName index="976" name="[Salesdata].[Order Date].&amp;[2016-10-02T00:00:00]"/>
            <x15:cachedUniqueName index="977" name="[Salesdata].[Order Date].&amp;[2016-10-03T00:00:00]"/>
            <x15:cachedUniqueName index="978" name="[Salesdata].[Order Date].&amp;[2016-10-04T00:00:00]"/>
            <x15:cachedUniqueName index="979" name="[Salesdata].[Order Date].&amp;[2016-10-05T00:00:00]"/>
            <x15:cachedUniqueName index="980" name="[Salesdata].[Order Date].&amp;[2016-10-06T00:00:00]"/>
            <x15:cachedUniqueName index="981" name="[Salesdata].[Order Date].&amp;[2016-10-07T00:00:00]"/>
            <x15:cachedUniqueName index="982" name="[Salesdata].[Order Date].&amp;[2016-10-08T00:00:00]"/>
            <x15:cachedUniqueName index="983" name="[Salesdata].[Order Date].&amp;[2016-10-09T00:00:00]"/>
            <x15:cachedUniqueName index="984" name="[Salesdata].[Order Date].&amp;[2016-10-10T00:00:00]"/>
            <x15:cachedUniqueName index="985" name="[Salesdata].[Order Date].&amp;[2016-10-11T00:00:00]"/>
            <x15:cachedUniqueName index="986" name="[Salesdata].[Order Date].&amp;[2016-10-12T00:00:00]"/>
            <x15:cachedUniqueName index="987" name="[Salesdata].[Order Date].&amp;[2016-10-13T00:00:00]"/>
            <x15:cachedUniqueName index="988" name="[Salesdata].[Order Date].&amp;[2016-10-14T00:00:00]"/>
            <x15:cachedUniqueName index="989" name="[Salesdata].[Order Date].&amp;[2016-10-15T00:00:00]"/>
            <x15:cachedUniqueName index="990" name="[Salesdata].[Order Date].&amp;[2016-10-16T00:00:00]"/>
            <x15:cachedUniqueName index="991" name="[Salesdata].[Order Date].&amp;[2016-10-17T00:00:00]"/>
            <x15:cachedUniqueName index="992" name="[Salesdata].[Order Date].&amp;[2016-10-18T00:00:00]"/>
            <x15:cachedUniqueName index="993" name="[Salesdata].[Order Date].&amp;[2016-10-19T00:00:00]"/>
            <x15:cachedUniqueName index="994" name="[Salesdata].[Order Date].&amp;[2016-10-20T00:00:00]"/>
            <x15:cachedUniqueName index="995" name="[Salesdata].[Order Date].&amp;[2016-10-21T00:00:00]"/>
            <x15:cachedUniqueName index="996" name="[Salesdata].[Order Date].&amp;[2016-10-22T00:00:00]"/>
            <x15:cachedUniqueName index="997" name="[Salesdata].[Order Date].&amp;[2016-10-23T00:00:00]"/>
            <x15:cachedUniqueName index="998" name="[Salesdata].[Order Date].&amp;[2016-10-24T00:00:00]"/>
            <x15:cachedUniqueName index="999" name="[Salesdata].[Order Date].&amp;[2016-10-25T00:00:00]"/>
            <x15:cachedUniqueName index="1000" name="[Salesdata].[Order Date].&amp;[2016-10-26T00:00:00]"/>
            <x15:cachedUniqueName index="1001" name="[Salesdata].[Order Date].&amp;[2016-10-27T00:00:00]"/>
            <x15:cachedUniqueName index="1002" name="[Salesdata].[Order Date].&amp;[2016-10-28T00:00:00]"/>
            <x15:cachedUniqueName index="1003" name="[Salesdata].[Order Date].&amp;[2016-10-29T00:00:00]"/>
            <x15:cachedUniqueName index="1004" name="[Salesdata].[Order Date].&amp;[2016-10-30T00:00:00]"/>
            <x15:cachedUniqueName index="1005" name="[Salesdata].[Order Date].&amp;[2016-10-31T00:00:00]"/>
            <x15:cachedUniqueName index="1006" name="[Salesdata].[Order Date].&amp;[2016-11-01T00:00:00]"/>
            <x15:cachedUniqueName index="1007" name="[Salesdata].[Order Date].&amp;[2016-11-02T00:00:00]"/>
            <x15:cachedUniqueName index="1008" name="[Salesdata].[Order Date].&amp;[2016-11-04T00:00:00]"/>
            <x15:cachedUniqueName index="1009" name="[Salesdata].[Order Date].&amp;[2016-11-05T00:00:00]"/>
            <x15:cachedUniqueName index="1010" name="[Salesdata].[Order Date].&amp;[2016-11-06T00:00:00]"/>
            <x15:cachedUniqueName index="1011" name="[Salesdata].[Order Date].&amp;[2016-11-07T00:00:00]"/>
            <x15:cachedUniqueName index="1012" name="[Salesdata].[Order Date].&amp;[2016-11-08T00:00:00]"/>
            <x15:cachedUniqueName index="1013" name="[Salesdata].[Order Date].&amp;[2016-11-09T00:00:00]"/>
            <x15:cachedUniqueName index="1014" name="[Salesdata].[Order Date].&amp;[2016-11-10T00:00:00]"/>
            <x15:cachedUniqueName index="1015" name="[Salesdata].[Order Date].&amp;[2016-11-11T00:00:00]"/>
            <x15:cachedUniqueName index="1016" name="[Salesdata].[Order Date].&amp;[2016-11-12T00:00:00]"/>
            <x15:cachedUniqueName index="1017" name="[Salesdata].[Order Date].&amp;[2016-11-13T00:00:00]"/>
            <x15:cachedUniqueName index="1018" name="[Salesdata].[Order Date].&amp;[2016-11-14T00:00:00]"/>
            <x15:cachedUniqueName index="1019" name="[Salesdata].[Order Date].&amp;[2016-11-15T00:00:00]"/>
            <x15:cachedUniqueName index="1020" name="[Salesdata].[Order Date].&amp;[2016-11-16T00:00:00]"/>
            <x15:cachedUniqueName index="1021" name="[Salesdata].[Order Date].&amp;[2016-11-17T00:00:00]"/>
            <x15:cachedUniqueName index="1022" name="[Salesdata].[Order Date].&amp;[2016-11-18T00:00:00]"/>
            <x15:cachedUniqueName index="1023" name="[Salesdata].[Order Date].&amp;[2016-11-19T00:00:00]"/>
            <x15:cachedUniqueName index="1024" name="[Salesdata].[Order Date].&amp;[2016-11-20T00:00:00]"/>
            <x15:cachedUniqueName index="1025" name="[Salesdata].[Order Date].&amp;[2016-11-21T00:00:00]"/>
            <x15:cachedUniqueName index="1026" name="[Salesdata].[Order Date].&amp;[2016-11-22T00:00:00]"/>
            <x15:cachedUniqueName index="1027" name="[Salesdata].[Order Date].&amp;[2016-11-23T00:00:00]"/>
            <x15:cachedUniqueName index="1028" name="[Salesdata].[Order Date].&amp;[2016-11-24T00:00:00]"/>
            <x15:cachedUniqueName index="1029" name="[Salesdata].[Order Date].&amp;[2016-11-25T00:00:00]"/>
            <x15:cachedUniqueName index="1030" name="[Salesdata].[Order Date].&amp;[2016-11-26T00:00:00]"/>
            <x15:cachedUniqueName index="1031" name="[Salesdata].[Order Date].&amp;[2016-11-27T00:00:00]"/>
            <x15:cachedUniqueName index="1032" name="[Salesdata].[Order Date].&amp;[2016-11-28T00:00:00]"/>
            <x15:cachedUniqueName index="1033" name="[Salesdata].[Order Date].&amp;[2016-11-29T00:00:00]"/>
            <x15:cachedUniqueName index="1034" name="[Salesdata].[Order Date].&amp;[2016-11-30T00:00:00]"/>
            <x15:cachedUniqueName index="1035" name="[Salesdata].[Order Date].&amp;[2016-12-01T00:00:00]"/>
            <x15:cachedUniqueName index="1036" name="[Salesdata].[Order Date].&amp;[2016-12-02T00:00:00]"/>
            <x15:cachedUniqueName index="1037" name="[Salesdata].[Order Date].&amp;[2016-12-03T00:00:00]"/>
            <x15:cachedUniqueName index="1038" name="[Salesdata].[Order Date].&amp;[2016-12-04T00:00:00]"/>
            <x15:cachedUniqueName index="1039" name="[Salesdata].[Order Date].&amp;[2016-12-05T00:00:00]"/>
            <x15:cachedUniqueName index="1040" name="[Salesdata].[Order Date].&amp;[2016-12-06T00:00:00]"/>
            <x15:cachedUniqueName index="1041" name="[Salesdata].[Order Date].&amp;[2016-12-07T00:00:00]"/>
            <x15:cachedUniqueName index="1042" name="[Salesdata].[Order Date].&amp;[2016-12-08T00:00:00]"/>
            <x15:cachedUniqueName index="1043" name="[Salesdata].[Order Date].&amp;[2016-12-09T00:00:00]"/>
            <x15:cachedUniqueName index="1044" name="[Salesdata].[Order Date].&amp;[2016-12-10T00:00:00]"/>
            <x15:cachedUniqueName index="1045" name="[Salesdata].[Order Date].&amp;[2016-12-11T00:00:00]"/>
            <x15:cachedUniqueName index="1046" name="[Salesdata].[Order Date].&amp;[2016-12-12T00:00:00]"/>
            <x15:cachedUniqueName index="1047" name="[Salesdata].[Order Date].&amp;[2016-12-13T00:00:00]"/>
            <x15:cachedUniqueName index="1048" name="[Salesdata].[Order Date].&amp;[2016-12-14T00:00:00]"/>
            <x15:cachedUniqueName index="1049" name="[Salesdata].[Order Date].&amp;[2016-12-15T00:00:00]"/>
            <x15:cachedUniqueName index="1050" name="[Salesdata].[Order Date].&amp;[2016-12-16T00:00:00]"/>
            <x15:cachedUniqueName index="1051" name="[Salesdata].[Order Date].&amp;[2016-12-17T00:00:00]"/>
            <x15:cachedUniqueName index="1052" name="[Salesdata].[Order Date].&amp;[2016-12-18T00:00:00]"/>
            <x15:cachedUniqueName index="1053" name="[Salesdata].[Order Date].&amp;[2016-12-19T00:00:00]"/>
            <x15:cachedUniqueName index="1054" name="[Salesdata].[Order Date].&amp;[2016-12-20T00:00:00]"/>
            <x15:cachedUniqueName index="1055" name="[Salesdata].[Order Date].&amp;[2016-12-21T00:00:00]"/>
            <x15:cachedUniqueName index="1056" name="[Salesdata].[Order Date].&amp;[2016-12-23T00:00:00]"/>
            <x15:cachedUniqueName index="1057" name="[Salesdata].[Order Date].&amp;[2016-12-24T00:00:00]"/>
            <x15:cachedUniqueName index="1058" name="[Salesdata].[Order Date].&amp;[2016-12-25T00:00:00]"/>
            <x15:cachedUniqueName index="1059" name="[Salesdata].[Order Date].&amp;[2016-12-26T00:00:00]"/>
            <x15:cachedUniqueName index="1060" name="[Salesdata].[Order Date].&amp;[2016-12-27T00:00:00]"/>
            <x15:cachedUniqueName index="1061" name="[Salesdata].[Order Date].&amp;[2016-12-28T00:00:00]"/>
            <x15:cachedUniqueName index="1062" name="[Salesdata].[Order Date].&amp;[2016-12-29T00:00:00]"/>
            <x15:cachedUniqueName index="1063" name="[Salesdata].[Order Date].&amp;[2016-12-30T00:00:00]"/>
            <x15:cachedUniqueName index="1064" name="[Salesdata].[Order Date].&amp;[2016-12-31T00:00:00]"/>
            <x15:cachedUniqueName index="1065" name="[Salesdata].[Order Date].&amp;[2017-01-01T00:00:00]"/>
            <x15:cachedUniqueName index="1066" name="[Salesdata].[Order Date].&amp;[2017-01-02T00:00:00]"/>
            <x15:cachedUniqueName index="1067" name="[Salesdata].[Order Date].&amp;[2017-01-03T00:00:00]"/>
            <x15:cachedUniqueName index="1068" name="[Salesdata].[Order Date].&amp;[2017-01-04T00:00:00]"/>
            <x15:cachedUniqueName index="1069" name="[Salesdata].[Order Date].&amp;[2017-01-05T00:00:00]"/>
            <x15:cachedUniqueName index="1070" name="[Salesdata].[Order Date].&amp;[2017-01-06T00:00:00]"/>
            <x15:cachedUniqueName index="1071" name="[Salesdata].[Order Date].&amp;[2017-01-07T00:00:00]"/>
            <x15:cachedUniqueName index="1072" name="[Salesdata].[Order Date].&amp;[2017-01-08T00:00:00]"/>
            <x15:cachedUniqueName index="1073" name="[Salesdata].[Order Date].&amp;[2017-01-09T00:00:00]"/>
            <x15:cachedUniqueName index="1074" name="[Salesdata].[Order Date].&amp;[2017-01-10T00:00:00]"/>
            <x15:cachedUniqueName index="1075" name="[Salesdata].[Order Date].&amp;[2017-01-11T00:00:00]"/>
            <x15:cachedUniqueName index="1076" name="[Salesdata].[Order Date].&amp;[2017-01-12T00:00:00]"/>
            <x15:cachedUniqueName index="1077" name="[Salesdata].[Order Date].&amp;[2017-01-13T00:00:00]"/>
            <x15:cachedUniqueName index="1078" name="[Salesdata].[Order Date].&amp;[2017-01-14T00:00:00]"/>
            <x15:cachedUniqueName index="1079" name="[Salesdata].[Order Date].&amp;[2017-01-15T00:00:00]"/>
            <x15:cachedUniqueName index="1080" name="[Salesdata].[Order Date].&amp;[2017-01-17T00:00:00]"/>
            <x15:cachedUniqueName index="1081" name="[Salesdata].[Order Date].&amp;[2017-01-18T00:00:00]"/>
            <x15:cachedUniqueName index="1082" name="[Salesdata].[Order Date].&amp;[2017-01-19T00:00:00]"/>
            <x15:cachedUniqueName index="1083" name="[Salesdata].[Order Date].&amp;[2017-01-20T00:00:00]"/>
            <x15:cachedUniqueName index="1084" name="[Salesdata].[Order Date].&amp;[2017-01-21T00:00:00]"/>
            <x15:cachedUniqueName index="1085" name="[Salesdata].[Order Date].&amp;[2017-01-22T00:00:00]"/>
            <x15:cachedUniqueName index="1086" name="[Salesdata].[Order Date].&amp;[2017-01-23T00:00:00]"/>
            <x15:cachedUniqueName index="1087" name="[Salesdata].[Order Date].&amp;[2017-01-24T00:00:00]"/>
            <x15:cachedUniqueName index="1088" name="[Salesdata].[Order Date].&amp;[2017-01-25T00:00:00]"/>
            <x15:cachedUniqueName index="1089" name="[Salesdata].[Order Date].&amp;[2017-01-26T00:00:00]"/>
            <x15:cachedUniqueName index="1090" name="[Salesdata].[Order Date].&amp;[2017-01-27T00:00:00]"/>
            <x15:cachedUniqueName index="1091" name="[Salesdata].[Order Date].&amp;[2017-01-28T00:00:00]"/>
            <x15:cachedUniqueName index="1092" name="[Salesdata].[Order Date].&amp;[2017-01-29T00:00:00]"/>
            <x15:cachedUniqueName index="1093" name="[Salesdata].[Order Date].&amp;[2017-01-30T00:00:00]"/>
            <x15:cachedUniqueName index="1094" name="[Salesdata].[Order Date].&amp;[2017-01-31T00:00:00]"/>
            <x15:cachedUniqueName index="1095" name="[Salesdata].[Order Date].&amp;[2017-02-01T00:00:00]"/>
            <x15:cachedUniqueName index="1096" name="[Salesdata].[Order Date].&amp;[2017-02-03T00:00:00]"/>
            <x15:cachedUniqueName index="1097" name="[Salesdata].[Order Date].&amp;[2017-02-04T00:00:00]"/>
            <x15:cachedUniqueName index="1098" name="[Salesdata].[Order Date].&amp;[2017-02-05T00:00:00]"/>
            <x15:cachedUniqueName index="1099" name="[Salesdata].[Order Date].&amp;[2017-02-06T00:00:00]"/>
            <x15:cachedUniqueName index="1100" name="[Salesdata].[Order Date].&amp;[2017-02-07T00:00:00]"/>
            <x15:cachedUniqueName index="1101" name="[Salesdata].[Order Date].&amp;[2017-02-08T00:00:00]"/>
            <x15:cachedUniqueName index="1102" name="[Salesdata].[Order Date].&amp;[2017-02-09T00:00:00]"/>
            <x15:cachedUniqueName index="1103" name="[Salesdata].[Order Date].&amp;[2017-02-10T00:00:00]"/>
            <x15:cachedUniqueName index="1104" name="[Salesdata].[Order Date].&amp;[2017-02-11T00:00:00]"/>
            <x15:cachedUniqueName index="1105" name="[Salesdata].[Order Date].&amp;[2017-02-12T00:00:00]"/>
            <x15:cachedUniqueName index="1106" name="[Salesdata].[Order Date].&amp;[2017-02-13T00:00:00]"/>
            <x15:cachedUniqueName index="1107" name="[Salesdata].[Order Date].&amp;[2017-02-14T00:00:00]"/>
            <x15:cachedUniqueName index="1108" name="[Salesdata].[Order Date].&amp;[2017-02-15T00:00:00]"/>
            <x15:cachedUniqueName index="1109" name="[Salesdata].[Order Date].&amp;[2017-02-16T00:00:00]"/>
            <x15:cachedUniqueName index="1110" name="[Salesdata].[Order Date].&amp;[2017-02-17T00:00:00]"/>
            <x15:cachedUniqueName index="1111" name="[Salesdata].[Order Date].&amp;[2017-02-18T00:00:00]"/>
            <x15:cachedUniqueName index="1112" name="[Salesdata].[Order Date].&amp;[2017-02-19T00:00:00]"/>
            <x15:cachedUniqueName index="1113" name="[Salesdata].[Order Date].&amp;[2017-02-20T00:00:00]"/>
            <x15:cachedUniqueName index="1114" name="[Salesdata].[Order Date].&amp;[2017-02-22T00:00:00]"/>
            <x15:cachedUniqueName index="1115" name="[Salesdata].[Order Date].&amp;[2017-02-23T00:00:00]"/>
            <x15:cachedUniqueName index="1116" name="[Salesdata].[Order Date].&amp;[2017-02-24T00:00:00]"/>
            <x15:cachedUniqueName index="1117" name="[Salesdata].[Order Date].&amp;[2017-02-25T00:00:00]"/>
            <x15:cachedUniqueName index="1118" name="[Salesdata].[Order Date].&amp;[2017-02-26T00:00:00]"/>
            <x15:cachedUniqueName index="1119" name="[Salesdata].[Order Date].&amp;[2017-02-28T00:00:00]"/>
            <x15:cachedUniqueName index="1120" name="[Salesdata].[Order Date].&amp;[2017-03-01T00:00:00]"/>
            <x15:cachedUniqueName index="1121" name="[Salesdata].[Order Date].&amp;[2017-03-02T00:00:00]"/>
            <x15:cachedUniqueName index="1122" name="[Salesdata].[Order Date].&amp;[2017-03-03T00:00:00]"/>
            <x15:cachedUniqueName index="1123" name="[Salesdata].[Order Date].&amp;[2017-03-04T00:00:00]"/>
            <x15:cachedUniqueName index="1124" name="[Salesdata].[Order Date].&amp;[2017-03-05T00:00:00]"/>
            <x15:cachedUniqueName index="1125" name="[Salesdata].[Order Date].&amp;[2017-03-06T00:00:00]"/>
            <x15:cachedUniqueName index="1126" name="[Salesdata].[Order Date].&amp;[2017-03-07T00:00:00]"/>
            <x15:cachedUniqueName index="1127" name="[Salesdata].[Order Date].&amp;[2017-03-08T00:00:00]"/>
            <x15:cachedUniqueName index="1128" name="[Salesdata].[Order Date].&amp;[2017-03-09T00:00:00]"/>
            <x15:cachedUniqueName index="1129" name="[Salesdata].[Order Date].&amp;[2017-03-10T00:00:00]"/>
            <x15:cachedUniqueName index="1130" name="[Salesdata].[Order Date].&amp;[2017-03-11T00:00:00]"/>
            <x15:cachedUniqueName index="1131" name="[Salesdata].[Order Date].&amp;[2017-03-12T00:00:00]"/>
            <x15:cachedUniqueName index="1132" name="[Salesdata].[Order Date].&amp;[2017-03-13T00:00:00]"/>
            <x15:cachedUniqueName index="1133" name="[Salesdata].[Order Date].&amp;[2017-03-14T00:00:00]"/>
            <x15:cachedUniqueName index="1134" name="[Salesdata].[Order Date].&amp;[2017-03-15T00:00:00]"/>
            <x15:cachedUniqueName index="1135" name="[Salesdata].[Order Date].&amp;[2017-03-16T00:00:00]"/>
            <x15:cachedUniqueName index="1136" name="[Salesdata].[Order Date].&amp;[2017-03-17T00:00:00]"/>
            <x15:cachedUniqueName index="1137" name="[Salesdata].[Order Date].&amp;[2017-03-18T00:00:00]"/>
            <x15:cachedUniqueName index="1138" name="[Salesdata].[Order Date].&amp;[2017-03-19T00:00:00]"/>
            <x15:cachedUniqueName index="1139" name="[Salesdata].[Order Date].&amp;[2017-03-20T00:00:00]"/>
            <x15:cachedUniqueName index="1140" name="[Salesdata].[Order Date].&amp;[2017-03-21T00:00:00]"/>
            <x15:cachedUniqueName index="1141" name="[Salesdata].[Order Date].&amp;[2017-03-22T00:00:00]"/>
            <x15:cachedUniqueName index="1142" name="[Salesdata].[Order Date].&amp;[2017-03-23T00:00:00]"/>
            <x15:cachedUniqueName index="1143" name="[Salesdata].[Order Date].&amp;[2017-03-24T00:00:00]"/>
            <x15:cachedUniqueName index="1144" name="[Salesdata].[Order Date].&amp;[2017-03-25T00:00:00]"/>
            <x15:cachedUniqueName index="1145" name="[Salesdata].[Order Date].&amp;[2017-03-26T00:00:00]"/>
            <x15:cachedUniqueName index="1146" name="[Salesdata].[Order Date].&amp;[2017-03-27T00:00:00]"/>
            <x15:cachedUniqueName index="1147" name="[Salesdata].[Order Date].&amp;[2017-03-28T00:00:00]"/>
            <x15:cachedUniqueName index="1148" name="[Salesdata].[Order Date].&amp;[2017-03-29T00:00:00]"/>
            <x15:cachedUniqueName index="1149" name="[Salesdata].[Order Date].&amp;[2017-03-30T00:00:00]"/>
            <x15:cachedUniqueName index="1150" name="[Salesdata].[Order Date].&amp;[2017-03-31T00:00:00]"/>
            <x15:cachedUniqueName index="1151" name="[Salesdata].[Order Date].&amp;[2017-04-01T00:00:00]"/>
            <x15:cachedUniqueName index="1152" name="[Salesdata].[Order Date].&amp;[2017-04-02T00:00:00]"/>
            <x15:cachedUniqueName index="1153" name="[Salesdata].[Order Date].&amp;[2017-04-03T00:00:00]"/>
            <x15:cachedUniqueName index="1154" name="[Salesdata].[Order Date].&amp;[2017-04-04T00:00:00]"/>
            <x15:cachedUniqueName index="1155" name="[Salesdata].[Order Date].&amp;[2017-04-05T00:00:00]"/>
            <x15:cachedUniqueName index="1156" name="[Salesdata].[Order Date].&amp;[2017-04-06T00:00:00]"/>
            <x15:cachedUniqueName index="1157" name="[Salesdata].[Order Date].&amp;[2017-04-07T00:00:00]"/>
            <x15:cachedUniqueName index="1158" name="[Salesdata].[Order Date].&amp;[2017-04-08T00:00:00]"/>
            <x15:cachedUniqueName index="1159" name="[Salesdata].[Order Date].&amp;[2017-04-09T00:00:00]"/>
            <x15:cachedUniqueName index="1160" name="[Salesdata].[Order Date].&amp;[2017-04-10T00:00:00]"/>
            <x15:cachedUniqueName index="1161" name="[Salesdata].[Order Date].&amp;[2017-04-11T00:00:00]"/>
            <x15:cachedUniqueName index="1162" name="[Salesdata].[Order Date].&amp;[2017-04-12T00:00:00]"/>
            <x15:cachedUniqueName index="1163" name="[Salesdata].[Order Date].&amp;[2017-04-13T00:00:00]"/>
            <x15:cachedUniqueName index="1164" name="[Salesdata].[Order Date].&amp;[2017-04-14T00:00:00]"/>
            <x15:cachedUniqueName index="1165" name="[Salesdata].[Order Date].&amp;[2017-04-15T00:00:00]"/>
            <x15:cachedUniqueName index="1166" name="[Salesdata].[Order Date].&amp;[2017-04-16T00:00:00]"/>
            <x15:cachedUniqueName index="1167" name="[Salesdata].[Order Date].&amp;[2017-04-17T00:00:00]"/>
            <x15:cachedUniqueName index="1168" name="[Salesdata].[Order Date].&amp;[2017-04-18T00:00:00]"/>
            <x15:cachedUniqueName index="1169" name="[Salesdata].[Order Date].&amp;[2017-04-20T00:00:00]"/>
            <x15:cachedUniqueName index="1170" name="[Salesdata].[Order Date].&amp;[2017-04-21T00:00:00]"/>
            <x15:cachedUniqueName index="1171" name="[Salesdata].[Order Date].&amp;[2017-04-22T00:00:00]"/>
            <x15:cachedUniqueName index="1172" name="[Salesdata].[Order Date].&amp;[2017-04-23T00:00:00]"/>
            <x15:cachedUniqueName index="1173" name="[Salesdata].[Order Date].&amp;[2017-04-24T00:00:00]"/>
            <x15:cachedUniqueName index="1174" name="[Salesdata].[Order Date].&amp;[2017-04-25T00:00:00]"/>
            <x15:cachedUniqueName index="1175" name="[Salesdata].[Order Date].&amp;[2017-04-26T00:00:00]"/>
            <x15:cachedUniqueName index="1176" name="[Salesdata].[Order Date].&amp;[2017-04-27T00:00:00]"/>
            <x15:cachedUniqueName index="1177" name="[Salesdata].[Order Date].&amp;[2017-04-28T00:00:00]"/>
            <x15:cachedUniqueName index="1178" name="[Salesdata].[Order Date].&amp;[2017-04-29T00:00:00]"/>
            <x15:cachedUniqueName index="1179" name="[Salesdata].[Order Date].&amp;[2017-04-30T00:00:00]"/>
            <x15:cachedUniqueName index="1180" name="[Salesdata].[Order Date].&amp;[2017-05-01T00:00:00]"/>
            <x15:cachedUniqueName index="1181" name="[Salesdata].[Order Date].&amp;[2017-05-02T00:00:00]"/>
            <x15:cachedUniqueName index="1182" name="[Salesdata].[Order Date].&amp;[2017-05-03T00:00:00]"/>
            <x15:cachedUniqueName index="1183" name="[Salesdata].[Order Date].&amp;[2017-05-04T00:00:00]"/>
            <x15:cachedUniqueName index="1184" name="[Salesdata].[Order Date].&amp;[2017-05-05T00:00:00]"/>
            <x15:cachedUniqueName index="1185" name="[Salesdata].[Order Date].&amp;[2017-05-06T00:00:00]"/>
            <x15:cachedUniqueName index="1186" name="[Salesdata].[Order Date].&amp;[2017-05-07T00:00:00]"/>
            <x15:cachedUniqueName index="1187" name="[Salesdata].[Order Date].&amp;[2017-05-08T00:00:00]"/>
            <x15:cachedUniqueName index="1188" name="[Salesdata].[Order Date].&amp;[2017-05-09T00:00:00]"/>
            <x15:cachedUniqueName index="1189" name="[Salesdata].[Order Date].&amp;[2017-05-10T00:00:00]"/>
            <x15:cachedUniqueName index="1190" name="[Salesdata].[Order Date].&amp;[2017-05-11T00:00:00]"/>
            <x15:cachedUniqueName index="1191" name="[Salesdata].[Order Date].&amp;[2017-05-12T00:00:00]"/>
            <x15:cachedUniqueName index="1192" name="[Salesdata].[Order Date].&amp;[2017-05-13T00:00:00]"/>
            <x15:cachedUniqueName index="1193" name="[Salesdata].[Order Date].&amp;[2017-05-14T00:00:00]"/>
            <x15:cachedUniqueName index="1194" name="[Salesdata].[Order Date].&amp;[2017-05-16T00:00:00]"/>
            <x15:cachedUniqueName index="1195" name="[Salesdata].[Order Date].&amp;[2017-05-17T00:00:00]"/>
            <x15:cachedUniqueName index="1196" name="[Salesdata].[Order Date].&amp;[2017-05-18T00:00:00]"/>
            <x15:cachedUniqueName index="1197" name="[Salesdata].[Order Date].&amp;[2017-05-19T00:00:00]"/>
            <x15:cachedUniqueName index="1198" name="[Salesdata].[Order Date].&amp;[2017-05-20T00:00:00]"/>
            <x15:cachedUniqueName index="1199" name="[Salesdata].[Order Date].&amp;[2017-05-21T00:00:00]"/>
            <x15:cachedUniqueName index="1200" name="[Salesdata].[Order Date].&amp;[2017-05-22T00:00:00]"/>
            <x15:cachedUniqueName index="1201" name="[Salesdata].[Order Date].&amp;[2017-05-23T00:00:00]"/>
            <x15:cachedUniqueName index="1202" name="[Salesdata].[Order Date].&amp;[2017-05-24T00:00:00]"/>
            <x15:cachedUniqueName index="1203" name="[Salesdata].[Order Date].&amp;[2017-05-25T00:00:00]"/>
            <x15:cachedUniqueName index="1204" name="[Salesdata].[Order Date].&amp;[2017-05-26T00:00:00]"/>
            <x15:cachedUniqueName index="1205" name="[Salesdata].[Order Date].&amp;[2017-05-27T00:00:00]"/>
            <x15:cachedUniqueName index="1206" name="[Salesdata].[Order Date].&amp;[2017-05-28T00:00:00]"/>
            <x15:cachedUniqueName index="1207" name="[Salesdata].[Order Date].&amp;[2017-05-29T00:00:00]"/>
            <x15:cachedUniqueName index="1208" name="[Salesdata].[Order Date].&amp;[2017-05-30T00:00:00]"/>
            <x15:cachedUniqueName index="1209" name="[Salesdata].[Order Date].&amp;[2017-05-31T00:00:00]"/>
            <x15:cachedUniqueName index="1210" name="[Salesdata].[Order Date].&amp;[2017-06-01T00:00:00]"/>
            <x15:cachedUniqueName index="1211" name="[Salesdata].[Order Date].&amp;[2017-06-02T00:00:00]"/>
            <x15:cachedUniqueName index="1212" name="[Salesdata].[Order Date].&amp;[2017-06-03T00:00:00]"/>
            <x15:cachedUniqueName index="1213" name="[Salesdata].[Order Date].&amp;[2017-06-04T00:00:00]"/>
            <x15:cachedUniqueName index="1214" name="[Salesdata].[Order Date].&amp;[2017-06-05T00:00:00]"/>
            <x15:cachedUniqueName index="1215" name="[Salesdata].[Order Date].&amp;[2017-06-06T00:00:00]"/>
            <x15:cachedUniqueName index="1216" name="[Salesdata].[Order Date].&amp;[2017-06-07T00:00:00]"/>
            <x15:cachedUniqueName index="1217" name="[Salesdata].[Order Date].&amp;[2017-06-08T00:00:00]"/>
            <x15:cachedUniqueName index="1218" name="[Salesdata].[Order Date].&amp;[2017-06-09T00:00:00]"/>
            <x15:cachedUniqueName index="1219" name="[Salesdata].[Order Date].&amp;[2017-06-10T00:00:00]"/>
            <x15:cachedUniqueName index="1220" name="[Salesdata].[Order Date].&amp;[2017-06-11T00:00:00]"/>
            <x15:cachedUniqueName index="1221" name="[Salesdata].[Order Date].&amp;[2017-06-12T00:00:00]"/>
            <x15:cachedUniqueName index="1222" name="[Salesdata].[Order Date].&amp;[2017-06-13T00:00:00]"/>
            <x15:cachedUniqueName index="1223" name="[Salesdata].[Order Date].&amp;[2017-06-14T00:00:00]"/>
            <x15:cachedUniqueName index="1224" name="[Salesdata].[Order Date].&amp;[2017-06-15T00:00:00]"/>
            <x15:cachedUniqueName index="1225" name="[Salesdata].[Order Date].&amp;[2017-06-16T00:00:00]"/>
            <x15:cachedUniqueName index="1226" name="[Salesdata].[Order Date].&amp;[2017-06-17T00:00:00]"/>
            <x15:cachedUniqueName index="1227" name="[Salesdata].[Order Date].&amp;[2017-06-18T00:00:00]"/>
            <x15:cachedUniqueName index="1228" name="[Salesdata].[Order Date].&amp;[2017-06-19T00:00:00]"/>
            <x15:cachedUniqueName index="1229" name="[Salesdata].[Order Date].&amp;[2017-06-20T00:00:00]"/>
            <x15:cachedUniqueName index="1230" name="[Salesdata].[Order Date].&amp;[2017-06-22T00:00:00]"/>
            <x15:cachedUniqueName index="1231" name="[Salesdata].[Order Date].&amp;[2017-06-23T00:00:00]"/>
            <x15:cachedUniqueName index="1232" name="[Salesdata].[Order Date].&amp;[2017-06-24T00:00:00]"/>
            <x15:cachedUniqueName index="1233" name="[Salesdata].[Order Date].&amp;[2017-06-25T00:00:00]"/>
            <x15:cachedUniqueName index="1234" name="[Salesdata].[Order Date].&amp;[2017-06-26T00:00:00]"/>
            <x15:cachedUniqueName index="1235" name="[Salesdata].[Order Date].&amp;[2017-06-27T00:00:00]"/>
            <x15:cachedUniqueName index="1236" name="[Salesdata].[Order Date].&amp;[2017-06-28T00:00:00]"/>
            <x15:cachedUniqueName index="1237" name="[Salesdata].[Order Date].&amp;[2017-06-29T00:00:00]"/>
            <x15:cachedUniqueName index="1238" name="[Salesdata].[Order Date].&amp;[2017-06-30T00:00:00]"/>
            <x15:cachedUniqueName index="1239" name="[Salesdata].[Order Date].&amp;[2017-07-01T00:00:00]"/>
            <x15:cachedUniqueName index="1240" name="[Salesdata].[Order Date].&amp;[2017-07-02T00:00:00]"/>
            <x15:cachedUniqueName index="1241" name="[Salesdata].[Order Date].&amp;[2017-07-03T00:00:00]"/>
            <x15:cachedUniqueName index="1242" name="[Salesdata].[Order Date].&amp;[2017-07-05T00:00:00]"/>
            <x15:cachedUniqueName index="1243" name="[Salesdata].[Order Date].&amp;[2017-07-06T00:00:00]"/>
            <x15:cachedUniqueName index="1244" name="[Salesdata].[Order Date].&amp;[2017-07-07T00:00:00]"/>
            <x15:cachedUniqueName index="1245" name="[Salesdata].[Order Date].&amp;[2017-07-08T00:00:00]"/>
            <x15:cachedUniqueName index="1246" name="[Salesdata].[Order Date].&amp;[2017-07-09T00:00:00]"/>
            <x15:cachedUniqueName index="1247" name="[Salesdata].[Order Date].&amp;[2017-07-10T00:00:00]"/>
            <x15:cachedUniqueName index="1248" name="[Salesdata].[Order Date].&amp;[2017-07-11T00:00:00]"/>
            <x15:cachedUniqueName index="1249" name="[Salesdata].[Order Date].&amp;[2017-07-12T00:00:00]"/>
            <x15:cachedUniqueName index="1250" name="[Salesdata].[Order Date].&amp;[2017-07-13T00:00:00]"/>
            <x15:cachedUniqueName index="1251" name="[Salesdata].[Order Date].&amp;[2017-07-14T00:00:00]"/>
            <x15:cachedUniqueName index="1252" name="[Salesdata].[Order Date].&amp;[2017-07-15T00:00:00]"/>
            <x15:cachedUniqueName index="1253" name="[Salesdata].[Order Date].&amp;[2017-07-16T00:00:00]"/>
            <x15:cachedUniqueName index="1254" name="[Salesdata].[Order Date].&amp;[2017-07-17T00:00:00]"/>
            <x15:cachedUniqueName index="1255" name="[Salesdata].[Order Date].&amp;[2017-07-18T00:00:00]"/>
            <x15:cachedUniqueName index="1256" name="[Salesdata].[Order Date].&amp;[2017-07-19T00:00:00]"/>
            <x15:cachedUniqueName index="1257" name="[Salesdata].[Order Date].&amp;[2017-07-20T00:00:00]"/>
            <x15:cachedUniqueName index="1258" name="[Salesdata].[Order Date].&amp;[2017-07-21T00:00:00]"/>
            <x15:cachedUniqueName index="1259" name="[Salesdata].[Order Date].&amp;[2017-07-22T00:00:00]"/>
            <x15:cachedUniqueName index="1260" name="[Salesdata].[Order Date].&amp;[2017-07-23T00:00:00]"/>
            <x15:cachedUniqueName index="1261" name="[Salesdata].[Order Date].&amp;[2017-07-24T00:00:00]"/>
            <x15:cachedUniqueName index="1262" name="[Salesdata].[Order Date].&amp;[2017-07-25T00:00:00]"/>
            <x15:cachedUniqueName index="1263" name="[Salesdata].[Order Date].&amp;[2017-07-26T00:00:00]"/>
            <x15:cachedUniqueName index="1264" name="[Salesdata].[Order Date].&amp;[2017-07-27T00:00:00]"/>
            <x15:cachedUniqueName index="1265" name="[Salesdata].[Order Date].&amp;[2017-07-28T00:00:00]"/>
            <x15:cachedUniqueName index="1266" name="[Salesdata].[Order Date].&amp;[2017-07-29T00:00:00]"/>
            <x15:cachedUniqueName index="1267" name="[Salesdata].[Order Date].&amp;[2017-07-30T00:00:00]"/>
            <x15:cachedUniqueName index="1268" name="[Salesdata].[Order Date].&amp;[2017-07-31T00:00:00]"/>
            <x15:cachedUniqueName index="1269" name="[Salesdata].[Order Date].&amp;[2017-08-01T00:00:00]"/>
            <x15:cachedUniqueName index="1270" name="[Salesdata].[Order Date].&amp;[2017-08-02T00:00:00]"/>
            <x15:cachedUniqueName index="1271" name="[Salesdata].[Order Date].&amp;[2017-08-03T00:00:00]"/>
            <x15:cachedUniqueName index="1272" name="[Salesdata].[Order Date].&amp;[2017-08-04T00:00:00]"/>
            <x15:cachedUniqueName index="1273" name="[Salesdata].[Order Date].&amp;[2017-08-05T00:00:00]"/>
            <x15:cachedUniqueName index="1274" name="[Salesdata].[Order Date].&amp;[2017-08-06T00:00:00]"/>
            <x15:cachedUniqueName index="1275" name="[Salesdata].[Order Date].&amp;[2017-08-07T00:00:00]"/>
            <x15:cachedUniqueName index="1276" name="[Salesdata].[Order Date].&amp;[2017-08-08T00:00:00]"/>
            <x15:cachedUniqueName index="1277" name="[Salesdata].[Order Date].&amp;[2017-08-09T00:00:00]"/>
            <x15:cachedUniqueName index="1278" name="[Salesdata].[Order Date].&amp;[2017-08-10T00:00:00]"/>
            <x15:cachedUniqueName index="1279" name="[Salesdata].[Order Date].&amp;[2017-08-11T00:00:00]"/>
            <x15:cachedUniqueName index="1280" name="[Salesdata].[Order Date].&amp;[2017-08-12T00:00:00]"/>
            <x15:cachedUniqueName index="1281" name="[Salesdata].[Order Date].&amp;[2017-08-13T00:00:00]"/>
            <x15:cachedUniqueName index="1282" name="[Salesdata].[Order Date].&amp;[2017-08-14T00:00:00]"/>
            <x15:cachedUniqueName index="1283" name="[Salesdata].[Order Date].&amp;[2017-08-15T00:00:00]"/>
            <x15:cachedUniqueName index="1284" name="[Salesdata].[Order Date].&amp;[2017-08-16T00:00:00]"/>
            <x15:cachedUniqueName index="1285" name="[Salesdata].[Order Date].&amp;[2017-08-17T00:00:00]"/>
            <x15:cachedUniqueName index="1286" name="[Salesdata].[Order Date].&amp;[2017-08-18T00:00:00]"/>
            <x15:cachedUniqueName index="1287" name="[Salesdata].[Order Date].&amp;[2017-08-19T00:00:00]"/>
            <x15:cachedUniqueName index="1288" name="[Salesdata].[Order Date].&amp;[2017-08-20T00:00:00]"/>
            <x15:cachedUniqueName index="1289" name="[Salesdata].[Order Date].&amp;[2017-08-21T00:00:00]"/>
            <x15:cachedUniqueName index="1290" name="[Salesdata].[Order Date].&amp;[2017-08-22T00:00:00]"/>
            <x15:cachedUniqueName index="1291" name="[Salesdata].[Order Date].&amp;[2017-08-23T00:00:00]"/>
            <x15:cachedUniqueName index="1292" name="[Salesdata].[Order Date].&amp;[2017-08-24T00:00:00]"/>
            <x15:cachedUniqueName index="1293" name="[Salesdata].[Order Date].&amp;[2017-08-26T00:00:00]"/>
            <x15:cachedUniqueName index="1294" name="[Salesdata].[Order Date].&amp;[2017-08-27T00:00:00]"/>
            <x15:cachedUniqueName index="1295" name="[Salesdata].[Order Date].&amp;[2017-08-28T00:00:00]"/>
            <x15:cachedUniqueName index="1296" name="[Salesdata].[Order Date].&amp;[2017-08-29T00:00:00]"/>
            <x15:cachedUniqueName index="1297" name="[Salesdata].[Order Date].&amp;[2017-08-30T00:00:00]"/>
            <x15:cachedUniqueName index="1298" name="[Salesdata].[Order Date].&amp;[2017-09-01T00:00:00]"/>
            <x15:cachedUniqueName index="1299" name="[Salesdata].[Order Date].&amp;[2017-09-02T00:00:00]"/>
            <x15:cachedUniqueName index="1300" name="[Salesdata].[Order Date].&amp;[2017-09-03T00:00:00]"/>
            <x15:cachedUniqueName index="1301" name="[Salesdata].[Order Date].&amp;[2017-09-04T00:00:00]"/>
            <x15:cachedUniqueName index="1302" name="[Salesdata].[Order Date].&amp;[2017-09-05T00:00:00]"/>
            <x15:cachedUniqueName index="1303" name="[Salesdata].[Order Date].&amp;[2017-09-06T00:00:00]"/>
            <x15:cachedUniqueName index="1304" name="[Salesdata].[Order Date].&amp;[2017-09-07T00:00:00]"/>
            <x15:cachedUniqueName index="1305" name="[Salesdata].[Order Date].&amp;[2017-09-08T00:00:00]"/>
            <x15:cachedUniqueName index="1306" name="[Salesdata].[Order Date].&amp;[2017-09-09T00:00:00]"/>
            <x15:cachedUniqueName index="1307" name="[Salesdata].[Order Date].&amp;[2017-09-10T00:00:00]"/>
            <x15:cachedUniqueName index="1308" name="[Salesdata].[Order Date].&amp;[2017-09-11T00:00:00]"/>
            <x15:cachedUniqueName index="1309" name="[Salesdata].[Order Date].&amp;[2017-09-12T00:00:00]"/>
            <x15:cachedUniqueName index="1310" name="[Salesdata].[Order Date].&amp;[2017-09-13T00:00:00]"/>
            <x15:cachedUniqueName index="1311" name="[Salesdata].[Order Date].&amp;[2017-09-14T00:00:00]"/>
            <x15:cachedUniqueName index="1312" name="[Salesdata].[Order Date].&amp;[2017-09-15T00:00:00]"/>
            <x15:cachedUniqueName index="1313" name="[Salesdata].[Order Date].&amp;[2017-09-16T00:00:00]"/>
            <x15:cachedUniqueName index="1314" name="[Salesdata].[Order Date].&amp;[2017-09-17T00:00:00]"/>
            <x15:cachedUniqueName index="1315" name="[Salesdata].[Order Date].&amp;[2017-09-18T00:00:00]"/>
            <x15:cachedUniqueName index="1316" name="[Salesdata].[Order Date].&amp;[2017-09-19T00:00:00]"/>
            <x15:cachedUniqueName index="1317" name="[Salesdata].[Order Date].&amp;[2017-09-20T00:00:00]"/>
            <x15:cachedUniqueName index="1318" name="[Salesdata].[Order Date].&amp;[2017-09-21T00:00:00]"/>
            <x15:cachedUniqueName index="1319" name="[Salesdata].[Order Date].&amp;[2017-09-22T00:00:00]"/>
            <x15:cachedUniqueName index="1320" name="[Salesdata].[Order Date].&amp;[2017-09-23T00:00:00]"/>
            <x15:cachedUniqueName index="1321" name="[Salesdata].[Order Date].&amp;[2017-09-24T00:00:00]"/>
            <x15:cachedUniqueName index="1322" name="[Salesdata].[Order Date].&amp;[2017-09-25T00:00:00]"/>
            <x15:cachedUniqueName index="1323" name="[Salesdata].[Order Date].&amp;[2017-09-27T00:00:00]"/>
            <x15:cachedUniqueName index="1324" name="[Salesdata].[Order Date].&amp;[2017-09-28T00:00:00]"/>
            <x15:cachedUniqueName index="1325" name="[Salesdata].[Order Date].&amp;[2017-09-29T00:00:00]"/>
            <x15:cachedUniqueName index="1326" name="[Salesdata].[Order Date].&amp;[2017-09-30T00:00:00]"/>
            <x15:cachedUniqueName index="1327" name="[Salesdata].[Order Date].&amp;[2017-10-01T00:00:00]"/>
            <x15:cachedUniqueName index="1328" name="[Salesdata].[Order Date].&amp;[2017-10-02T00:00:00]"/>
            <x15:cachedUniqueName index="1329" name="[Salesdata].[Order Date].&amp;[2017-10-03T00:00:00]"/>
            <x15:cachedUniqueName index="1330" name="[Salesdata].[Order Date].&amp;[2017-10-04T00:00:00]"/>
            <x15:cachedUniqueName index="1331" name="[Salesdata].[Order Date].&amp;[2017-10-05T00:00:00]"/>
            <x15:cachedUniqueName index="1332" name="[Salesdata].[Order Date].&amp;[2017-10-06T00:00:00]"/>
            <x15:cachedUniqueName index="1333" name="[Salesdata].[Order Date].&amp;[2017-10-07T00:00:00]"/>
            <x15:cachedUniqueName index="1334" name="[Salesdata].[Order Date].&amp;[2017-10-08T00:00:00]"/>
            <x15:cachedUniqueName index="1335" name="[Salesdata].[Order Date].&amp;[2017-10-09T00:00:00]"/>
            <x15:cachedUniqueName index="1336" name="[Salesdata].[Order Date].&amp;[2017-10-10T00:00:00]"/>
            <x15:cachedUniqueName index="1337" name="[Salesdata].[Order Date].&amp;[2017-10-11T00:00:00]"/>
            <x15:cachedUniqueName index="1338" name="[Salesdata].[Order Date].&amp;[2017-10-12T00:00:00]"/>
            <x15:cachedUniqueName index="1339" name="[Salesdata].[Order Date].&amp;[2017-10-13T00:00:00]"/>
            <x15:cachedUniqueName index="1340" name="[Salesdata].[Order Date].&amp;[2017-10-14T00:00:00]"/>
            <x15:cachedUniqueName index="1341" name="[Salesdata].[Order Date].&amp;[2017-10-15T00:00:00]"/>
            <x15:cachedUniqueName index="1342" name="[Salesdata].[Order Date].&amp;[2017-10-16T00:00:00]"/>
            <x15:cachedUniqueName index="1343" name="[Salesdata].[Order Date].&amp;[2017-10-17T00:00:00]"/>
            <x15:cachedUniqueName index="1344" name="[Salesdata].[Order Date].&amp;[2017-10-18T00:00:00]"/>
            <x15:cachedUniqueName index="1345" name="[Salesdata].[Order Date].&amp;[2017-10-19T00:00:00]"/>
            <x15:cachedUniqueName index="1346" name="[Salesdata].[Order Date].&amp;[2017-10-20T00:00:00]"/>
            <x15:cachedUniqueName index="1347" name="[Salesdata].[Order Date].&amp;[2017-10-21T00:00:00]"/>
            <x15:cachedUniqueName index="1348" name="[Salesdata].[Order Date].&amp;[2017-10-22T00:00:00]"/>
            <x15:cachedUniqueName index="1349" name="[Salesdata].[Order Date].&amp;[2017-10-23T00:00:00]"/>
            <x15:cachedUniqueName index="1350" name="[Salesdata].[Order Date].&amp;[2017-10-24T00:00:00]"/>
            <x15:cachedUniqueName index="1351" name="[Salesdata].[Order Date].&amp;[2017-10-25T00:00:00]"/>
            <x15:cachedUniqueName index="1352" name="[Salesdata].[Order Date].&amp;[2017-10-26T00:00:00]"/>
            <x15:cachedUniqueName index="1353" name="[Salesdata].[Order Date].&amp;[2017-10-27T00:00:00]"/>
            <x15:cachedUniqueName index="1354" name="[Salesdata].[Order Date].&amp;[2017-10-28T00:00:00]"/>
            <x15:cachedUniqueName index="1355" name="[Salesdata].[Order Date].&amp;[2017-10-29T00:00:00]"/>
            <x15:cachedUniqueName index="1356" name="[Salesdata].[Order Date].&amp;[2017-10-30T00:00:00]"/>
            <x15:cachedUniqueName index="1357" name="[Salesdata].[Order Date].&amp;[2017-10-31T00:00:00]"/>
            <x15:cachedUniqueName index="1358" name="[Salesdata].[Order Date].&amp;[2017-11-01T00:00:00]"/>
            <x15:cachedUniqueName index="1359" name="[Salesdata].[Order Date].&amp;[2017-11-02T00:00:00]"/>
            <x15:cachedUniqueName index="1360" name="[Salesdata].[Order Date].&amp;[2017-11-03T00:00:00]"/>
            <x15:cachedUniqueName index="1361" name="[Salesdata].[Order Date].&amp;[2017-11-04T00:00:00]"/>
            <x15:cachedUniqueName index="1362" name="[Salesdata].[Order Date].&amp;[2017-11-05T00:00:00]"/>
            <x15:cachedUniqueName index="1363" name="[Salesdata].[Order Date].&amp;[2017-11-06T00:00:00]"/>
            <x15:cachedUniqueName index="1364" name="[Salesdata].[Order Date].&amp;[2017-11-07T00:00:00]"/>
            <x15:cachedUniqueName index="1365" name="[Salesdata].[Order Date].&amp;[2017-11-08T00:00:00]"/>
            <x15:cachedUniqueName index="1366" name="[Salesdata].[Order Date].&amp;[2017-11-09T00:00:00]"/>
            <x15:cachedUniqueName index="1367" name="[Salesdata].[Order Date].&amp;[2017-11-10T00:00:00]"/>
            <x15:cachedUniqueName index="1368" name="[Salesdata].[Order Date].&amp;[2017-11-11T00:00:00]"/>
            <x15:cachedUniqueName index="1369" name="[Salesdata].[Order Date].&amp;[2017-11-12T00:00:00]"/>
            <x15:cachedUniqueName index="1370" name="[Salesdata].[Order Date].&amp;[2017-11-13T00:00:00]"/>
            <x15:cachedUniqueName index="1371" name="[Salesdata].[Order Date].&amp;[2017-11-14T00:00:00]"/>
            <x15:cachedUniqueName index="1372" name="[Salesdata].[Order Date].&amp;[2017-11-15T00:00:00]"/>
            <x15:cachedUniqueName index="1373" name="[Salesdata].[Order Date].&amp;[2017-11-16T00:00:00]"/>
            <x15:cachedUniqueName index="1374" name="[Salesdata].[Order Date].&amp;[2017-11-17T00:00:00]"/>
            <x15:cachedUniqueName index="1375" name="[Salesdata].[Order Date].&amp;[2017-11-18T00:00:00]"/>
            <x15:cachedUniqueName index="1376" name="[Salesdata].[Order Date].&amp;[2017-11-19T00:00:00]"/>
            <x15:cachedUniqueName index="1377" name="[Salesdata].[Order Date].&amp;[2017-11-20T00:00:00]"/>
            <x15:cachedUniqueName index="1378" name="[Salesdata].[Order Date].&amp;[2017-11-21T00:00:00]"/>
            <x15:cachedUniqueName index="1379" name="[Salesdata].[Order Date].&amp;[2017-11-22T00:00:00]"/>
            <x15:cachedUniqueName index="1380" name="[Salesdata].[Order Date].&amp;[2017-11-23T00:00:00]"/>
            <x15:cachedUniqueName index="1381" name="[Salesdata].[Order Date].&amp;[2017-11-24T00:00:00]"/>
            <x15:cachedUniqueName index="1382" name="[Salesdata].[Order Date].&amp;[2017-11-25T00:00:00]"/>
            <x15:cachedUniqueName index="1383" name="[Salesdata].[Order Date].&amp;[2017-11-26T00:00:00]"/>
            <x15:cachedUniqueName index="1384" name="[Salesdata].[Order Date].&amp;[2017-11-27T00:00:00]"/>
            <x15:cachedUniqueName index="1385" name="[Salesdata].[Order Date].&amp;[2017-11-28T00:00:00]"/>
            <x15:cachedUniqueName index="1386" name="[Salesdata].[Order Date].&amp;[2017-11-29T00:00:00]"/>
            <x15:cachedUniqueName index="1387" name="[Salesdata].[Order Date].&amp;[2017-11-30T00:00:00]"/>
            <x15:cachedUniqueName index="1388" name="[Salesdata].[Order Date].&amp;[2017-12-01T00:00:00]"/>
            <x15:cachedUniqueName index="1389" name="[Salesdata].[Order Date].&amp;[2017-12-02T00:00:00]"/>
            <x15:cachedUniqueName index="1390" name="[Salesdata].[Order Date].&amp;[2017-12-03T00:00:00]"/>
            <x15:cachedUniqueName index="1391" name="[Salesdata].[Order Date].&amp;[2017-12-04T00:00:00]"/>
            <x15:cachedUniqueName index="1392" name="[Salesdata].[Order Date].&amp;[2017-12-05T00:00:00]"/>
            <x15:cachedUniqueName index="1393" name="[Salesdata].[Order Date].&amp;[2017-12-06T00:00:00]"/>
            <x15:cachedUniqueName index="1394" name="[Salesdata].[Order Date].&amp;[2017-12-07T00:00:00]"/>
            <x15:cachedUniqueName index="1395" name="[Salesdata].[Order Date].&amp;[2017-12-08T00:00:00]"/>
            <x15:cachedUniqueName index="1396" name="[Salesdata].[Order Date].&amp;[2017-12-09T00:00:00]"/>
            <x15:cachedUniqueName index="1397" name="[Salesdata].[Order Date].&amp;[2017-12-10T00:00:00]"/>
            <x15:cachedUniqueName index="1398" name="[Salesdata].[Order Date].&amp;[2017-12-11T00:00:00]"/>
            <x15:cachedUniqueName index="1399" name="[Salesdata].[Order Date].&amp;[2017-12-12T00:00:00]"/>
            <x15:cachedUniqueName index="1400" name="[Salesdata].[Order Date].&amp;[2017-12-13T00:00:00]"/>
            <x15:cachedUniqueName index="1401" name="[Salesdata].[Order Date].&amp;[2017-12-14T00:00:00]"/>
            <x15:cachedUniqueName index="1402" name="[Salesdata].[Order Date].&amp;[2017-12-15T00:00:00]"/>
            <x15:cachedUniqueName index="1403" name="[Salesdata].[Order Date].&amp;[2017-12-16T00:00:00]"/>
            <x15:cachedUniqueName index="1404" name="[Salesdata].[Order Date].&amp;[2017-12-17T00:00:00]"/>
            <x15:cachedUniqueName index="1405" name="[Salesdata].[Order Date].&amp;[2017-12-18T00:00:00]"/>
            <x15:cachedUniqueName index="1406" name="[Salesdata].[Order Date].&amp;[2017-12-19T00:00:00]"/>
            <x15:cachedUniqueName index="1407" name="[Salesdata].[Order Date].&amp;[2017-12-20T00:00:00]"/>
            <x15:cachedUniqueName index="1408" name="[Salesdata].[Order Date].&amp;[2017-12-21T00:00:00]"/>
            <x15:cachedUniqueName index="1409" name="[Salesdata].[Order Date].&amp;[2017-12-22T00:00:00]"/>
            <x15:cachedUniqueName index="1410" name="[Salesdata].[Order Date].&amp;[2017-12-23T00:00:00]"/>
            <x15:cachedUniqueName index="1411" name="[Salesdata].[Order Date].&amp;[2017-12-24T00:00:00]"/>
            <x15:cachedUniqueName index="1412" name="[Salesdata].[Order Date].&amp;[2017-12-25T00:00:00]"/>
            <x15:cachedUniqueName index="1413" name="[Salesdata].[Order Date].&amp;[2017-12-26T00:00:00]"/>
            <x15:cachedUniqueName index="1414" name="[Salesdata].[Order Date].&amp;[2017-12-27T00:00:00]"/>
            <x15:cachedUniqueName index="1415" name="[Salesdata].[Order Date].&amp;[2017-12-28T00:00:00]"/>
            <x15:cachedUniqueName index="1416" name="[Salesdata].[Order Date].&amp;[2017-12-29T00:00:00]"/>
            <x15:cachedUniqueName index="1417" name="[Salesdata].[Order Date].&amp;[2017-12-30T00:00:00]"/>
          </x15:cachedUniqueNames>
        </ext>
      </extLst>
    </cacheField>
    <cacheField name="[Salesdata].[Order Date (Month)].[Order Date (Month)]" caption="Order Date (Month)" numFmtId="0" hierarchy="21" level="1">
      <sharedItems containsNonDate="0"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  <extLst>
        <ext xmlns:x15="http://schemas.microsoft.com/office/spreadsheetml/2010/11/main" uri="{4F2E5C28-24EA-4eb8-9CBF-B6C8F9C3D259}">
          <x15:cachedUniqueNames>
            <x15:cachedUniqueName index="0" name="[Salesdata].[Order Date (Month)].&amp;[Jan]"/>
            <x15:cachedUniqueName index="1" name="[Salesdata].[Order Date (Month)].&amp;[Feb]"/>
            <x15:cachedUniqueName index="2" name="[Salesdata].[Order Date (Month)].&amp;[Mar]"/>
            <x15:cachedUniqueName index="3" name="[Salesdata].[Order Date (Month)].&amp;[Apr]"/>
            <x15:cachedUniqueName index="4" name="[Salesdata].[Order Date (Month)].&amp;[May]"/>
            <x15:cachedUniqueName index="5" name="[Salesdata].[Order Date (Month)].&amp;[Jun]"/>
            <x15:cachedUniqueName index="6" name="[Salesdata].[Order Date (Month)].&amp;[Jul]"/>
            <x15:cachedUniqueName index="7" name="[Salesdata].[Order Date (Month)].&amp;[Aug]"/>
            <x15:cachedUniqueName index="8" name="[Salesdata].[Order Date (Month)].&amp;[Sep]"/>
            <x15:cachedUniqueName index="9" name="[Salesdata].[Order Date (Month)].&amp;[Oct]"/>
            <x15:cachedUniqueName index="10" name="[Salesdata].[Order Date (Month)].&amp;[Nov]"/>
            <x15:cachedUniqueName index="11" name="[Salesdata].[Order Date (Month)].&amp;[Dec]"/>
          </x15:cachedUniqueNames>
        </ext>
      </extLst>
    </cacheField>
    <cacheField name="[Salesdata].[Order Date (Quarter)].[Order Date (Quarter)]" caption="Order Date (Quarter)" numFmtId="0" hierarchy="20" level="1">
      <sharedItems count="4">
        <s v="Qtr1"/>
        <s v="Qtr2"/>
        <s v="Qtr3"/>
        <s v="Qtr4"/>
      </sharedItems>
      <extLst>
        <ext xmlns:x15="http://schemas.microsoft.com/office/spreadsheetml/2010/11/main" uri="{4F2E5C28-24EA-4eb8-9CBF-B6C8F9C3D259}">
          <x15:cachedUniqueNames>
            <x15:cachedUniqueName index="0" name="[Salesdata].[Order Date (Quarter)].&amp;[Qtr1]"/>
            <x15:cachedUniqueName index="1" name="[Salesdata].[Order Date (Quarter)].&amp;[Qtr2]"/>
            <x15:cachedUniqueName index="2" name="[Salesdata].[Order Date (Quarter)].&amp;[Qtr3]"/>
            <x15:cachedUniqueName index="3" name="[Salesdata].[Order Date (Quarter)].&amp;[Qtr4]"/>
          </x15:cachedUniqueNames>
        </ext>
      </extLst>
    </cacheField>
    <cacheField name="[Salesdata].[Order Date (Year)].[Order Date (Year)]" caption="Order Date (Year)" numFmtId="0" hierarchy="19" level="1">
      <sharedItems count="4">
        <s v="2014"/>
        <s v="2015"/>
        <s v="2016"/>
        <s v="2017"/>
      </sharedItems>
      <extLst>
        <ext xmlns:x15="http://schemas.microsoft.com/office/spreadsheetml/2010/11/main" uri="{4F2E5C28-24EA-4eb8-9CBF-B6C8F9C3D259}">
          <x15:cachedUniqueNames>
            <x15:cachedUniqueName index="0" name="[Salesdata].[Order Date (Year)].&amp;[2014]"/>
            <x15:cachedUniqueName index="1" name="[Salesdata].[Order Date (Year)].&amp;[2015]"/>
            <x15:cachedUniqueName index="2" name="[Salesdata].[Order Date (Year)].&amp;[2016]"/>
            <x15:cachedUniqueName index="3" name="[Salesdata].[Order Date (Year)].&amp;[2017]"/>
          </x15:cachedUniqueNames>
        </ext>
      </extLst>
    </cacheField>
    <cacheField name="[Customers].[Customer].[Customer]" caption="Customer" numFmtId="0" hierarchy="2" level="1">
      <sharedItems count="4">
        <s v="C219"/>
        <s v="C262"/>
        <s v="C660"/>
        <s v="C733"/>
      </sharedItems>
      <extLst>
        <ext xmlns:x15="http://schemas.microsoft.com/office/spreadsheetml/2010/11/main" uri="{4F2E5C28-24EA-4eb8-9CBF-B6C8F9C3D259}">
          <x15:cachedUniqueNames>
            <x15:cachedUniqueName index="0" name="[Customers].[Customer].&amp;[C219]"/>
            <x15:cachedUniqueName index="1" name="[Customers].[Customer].&amp;[C262]"/>
            <x15:cachedUniqueName index="2" name="[Customers].[Customer].&amp;[C660]"/>
            <x15:cachedUniqueName index="3" name="[Customers].[Customer].&amp;[C733]"/>
          </x15:cachedUniqueNames>
        </ext>
      </extLst>
    </cacheField>
  </cacheFields>
  <cacheHierarchies count="38">
    <cacheHierarchy uniqueName="[CategoryDim].[SKU]" caption="SKU" attribute="1" defaultMemberUniqueName="[CategoryDim].[SKU].[All]" allUniqueName="[CategoryDim].[SKU].[All]" dimensionUniqueName="[CategoryDim]" displayFolder="" count="0" memberValueDatatype="130" unbalanced="0"/>
    <cacheHierarchy uniqueName="[CategoryDim].[Category]" caption="Category" attribute="1" defaultMemberUniqueName="[CategoryDim].[Category].[All]" allUniqueName="[CategoryDim].[Category].[All]" dimensionUniqueName="[CategoryDim]" displayFolder="" count="2" memberValueDatatype="130" unbalanced="0"/>
    <cacheHierarchy uniqueName="[Customers].[Customer]" caption="Customer" attribute="1" defaultMemberUniqueName="[Customers].[Customer].[All]" allUniqueName="[Customers].[Customer].[All]" dimensionUniqueName="[Customers]" displayFolder="" count="2" memberValueDatatype="130" unbalanced="0">
      <fieldsUsage count="2">
        <fieldUsage x="-1"/>
        <fieldUsage x="5"/>
      </fieldsUsage>
    </cacheHierarchy>
    <cacheHierarchy uniqueName="[Customers].[State Code]" caption="State Code" attribute="1" defaultMemberUniqueName="[Customers].[State Code].[All]" allUniqueName="[Customers].[State Code].[All]" dimensionUniqueName="[Customers]" displayFolder="" count="0" memberValueDatatype="130" unbalanced="0"/>
    <cacheHierarchy uniqueName="[Customers].[State]" caption="State" attribute="1" defaultMemberUniqueName="[Customers].[State].[All]" allUniqueName="[Customers].[State].[All]" dimensionUniqueName="[Customers]" displayFolder="" count="0" memberValueDatatype="130" unbalanced="0"/>
    <cacheHierarchy uniqueName="[OrderPriorityDim].[Order Priority]" caption="Order Priority" attribute="1" defaultMemberUniqueName="[OrderPriorityDim].[Order Priority].[All]" allUniqueName="[OrderPriorityDim].[Order Priority].[All]" dimensionUniqueName="[OrderPriorityDim]" displayFolder="" count="0" memberValueDatatype="130" unbalanced="0"/>
    <cacheHierarchy uniqueName="[OrderPriorityDim].[Sort Order]" caption="Sort Order" attribute="1" defaultMemberUniqueName="[OrderPriorityDim].[Sort Order].[All]" allUniqueName="[OrderPriorityDim].[Sort Order].[All]" dimensionUniqueName="[OrderPriorityDim]" displayFolder="" count="0" memberValueDatatype="20" unbalanced="0"/>
    <cacheHierarchy uniqueName="[Salesdata].[Order ID]" caption="Order ID" attribute="1" defaultMemberUniqueName="[Salesdata].[Order ID].[All]" allUniqueName="[Salesdata].[Order ID].[All]" dimensionUniqueName="[Salesdata]" displayFolder="" count="0" memberValueDatatype="20" unbalanced="0"/>
    <cacheHierarchy uniqueName="[Salesdata].[Customer ID]" caption="Customer ID" attribute="1" defaultMemberUniqueName="[Salesdata].[Customer ID].[All]" allUniqueName="[Salesdata].[Customer ID].[All]" dimensionUniqueName="[Salesdata]" displayFolder="" count="0" memberValueDatatype="130" unbalanced="0"/>
    <cacheHierarchy uniqueName="[Salesdata].[SalesPerson]" caption="SalesPerson" attribute="1" defaultMemberUniqueName="[Salesdata].[SalesPerson].[All]" allUniqueName="[Salesdata].[SalesPerson].[All]" dimensionUniqueName="[Salesdata]" displayFolder="" count="0" memberValueDatatype="130" unbalanced="0"/>
    <cacheHierarchy uniqueName="[Salesdata].[Order Date]" caption="Order Date" attribute="1" time="1" defaultMemberUniqueName="[Salesdata].[Order Date].[All]" allUniqueName="[Salesdata].[Order Date].[All]" dimensionUniqueName="[Salesdata]" displayFolder="" count="2" memberValueDatatype="7" unbalanced="0">
      <fieldsUsage count="2">
        <fieldUsage x="-1"/>
        <fieldUsage x="1"/>
      </fieldsUsage>
    </cacheHierarchy>
    <cacheHierarchy uniqueName="[Salesdata].[Ship Date]" caption="Ship Date" attribute="1" time="1" defaultMemberUniqueName="[Salesdata].[Ship Date].[All]" allUniqueName="[Salesdata].[Ship Date].[All]" dimensionUniqueName="[Salesdata]" displayFolder="" count="0" memberValueDatatype="7" unbalanced="0"/>
    <cacheHierarchy uniqueName="[Salesdata].[Order Quantity]" caption="Order Quantity" attribute="1" defaultMemberUniqueName="[Salesdata].[Order Quantity].[All]" allUniqueName="[Salesdata].[Order Quantity].[All]" dimensionUniqueName="[Salesdata]" displayFolder="" count="0" memberValueDatatype="20" unbalanced="0"/>
    <cacheHierarchy uniqueName="[Salesdata].[Unit Sell Price]" caption="Unit Sell Price" attribute="1" defaultMemberUniqueName="[Salesdata].[Unit Sell Price].[All]" allUniqueName="[Salesdata].[Unit Sell Price].[All]" dimensionUniqueName="[Salesdata]" displayFolder="" count="0" memberValueDatatype="5" unbalanced="0"/>
    <cacheHierarchy uniqueName="[Salesdata].[Discount]" caption="Discount" attribute="1" defaultMemberUniqueName="[Salesdata].[Discount].[All]" allUniqueName="[Salesdata].[Discount].[All]" dimensionUniqueName="[Salesdata]" displayFolder="" count="0" memberValueDatatype="5" unbalanced="0"/>
    <cacheHierarchy uniqueName="[Salesdata].[Shipping Amount]" caption="Shipping Amount" attribute="1" defaultMemberUniqueName="[Salesdata].[Shipping Amount].[All]" allUniqueName="[Salesdata].[Shipping Amount].[All]" dimensionUniqueName="[Salesdata]" displayFolder="" count="0" memberValueDatatype="5" unbalanced="0"/>
    <cacheHierarchy uniqueName="[Salesdata].[Product Container]" caption="Product Container" attribute="1" defaultMemberUniqueName="[Salesdata].[Product Container].[All]" allUniqueName="[Salesdata].[Product Container].[All]" dimensionUniqueName="[Salesdata]" displayFolder="" count="0" memberValueDatatype="130" unbalanced="0"/>
    <cacheHierarchy uniqueName="[Salesdata].[Sale Amount]" caption="Sale Amount" attribute="1" defaultMemberUniqueName="[Salesdata].[Sale Amount].[All]" allUniqueName="[Salesdata].[Sale Amount].[All]" dimensionUniqueName="[Salesdata]" displayFolder="" count="0" memberValueDatatype="5" unbalanced="0"/>
    <cacheHierarchy uniqueName="[Salesdata].[Days to Ship]" caption="Days to Ship" attribute="1" defaultMemberUniqueName="[Salesdata].[Days to Ship].[All]" allUniqueName="[Salesdata].[Days to Ship].[All]" dimensionUniqueName="[Salesdata]" displayFolder="" count="0" memberValueDatatype="20" unbalanced="0"/>
    <cacheHierarchy uniqueName="[Salesdata].[Order Date (Year)]" caption="Order Date (Year)" attribute="1" defaultMemberUniqueName="[Salesdata].[Order Date (Year)].[All]" allUniqueName="[Salesdata].[Order Date (Year)].[All]" dimensionUniqueName="[Salesdata]" displayFolder="" count="2" memberValueDatatype="130" unbalanced="0">
      <fieldsUsage count="2">
        <fieldUsage x="-1"/>
        <fieldUsage x="4"/>
      </fieldsUsage>
    </cacheHierarchy>
    <cacheHierarchy uniqueName="[Salesdata].[Order Date (Quarter)]" caption="Order Date (Quarter)" attribute="1" defaultMemberUniqueName="[Salesdata].[Order Date (Quarter)].[All]" allUniqueName="[Salesdata].[Order Date (Quarter)].[All]" dimensionUniqueName="[Salesdata]" displayFolder="" count="2" memberValueDatatype="130" unbalanced="0">
      <fieldsUsage count="2">
        <fieldUsage x="-1"/>
        <fieldUsage x="3"/>
      </fieldsUsage>
    </cacheHierarchy>
    <cacheHierarchy uniqueName="[Salesdata].[Order Date (Month)]" caption="Order Date (Month)" attribute="1" defaultMemberUniqueName="[Salesdata].[Order Date (Month)].[All]" allUniqueName="[Salesdata].[Order Date (Month)].[All]" dimensionUniqueName="[Salesdata]" displayFolder="" count="2" memberValueDatatype="130" unbalanced="0">
      <fieldsUsage count="2">
        <fieldUsage x="-1"/>
        <fieldUsage x="2"/>
      </fieldsUsage>
    </cacheHierarchy>
    <cacheHierarchy uniqueName="[Shipmodesort].[Ship Mode]" caption="Ship Mode" attribute="1" defaultMemberUniqueName="[Shipmodesort].[Ship Mode].[All]" allUniqueName="[Shipmodesort].[Ship Mode].[All]" dimensionUniqueName="[Shipmodesort]" displayFolder="" count="0" memberValueDatatype="130" unbalanced="0"/>
    <cacheHierarchy uniqueName="[Shipmodesort].[Sort Order]" caption="Sort Order" attribute="1" defaultMemberUniqueName="[Shipmodesort].[Sort Order].[All]" allUniqueName="[Shipmodesort].[Sort Order].[All]" dimensionUniqueName="[Shipmodesort]" displayFolder="" count="0" memberValueDatatype="20" unbalanced="0"/>
    <cacheHierarchy uniqueName="[Salesdata].[Order Date (Month Index)]" caption="Order Date (Month Index)" attribute="1" defaultMemberUniqueName="[Salesdata].[Order Date (Month Index)].[All]" allUniqueName="[Salesdata].[Order Date (Month Index)].[All]" dimensionUniqueName="[Salesdata]" displayFolder="" count="0" memberValueDatatype="20" unbalanced="0" hidden="1"/>
    <cacheHierarchy uniqueName="[Salesdata].[Order Priority]" caption="Order Priority" attribute="1" defaultMemberUniqueName="[Salesdata].[Order Priority].[All]" allUniqueName="[Salesdata].[Order Priority].[All]" dimensionUniqueName="[Salesdata]" displayFolder="" count="0" memberValueDatatype="130" unbalanced="0" hidden="1"/>
    <cacheHierarchy uniqueName="[Salesdata].[Ship Mode]" caption="Ship Mode" attribute="1" defaultMemberUniqueName="[Salesdata].[Ship Mode].[All]" allUniqueName="[Salesdata].[Ship Mode].[All]" dimensionUniqueName="[Salesdata]" displayFolder="" count="0" memberValueDatatype="130" unbalanced="0" hidden="1"/>
    <cacheHierarchy uniqueName="[Salesdata].[SKU]" caption="SKU" attribute="1" defaultMemberUniqueName="[Salesdata].[SKU].[All]" allUniqueName="[Salesdata].[SKU].[All]" dimensionUniqueName="[Salesdata]" displayFolder="" count="0" memberValueDatatype="130" unbalanced="0" hidden="1"/>
    <cacheHierarchy uniqueName="[Measures].[Average shipping price per item]" caption="Average shipping price per item" measure="1" displayFolder="" measureGroup="Salesdata" count="0"/>
    <cacheHierarchy uniqueName="[Measures].[__XL_Count Salesdata]" caption="__XL_Count Salesdata" measure="1" displayFolder="" measureGroup="Salesdata" count="0" hidden="1"/>
    <cacheHierarchy uniqueName="[Measures].[__XL_Count Table1]" caption="__XL_Count Table1" measure="1" displayFolder="" measureGroup="CategoryDim" count="0" hidden="1"/>
    <cacheHierarchy uniqueName="[Measures].[__XL_Count Table2]" caption="__XL_Count Table2" measure="1" displayFolder="" measureGroup="Customers" count="0" hidden="1"/>
    <cacheHierarchy uniqueName="[Measures].[__XL_Count Table3]" caption="__XL_Count Table3" measure="1" displayFolder="" measureGroup="Shipmodesort" count="0" hidden="1"/>
    <cacheHierarchy uniqueName="[Measures].[__XL_Count Table4]" caption="__XL_Count Table4" measure="1" displayFolder="" measureGroup="OrderPriorityDim" count="0" hidden="1"/>
    <cacheHierarchy uniqueName="[Measures].[__No measures defined]" caption="__No measures defined" measure="1" displayFolder="" count="0" hidden="1"/>
    <cacheHierarchy uniqueName="[Measures].[Sum of Sale Amount]" caption="Sum of Sale Amount" measure="1" displayFolder="" measureGroup="Sales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ays to Ship]" caption="Sum of Days to Ship" measure="1" displayFolder="" measureGroup="Sales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Days to Ship]" caption="Average of Days to Ship" measure="1" displayFolder="" measureGroup="Salesdata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6">
    <dimension name="CategoryDim" uniqueName="[CategoryDim]" caption="CategoryDim"/>
    <dimension name="Customers" uniqueName="[Customers]" caption="Customers"/>
    <dimension measure="1" name="Measures" uniqueName="[Measures]" caption="Measures"/>
    <dimension name="OrderPriorityDim" uniqueName="[OrderPriorityDim]" caption="OrderPriorityDim"/>
    <dimension name="Salesdata" uniqueName="[Salesdata]" caption="Salesdata"/>
    <dimension name="Shipmodesort" uniqueName="[Shipmodesort]" caption="Shipmodesort"/>
  </dimensions>
  <measureGroups count="5">
    <measureGroup name="CategoryDim" caption="CategoryDim"/>
    <measureGroup name="Customers" caption="Customers"/>
    <measureGroup name="OrderPriorityDim" caption="OrderPriorityDim"/>
    <measureGroup name="Salesdata" caption="Salesdata"/>
    <measureGroup name="Shipmodesort" caption="Shipmodesort"/>
  </measureGroups>
  <maps count="9">
    <map measureGroup="0" dimension="0"/>
    <map measureGroup="1" dimension="1"/>
    <map measureGroup="2" dimension="3"/>
    <map measureGroup="3" dimension="0"/>
    <map measureGroup="3" dimension="1"/>
    <map measureGroup="3" dimension="3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C14B9-502F-4262-9130-978F80B8FECF}" name="PivotTable13" cacheId="263" applyNumberFormats="0" applyBorderFormats="0" applyFontFormats="0" applyPatternFormats="0" applyAlignmentFormats="0" applyWidthHeightFormats="1" dataCaption="Values" tag="9d079434-1691-4658-a5d8-4eb47afefa7b" updatedVersion="7" minRefreshableVersion="3" useAutoFormatting="1" itemPrintTitles="1" createdVersion="7" indent="0" outline="1" outlineData="1" multipleFieldFilters="0" chartFormat="3">
  <location ref="E3:I73" firstHeaderRow="1" firstDataRow="2" firstDataCol="1"/>
  <pivotFields count="5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3">
    <field x="4"/>
    <field x="3"/>
    <field x="2"/>
  </rowFields>
  <rowItems count="69">
    <i>
      <x/>
    </i>
    <i r="1">
      <x/>
    </i>
    <i r="2">
      <x/>
    </i>
    <i r="2">
      <x v="1"/>
    </i>
    <i r="2">
      <x v="2"/>
    </i>
    <i r="1">
      <x v="1"/>
    </i>
    <i r="2">
      <x v="3"/>
    </i>
    <i r="2">
      <x v="4"/>
    </i>
    <i r="2">
      <x v="5"/>
    </i>
    <i r="1">
      <x v="2"/>
    </i>
    <i r="2">
      <x v="6"/>
    </i>
    <i r="2">
      <x v="7"/>
    </i>
    <i r="2">
      <x v="8"/>
    </i>
    <i r="1">
      <x v="3"/>
    </i>
    <i r="2">
      <x v="9"/>
    </i>
    <i r="2">
      <x v="10"/>
    </i>
    <i r="2">
      <x v="11"/>
    </i>
    <i>
      <x v="1"/>
    </i>
    <i r="1">
      <x/>
    </i>
    <i r="2">
      <x/>
    </i>
    <i r="2">
      <x v="1"/>
    </i>
    <i r="2">
      <x v="2"/>
    </i>
    <i r="1">
      <x v="1"/>
    </i>
    <i r="2">
      <x v="3"/>
    </i>
    <i r="2">
      <x v="4"/>
    </i>
    <i r="2">
      <x v="5"/>
    </i>
    <i r="1">
      <x v="2"/>
    </i>
    <i r="2">
      <x v="6"/>
    </i>
    <i r="2">
      <x v="7"/>
    </i>
    <i r="2">
      <x v="8"/>
    </i>
    <i r="1">
      <x v="3"/>
    </i>
    <i r="2">
      <x v="9"/>
    </i>
    <i r="2">
      <x v="10"/>
    </i>
    <i r="2">
      <x v="11"/>
    </i>
    <i>
      <x v="2"/>
    </i>
    <i r="1">
      <x/>
    </i>
    <i r="2">
      <x/>
    </i>
    <i r="2">
      <x v="1"/>
    </i>
    <i r="2">
      <x v="2"/>
    </i>
    <i r="1">
      <x v="1"/>
    </i>
    <i r="2">
      <x v="3"/>
    </i>
    <i r="2">
      <x v="4"/>
    </i>
    <i r="2">
      <x v="5"/>
    </i>
    <i r="1">
      <x v="2"/>
    </i>
    <i r="2">
      <x v="6"/>
    </i>
    <i r="2">
      <x v="7"/>
    </i>
    <i r="2">
      <x v="8"/>
    </i>
    <i r="1">
      <x v="3"/>
    </i>
    <i r="2">
      <x v="9"/>
    </i>
    <i r="2">
      <x v="10"/>
    </i>
    <i r="2">
      <x v="11"/>
    </i>
    <i>
      <x v="3"/>
    </i>
    <i r="1">
      <x/>
    </i>
    <i r="2">
      <x/>
    </i>
    <i r="2">
      <x v="1"/>
    </i>
    <i r="2">
      <x v="2"/>
    </i>
    <i r="1">
      <x v="1"/>
    </i>
    <i r="2">
      <x v="3"/>
    </i>
    <i r="2">
      <x v="4"/>
    </i>
    <i r="2">
      <x v="5"/>
    </i>
    <i r="1">
      <x v="2"/>
    </i>
    <i r="2">
      <x v="6"/>
    </i>
    <i r="2">
      <x v="7"/>
    </i>
    <i r="2">
      <x v="8"/>
    </i>
    <i r="1">
      <x v="3"/>
    </i>
    <i r="2">
      <x v="9"/>
    </i>
    <i r="2">
      <x v="10"/>
    </i>
    <i r="2"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Sale Amount" fld="1" baseField="0" baseItem="0"/>
  </dataFields>
  <chartFormats count="3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9"/>
    <rowHierarchyUsage hierarchyUsage="20"/>
    <rowHierarchyUsage hierarchyUsage="21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6968AC-E556-4DC3-9A51-E48BD0B50C90}" name="PivotTable12" cacheId="264" applyNumberFormats="0" applyBorderFormats="0" applyFontFormats="0" applyPatternFormats="0" applyAlignmentFormats="0" applyWidthHeightFormats="1" dataCaption="Values" tag="3f958401-8d3d-486f-a6ec-cc2f2d5731e4" updatedVersion="7" minRefreshableVersion="3" useAutoFormatting="1" subtotalHiddenItems="1" itemPrintTitles="1" createdVersion="5" indent="0" outline="1" outlineData="1" multipleFieldFilters="0" chartFormat="3">
  <location ref="B3:C19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sortType="a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1"/>
    <field x="2"/>
  </rowFields>
  <rowItems count="16">
    <i>
      <x/>
    </i>
    <i r="1">
      <x v="2"/>
    </i>
    <i r="1">
      <x/>
    </i>
    <i r="1">
      <x v="3"/>
    </i>
    <i r="1">
      <x v="1"/>
    </i>
    <i>
      <x v="1"/>
    </i>
    <i r="1">
      <x v="2"/>
    </i>
    <i r="1">
      <x/>
    </i>
    <i r="1">
      <x v="3"/>
    </i>
    <i r="1">
      <x v="1"/>
    </i>
    <i>
      <x v="2"/>
    </i>
    <i r="1">
      <x v="2"/>
    </i>
    <i r="1">
      <x/>
    </i>
    <i r="1">
      <x v="3"/>
    </i>
    <i r="1">
      <x v="1"/>
    </i>
    <i t="grand">
      <x/>
    </i>
  </rowItems>
  <colItems count="1">
    <i/>
  </colItems>
  <dataFields count="1">
    <dataField name="Sum of Sale Amount" fld="0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data]"/>
        <x15:activeTabTopLevelEntity name="[Category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8D437-8709-494E-91F1-8A30E296C3B9}" name="PivotTable15" cacheId="268" applyNumberFormats="0" applyBorderFormats="0" applyFontFormats="0" applyPatternFormats="0" applyAlignmentFormats="0" applyWidthHeightFormats="1" dataCaption="Values" tag="14f8ce24-31bd-4c64-823f-9383f36cb249" updatedVersion="7" minRefreshableVersion="3" useAutoFormatting="1" itemPrintTitles="1" createdVersion="7" indent="0" outline="1" outlineData="1" multipleFieldFilters="0" chartFormat="4">
  <location ref="D1:E22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2">
    <field x="1"/>
    <field x="0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dataFields count="1">
    <dataField name="Average of Days to Ship" fld="2" subtotal="average" baseField="0" baseItem="0" numFmtId="4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Days to Ship"/>
  </pivotHierarchies>
  <pivotTableStyleInfo name="PivotStyleLight16" showRowHeaders="1" showColHeaders="1" showRowStripes="0" showColStripes="0" showLastColumn="1"/>
  <rowHierarchiesUsage count="2">
    <rowHierarchyUsage hierarchyUsage="5"/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hipmodesort]"/>
        <x15:activeTabTopLevelEntity name="[Salesdata]"/>
        <x15:activeTabTopLevelEntity name="[OrderPriorityDi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BF45B-3672-4D00-A0F0-1D6A8C73AAF1}" name="PivotTable14" cacheId="266" applyNumberFormats="0" applyBorderFormats="0" applyFontFormats="0" applyPatternFormats="0" applyAlignmentFormats="0" applyWidthHeightFormats="1" dataCaption="Values" tag="d8d815af-7b66-47c2-a515-6e7a1c9a52b2" updatedVersion="7" minRefreshableVersion="3" useAutoFormatting="1" subtotalHiddenItems="1" itemPrintTitles="1" createdVersion="7" indent="0" outline="1" outlineData="1" multipleFieldFilters="0" chartFormat="3">
  <location ref="A1:B19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sortType="a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2">
    <field x="0"/>
    <field x="1"/>
  </rowFields>
  <rowItems count="18">
    <i>
      <x/>
    </i>
    <i r="1">
      <x v="1"/>
    </i>
    <i r="1">
      <x/>
    </i>
    <i>
      <x v="1"/>
    </i>
    <i r="1">
      <x v="6"/>
    </i>
    <i r="1">
      <x/>
    </i>
    <i r="1">
      <x v="5"/>
    </i>
    <i r="1">
      <x v="1"/>
    </i>
    <i r="1">
      <x v="4"/>
    </i>
    <i r="1">
      <x v="3"/>
    </i>
    <i r="1">
      <x v="2"/>
    </i>
    <i>
      <x v="2"/>
    </i>
    <i r="1">
      <x v="6"/>
    </i>
    <i r="1">
      <x v="5"/>
    </i>
    <i r="1">
      <x v="4"/>
    </i>
    <i r="1">
      <x v="3"/>
    </i>
    <i r="1">
      <x v="2"/>
    </i>
    <i t="grand">
      <x/>
    </i>
  </rowItems>
  <colItems count="1">
    <i/>
  </colItems>
  <dataFields count="1">
    <dataField fld="2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2"/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hipmodesort]"/>
        <x15:activeTabTopLevelEntity name="[Sales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2600D-76B8-4F7D-B32F-C470EA0D4DB8}" name="PivotTable17" cacheId="295" applyNumberFormats="0" applyBorderFormats="0" applyFontFormats="0" applyPatternFormats="0" applyAlignmentFormats="0" applyWidthHeightFormats="1" dataCaption="Values" tag="c00a9c27-65d9-4e2f-894e-11f9e8807969" updatedVersion="7" minRefreshableVersion="3" useAutoFormatting="1" subtotalHiddenItems="1" itemPrintTitles="1" createdVersion="7" indent="0" outline="1" outlineData="1" multipleFieldFilters="0">
  <location ref="G2:H46" firstHeaderRow="1" firstDataRow="1" firstDataCol="1"/>
  <pivotFields count="2">
    <pivotField axis="axisRow" allDrilled="1" subtotalTop="0" showAll="0" dataSourceSort="1" defaultSubtotal="0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</items>
    </pivotField>
    <pivotField dataField="1" subtotalTop="0" showAll="0" defaultSubtotal="0"/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dataFields count="1">
    <dataField name="Average of Days to Ship" fld="1" subtotal="average" baseField="0" baseItem="0" numFmtId="4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Sales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93CBD-EA95-4579-BB9B-4E08B0D042F0}" name="PivotTable16" cacheId="276" applyNumberFormats="0" applyBorderFormats="0" applyFontFormats="0" applyPatternFormats="0" applyAlignmentFormats="0" applyWidthHeightFormats="1" dataCaption="Values" tag="14a49e78-2723-472b-affc-c701eb95130c" updatedVersion="7" minRefreshableVersion="3" useAutoFormatting="1" itemPrintTitles="1" createdVersion="7" indent="0" outline="1" outlineData="1" multipleFieldFilters="0">
  <location ref="D2:E46" firstHeaderRow="1" firstDataRow="1" firstDataCol="1"/>
  <pivotFields count="2">
    <pivotField axis="axisRow" allDrilled="1" subtotalTop="0" showAll="0" dataSourceSort="1" defaultSubtotal="0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</items>
    </pivotField>
    <pivotField dataField="1" subtotalTop="0" showAll="0" defaultSubtotal="0"/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dataFields count="1">
    <dataField name="Sum of Sale Amount" fld="1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Sales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DFC61F-D383-4C7D-8C3A-34549427FB5D}" name="PivotTable19" cacheId="340" applyNumberFormats="0" applyBorderFormats="0" applyFontFormats="0" applyPatternFormats="0" applyAlignmentFormats="0" applyWidthHeightFormats="1" dataCaption="Values" tag="8d962751-c88f-40be-b352-dd063bafbc66" updatedVersion="7" minRefreshableVersion="3" useAutoFormatting="1" itemPrintTitles="1" createdVersion="7" indent="0" outline="1" outlineData="1" multipleFieldFilters="0">
  <location ref="A14:R23" firstHeaderRow="1" firstDataRow="5" firstDataCol="1"/>
  <pivotFields count="6">
    <pivotField dataField="1" subtotalTop="0" showAll="0" defaultSubtotal="0"/>
    <pivotField axis="axisCol" allDrilled="1" subtotalTop="0" showAll="0" dataSourceSort="1" defaultSubtotal="0" defaultAttributeDrillState="1">
      <items count="14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</items>
    </pivotField>
    <pivotField axis="axisCol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Col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measureFilter="1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5">
    <i>
      <x v="1"/>
    </i>
    <i>
      <x/>
    </i>
    <i>
      <x v="3"/>
    </i>
    <i>
      <x v="2"/>
    </i>
    <i t="grand">
      <x/>
    </i>
  </rowItems>
  <colFields count="4">
    <field x="4"/>
    <field x="3"/>
    <field x="2"/>
    <field x="1"/>
  </colFields>
  <colItems count="17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/>
    </i>
    <i r="1">
      <x v="1"/>
    </i>
    <i r="1">
      <x v="2"/>
    </i>
    <i r="1">
      <x v="3"/>
    </i>
    <i t="grand">
      <x/>
    </i>
  </colItems>
  <dataFields count="1">
    <dataField name="Sum of Sale Amount" fld="0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5" type="count" id="1" iMeasureHier="35">
      <autoFilter ref="A1">
        <filterColumn colId="0">
          <top10 val="4" filterVal="4"/>
        </filterColumn>
      </autoFilter>
    </filter>
  </filters>
  <rowHierarchiesUsage count="1">
    <rowHierarchyUsage hierarchyUsage="2"/>
  </rowHierarchiesUsage>
  <colHierarchiesUsage count="4">
    <colHierarchyUsage hierarchyUsage="19"/>
    <colHierarchyUsage hierarchyUsage="20"/>
    <colHierarchyUsage hierarchyUsage="21"/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tegoryDim]"/>
        <x15:activeTabTopLevelEntity name="[Salesdata]"/>
        <x15:activeTabTopLevelEntity name="[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DB3B9-3242-4DBE-9BC2-0D29A7961996}" name="PivotTable18" cacheId="327" applyNumberFormats="0" applyBorderFormats="0" applyFontFormats="0" applyPatternFormats="0" applyAlignmentFormats="0" applyWidthHeightFormats="1" dataCaption="Values" tag="1a356d4c-8613-45ce-8d67-12f827b1664d" updatedVersion="7" minRefreshableVersion="3" useAutoFormatting="1" itemPrintTitles="1" createdVersion="7" indent="0" outline="1" outlineData="1" multipleFieldFilters="0">
  <location ref="A2:R11" firstHeaderRow="1" firstDataRow="5" firstDataCol="1"/>
  <pivotFields count="6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14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</items>
    </pivotField>
    <pivotField axis="axisCol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Col" allDrilled="1" subtotalTop="0" showAll="0" dataSourceSort="1" defaultSubtotal="0">
      <items count="4">
        <item x="0" e="0"/>
        <item x="1" e="0"/>
        <item x="2" e="0"/>
        <item n="0" x="3" e="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4">
    <field x="5"/>
    <field x="4"/>
    <field x="3"/>
    <field x="2"/>
  </colFields>
  <colItems count="17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/>
    </i>
    <i r="1">
      <x v="1"/>
    </i>
    <i r="1">
      <x v="2"/>
    </i>
    <i r="1">
      <x v="3"/>
    </i>
    <i t="grand">
      <x/>
    </i>
  </colItems>
  <dataFields count="1">
    <dataField name="Sum of Sale Amount" fld="1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4">
    <colHierarchyUsage hierarchyUsage="19"/>
    <colHierarchyUsage hierarchyUsage="20"/>
    <colHierarchyUsage hierarchyUsage="21"/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tegoryDim]"/>
        <x15:activeTabTopLevelEntity name="[Sales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60780A-EDC2-4561-AA87-2ADA3E484294}" name="Table1" displayName="Table1" ref="A2:B1265" totalsRowShown="0">
  <autoFilter ref="A2:B1265" xr:uid="{EC60780A-EDC2-4561-AA87-2ADA3E484294}"/>
  <tableColumns count="2">
    <tableColumn id="1" xr3:uid="{69FB2215-9740-4E4D-AED0-851234450A71}" name="SKU"/>
    <tableColumn id="2" xr3:uid="{FCDB955B-BB99-48CF-B711-F1CE3B99DEF5}" name="Category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B52EC5-A52F-4C3C-9EB0-A08C20524ADF}" name="Table2" displayName="Table2" ref="D2:F797" totalsRowShown="0">
  <autoFilter ref="D2:F797" xr:uid="{3AB52EC5-A52F-4C3C-9EB0-A08C20524ADF}"/>
  <tableColumns count="3">
    <tableColumn id="1" xr3:uid="{76C618D4-90EC-48CE-BE06-025CD45E533F}" name="Customer"/>
    <tableColumn id="2" xr3:uid="{96FB0B9E-FEEB-4868-BCBD-32CC45D576D0}" name="State Code"/>
    <tableColumn id="3" xr3:uid="{333BE1D9-C2CA-4A19-9431-D589488B5B0D}" name="Stat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ED35F8-E562-4090-B9BD-15736D47FAAE}" name="Table3" displayName="Table3" ref="H2:I5" totalsRowShown="0">
  <autoFilter ref="H2:I5" xr:uid="{18ED35F8-E562-4090-B9BD-15736D47FAAE}"/>
  <tableColumns count="2">
    <tableColumn id="1" xr3:uid="{3FF2A940-2567-4D84-A60A-4A5763CCA6C9}" name="Ship Mode" dataDxfId="0"/>
    <tableColumn id="2" xr3:uid="{1E7C300B-385A-42A0-BD82-0787CBF3950A}" name="Sort Orde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CCF8C21-E84D-4715-BF88-C24E5AE3DBC0}" name="Table4" displayName="Table4" ref="K2:L7" totalsRowShown="0">
  <autoFilter ref="K2:L7" xr:uid="{FCCF8C21-E84D-4715-BF88-C24E5AE3DBC0}"/>
  <tableColumns count="2">
    <tableColumn id="1" xr3:uid="{DDEBDD58-AD9D-416C-9125-6DE189B87C38}" name="Order Priority"/>
    <tableColumn id="2" xr3:uid="{9B2B115A-C4F3-4F78-9F1E-565E905AF84C}" name="Sort Ord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C4FCA-BE75-44D6-BFE3-45DFAAC3CF61}">
  <dimension ref="A1:R26"/>
  <sheetViews>
    <sheetView tabSelected="1" topLeftCell="C1" workbookViewId="0">
      <selection activeCell="C4" sqref="C4"/>
    </sheetView>
  </sheetViews>
  <sheetFormatPr defaultRowHeight="14.3" x14ac:dyDescent="0.25"/>
  <cols>
    <col min="6" max="6" width="14.625" customWidth="1"/>
    <col min="7" max="7" width="1.125" customWidth="1"/>
  </cols>
  <sheetData>
    <row r="1" spans="3:18" s="6" customFormat="1" x14ac:dyDescent="0.25">
      <c r="C1" s="21" t="s">
        <v>2205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</row>
    <row r="2" spans="3:18" x14ac:dyDescent="0.25"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</row>
    <row r="3" spans="3:18" x14ac:dyDescent="0.25">
      <c r="E3" s="20" t="s">
        <v>2200</v>
      </c>
      <c r="F3" s="20"/>
      <c r="H3" s="20" t="s">
        <v>2201</v>
      </c>
      <c r="I3" s="20"/>
    </row>
    <row r="4" spans="3:18" x14ac:dyDescent="0.25">
      <c r="E4" t="s">
        <v>2202</v>
      </c>
      <c r="F4" t="s">
        <v>2203</v>
      </c>
      <c r="H4" t="s">
        <v>1269</v>
      </c>
      <c r="I4" t="s">
        <v>2203</v>
      </c>
    </row>
    <row r="5" spans="3:18" x14ac:dyDescent="0.25">
      <c r="E5" t="str">
        <f>category!A7</f>
        <v>Accessories</v>
      </c>
      <c r="H5" t="str">
        <f>category!A19</f>
        <v>C262</v>
      </c>
    </row>
    <row r="6" spans="3:18" x14ac:dyDescent="0.25">
      <c r="E6" s="6" t="str">
        <f>category!A8</f>
        <v>Bikes</v>
      </c>
      <c r="F6" s="6"/>
      <c r="H6" s="6" t="str">
        <f>category!A20</f>
        <v>C219</v>
      </c>
      <c r="I6" s="6"/>
    </row>
    <row r="7" spans="3:18" x14ac:dyDescent="0.25">
      <c r="E7" s="6" t="str">
        <f>category!A9</f>
        <v>Clothing</v>
      </c>
      <c r="F7" s="6"/>
      <c r="H7" s="6" t="str">
        <f>category!A21</f>
        <v>C733</v>
      </c>
      <c r="I7" s="6"/>
    </row>
    <row r="8" spans="3:18" x14ac:dyDescent="0.25">
      <c r="E8" s="6" t="str">
        <f>category!A10</f>
        <v>Components</v>
      </c>
      <c r="F8" s="6"/>
      <c r="H8" s="6" t="str">
        <f>category!A22</f>
        <v>C660</v>
      </c>
      <c r="I8" s="6"/>
    </row>
    <row r="26" spans="1:16" x14ac:dyDescent="0.25">
      <c r="A26" cm="1">
        <f t="array" aca="1" ref="A26:P26" ca="1">OFFSET(category!B18, MATCH(Dashboard!H5, category!A19:A22,0),,1, COUNTA(category!B16:T16))</f>
        <v>95759.69</v>
      </c>
      <c r="B26">
        <f ca="1"/>
        <v>16202.69</v>
      </c>
      <c r="C26">
        <f ca="1"/>
        <v>0</v>
      </c>
      <c r="D26">
        <f ca="1"/>
        <v>0</v>
      </c>
      <c r="E26">
        <f ca="1"/>
        <v>0</v>
      </c>
      <c r="F26">
        <f ca="1"/>
        <v>3942.19</v>
      </c>
      <c r="G26">
        <f ca="1"/>
        <v>314.70999999999998</v>
      </c>
      <c r="H26">
        <f ca="1"/>
        <v>0</v>
      </c>
      <c r="I26">
        <f ca="1"/>
        <v>0</v>
      </c>
      <c r="J26">
        <f ca="1"/>
        <v>0</v>
      </c>
      <c r="K26">
        <f ca="1"/>
        <v>108.01</v>
      </c>
      <c r="L26">
        <f ca="1"/>
        <v>0</v>
      </c>
      <c r="M26">
        <f ca="1"/>
        <v>0</v>
      </c>
      <c r="N26">
        <f ca="1"/>
        <v>0</v>
      </c>
      <c r="O26">
        <f ca="1"/>
        <v>0</v>
      </c>
      <c r="P26">
        <f ca="1"/>
        <v>480.98</v>
      </c>
    </row>
  </sheetData>
  <mergeCells count="3">
    <mergeCell ref="E3:F3"/>
    <mergeCell ref="H3:I3"/>
    <mergeCell ref="C1:R2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C6106F2B-DEE2-4E50-B67D-8704527814D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dnr_customers</xm:f>
              <xm:sqref>I5</xm:sqref>
            </x14:sparkline>
            <x14:sparkline>
              <xm:f>dnr_customers</xm:f>
              <xm:sqref>I6</xm:sqref>
            </x14:sparkline>
            <x14:sparkline>
              <xm:f>dnr_customers</xm:f>
              <xm:sqref>I7</xm:sqref>
            </x14:sparkline>
            <x14:sparkline>
              <xm:f>dnr_customers</xm:f>
              <xm:sqref>I8</xm:sqref>
            </x14:sparkline>
          </x14:sparklines>
        </x14:sparklineGroup>
        <x14:sparklineGroup type="column" displayEmptyCellsAs="gap" low="1" xr2:uid="{419C1CC6-0FF6-40FF-9B06-BB0C013C9927}">
          <x14:colorSeries theme="7" tint="-0.249977111117893"/>
          <x14:colorNegative theme="8"/>
          <x14:colorAxis rgb="FF000000"/>
          <x14:colorMarkers theme="8" tint="-0.249977111117893"/>
          <x14:colorFirst theme="8" tint="-0.249977111117893"/>
          <x14:colorLast theme="8" tint="-0.249977111117893"/>
          <x14:colorHigh theme="8" tint="-0.249977111117893"/>
          <x14:colorLow theme="8" tint="-0.249977111117893"/>
          <x14:sparklines>
            <x14:sparkline>
              <xm:f>dnr_spark</xm:f>
              <xm:sqref>F5</xm:sqref>
            </x14:sparkline>
            <x14:sparkline>
              <xm:f>dnr_spark</xm:f>
              <xm:sqref>F6</xm:sqref>
            </x14:sparkline>
            <x14:sparkline>
              <xm:f>dnr_spark</xm:f>
              <xm:sqref>F7</xm:sqref>
            </x14:sparkline>
            <x14:sparkline>
              <xm:f>dnr_spark</xm:f>
              <xm:sqref>F8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2CF8A-69EF-471F-978D-75F8BE237569}">
  <dimension ref="B3:I73"/>
  <sheetViews>
    <sheetView topLeftCell="A54" workbookViewId="0">
      <selection activeCell="C41" sqref="C41"/>
    </sheetView>
  </sheetViews>
  <sheetFormatPr defaultRowHeight="14.3" x14ac:dyDescent="0.25"/>
  <cols>
    <col min="2" max="2" width="14.875" bestFit="1" customWidth="1"/>
    <col min="3" max="3" width="18.625" bestFit="1" customWidth="1"/>
    <col min="5" max="5" width="18.625" bestFit="1" customWidth="1"/>
    <col min="6" max="6" width="15.5" bestFit="1" customWidth="1"/>
    <col min="7" max="8" width="9.875" bestFit="1" customWidth="1"/>
    <col min="9" max="10" width="11" bestFit="1" customWidth="1"/>
    <col min="11" max="53" width="8.375" bestFit="1" customWidth="1"/>
    <col min="54" max="54" width="11" bestFit="1" customWidth="1"/>
    <col min="55" max="64" width="9.625" bestFit="1" customWidth="1"/>
    <col min="65" max="73" width="8.625" bestFit="1" customWidth="1"/>
    <col min="74" max="95" width="9.625" bestFit="1" customWidth="1"/>
    <col min="96" max="104" width="8.625" bestFit="1" customWidth="1"/>
    <col min="105" max="125" width="9.625" bestFit="1" customWidth="1"/>
    <col min="126" max="134" width="8.625" bestFit="1" customWidth="1"/>
    <col min="135" max="155" width="9.625" bestFit="1" customWidth="1"/>
    <col min="156" max="164" width="8.625" bestFit="1" customWidth="1"/>
    <col min="165" max="184" width="9.625" bestFit="1" customWidth="1"/>
    <col min="185" max="193" width="8.625" bestFit="1" customWidth="1"/>
    <col min="194" max="212" width="9.625" bestFit="1" customWidth="1"/>
    <col min="213" max="221" width="8.625" bestFit="1" customWidth="1"/>
    <col min="222" max="243" width="9.625" bestFit="1" customWidth="1"/>
    <col min="244" max="252" width="8.625" bestFit="1" customWidth="1"/>
    <col min="253" max="281" width="9.625" bestFit="1" customWidth="1"/>
    <col min="282" max="301" width="10.625" bestFit="1" customWidth="1"/>
    <col min="302" max="310" width="9.625" bestFit="1" customWidth="1"/>
    <col min="311" max="331" width="10.625" bestFit="1" customWidth="1"/>
    <col min="332" max="340" width="9.625" bestFit="1" customWidth="1"/>
    <col min="341" max="362" width="10.625" bestFit="1" customWidth="1"/>
    <col min="363" max="371" width="8.625" bestFit="1" customWidth="1"/>
    <col min="372" max="393" width="9.625" bestFit="1" customWidth="1"/>
    <col min="394" max="402" width="8.625" bestFit="1" customWidth="1"/>
    <col min="403" max="421" width="9.625" bestFit="1" customWidth="1"/>
    <col min="422" max="430" width="8.625" bestFit="1" customWidth="1"/>
    <col min="431" max="452" width="9.625" bestFit="1" customWidth="1"/>
    <col min="453" max="461" width="8.625" bestFit="1" customWidth="1"/>
    <col min="462" max="479" width="9.625" bestFit="1" customWidth="1"/>
    <col min="480" max="488" width="8.625" bestFit="1" customWidth="1"/>
    <col min="489" max="510" width="9.625" bestFit="1" customWidth="1"/>
    <col min="511" max="519" width="8.625" bestFit="1" customWidth="1"/>
    <col min="520" max="539" width="9.625" bestFit="1" customWidth="1"/>
    <col min="540" max="544" width="8.625" bestFit="1" customWidth="1"/>
    <col min="545" max="564" width="9.625" bestFit="1" customWidth="1"/>
    <col min="565" max="573" width="8.625" bestFit="1" customWidth="1"/>
    <col min="574" max="595" width="9.625" bestFit="1" customWidth="1"/>
    <col min="596" max="604" width="8.625" bestFit="1" customWidth="1"/>
    <col min="605" max="633" width="9.625" bestFit="1" customWidth="1"/>
    <col min="634" max="655" width="10.625" bestFit="1" customWidth="1"/>
    <col min="656" max="663" width="9.625" bestFit="1" customWidth="1"/>
    <col min="664" max="682" width="10.625" bestFit="1" customWidth="1"/>
    <col min="683" max="691" width="9.625" bestFit="1" customWidth="1"/>
    <col min="692" max="713" width="10.625" bestFit="1" customWidth="1"/>
    <col min="714" max="722" width="8.625" bestFit="1" customWidth="1"/>
    <col min="723" max="743" width="9.625" bestFit="1" customWidth="1"/>
    <col min="744" max="752" width="8.625" bestFit="1" customWidth="1"/>
    <col min="753" max="772" width="9.625" bestFit="1" customWidth="1"/>
    <col min="773" max="780" width="8.625" bestFit="1" customWidth="1"/>
    <col min="781" max="802" width="9.625" bestFit="1" customWidth="1"/>
    <col min="803" max="811" width="8.625" bestFit="1" customWidth="1"/>
    <col min="812" max="831" width="9.625" bestFit="1" customWidth="1"/>
    <col min="832" max="840" width="8.625" bestFit="1" customWidth="1"/>
    <col min="841" max="861" width="9.625" bestFit="1" customWidth="1"/>
    <col min="862" max="870" width="8.625" bestFit="1" customWidth="1"/>
    <col min="871" max="891" width="9.625" bestFit="1" customWidth="1"/>
    <col min="892" max="899" width="8.625" bestFit="1" customWidth="1"/>
    <col min="900" max="921" width="9.625" bestFit="1" customWidth="1"/>
    <col min="922" max="930" width="8.625" bestFit="1" customWidth="1"/>
    <col min="931" max="950" width="9.625" bestFit="1" customWidth="1"/>
    <col min="951" max="959" width="8.625" bestFit="1" customWidth="1"/>
    <col min="960" max="989" width="9.625" bestFit="1" customWidth="1"/>
    <col min="990" max="1011" width="10.625" bestFit="1" customWidth="1"/>
    <col min="1012" max="1019" width="9.625" bestFit="1" customWidth="1"/>
    <col min="1020" max="1040" width="10.625" bestFit="1" customWidth="1"/>
    <col min="1041" max="1049" width="9.625" bestFit="1" customWidth="1"/>
    <col min="1050" max="1070" width="10.625" bestFit="1" customWidth="1"/>
    <col min="1071" max="1079" width="8.625" bestFit="1" customWidth="1"/>
    <col min="1080" max="1100" width="9.625" bestFit="1" customWidth="1"/>
    <col min="1101" max="1108" width="8.625" bestFit="1" customWidth="1"/>
    <col min="1109" max="1125" width="9.625" bestFit="1" customWidth="1"/>
    <col min="1126" max="1134" width="8.625" bestFit="1" customWidth="1"/>
    <col min="1135" max="1156" width="9.625" bestFit="1" customWidth="1"/>
    <col min="1157" max="1165" width="8.625" bestFit="1" customWidth="1"/>
    <col min="1166" max="1185" width="9.625" bestFit="1" customWidth="1"/>
    <col min="1186" max="1194" width="8.625" bestFit="1" customWidth="1"/>
    <col min="1195" max="1215" width="9.625" bestFit="1" customWidth="1"/>
    <col min="1216" max="1224" width="8.625" bestFit="1" customWidth="1"/>
    <col min="1225" max="1244" width="9.625" bestFit="1" customWidth="1"/>
    <col min="1245" max="1252" width="8.625" bestFit="1" customWidth="1"/>
    <col min="1253" max="1274" width="9.625" bestFit="1" customWidth="1"/>
    <col min="1275" max="1283" width="8.625" bestFit="1" customWidth="1"/>
    <col min="1284" max="1303" width="9.625" bestFit="1" customWidth="1"/>
    <col min="1304" max="1312" width="8.625" bestFit="1" customWidth="1"/>
    <col min="1313" max="1341" width="9.625" bestFit="1" customWidth="1"/>
    <col min="1342" max="1363" width="10.625" bestFit="1" customWidth="1"/>
    <col min="1364" max="1372" width="9.625" bestFit="1" customWidth="1"/>
    <col min="1373" max="1393" width="10.625" bestFit="1" customWidth="1"/>
    <col min="1394" max="1402" width="9.625" bestFit="1" customWidth="1"/>
    <col min="1403" max="1423" width="10.625" bestFit="1" customWidth="1"/>
    <col min="1424" max="1424" width="11" bestFit="1" customWidth="1"/>
  </cols>
  <sheetData>
    <row r="3" spans="2:9" x14ac:dyDescent="0.25">
      <c r="B3" s="8" t="s">
        <v>2165</v>
      </c>
      <c r="C3" t="s">
        <v>2164</v>
      </c>
      <c r="E3" s="8" t="s">
        <v>2164</v>
      </c>
      <c r="F3" s="8" t="s">
        <v>2170</v>
      </c>
    </row>
    <row r="4" spans="2:9" x14ac:dyDescent="0.25">
      <c r="B4" s="7" t="s">
        <v>2166</v>
      </c>
      <c r="C4" s="10"/>
      <c r="E4" s="8" t="s">
        <v>2165</v>
      </c>
      <c r="F4" s="6" t="s">
        <v>2166</v>
      </c>
      <c r="G4" s="6" t="s">
        <v>2167</v>
      </c>
      <c r="H4" s="6" t="s">
        <v>2168</v>
      </c>
      <c r="I4" s="6" t="s">
        <v>2169</v>
      </c>
    </row>
    <row r="5" spans="2:9" x14ac:dyDescent="0.25">
      <c r="B5" s="9" t="s">
        <v>72</v>
      </c>
      <c r="C5" s="11">
        <v>65414.09</v>
      </c>
      <c r="E5" s="7" t="s">
        <v>2171</v>
      </c>
      <c r="F5" s="10"/>
      <c r="G5" s="10"/>
      <c r="H5" s="10"/>
      <c r="I5" s="10"/>
    </row>
    <row r="6" spans="2:9" x14ac:dyDescent="0.25">
      <c r="B6" s="9" t="s">
        <v>33</v>
      </c>
      <c r="C6" s="11">
        <v>145653.56</v>
      </c>
      <c r="E6" s="9" t="s">
        <v>2175</v>
      </c>
      <c r="F6" s="10"/>
      <c r="G6" s="10"/>
      <c r="H6" s="10"/>
      <c r="I6" s="10"/>
    </row>
    <row r="7" spans="2:9" x14ac:dyDescent="0.25">
      <c r="B7" s="9" t="s">
        <v>5</v>
      </c>
      <c r="C7" s="11">
        <v>1406271.81</v>
      </c>
      <c r="E7" s="12" t="s">
        <v>2179</v>
      </c>
      <c r="F7" s="11">
        <v>173710.79</v>
      </c>
      <c r="G7" s="11">
        <v>137034.98000000001</v>
      </c>
      <c r="H7" s="11">
        <v>192733.68</v>
      </c>
      <c r="I7" s="11">
        <v>503479.45</v>
      </c>
    </row>
    <row r="8" spans="2:9" x14ac:dyDescent="0.25">
      <c r="B8" s="9" t="s">
        <v>3</v>
      </c>
      <c r="C8" s="11">
        <v>3402616.31</v>
      </c>
      <c r="E8" s="12" t="s">
        <v>2180</v>
      </c>
      <c r="F8" s="11">
        <v>85573.75</v>
      </c>
      <c r="G8" s="11">
        <v>73896.820000000007</v>
      </c>
      <c r="H8" s="11">
        <v>170978.41</v>
      </c>
      <c r="I8" s="11">
        <v>330448.98</v>
      </c>
    </row>
    <row r="9" spans="2:9" x14ac:dyDescent="0.25">
      <c r="B9" s="7" t="s">
        <v>2167</v>
      </c>
      <c r="C9" s="10"/>
      <c r="E9" s="12" t="s">
        <v>2181</v>
      </c>
      <c r="F9" s="11">
        <v>125544.17</v>
      </c>
      <c r="G9" s="11">
        <v>94229.33</v>
      </c>
      <c r="H9" s="11">
        <v>182289.18</v>
      </c>
      <c r="I9" s="11">
        <v>402062.68</v>
      </c>
    </row>
    <row r="10" spans="2:9" x14ac:dyDescent="0.25">
      <c r="B10" s="9" t="s">
        <v>72</v>
      </c>
      <c r="C10" s="11">
        <v>48394.05</v>
      </c>
      <c r="E10" s="9" t="s">
        <v>2176</v>
      </c>
      <c r="F10" s="10"/>
      <c r="G10" s="10"/>
      <c r="H10" s="10"/>
      <c r="I10" s="10"/>
    </row>
    <row r="11" spans="2:9" x14ac:dyDescent="0.25">
      <c r="B11" s="9" t="s">
        <v>33</v>
      </c>
      <c r="C11" s="11">
        <v>138763.74</v>
      </c>
      <c r="E11" s="12" t="s">
        <v>2182</v>
      </c>
      <c r="F11" s="11">
        <v>115567.08</v>
      </c>
      <c r="G11" s="11">
        <v>176001.72</v>
      </c>
      <c r="H11" s="11">
        <v>93606.35</v>
      </c>
      <c r="I11" s="11">
        <v>385175.15</v>
      </c>
    </row>
    <row r="12" spans="2:9" x14ac:dyDescent="0.25">
      <c r="B12" s="9" t="s">
        <v>5</v>
      </c>
      <c r="C12" s="11">
        <v>1232767.04</v>
      </c>
      <c r="E12" s="12" t="s">
        <v>2183</v>
      </c>
      <c r="F12" s="11">
        <v>88189.53</v>
      </c>
      <c r="G12" s="11">
        <v>77043.63</v>
      </c>
      <c r="H12" s="11">
        <v>63636.42</v>
      </c>
      <c r="I12" s="11">
        <v>228869.58</v>
      </c>
    </row>
    <row r="13" spans="2:9" x14ac:dyDescent="0.25">
      <c r="B13" s="9" t="s">
        <v>3</v>
      </c>
      <c r="C13" s="11">
        <v>3486197.02</v>
      </c>
      <c r="E13" s="12" t="s">
        <v>2184</v>
      </c>
      <c r="F13" s="11">
        <v>76009.62</v>
      </c>
      <c r="G13" s="11">
        <v>77960.740000000005</v>
      </c>
      <c r="H13" s="11">
        <v>102011.05</v>
      </c>
      <c r="I13" s="11">
        <v>255981.41</v>
      </c>
    </row>
    <row r="14" spans="2:9" x14ac:dyDescent="0.25">
      <c r="B14" s="7" t="s">
        <v>2168</v>
      </c>
      <c r="C14" s="10"/>
      <c r="E14" s="9" t="s">
        <v>2177</v>
      </c>
      <c r="F14" s="10"/>
      <c r="G14" s="10"/>
      <c r="H14" s="10"/>
      <c r="I14" s="10"/>
    </row>
    <row r="15" spans="2:9" x14ac:dyDescent="0.25">
      <c r="B15" s="9" t="s">
        <v>72</v>
      </c>
      <c r="C15" s="11">
        <v>52962.71</v>
      </c>
      <c r="E15" s="12" t="s">
        <v>2185</v>
      </c>
      <c r="F15" s="11">
        <v>140824.42000000001</v>
      </c>
      <c r="G15" s="11">
        <v>104374.59</v>
      </c>
      <c r="H15" s="11">
        <v>132944.57999999999</v>
      </c>
      <c r="I15" s="11">
        <v>378143.59</v>
      </c>
    </row>
    <row r="16" spans="2:9" x14ac:dyDescent="0.25">
      <c r="B16" s="9" t="s">
        <v>33</v>
      </c>
      <c r="C16" s="11">
        <v>142245.88</v>
      </c>
      <c r="E16" s="12" t="s">
        <v>2186</v>
      </c>
      <c r="F16" s="11">
        <v>106488.31</v>
      </c>
      <c r="G16" s="11">
        <v>109806.11</v>
      </c>
      <c r="H16" s="11">
        <v>116351.02</v>
      </c>
      <c r="I16" s="11">
        <v>332645.44</v>
      </c>
    </row>
    <row r="17" spans="2:9" x14ac:dyDescent="0.25">
      <c r="B17" s="9" t="s">
        <v>5</v>
      </c>
      <c r="C17" s="11">
        <v>1277630.8799999999</v>
      </c>
      <c r="E17" s="12" t="s">
        <v>2187</v>
      </c>
      <c r="F17" s="11">
        <v>88444.05</v>
      </c>
      <c r="G17" s="11">
        <v>112121.18</v>
      </c>
      <c r="H17" s="11">
        <v>124025.74</v>
      </c>
      <c r="I17" s="11">
        <v>324590.96999999997</v>
      </c>
    </row>
    <row r="18" spans="2:9" x14ac:dyDescent="0.25">
      <c r="B18" s="9" t="s">
        <v>3</v>
      </c>
      <c r="C18" s="11">
        <v>3341628.47</v>
      </c>
      <c r="E18" s="9" t="s">
        <v>2178</v>
      </c>
      <c r="F18" s="10"/>
      <c r="G18" s="10"/>
      <c r="H18" s="10"/>
      <c r="I18" s="10"/>
    </row>
    <row r="19" spans="2:9" x14ac:dyDescent="0.25">
      <c r="B19" s="7" t="s">
        <v>2169</v>
      </c>
      <c r="C19" s="11">
        <v>14740545.560000001</v>
      </c>
      <c r="E19" s="12" t="s">
        <v>2188</v>
      </c>
      <c r="F19" s="11">
        <v>109380.92</v>
      </c>
      <c r="G19" s="11">
        <v>108327.39</v>
      </c>
      <c r="H19" s="11">
        <v>137470.12</v>
      </c>
      <c r="I19" s="11">
        <v>355178.43</v>
      </c>
    </row>
    <row r="20" spans="2:9" x14ac:dyDescent="0.25">
      <c r="E20" s="12" t="s">
        <v>2189</v>
      </c>
      <c r="F20" s="11">
        <v>77375.02</v>
      </c>
      <c r="G20" s="11">
        <v>68977.649999999994</v>
      </c>
      <c r="H20" s="11">
        <v>98989.69</v>
      </c>
      <c r="I20" s="11">
        <v>245342.36</v>
      </c>
    </row>
    <row r="21" spans="2:9" x14ac:dyDescent="0.25">
      <c r="E21" s="12" t="s">
        <v>2190</v>
      </c>
      <c r="F21" s="11">
        <v>186277.14</v>
      </c>
      <c r="G21" s="11">
        <v>92467.41</v>
      </c>
      <c r="H21" s="11">
        <v>127943.6</v>
      </c>
      <c r="I21" s="11">
        <v>406688.15</v>
      </c>
    </row>
    <row r="22" spans="2:9" x14ac:dyDescent="0.25">
      <c r="E22" s="7" t="s">
        <v>2172</v>
      </c>
      <c r="F22" s="10"/>
      <c r="G22" s="10"/>
      <c r="H22" s="10"/>
      <c r="I22" s="10"/>
    </row>
    <row r="23" spans="2:9" x14ac:dyDescent="0.25">
      <c r="E23" s="9" t="s">
        <v>2175</v>
      </c>
      <c r="F23" s="10"/>
      <c r="G23" s="10"/>
      <c r="H23" s="10"/>
      <c r="I23" s="10"/>
    </row>
    <row r="24" spans="2:9" x14ac:dyDescent="0.25">
      <c r="E24" s="12" t="s">
        <v>2179</v>
      </c>
      <c r="F24" s="11">
        <v>113576.87</v>
      </c>
      <c r="G24" s="11">
        <v>131843.96</v>
      </c>
      <c r="H24" s="11">
        <v>83873.84</v>
      </c>
      <c r="I24" s="11">
        <v>329294.67</v>
      </c>
    </row>
    <row r="25" spans="2:9" x14ac:dyDescent="0.25">
      <c r="E25" s="12" t="s">
        <v>2180</v>
      </c>
      <c r="F25" s="11">
        <v>94014.69</v>
      </c>
      <c r="G25" s="11">
        <v>75671.179999999993</v>
      </c>
      <c r="H25" s="11">
        <v>94504.61</v>
      </c>
      <c r="I25" s="11">
        <v>264190.48</v>
      </c>
    </row>
    <row r="26" spans="2:9" x14ac:dyDescent="0.25">
      <c r="E26" s="12" t="s">
        <v>2181</v>
      </c>
      <c r="F26" s="11">
        <v>55120.61</v>
      </c>
      <c r="G26" s="11">
        <v>105794.66</v>
      </c>
      <c r="H26" s="11">
        <v>51612.480000000003</v>
      </c>
      <c r="I26" s="11">
        <v>212527.75</v>
      </c>
    </row>
    <row r="27" spans="2:9" x14ac:dyDescent="0.25">
      <c r="E27" s="9" t="s">
        <v>2176</v>
      </c>
      <c r="F27" s="10"/>
      <c r="G27" s="10"/>
      <c r="H27" s="10"/>
      <c r="I27" s="10"/>
    </row>
    <row r="28" spans="2:9" x14ac:dyDescent="0.25">
      <c r="E28" s="12" t="s">
        <v>2182</v>
      </c>
      <c r="F28" s="11">
        <v>94376.07</v>
      </c>
      <c r="G28" s="11">
        <v>68048.13</v>
      </c>
      <c r="H28" s="11">
        <v>100525.04</v>
      </c>
      <c r="I28" s="11">
        <v>262949.24</v>
      </c>
    </row>
    <row r="29" spans="2:9" x14ac:dyDescent="0.25">
      <c r="E29" s="12" t="s">
        <v>2183</v>
      </c>
      <c r="F29" s="11">
        <v>79649.600000000006</v>
      </c>
      <c r="G29" s="11">
        <v>76933.41</v>
      </c>
      <c r="H29" s="11">
        <v>125411.34</v>
      </c>
      <c r="I29" s="11">
        <v>281994.34999999998</v>
      </c>
    </row>
    <row r="30" spans="2:9" x14ac:dyDescent="0.25">
      <c r="E30" s="12" t="s">
        <v>2184</v>
      </c>
      <c r="F30" s="11">
        <v>91740.53</v>
      </c>
      <c r="G30" s="11">
        <v>106097.02</v>
      </c>
      <c r="H30" s="11">
        <v>94145.65</v>
      </c>
      <c r="I30" s="11">
        <v>291983.2</v>
      </c>
    </row>
    <row r="31" spans="2:9" x14ac:dyDescent="0.25">
      <c r="E31" s="9" t="s">
        <v>2177</v>
      </c>
      <c r="F31" s="10"/>
      <c r="G31" s="10"/>
      <c r="H31" s="10"/>
      <c r="I31" s="10"/>
    </row>
    <row r="32" spans="2:9" x14ac:dyDescent="0.25">
      <c r="E32" s="12" t="s">
        <v>2185</v>
      </c>
      <c r="F32" s="11">
        <v>106096.2</v>
      </c>
      <c r="G32" s="11">
        <v>57188.06</v>
      </c>
      <c r="H32" s="11">
        <v>66231.02</v>
      </c>
      <c r="I32" s="11">
        <v>229515.28</v>
      </c>
    </row>
    <row r="33" spans="5:9" x14ac:dyDescent="0.25">
      <c r="E33" s="12" t="s">
        <v>2186</v>
      </c>
      <c r="F33" s="11">
        <v>80428.69</v>
      </c>
      <c r="G33" s="11">
        <v>76474.77</v>
      </c>
      <c r="H33" s="11">
        <v>46822.879999999997</v>
      </c>
      <c r="I33" s="11">
        <v>203726.34</v>
      </c>
    </row>
    <row r="34" spans="5:9" x14ac:dyDescent="0.25">
      <c r="E34" s="12" t="s">
        <v>2187</v>
      </c>
      <c r="F34" s="11">
        <v>107665.48</v>
      </c>
      <c r="G34" s="11">
        <v>180269.97</v>
      </c>
      <c r="H34" s="11">
        <v>127222.23</v>
      </c>
      <c r="I34" s="11">
        <v>415157.68</v>
      </c>
    </row>
    <row r="35" spans="5:9" x14ac:dyDescent="0.25">
      <c r="E35" s="9" t="s">
        <v>2178</v>
      </c>
      <c r="F35" s="10"/>
      <c r="G35" s="10"/>
      <c r="H35" s="10"/>
      <c r="I35" s="10"/>
    </row>
    <row r="36" spans="5:9" x14ac:dyDescent="0.25">
      <c r="E36" s="12" t="s">
        <v>2188</v>
      </c>
      <c r="F36" s="11">
        <v>94524.39</v>
      </c>
      <c r="G36" s="11">
        <v>139269.69</v>
      </c>
      <c r="H36" s="11">
        <v>123696.57</v>
      </c>
      <c r="I36" s="11">
        <v>357490.65</v>
      </c>
    </row>
    <row r="37" spans="5:9" x14ac:dyDescent="0.25">
      <c r="E37" s="12" t="s">
        <v>2189</v>
      </c>
      <c r="F37" s="11">
        <v>88742.8</v>
      </c>
      <c r="G37" s="11">
        <v>121871.92</v>
      </c>
      <c r="H37" s="11">
        <v>78356.14</v>
      </c>
      <c r="I37" s="11">
        <v>288970.86</v>
      </c>
    </row>
    <row r="38" spans="5:9" x14ac:dyDescent="0.25">
      <c r="E38" s="12" t="s">
        <v>2190</v>
      </c>
      <c r="F38" s="11">
        <v>124839.36</v>
      </c>
      <c r="G38" s="11">
        <v>135046.41</v>
      </c>
      <c r="H38" s="11">
        <v>107623.71</v>
      </c>
      <c r="I38" s="11">
        <v>367509.48</v>
      </c>
    </row>
    <row r="39" spans="5:9" x14ac:dyDescent="0.25">
      <c r="E39" s="7" t="s">
        <v>2173</v>
      </c>
      <c r="F39" s="10"/>
      <c r="G39" s="10"/>
      <c r="H39" s="10"/>
      <c r="I39" s="10"/>
    </row>
    <row r="40" spans="5:9" x14ac:dyDescent="0.25">
      <c r="E40" s="9" t="s">
        <v>2175</v>
      </c>
      <c r="F40" s="10"/>
      <c r="G40" s="10"/>
      <c r="H40" s="10"/>
      <c r="I40" s="10"/>
    </row>
    <row r="41" spans="5:9" x14ac:dyDescent="0.25">
      <c r="E41" s="12" t="s">
        <v>2179</v>
      </c>
      <c r="F41" s="11">
        <v>77352.61</v>
      </c>
      <c r="G41" s="11">
        <v>75792.3</v>
      </c>
      <c r="H41" s="11">
        <v>91591.75</v>
      </c>
      <c r="I41" s="11">
        <v>244736.66</v>
      </c>
    </row>
    <row r="42" spans="5:9" x14ac:dyDescent="0.25">
      <c r="E42" s="12" t="s">
        <v>2180</v>
      </c>
      <c r="F42" s="11">
        <v>72841.09</v>
      </c>
      <c r="G42" s="11">
        <v>97993.99</v>
      </c>
      <c r="H42" s="11">
        <v>129008.14</v>
      </c>
      <c r="I42" s="11">
        <v>299843.21999999997</v>
      </c>
    </row>
    <row r="43" spans="5:9" x14ac:dyDescent="0.25">
      <c r="E43" s="12" t="s">
        <v>2181</v>
      </c>
      <c r="F43" s="11">
        <v>73705.55</v>
      </c>
      <c r="G43" s="11">
        <v>89278.05</v>
      </c>
      <c r="H43" s="11">
        <v>130986.84</v>
      </c>
      <c r="I43" s="11">
        <v>293970.44</v>
      </c>
    </row>
    <row r="44" spans="5:9" x14ac:dyDescent="0.25">
      <c r="E44" s="9" t="s">
        <v>2176</v>
      </c>
      <c r="F44" s="10"/>
      <c r="G44" s="10"/>
      <c r="H44" s="10"/>
      <c r="I44" s="10"/>
    </row>
    <row r="45" spans="5:9" x14ac:dyDescent="0.25">
      <c r="E45" s="12" t="s">
        <v>2182</v>
      </c>
      <c r="F45" s="11">
        <v>85613.67</v>
      </c>
      <c r="G45" s="11">
        <v>125376.48</v>
      </c>
      <c r="H45" s="11">
        <v>87966.82</v>
      </c>
      <c r="I45" s="11">
        <v>298956.96999999997</v>
      </c>
    </row>
    <row r="46" spans="5:9" x14ac:dyDescent="0.25">
      <c r="E46" s="12" t="s">
        <v>2183</v>
      </c>
      <c r="F46" s="11">
        <v>108260.1</v>
      </c>
      <c r="G46" s="11">
        <v>105415.52</v>
      </c>
      <c r="H46" s="11">
        <v>56382.92</v>
      </c>
      <c r="I46" s="11">
        <v>270058.53999999998</v>
      </c>
    </row>
    <row r="47" spans="5:9" x14ac:dyDescent="0.25">
      <c r="E47" s="12" t="s">
        <v>2184</v>
      </c>
      <c r="F47" s="11">
        <v>55071.03</v>
      </c>
      <c r="G47" s="11">
        <v>66465.34</v>
      </c>
      <c r="H47" s="11">
        <v>71595.520000000004</v>
      </c>
      <c r="I47" s="11">
        <v>193131.89</v>
      </c>
    </row>
    <row r="48" spans="5:9" x14ac:dyDescent="0.25">
      <c r="E48" s="9" t="s">
        <v>2177</v>
      </c>
      <c r="F48" s="10"/>
      <c r="G48" s="10"/>
      <c r="H48" s="10"/>
      <c r="I48" s="10"/>
    </row>
    <row r="49" spans="5:9" x14ac:dyDescent="0.25">
      <c r="E49" s="12" t="s">
        <v>2185</v>
      </c>
      <c r="F49" s="11">
        <v>67315.25</v>
      </c>
      <c r="G49" s="11">
        <v>144767.9</v>
      </c>
      <c r="H49" s="11">
        <v>63879.9</v>
      </c>
      <c r="I49" s="11">
        <v>275963.05</v>
      </c>
    </row>
    <row r="50" spans="5:9" x14ac:dyDescent="0.25">
      <c r="E50" s="12" t="s">
        <v>2186</v>
      </c>
      <c r="F50" s="11">
        <v>60908.77</v>
      </c>
      <c r="G50" s="11">
        <v>74996.59</v>
      </c>
      <c r="H50" s="11">
        <v>129966.74</v>
      </c>
      <c r="I50" s="11">
        <v>265872.09999999998</v>
      </c>
    </row>
    <row r="51" spans="5:9" x14ac:dyDescent="0.25">
      <c r="E51" s="12" t="s">
        <v>2187</v>
      </c>
      <c r="F51" s="11">
        <v>104365.5</v>
      </c>
      <c r="G51" s="11">
        <v>68352.009999999995</v>
      </c>
      <c r="H51" s="11">
        <v>108992.12</v>
      </c>
      <c r="I51" s="11">
        <v>281709.63</v>
      </c>
    </row>
    <row r="52" spans="5:9" x14ac:dyDescent="0.25">
      <c r="E52" s="9" t="s">
        <v>2178</v>
      </c>
      <c r="F52" s="10"/>
      <c r="G52" s="10"/>
      <c r="H52" s="10"/>
      <c r="I52" s="10"/>
    </row>
    <row r="53" spans="5:9" x14ac:dyDescent="0.25">
      <c r="E53" s="12" t="s">
        <v>2188</v>
      </c>
      <c r="F53" s="11">
        <v>98031.89</v>
      </c>
      <c r="G53" s="11">
        <v>115939.38</v>
      </c>
      <c r="H53" s="11">
        <v>98184.42</v>
      </c>
      <c r="I53" s="11">
        <v>312155.69</v>
      </c>
    </row>
    <row r="54" spans="5:9" x14ac:dyDescent="0.25">
      <c r="E54" s="12" t="s">
        <v>2189</v>
      </c>
      <c r="F54" s="11">
        <v>125796.42</v>
      </c>
      <c r="G54" s="11">
        <v>153057.31</v>
      </c>
      <c r="H54" s="11">
        <v>79613.37</v>
      </c>
      <c r="I54" s="11">
        <v>358467.1</v>
      </c>
    </row>
    <row r="55" spans="5:9" x14ac:dyDescent="0.25">
      <c r="E55" s="12" t="s">
        <v>2190</v>
      </c>
      <c r="F55" s="11">
        <v>146742.37</v>
      </c>
      <c r="G55" s="11">
        <v>73915.12</v>
      </c>
      <c r="H55" s="11">
        <v>98518.52</v>
      </c>
      <c r="I55" s="11">
        <v>319176.01</v>
      </c>
    </row>
    <row r="56" spans="5:9" x14ac:dyDescent="0.25">
      <c r="E56" s="7" t="s">
        <v>2174</v>
      </c>
      <c r="F56" s="10"/>
      <c r="G56" s="10"/>
      <c r="H56" s="10"/>
      <c r="I56" s="10"/>
    </row>
    <row r="57" spans="5:9" x14ac:dyDescent="0.25">
      <c r="E57" s="9" t="s">
        <v>2175</v>
      </c>
      <c r="F57" s="10"/>
      <c r="G57" s="10"/>
      <c r="H57" s="10"/>
      <c r="I57" s="10"/>
    </row>
    <row r="58" spans="5:9" x14ac:dyDescent="0.25">
      <c r="E58" s="12" t="s">
        <v>2179</v>
      </c>
      <c r="F58" s="11">
        <v>130868.46</v>
      </c>
      <c r="G58" s="11">
        <v>122984.42</v>
      </c>
      <c r="H58" s="11">
        <v>103348.68</v>
      </c>
      <c r="I58" s="11">
        <v>357201.56</v>
      </c>
    </row>
    <row r="59" spans="5:9" x14ac:dyDescent="0.25">
      <c r="E59" s="12" t="s">
        <v>2180</v>
      </c>
      <c r="F59" s="11">
        <v>86765.17</v>
      </c>
      <c r="G59" s="11">
        <v>93105.21</v>
      </c>
      <c r="H59" s="11">
        <v>68396.55</v>
      </c>
      <c r="I59" s="11">
        <v>248266.93</v>
      </c>
    </row>
    <row r="60" spans="5:9" x14ac:dyDescent="0.25">
      <c r="E60" s="12" t="s">
        <v>2181</v>
      </c>
      <c r="F60" s="11">
        <v>136106.88</v>
      </c>
      <c r="G60" s="11">
        <v>116575.81</v>
      </c>
      <c r="H60" s="11">
        <v>89982.31</v>
      </c>
      <c r="I60" s="11">
        <v>342665</v>
      </c>
    </row>
    <row r="61" spans="5:9" x14ac:dyDescent="0.25">
      <c r="E61" s="9" t="s">
        <v>2176</v>
      </c>
      <c r="F61" s="10"/>
      <c r="G61" s="10"/>
      <c r="H61" s="10"/>
      <c r="I61" s="10"/>
    </row>
    <row r="62" spans="5:9" x14ac:dyDescent="0.25">
      <c r="E62" s="12" t="s">
        <v>2182</v>
      </c>
      <c r="F62" s="11">
        <v>85618.27</v>
      </c>
      <c r="G62" s="11">
        <v>105698.48</v>
      </c>
      <c r="H62" s="11">
        <v>75330.649999999994</v>
      </c>
      <c r="I62" s="11">
        <v>266647.40000000002</v>
      </c>
    </row>
    <row r="63" spans="5:9" x14ac:dyDescent="0.25">
      <c r="E63" s="12" t="s">
        <v>2183</v>
      </c>
      <c r="F63" s="11">
        <v>168944.14</v>
      </c>
      <c r="G63" s="11">
        <v>110075.44</v>
      </c>
      <c r="H63" s="11">
        <v>110495.6</v>
      </c>
      <c r="I63" s="11">
        <v>389515.18</v>
      </c>
    </row>
    <row r="64" spans="5:9" x14ac:dyDescent="0.25">
      <c r="E64" s="12" t="s">
        <v>2184</v>
      </c>
      <c r="F64" s="11">
        <v>79647.78</v>
      </c>
      <c r="G64" s="11">
        <v>109488.91</v>
      </c>
      <c r="H64" s="11">
        <v>85278.98</v>
      </c>
      <c r="I64" s="11">
        <v>274415.67</v>
      </c>
    </row>
    <row r="65" spans="5:9" x14ac:dyDescent="0.25">
      <c r="E65" s="9" t="s">
        <v>2177</v>
      </c>
      <c r="F65" s="10"/>
      <c r="G65" s="10"/>
      <c r="H65" s="10"/>
      <c r="I65" s="10"/>
    </row>
    <row r="66" spans="5:9" x14ac:dyDescent="0.25">
      <c r="E66" s="12" t="s">
        <v>2185</v>
      </c>
      <c r="F66" s="11">
        <v>79799.66</v>
      </c>
      <c r="G66" s="11">
        <v>96215.32</v>
      </c>
      <c r="H66" s="11">
        <v>63994.35</v>
      </c>
      <c r="I66" s="11">
        <v>240009.33</v>
      </c>
    </row>
    <row r="67" spans="5:9" x14ac:dyDescent="0.25">
      <c r="E67" s="12" t="s">
        <v>2186</v>
      </c>
      <c r="F67" s="11">
        <v>129301.45</v>
      </c>
      <c r="G67" s="11">
        <v>81103.06</v>
      </c>
      <c r="H67" s="11">
        <v>89090.4</v>
      </c>
      <c r="I67" s="11">
        <v>299494.90999999997</v>
      </c>
    </row>
    <row r="68" spans="5:9" x14ac:dyDescent="0.25">
      <c r="E68" s="12" t="s">
        <v>2187</v>
      </c>
      <c r="F68" s="11">
        <v>109844.96</v>
      </c>
      <c r="G68" s="11">
        <v>113030.49</v>
      </c>
      <c r="H68" s="11">
        <v>93127.16</v>
      </c>
      <c r="I68" s="11">
        <v>316002.61</v>
      </c>
    </row>
    <row r="69" spans="5:9" x14ac:dyDescent="0.25">
      <c r="E69" s="9" t="s">
        <v>2178</v>
      </c>
      <c r="F69" s="10"/>
      <c r="G69" s="10"/>
      <c r="H69" s="10"/>
      <c r="I69" s="10"/>
    </row>
    <row r="70" spans="5:9" x14ac:dyDescent="0.25">
      <c r="E70" s="12" t="s">
        <v>2188</v>
      </c>
      <c r="F70" s="11">
        <v>132537.38</v>
      </c>
      <c r="G70" s="11">
        <v>102366.3</v>
      </c>
      <c r="H70" s="11">
        <v>109609.91</v>
      </c>
      <c r="I70" s="11">
        <v>344513.59</v>
      </c>
    </row>
    <row r="71" spans="5:9" x14ac:dyDescent="0.25">
      <c r="E71" s="12" t="s">
        <v>2189</v>
      </c>
      <c r="F71" s="11">
        <v>88697.36</v>
      </c>
      <c r="G71" s="11">
        <v>85143</v>
      </c>
      <c r="H71" s="11">
        <v>73210.81</v>
      </c>
      <c r="I71" s="11">
        <v>247051.17</v>
      </c>
    </row>
    <row r="72" spans="5:9" x14ac:dyDescent="0.25">
      <c r="E72" s="12" t="s">
        <v>2190</v>
      </c>
      <c r="F72" s="11">
        <v>211659.92</v>
      </c>
      <c r="G72" s="11">
        <v>72234.69</v>
      </c>
      <c r="H72" s="11">
        <v>62910.13</v>
      </c>
      <c r="I72" s="11">
        <v>346804.74</v>
      </c>
    </row>
    <row r="73" spans="5:9" x14ac:dyDescent="0.25">
      <c r="E73" s="7" t="s">
        <v>2169</v>
      </c>
      <c r="F73" s="11">
        <v>5019955.7699999996</v>
      </c>
      <c r="G73" s="11">
        <v>4906121.8499999996</v>
      </c>
      <c r="H73" s="11">
        <v>4814467.9400000004</v>
      </c>
      <c r="I73" s="11">
        <v>14740545.560000001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B3815-2C2B-4265-97B9-D676804F142F}">
  <dimension ref="A1:E22"/>
  <sheetViews>
    <sheetView workbookViewId="0"/>
  </sheetViews>
  <sheetFormatPr defaultRowHeight="14.3" x14ac:dyDescent="0.25"/>
  <cols>
    <col min="1" max="1" width="15" bestFit="1" customWidth="1"/>
    <col min="2" max="2" width="28.625" bestFit="1" customWidth="1"/>
    <col min="4" max="4" width="16.375" bestFit="1" customWidth="1"/>
    <col min="5" max="5" width="21.625" bestFit="1" customWidth="1"/>
  </cols>
  <sheetData>
    <row r="1" spans="1:5" x14ac:dyDescent="0.25">
      <c r="A1" s="8" t="s">
        <v>2165</v>
      </c>
      <c r="B1" t="s">
        <v>2198</v>
      </c>
      <c r="D1" s="8" t="s">
        <v>2165</v>
      </c>
      <c r="E1" t="s">
        <v>2199</v>
      </c>
    </row>
    <row r="2" spans="1:5" x14ac:dyDescent="0.25">
      <c r="A2" s="7" t="s">
        <v>2155</v>
      </c>
      <c r="B2" s="10"/>
      <c r="D2" s="7" t="s">
        <v>2159</v>
      </c>
      <c r="E2" s="14"/>
    </row>
    <row r="3" spans="1:5" x14ac:dyDescent="0.25">
      <c r="A3" s="9" t="s">
        <v>2192</v>
      </c>
      <c r="B3" s="13">
        <v>1.6528066719201471</v>
      </c>
      <c r="D3" s="9" t="s">
        <v>2155</v>
      </c>
      <c r="E3" s="14">
        <v>1.486842105263158</v>
      </c>
    </row>
    <row r="4" spans="1:5" x14ac:dyDescent="0.25">
      <c r="A4" s="9" t="s">
        <v>2191</v>
      </c>
      <c r="B4" s="13">
        <v>1.9801270685579195</v>
      </c>
      <c r="D4" s="9" t="s">
        <v>2157</v>
      </c>
      <c r="E4" s="14">
        <v>1.5262711864406779</v>
      </c>
    </row>
    <row r="5" spans="1:5" x14ac:dyDescent="0.25">
      <c r="A5" s="7" t="s">
        <v>2157</v>
      </c>
      <c r="B5" s="10"/>
      <c r="D5" s="9" t="s">
        <v>2156</v>
      </c>
      <c r="E5" s="14">
        <v>1.4850000000000001</v>
      </c>
    </row>
    <row r="6" spans="1:5" x14ac:dyDescent="0.25">
      <c r="A6" s="9" t="s">
        <v>2197</v>
      </c>
      <c r="B6" s="13">
        <v>0.1039400347405785</v>
      </c>
      <c r="D6" s="7" t="s">
        <v>2160</v>
      </c>
      <c r="E6" s="14"/>
    </row>
    <row r="7" spans="1:5" x14ac:dyDescent="0.25">
      <c r="A7" s="9" t="s">
        <v>2191</v>
      </c>
      <c r="B7" s="13">
        <v>0.15594405594405594</v>
      </c>
      <c r="D7" s="9" t="s">
        <v>2155</v>
      </c>
      <c r="E7" s="14">
        <v>1.4516129032258065</v>
      </c>
    </row>
    <row r="8" spans="1:5" x14ac:dyDescent="0.25">
      <c r="A8" s="9" t="s">
        <v>2196</v>
      </c>
      <c r="B8" s="13">
        <v>0.16426721976569267</v>
      </c>
      <c r="D8" s="9" t="s">
        <v>2157</v>
      </c>
      <c r="E8" s="14">
        <v>1.4013761467889909</v>
      </c>
    </row>
    <row r="9" spans="1:5" x14ac:dyDescent="0.25">
      <c r="A9" s="9" t="s">
        <v>2192</v>
      </c>
      <c r="B9" s="13">
        <v>0.193</v>
      </c>
      <c r="D9" s="9" t="s">
        <v>2156</v>
      </c>
      <c r="E9" s="14">
        <v>1.4386792452830188</v>
      </c>
    </row>
    <row r="10" spans="1:5" x14ac:dyDescent="0.25">
      <c r="A10" s="9" t="s">
        <v>2195</v>
      </c>
      <c r="B10" s="13">
        <v>0.28287778647872619</v>
      </c>
      <c r="D10" s="7" t="s">
        <v>2162</v>
      </c>
      <c r="E10" s="14"/>
    </row>
    <row r="11" spans="1:5" x14ac:dyDescent="0.25">
      <c r="A11" s="9" t="s">
        <v>2194</v>
      </c>
      <c r="B11" s="13">
        <v>0.4708363034623218</v>
      </c>
      <c r="D11" s="9" t="s">
        <v>2155</v>
      </c>
      <c r="E11" s="14">
        <v>1.5804878048780489</v>
      </c>
    </row>
    <row r="12" spans="1:5" x14ac:dyDescent="0.25">
      <c r="A12" s="9" t="s">
        <v>2193</v>
      </c>
      <c r="B12" s="13">
        <v>1.2983415395700733</v>
      </c>
      <c r="D12" s="9" t="s">
        <v>2157</v>
      </c>
      <c r="E12" s="14">
        <v>1.4563265306122448</v>
      </c>
    </row>
    <row r="13" spans="1:5" x14ac:dyDescent="0.25">
      <c r="A13" s="7" t="s">
        <v>2156</v>
      </c>
      <c r="B13" s="10"/>
      <c r="D13" s="9" t="s">
        <v>2156</v>
      </c>
      <c r="E13" s="14">
        <v>1.4577114427860696</v>
      </c>
    </row>
    <row r="14" spans="1:5" x14ac:dyDescent="0.25">
      <c r="A14" s="9" t="s">
        <v>2197</v>
      </c>
      <c r="B14" s="13">
        <v>9.7589976006398294E-2</v>
      </c>
      <c r="D14" s="7" t="s">
        <v>2161</v>
      </c>
      <c r="E14" s="14"/>
    </row>
    <row r="15" spans="1:5" x14ac:dyDescent="0.25">
      <c r="A15" s="9" t="s">
        <v>2196</v>
      </c>
      <c r="B15" s="13">
        <v>0.17831850260816201</v>
      </c>
      <c r="D15" s="9" t="s">
        <v>2155</v>
      </c>
      <c r="E15" s="14">
        <v>3.996</v>
      </c>
    </row>
    <row r="16" spans="1:5" x14ac:dyDescent="0.25">
      <c r="A16" s="9" t="s">
        <v>2195</v>
      </c>
      <c r="B16" s="13">
        <v>0.28262717363093698</v>
      </c>
      <c r="D16" s="9" t="s">
        <v>2157</v>
      </c>
      <c r="E16" s="14">
        <v>4.2835937499999996</v>
      </c>
    </row>
    <row r="17" spans="1:5" x14ac:dyDescent="0.25">
      <c r="A17" s="9" t="s">
        <v>2194</v>
      </c>
      <c r="B17" s="13">
        <v>0.56427960057061344</v>
      </c>
      <c r="D17" s="9" t="s">
        <v>2156</v>
      </c>
      <c r="E17" s="14">
        <v>4.2526315789473683</v>
      </c>
    </row>
    <row r="18" spans="1:5" x14ac:dyDescent="0.25">
      <c r="A18" s="9" t="s">
        <v>2193</v>
      </c>
      <c r="B18" s="13">
        <v>1.1489470241988227</v>
      </c>
      <c r="D18" s="7" t="s">
        <v>2163</v>
      </c>
      <c r="E18" s="14"/>
    </row>
    <row r="19" spans="1:5" x14ac:dyDescent="0.25">
      <c r="A19" s="7" t="s">
        <v>2169</v>
      </c>
      <c r="B19" s="13">
        <v>0.50206046271248783</v>
      </c>
      <c r="D19" s="9" t="s">
        <v>2155</v>
      </c>
      <c r="E19" s="14">
        <v>1.4651162790697674</v>
      </c>
    </row>
    <row r="20" spans="1:5" x14ac:dyDescent="0.25">
      <c r="D20" s="9" t="s">
        <v>2157</v>
      </c>
      <c r="E20" s="14">
        <v>1.4651527016444792</v>
      </c>
    </row>
    <row r="21" spans="1:5" x14ac:dyDescent="0.25">
      <c r="D21" s="9" t="s">
        <v>2156</v>
      </c>
      <c r="E21" s="14">
        <v>1.4722222222222223</v>
      </c>
    </row>
    <row r="22" spans="1:5" x14ac:dyDescent="0.25">
      <c r="D22" s="7" t="s">
        <v>2169</v>
      </c>
      <c r="E22" s="14">
        <v>2.0332182402666983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49A8D-C391-41BE-8C97-EBB5634C3CE0}">
  <dimension ref="A2:K46"/>
  <sheetViews>
    <sheetView topLeftCell="C1" workbookViewId="0">
      <selection activeCell="P6" sqref="P6"/>
    </sheetView>
  </sheetViews>
  <sheetFormatPr defaultRowHeight="14.3" x14ac:dyDescent="0.25"/>
  <cols>
    <col min="2" max="2" width="25.25" customWidth="1"/>
    <col min="4" max="4" width="13.875" bestFit="1" customWidth="1"/>
    <col min="5" max="5" width="18.625" bestFit="1" customWidth="1"/>
    <col min="7" max="7" width="13.875" bestFit="1" customWidth="1"/>
    <col min="8" max="8" width="21.625" bestFit="1" customWidth="1"/>
  </cols>
  <sheetData>
    <row r="2" spans="1:11" ht="42.8" x14ac:dyDescent="0.25">
      <c r="A2" s="15" t="s">
        <v>2165</v>
      </c>
      <c r="B2" s="15" t="s">
        <v>2164</v>
      </c>
      <c r="D2" s="8" t="s">
        <v>2165</v>
      </c>
      <c r="E2" t="s">
        <v>2164</v>
      </c>
      <c r="G2" s="8" t="s">
        <v>2165</v>
      </c>
      <c r="H2" t="s">
        <v>2199</v>
      </c>
      <c r="J2" s="15" t="s">
        <v>2165</v>
      </c>
      <c r="K2" s="15" t="s">
        <v>2199</v>
      </c>
    </row>
    <row r="3" spans="1:11" x14ac:dyDescent="0.25">
      <c r="A3" s="16" t="s">
        <v>1314</v>
      </c>
      <c r="B3" s="17">
        <v>393137</v>
      </c>
      <c r="D3" s="7" t="s">
        <v>1314</v>
      </c>
      <c r="E3" s="11">
        <v>393137.08</v>
      </c>
      <c r="G3" s="7" t="s">
        <v>1314</v>
      </c>
      <c r="H3" s="14">
        <v>1.948</v>
      </c>
      <c r="J3" s="16" t="s">
        <v>1314</v>
      </c>
      <c r="K3" s="16">
        <v>1.95</v>
      </c>
    </row>
    <row r="4" spans="1:11" x14ac:dyDescent="0.25">
      <c r="A4" s="18" t="s">
        <v>1521</v>
      </c>
      <c r="B4" s="19">
        <v>226229</v>
      </c>
      <c r="D4" s="7" t="s">
        <v>1521</v>
      </c>
      <c r="E4" s="11">
        <v>226229.28</v>
      </c>
      <c r="G4" s="7" t="s">
        <v>1521</v>
      </c>
      <c r="H4" s="14">
        <v>1.7948717948717949</v>
      </c>
      <c r="J4" s="18" t="s">
        <v>1521</v>
      </c>
      <c r="K4" s="18">
        <v>1.79</v>
      </c>
    </row>
    <row r="5" spans="1:11" ht="27.2" x14ac:dyDescent="0.25">
      <c r="A5" s="18" t="s">
        <v>1389</v>
      </c>
      <c r="B5" s="19">
        <v>451054</v>
      </c>
      <c r="D5" s="7" t="s">
        <v>1389</v>
      </c>
      <c r="E5" s="11">
        <v>451054.12</v>
      </c>
      <c r="G5" s="7" t="s">
        <v>1389</v>
      </c>
      <c r="H5" s="14">
        <v>2.1956521739130435</v>
      </c>
      <c r="J5" s="18" t="s">
        <v>1389</v>
      </c>
      <c r="K5" s="18">
        <v>2.2000000000000002</v>
      </c>
    </row>
    <row r="6" spans="1:11" ht="27.2" x14ac:dyDescent="0.25">
      <c r="A6" s="18" t="s">
        <v>1373</v>
      </c>
      <c r="B6" s="19">
        <v>318867</v>
      </c>
      <c r="D6" s="7" t="s">
        <v>1373</v>
      </c>
      <c r="E6" s="11">
        <v>318866.71000000002</v>
      </c>
      <c r="G6" s="7" t="s">
        <v>1373</v>
      </c>
      <c r="H6" s="14">
        <v>1.9830508474576272</v>
      </c>
      <c r="J6" s="18" t="s">
        <v>1373</v>
      </c>
      <c r="K6" s="18">
        <v>1.98</v>
      </c>
    </row>
    <row r="7" spans="1:11" ht="27.2" x14ac:dyDescent="0.25">
      <c r="A7" s="18" t="s">
        <v>1426</v>
      </c>
      <c r="B7" s="19">
        <v>500716</v>
      </c>
      <c r="D7" s="7" t="s">
        <v>1426</v>
      </c>
      <c r="E7" s="11">
        <v>500715.56</v>
      </c>
      <c r="G7" s="7" t="s">
        <v>1426</v>
      </c>
      <c r="H7" s="14">
        <v>2.108910891089109</v>
      </c>
      <c r="J7" s="18" t="s">
        <v>1426</v>
      </c>
      <c r="K7" s="18">
        <v>2.11</v>
      </c>
    </row>
    <row r="8" spans="1:11" ht="27.2" x14ac:dyDescent="0.25">
      <c r="A8" s="18" t="s">
        <v>1399</v>
      </c>
      <c r="B8" s="19">
        <v>188041</v>
      </c>
      <c r="D8" s="7" t="s">
        <v>1399</v>
      </c>
      <c r="E8" s="11">
        <v>188041.14</v>
      </c>
      <c r="G8" s="7" t="s">
        <v>1399</v>
      </c>
      <c r="H8" s="14">
        <v>1.8703703703703705</v>
      </c>
      <c r="J8" s="18" t="s">
        <v>1399</v>
      </c>
      <c r="K8" s="18">
        <v>1.87</v>
      </c>
    </row>
    <row r="9" spans="1:11" x14ac:dyDescent="0.25">
      <c r="A9" s="18" t="s">
        <v>1329</v>
      </c>
      <c r="B9" s="19">
        <v>548641</v>
      </c>
      <c r="D9" s="7" t="s">
        <v>1329</v>
      </c>
      <c r="E9" s="11">
        <v>548641.48</v>
      </c>
      <c r="G9" s="7" t="s">
        <v>1329</v>
      </c>
      <c r="H9" s="14">
        <v>2.1328671328671329</v>
      </c>
      <c r="J9" s="18" t="s">
        <v>1329</v>
      </c>
      <c r="K9" s="18">
        <v>2.13</v>
      </c>
    </row>
    <row r="10" spans="1:11" x14ac:dyDescent="0.25">
      <c r="A10" s="18" t="s">
        <v>1362</v>
      </c>
      <c r="B10" s="19">
        <v>569311</v>
      </c>
      <c r="D10" s="7" t="s">
        <v>1362</v>
      </c>
      <c r="E10" s="11">
        <v>569311.30000000005</v>
      </c>
      <c r="G10" s="7" t="s">
        <v>1362</v>
      </c>
      <c r="H10" s="14">
        <v>1.8740157480314961</v>
      </c>
      <c r="J10" s="18" t="s">
        <v>1362</v>
      </c>
      <c r="K10" s="18">
        <v>1.87</v>
      </c>
    </row>
    <row r="11" spans="1:11" x14ac:dyDescent="0.25">
      <c r="A11" s="18" t="s">
        <v>1320</v>
      </c>
      <c r="B11" s="19">
        <v>415551</v>
      </c>
      <c r="D11" s="7" t="s">
        <v>1320</v>
      </c>
      <c r="E11" s="11">
        <v>415551.12</v>
      </c>
      <c r="G11" s="7" t="s">
        <v>1320</v>
      </c>
      <c r="H11" s="14">
        <v>2.3285714285714287</v>
      </c>
      <c r="J11" s="18" t="s">
        <v>1320</v>
      </c>
      <c r="K11" s="18">
        <v>2.33</v>
      </c>
    </row>
    <row r="12" spans="1:11" x14ac:dyDescent="0.25">
      <c r="A12" s="18" t="s">
        <v>1292</v>
      </c>
      <c r="B12" s="19">
        <v>268940</v>
      </c>
      <c r="D12" s="7" t="s">
        <v>1292</v>
      </c>
      <c r="E12" s="11">
        <v>268940.23</v>
      </c>
      <c r="G12" s="7" t="s">
        <v>1292</v>
      </c>
      <c r="H12" s="14">
        <v>1.8940397350993377</v>
      </c>
      <c r="J12" s="18" t="s">
        <v>1292</v>
      </c>
      <c r="K12" s="18">
        <v>1.89</v>
      </c>
    </row>
    <row r="13" spans="1:11" x14ac:dyDescent="0.25">
      <c r="A13" s="18" t="s">
        <v>1369</v>
      </c>
      <c r="B13" s="19">
        <v>343631</v>
      </c>
      <c r="D13" s="7" t="s">
        <v>1369</v>
      </c>
      <c r="E13" s="11">
        <v>343630.86</v>
      </c>
      <c r="G13" s="7" t="s">
        <v>1369</v>
      </c>
      <c r="H13" s="14">
        <v>2.0185185185185186</v>
      </c>
      <c r="J13" s="18" t="s">
        <v>1369</v>
      </c>
      <c r="K13" s="18">
        <v>2.02</v>
      </c>
    </row>
    <row r="14" spans="1:11" x14ac:dyDescent="0.25">
      <c r="A14" s="18" t="s">
        <v>1283</v>
      </c>
      <c r="B14" s="19">
        <v>252125</v>
      </c>
      <c r="D14" s="7" t="s">
        <v>1283</v>
      </c>
      <c r="E14" s="11">
        <v>252124.77</v>
      </c>
      <c r="G14" s="7" t="s">
        <v>1283</v>
      </c>
      <c r="H14" s="14">
        <v>1.7637362637362637</v>
      </c>
      <c r="J14" s="18" t="s">
        <v>1283</v>
      </c>
      <c r="K14" s="18">
        <v>1.76</v>
      </c>
    </row>
    <row r="15" spans="1:11" x14ac:dyDescent="0.25">
      <c r="A15" s="18" t="s">
        <v>1409</v>
      </c>
      <c r="B15" s="19">
        <v>463502</v>
      </c>
      <c r="D15" s="7" t="s">
        <v>1409</v>
      </c>
      <c r="E15" s="11">
        <v>463501.88</v>
      </c>
      <c r="G15" s="7" t="s">
        <v>1409</v>
      </c>
      <c r="H15" s="14">
        <v>2.00561797752809</v>
      </c>
      <c r="J15" s="18" t="s">
        <v>1409</v>
      </c>
      <c r="K15" s="18">
        <v>2.0099999999999998</v>
      </c>
    </row>
    <row r="16" spans="1:11" x14ac:dyDescent="0.25">
      <c r="A16" s="18" t="s">
        <v>1345</v>
      </c>
      <c r="B16" s="19">
        <v>298086</v>
      </c>
      <c r="D16" s="7" t="s">
        <v>1345</v>
      </c>
      <c r="E16" s="11">
        <v>298085.65000000002</v>
      </c>
      <c r="G16" s="7" t="s">
        <v>1345</v>
      </c>
      <c r="H16" s="14">
        <v>2.2439024390243905</v>
      </c>
      <c r="J16" s="18" t="s">
        <v>1345</v>
      </c>
      <c r="K16" s="18">
        <v>2.2400000000000002</v>
      </c>
    </row>
    <row r="17" spans="1:11" ht="27.2" x14ac:dyDescent="0.25">
      <c r="A17" s="18" t="s">
        <v>1286</v>
      </c>
      <c r="B17" s="19">
        <v>274656</v>
      </c>
      <c r="D17" s="7" t="s">
        <v>1286</v>
      </c>
      <c r="E17" s="11">
        <v>274655.71999999997</v>
      </c>
      <c r="G17" s="7" t="s">
        <v>1286</v>
      </c>
      <c r="H17" s="14">
        <v>1.8650306748466257</v>
      </c>
      <c r="J17" s="18" t="s">
        <v>1286</v>
      </c>
      <c r="K17" s="18">
        <v>1.87</v>
      </c>
    </row>
    <row r="18" spans="1:11" x14ac:dyDescent="0.25">
      <c r="A18" s="18" t="s">
        <v>1381</v>
      </c>
      <c r="B18" s="19">
        <v>398644</v>
      </c>
      <c r="D18" s="7" t="s">
        <v>1381</v>
      </c>
      <c r="E18" s="11">
        <v>398643.96</v>
      </c>
      <c r="G18" s="7" t="s">
        <v>1381</v>
      </c>
      <c r="H18" s="14">
        <v>2.0384615384615383</v>
      </c>
      <c r="J18" s="18" t="s">
        <v>1381</v>
      </c>
      <c r="K18" s="18">
        <v>2.04</v>
      </c>
    </row>
    <row r="19" spans="1:11" x14ac:dyDescent="0.25">
      <c r="A19" s="18" t="s">
        <v>1311</v>
      </c>
      <c r="B19" s="19">
        <v>316655</v>
      </c>
      <c r="D19" s="7" t="s">
        <v>1311</v>
      </c>
      <c r="E19" s="11">
        <v>316655.06</v>
      </c>
      <c r="G19" s="7" t="s">
        <v>1311</v>
      </c>
      <c r="H19" s="14">
        <v>2.2670157068062826</v>
      </c>
      <c r="J19" s="18" t="s">
        <v>1311</v>
      </c>
      <c r="K19" s="18">
        <v>2.27</v>
      </c>
    </row>
    <row r="20" spans="1:11" ht="27.2" x14ac:dyDescent="0.25">
      <c r="A20" s="18" t="s">
        <v>1349</v>
      </c>
      <c r="B20" s="19">
        <v>268590</v>
      </c>
      <c r="D20" s="7" t="s">
        <v>1349</v>
      </c>
      <c r="E20" s="11">
        <v>268589.86</v>
      </c>
      <c r="G20" s="7" t="s">
        <v>1349</v>
      </c>
      <c r="H20" s="14">
        <v>1.8717948717948718</v>
      </c>
      <c r="J20" s="18" t="s">
        <v>1349</v>
      </c>
      <c r="K20" s="18">
        <v>1.87</v>
      </c>
    </row>
    <row r="21" spans="1:11" x14ac:dyDescent="0.25">
      <c r="A21" s="18" t="s">
        <v>1289</v>
      </c>
      <c r="B21" s="19">
        <v>298939</v>
      </c>
      <c r="D21" s="7" t="s">
        <v>1289</v>
      </c>
      <c r="E21" s="11">
        <v>298939.40000000002</v>
      </c>
      <c r="G21" s="7" t="s">
        <v>1289</v>
      </c>
      <c r="H21" s="14">
        <v>2.0837696335078535</v>
      </c>
      <c r="J21" s="18" t="s">
        <v>1289</v>
      </c>
      <c r="K21" s="18">
        <v>2.08</v>
      </c>
    </row>
    <row r="22" spans="1:11" ht="27.2" x14ac:dyDescent="0.25">
      <c r="A22" s="18" t="s">
        <v>1394</v>
      </c>
      <c r="B22" s="19">
        <v>362333</v>
      </c>
      <c r="D22" s="7" t="s">
        <v>1394</v>
      </c>
      <c r="E22" s="11">
        <v>362333.1</v>
      </c>
      <c r="G22" s="7" t="s">
        <v>1394</v>
      </c>
      <c r="H22" s="14">
        <v>2.0571428571428569</v>
      </c>
      <c r="J22" s="18" t="s">
        <v>1394</v>
      </c>
      <c r="K22" s="18">
        <v>2.06</v>
      </c>
    </row>
    <row r="23" spans="1:11" x14ac:dyDescent="0.25">
      <c r="A23" s="18" t="s">
        <v>1323</v>
      </c>
      <c r="B23" s="19">
        <v>440342</v>
      </c>
      <c r="D23" s="7" t="s">
        <v>1323</v>
      </c>
      <c r="E23" s="11">
        <v>440341.77</v>
      </c>
      <c r="G23" s="7" t="s">
        <v>1323</v>
      </c>
      <c r="H23" s="14">
        <v>2.1063829787234041</v>
      </c>
      <c r="J23" s="18" t="s">
        <v>1323</v>
      </c>
      <c r="K23" s="18">
        <v>2.11</v>
      </c>
    </row>
    <row r="24" spans="1:11" x14ac:dyDescent="0.25">
      <c r="A24" s="18" t="s">
        <v>1365</v>
      </c>
      <c r="B24" s="19">
        <v>243412</v>
      </c>
      <c r="D24" s="7" t="s">
        <v>1365</v>
      </c>
      <c r="E24" s="11">
        <v>243411.97</v>
      </c>
      <c r="G24" s="7" t="s">
        <v>1365</v>
      </c>
      <c r="H24" s="14">
        <v>2.0588235294117645</v>
      </c>
      <c r="J24" s="18" t="s">
        <v>1365</v>
      </c>
      <c r="K24" s="18">
        <v>2.06</v>
      </c>
    </row>
    <row r="25" spans="1:11" x14ac:dyDescent="0.25">
      <c r="A25" s="18" t="s">
        <v>1342</v>
      </c>
      <c r="B25" s="19">
        <v>277800</v>
      </c>
      <c r="D25" s="7" t="s">
        <v>1342</v>
      </c>
      <c r="E25" s="11">
        <v>277800.36</v>
      </c>
      <c r="G25" s="7" t="s">
        <v>1342</v>
      </c>
      <c r="H25" s="14">
        <v>2.3316582914572863</v>
      </c>
      <c r="J25" s="18" t="s">
        <v>1342</v>
      </c>
      <c r="K25" s="18">
        <v>2.33</v>
      </c>
    </row>
    <row r="26" spans="1:11" ht="40.75" x14ac:dyDescent="0.25">
      <c r="A26" s="18" t="s">
        <v>1430</v>
      </c>
      <c r="B26" s="19">
        <v>181928</v>
      </c>
      <c r="D26" s="7" t="s">
        <v>1430</v>
      </c>
      <c r="E26" s="11">
        <v>181927.6</v>
      </c>
      <c r="G26" s="7" t="s">
        <v>1430</v>
      </c>
      <c r="H26" s="14">
        <v>2.4539007092198584</v>
      </c>
      <c r="J26" s="18" t="s">
        <v>1430</v>
      </c>
      <c r="K26" s="18">
        <v>2.4500000000000002</v>
      </c>
    </row>
    <row r="27" spans="1:11" ht="27.2" x14ac:dyDescent="0.25">
      <c r="A27" s="18" t="s">
        <v>1277</v>
      </c>
      <c r="B27" s="19">
        <v>270405</v>
      </c>
      <c r="D27" s="7" t="s">
        <v>1277</v>
      </c>
      <c r="E27" s="11">
        <v>270404.87</v>
      </c>
      <c r="G27" s="7" t="s">
        <v>1277</v>
      </c>
      <c r="H27" s="14">
        <v>1.891025641025641</v>
      </c>
      <c r="J27" s="18" t="s">
        <v>1277</v>
      </c>
      <c r="K27" s="18">
        <v>1.89</v>
      </c>
    </row>
    <row r="28" spans="1:11" ht="27.2" x14ac:dyDescent="0.25">
      <c r="A28" s="18" t="s">
        <v>1295</v>
      </c>
      <c r="B28" s="19">
        <v>573760</v>
      </c>
      <c r="D28" s="7" t="s">
        <v>1295</v>
      </c>
      <c r="E28" s="11">
        <v>573759.93000000005</v>
      </c>
      <c r="G28" s="7" t="s">
        <v>1295</v>
      </c>
      <c r="H28" s="14">
        <v>1.9031141868512111</v>
      </c>
      <c r="J28" s="18" t="s">
        <v>1295</v>
      </c>
      <c r="K28" s="18">
        <v>1.9</v>
      </c>
    </row>
    <row r="29" spans="1:11" ht="27.2" x14ac:dyDescent="0.25">
      <c r="A29" s="18" t="s">
        <v>1280</v>
      </c>
      <c r="B29" s="19">
        <v>255831</v>
      </c>
      <c r="D29" s="7" t="s">
        <v>1280</v>
      </c>
      <c r="E29" s="11">
        <v>255830.88</v>
      </c>
      <c r="G29" s="7" t="s">
        <v>1280</v>
      </c>
      <c r="H29" s="14">
        <v>2.1741573033707864</v>
      </c>
      <c r="J29" s="18" t="s">
        <v>1280</v>
      </c>
      <c r="K29" s="18">
        <v>2.17</v>
      </c>
    </row>
    <row r="30" spans="1:11" ht="27.2" x14ac:dyDescent="0.25">
      <c r="A30" s="18" t="s">
        <v>1303</v>
      </c>
      <c r="B30" s="19">
        <v>319703</v>
      </c>
      <c r="D30" s="7" t="s">
        <v>1303</v>
      </c>
      <c r="E30" s="11">
        <v>319702.53000000003</v>
      </c>
      <c r="G30" s="7" t="s">
        <v>1303</v>
      </c>
      <c r="H30" s="14">
        <v>2.2562500000000001</v>
      </c>
      <c r="J30" s="18" t="s">
        <v>1303</v>
      </c>
      <c r="K30" s="18">
        <v>2.2599999999999998</v>
      </c>
    </row>
    <row r="31" spans="1:11" ht="27.2" x14ac:dyDescent="0.25">
      <c r="A31" s="18" t="s">
        <v>1405</v>
      </c>
      <c r="B31" s="19">
        <v>258621</v>
      </c>
      <c r="D31" s="7" t="s">
        <v>1405</v>
      </c>
      <c r="E31" s="11">
        <v>258621.34</v>
      </c>
      <c r="G31" s="7" t="s">
        <v>1405</v>
      </c>
      <c r="H31" s="14">
        <v>1.9415204678362572</v>
      </c>
      <c r="J31" s="18" t="s">
        <v>1405</v>
      </c>
      <c r="K31" s="18">
        <v>1.94</v>
      </c>
    </row>
    <row r="32" spans="1:11" x14ac:dyDescent="0.25">
      <c r="A32" s="18" t="s">
        <v>1434</v>
      </c>
      <c r="B32" s="19">
        <v>332995</v>
      </c>
      <c r="D32" s="7" t="s">
        <v>1434</v>
      </c>
      <c r="E32" s="11">
        <v>332995.21999999997</v>
      </c>
      <c r="G32" s="7" t="s">
        <v>1434</v>
      </c>
      <c r="H32" s="14">
        <v>1.7916666666666667</v>
      </c>
      <c r="J32" s="18" t="s">
        <v>1434</v>
      </c>
      <c r="K32" s="18">
        <v>1.79</v>
      </c>
    </row>
    <row r="33" spans="1:11" ht="27.2" x14ac:dyDescent="0.25">
      <c r="A33" s="18" t="s">
        <v>1300</v>
      </c>
      <c r="B33" s="19">
        <v>411710</v>
      </c>
      <c r="D33" s="7" t="s">
        <v>1300</v>
      </c>
      <c r="E33" s="11">
        <v>411710.31</v>
      </c>
      <c r="G33" s="7" t="s">
        <v>1300</v>
      </c>
      <c r="H33" s="14">
        <v>2.0260416666666665</v>
      </c>
      <c r="J33" s="18" t="s">
        <v>1300</v>
      </c>
      <c r="K33" s="18">
        <v>2.0299999999999998</v>
      </c>
    </row>
    <row r="34" spans="1:11" x14ac:dyDescent="0.25">
      <c r="A34" s="18" t="s">
        <v>1317</v>
      </c>
      <c r="B34" s="19">
        <v>296749</v>
      </c>
      <c r="D34" s="7" t="s">
        <v>1317</v>
      </c>
      <c r="E34" s="11">
        <v>296749.27</v>
      </c>
      <c r="G34" s="7" t="s">
        <v>1317</v>
      </c>
      <c r="H34" s="14">
        <v>1.9933774834437086</v>
      </c>
      <c r="J34" s="18" t="s">
        <v>1317</v>
      </c>
      <c r="K34" s="18">
        <v>1.99</v>
      </c>
    </row>
    <row r="35" spans="1:11" ht="27.2" x14ac:dyDescent="0.25">
      <c r="A35" s="18" t="s">
        <v>1486</v>
      </c>
      <c r="B35" s="19">
        <v>263218</v>
      </c>
      <c r="D35" s="7" t="s">
        <v>1486</v>
      </c>
      <c r="E35" s="11">
        <v>263217.91999999998</v>
      </c>
      <c r="G35" s="7" t="s">
        <v>1486</v>
      </c>
      <c r="H35" s="14">
        <v>2.1447368421052633</v>
      </c>
      <c r="J35" s="18" t="s">
        <v>1486</v>
      </c>
      <c r="K35" s="18">
        <v>2.14</v>
      </c>
    </row>
    <row r="36" spans="1:11" ht="27.2" x14ac:dyDescent="0.25">
      <c r="A36" s="18" t="s">
        <v>1333</v>
      </c>
      <c r="B36" s="19">
        <v>257872</v>
      </c>
      <c r="D36" s="7" t="s">
        <v>1333</v>
      </c>
      <c r="E36" s="11">
        <v>257871.98</v>
      </c>
      <c r="G36" s="7" t="s">
        <v>1333</v>
      </c>
      <c r="H36" s="14">
        <v>1.8578680203045685</v>
      </c>
      <c r="J36" s="18" t="s">
        <v>1333</v>
      </c>
      <c r="K36" s="18">
        <v>1.86</v>
      </c>
    </row>
    <row r="37" spans="1:11" ht="27.2" x14ac:dyDescent="0.25">
      <c r="A37" s="18" t="s">
        <v>1512</v>
      </c>
      <c r="B37" s="19">
        <v>352855</v>
      </c>
      <c r="D37" s="7" t="s">
        <v>1512</v>
      </c>
      <c r="E37" s="11">
        <v>352855.05</v>
      </c>
      <c r="G37" s="7" t="s">
        <v>1512</v>
      </c>
      <c r="H37" s="14">
        <v>1.8333333333333333</v>
      </c>
      <c r="J37" s="18" t="s">
        <v>1512</v>
      </c>
      <c r="K37" s="18">
        <v>1.83</v>
      </c>
    </row>
    <row r="38" spans="1:11" ht="27.2" x14ac:dyDescent="0.25">
      <c r="A38" s="18" t="s">
        <v>1353</v>
      </c>
      <c r="B38" s="19">
        <v>280150</v>
      </c>
      <c r="D38" s="7" t="s">
        <v>1353</v>
      </c>
      <c r="E38" s="11">
        <v>280150.15000000002</v>
      </c>
      <c r="G38" s="7" t="s">
        <v>1353</v>
      </c>
      <c r="H38" s="14">
        <v>1.8453038674033149</v>
      </c>
      <c r="J38" s="18" t="s">
        <v>1353</v>
      </c>
      <c r="K38" s="18">
        <v>1.85</v>
      </c>
    </row>
    <row r="39" spans="1:11" x14ac:dyDescent="0.25">
      <c r="A39" s="18" t="s">
        <v>1339</v>
      </c>
      <c r="B39" s="19">
        <v>268020</v>
      </c>
      <c r="D39" s="7" t="s">
        <v>1339</v>
      </c>
      <c r="E39" s="11">
        <v>268019.73</v>
      </c>
      <c r="G39" s="7" t="s">
        <v>1339</v>
      </c>
      <c r="H39" s="14">
        <v>2.1503267973856208</v>
      </c>
      <c r="J39" s="18" t="s">
        <v>1339</v>
      </c>
      <c r="K39" s="18">
        <v>2.15</v>
      </c>
    </row>
    <row r="40" spans="1:11" x14ac:dyDescent="0.25">
      <c r="A40" s="18" t="s">
        <v>1307</v>
      </c>
      <c r="B40" s="19">
        <v>397403</v>
      </c>
      <c r="D40" s="7" t="s">
        <v>1307</v>
      </c>
      <c r="E40" s="11">
        <v>397402.62</v>
      </c>
      <c r="G40" s="7" t="s">
        <v>1307</v>
      </c>
      <c r="H40" s="14">
        <v>1.9455252918287937</v>
      </c>
      <c r="J40" s="18" t="s">
        <v>1307</v>
      </c>
      <c r="K40" s="18">
        <v>1.95</v>
      </c>
    </row>
    <row r="41" spans="1:11" x14ac:dyDescent="0.25">
      <c r="A41" s="18" t="s">
        <v>1326</v>
      </c>
      <c r="B41" s="19">
        <v>218532</v>
      </c>
      <c r="D41" s="7" t="s">
        <v>1326</v>
      </c>
      <c r="E41" s="11">
        <v>218532.28</v>
      </c>
      <c r="G41" s="7" t="s">
        <v>1326</v>
      </c>
      <c r="H41" s="14">
        <v>2.030075187969925</v>
      </c>
      <c r="J41" s="18" t="s">
        <v>1326</v>
      </c>
      <c r="K41" s="18">
        <v>2.0299999999999998</v>
      </c>
    </row>
    <row r="42" spans="1:11" x14ac:dyDescent="0.25">
      <c r="A42" s="18" t="s">
        <v>1274</v>
      </c>
      <c r="B42" s="19">
        <v>415825</v>
      </c>
      <c r="D42" s="7" t="s">
        <v>1274</v>
      </c>
      <c r="E42" s="11">
        <v>415825.26</v>
      </c>
      <c r="G42" s="7" t="s">
        <v>1274</v>
      </c>
      <c r="H42" s="14">
        <v>1.9438202247191012</v>
      </c>
      <c r="J42" s="18" t="s">
        <v>1274</v>
      </c>
      <c r="K42" s="18">
        <v>1.94</v>
      </c>
    </row>
    <row r="43" spans="1:11" ht="27.2" x14ac:dyDescent="0.25">
      <c r="A43" s="18" t="s">
        <v>1336</v>
      </c>
      <c r="B43" s="19">
        <v>410653</v>
      </c>
      <c r="D43" s="7" t="s">
        <v>1336</v>
      </c>
      <c r="E43" s="11">
        <v>410652.59</v>
      </c>
      <c r="G43" s="7" t="s">
        <v>1336</v>
      </c>
      <c r="H43" s="14">
        <v>2.3466666666666667</v>
      </c>
      <c r="J43" s="18" t="s">
        <v>1336</v>
      </c>
      <c r="K43" s="18">
        <v>2.35</v>
      </c>
    </row>
    <row r="44" spans="1:11" ht="27.2" x14ac:dyDescent="0.25">
      <c r="A44" s="18" t="s">
        <v>1422</v>
      </c>
      <c r="B44" s="19">
        <v>546707</v>
      </c>
      <c r="D44" s="7" t="s">
        <v>1422</v>
      </c>
      <c r="E44" s="11">
        <v>546707.31999999995</v>
      </c>
      <c r="G44" s="7" t="s">
        <v>1422</v>
      </c>
      <c r="H44" s="14">
        <v>2.1719298245614036</v>
      </c>
      <c r="J44" s="18" t="s">
        <v>1422</v>
      </c>
      <c r="K44" s="18">
        <v>2.17</v>
      </c>
    </row>
    <row r="45" spans="1:11" ht="27.2" x14ac:dyDescent="0.25">
      <c r="A45" s="18" t="s">
        <v>1438</v>
      </c>
      <c r="B45" s="19">
        <v>308406</v>
      </c>
      <c r="D45" s="7" t="s">
        <v>1438</v>
      </c>
      <c r="E45" s="11">
        <v>308406.33</v>
      </c>
      <c r="G45" s="7" t="s">
        <v>1438</v>
      </c>
      <c r="H45" s="14">
        <v>1.7777777777777777</v>
      </c>
      <c r="J45" s="18" t="s">
        <v>1438</v>
      </c>
      <c r="K45" s="18">
        <v>1.78</v>
      </c>
    </row>
    <row r="46" spans="1:11" x14ac:dyDescent="0.25">
      <c r="D46" s="7" t="s">
        <v>2169</v>
      </c>
      <c r="E46" s="11">
        <v>14740545.560000001</v>
      </c>
      <c r="G46" s="7" t="s">
        <v>2169</v>
      </c>
      <c r="H46" s="14">
        <v>2.0332182402666983</v>
      </c>
    </row>
  </sheetData>
  <pageMargins left="0.7" right="0.7" top="0.75" bottom="0.75" header="0.3" footer="0.3"/>
  <pageSetup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C9EE3-12FB-4C7D-82F1-AFC65D96C6DF}">
  <dimension ref="A2:R23"/>
  <sheetViews>
    <sheetView topLeftCell="C1" workbookViewId="0">
      <selection activeCell="A25" sqref="A25"/>
    </sheetView>
  </sheetViews>
  <sheetFormatPr defaultRowHeight="14.3" x14ac:dyDescent="0.25"/>
  <cols>
    <col min="1" max="1" width="18.625" bestFit="1" customWidth="1"/>
    <col min="2" max="2" width="15.5" bestFit="1" customWidth="1"/>
    <col min="3" max="6" width="7.375" bestFit="1" customWidth="1"/>
    <col min="7" max="7" width="6.5" bestFit="1" customWidth="1"/>
    <col min="8" max="8" width="7.375" bestFit="1" customWidth="1"/>
    <col min="9" max="9" width="6.5" bestFit="1" customWidth="1"/>
    <col min="10" max="10" width="7.375" bestFit="1" customWidth="1"/>
    <col min="11" max="11" width="6.5" bestFit="1" customWidth="1"/>
    <col min="12" max="15" width="7.375" bestFit="1" customWidth="1"/>
    <col min="16" max="17" width="6.5" bestFit="1" customWidth="1"/>
    <col min="18" max="18" width="11" bestFit="1" customWidth="1"/>
    <col min="19" max="49" width="8.375" bestFit="1" customWidth="1"/>
    <col min="50" max="50" width="11" bestFit="1" customWidth="1"/>
    <col min="51" max="60" width="9.625" bestFit="1" customWidth="1"/>
    <col min="61" max="69" width="8.625" bestFit="1" customWidth="1"/>
    <col min="70" max="91" width="9.625" bestFit="1" customWidth="1"/>
    <col min="92" max="100" width="8.625" bestFit="1" customWidth="1"/>
    <col min="101" max="121" width="9.625" bestFit="1" customWidth="1"/>
    <col min="122" max="130" width="8.625" bestFit="1" customWidth="1"/>
    <col min="131" max="151" width="9.625" bestFit="1" customWidth="1"/>
    <col min="152" max="160" width="8.625" bestFit="1" customWidth="1"/>
    <col min="161" max="180" width="9.625" bestFit="1" customWidth="1"/>
    <col min="181" max="189" width="8.625" bestFit="1" customWidth="1"/>
    <col min="190" max="208" width="9.625" bestFit="1" customWidth="1"/>
    <col min="209" max="217" width="8.625" bestFit="1" customWidth="1"/>
    <col min="218" max="239" width="9.625" bestFit="1" customWidth="1"/>
    <col min="240" max="248" width="8.625" bestFit="1" customWidth="1"/>
    <col min="249" max="277" width="9.625" bestFit="1" customWidth="1"/>
    <col min="278" max="297" width="10.625" bestFit="1" customWidth="1"/>
    <col min="298" max="306" width="9.625" bestFit="1" customWidth="1"/>
    <col min="307" max="327" width="10.625" bestFit="1" customWidth="1"/>
    <col min="328" max="336" width="9.625" bestFit="1" customWidth="1"/>
    <col min="337" max="358" width="10.625" bestFit="1" customWidth="1"/>
    <col min="359" max="367" width="8.625" bestFit="1" customWidth="1"/>
    <col min="368" max="389" width="9.625" bestFit="1" customWidth="1"/>
    <col min="390" max="398" width="8.625" bestFit="1" customWidth="1"/>
    <col min="399" max="417" width="9.625" bestFit="1" customWidth="1"/>
    <col min="418" max="426" width="8.625" bestFit="1" customWidth="1"/>
    <col min="427" max="448" width="9.625" bestFit="1" customWidth="1"/>
    <col min="449" max="457" width="8.625" bestFit="1" customWidth="1"/>
    <col min="458" max="475" width="9.625" bestFit="1" customWidth="1"/>
    <col min="476" max="484" width="8.625" bestFit="1" customWidth="1"/>
    <col min="485" max="506" width="9.625" bestFit="1" customWidth="1"/>
    <col min="507" max="515" width="8.625" bestFit="1" customWidth="1"/>
    <col min="516" max="535" width="9.625" bestFit="1" customWidth="1"/>
    <col min="536" max="540" width="8.625" bestFit="1" customWidth="1"/>
    <col min="541" max="560" width="9.625" bestFit="1" customWidth="1"/>
    <col min="561" max="569" width="8.625" bestFit="1" customWidth="1"/>
    <col min="570" max="591" width="9.625" bestFit="1" customWidth="1"/>
    <col min="592" max="600" width="8.625" bestFit="1" customWidth="1"/>
    <col min="601" max="629" width="9.625" bestFit="1" customWidth="1"/>
    <col min="630" max="651" width="10.625" bestFit="1" customWidth="1"/>
    <col min="652" max="659" width="9.625" bestFit="1" customWidth="1"/>
    <col min="660" max="678" width="10.625" bestFit="1" customWidth="1"/>
    <col min="679" max="687" width="9.625" bestFit="1" customWidth="1"/>
    <col min="688" max="709" width="10.625" bestFit="1" customWidth="1"/>
    <col min="710" max="718" width="8.625" bestFit="1" customWidth="1"/>
    <col min="719" max="739" width="9.625" bestFit="1" customWidth="1"/>
    <col min="740" max="748" width="8.625" bestFit="1" customWidth="1"/>
    <col min="749" max="768" width="9.625" bestFit="1" customWidth="1"/>
    <col min="769" max="776" width="8.625" bestFit="1" customWidth="1"/>
    <col min="777" max="798" width="9.625" bestFit="1" customWidth="1"/>
    <col min="799" max="807" width="8.625" bestFit="1" customWidth="1"/>
    <col min="808" max="827" width="9.625" bestFit="1" customWidth="1"/>
    <col min="828" max="836" width="8.625" bestFit="1" customWidth="1"/>
    <col min="837" max="857" width="9.625" bestFit="1" customWidth="1"/>
    <col min="858" max="866" width="8.625" bestFit="1" customWidth="1"/>
    <col min="867" max="887" width="9.625" bestFit="1" customWidth="1"/>
    <col min="888" max="895" width="8.625" bestFit="1" customWidth="1"/>
    <col min="896" max="917" width="9.625" bestFit="1" customWidth="1"/>
    <col min="918" max="926" width="8.625" bestFit="1" customWidth="1"/>
    <col min="927" max="946" width="9.625" bestFit="1" customWidth="1"/>
    <col min="947" max="955" width="8.625" bestFit="1" customWidth="1"/>
    <col min="956" max="985" width="9.625" bestFit="1" customWidth="1"/>
    <col min="986" max="1007" width="10.625" bestFit="1" customWidth="1"/>
    <col min="1008" max="1015" width="9.625" bestFit="1" customWidth="1"/>
    <col min="1016" max="1036" width="10.625" bestFit="1" customWidth="1"/>
    <col min="1037" max="1045" width="9.625" bestFit="1" customWidth="1"/>
    <col min="1046" max="1066" width="10.625" bestFit="1" customWidth="1"/>
    <col min="1067" max="1075" width="8.625" bestFit="1" customWidth="1"/>
    <col min="1076" max="1096" width="9.625" bestFit="1" customWidth="1"/>
    <col min="1097" max="1104" width="8.625" bestFit="1" customWidth="1"/>
    <col min="1105" max="1121" width="9.625" bestFit="1" customWidth="1"/>
    <col min="1122" max="1130" width="8.625" bestFit="1" customWidth="1"/>
    <col min="1131" max="1152" width="9.625" bestFit="1" customWidth="1"/>
    <col min="1153" max="1161" width="8.625" bestFit="1" customWidth="1"/>
    <col min="1162" max="1181" width="9.625" bestFit="1" customWidth="1"/>
    <col min="1182" max="1190" width="8.625" bestFit="1" customWidth="1"/>
    <col min="1191" max="1211" width="9.625" bestFit="1" customWidth="1"/>
    <col min="1212" max="1220" width="8.625" bestFit="1" customWidth="1"/>
    <col min="1221" max="1240" width="9.625" bestFit="1" customWidth="1"/>
    <col min="1241" max="1248" width="8.625" bestFit="1" customWidth="1"/>
    <col min="1249" max="1270" width="9.625" bestFit="1" customWidth="1"/>
    <col min="1271" max="1279" width="8.625" bestFit="1" customWidth="1"/>
    <col min="1280" max="1299" width="9.625" bestFit="1" customWidth="1"/>
    <col min="1300" max="1308" width="8.625" bestFit="1" customWidth="1"/>
    <col min="1309" max="1337" width="9.625" bestFit="1" customWidth="1"/>
    <col min="1338" max="1359" width="10.625" bestFit="1" customWidth="1"/>
    <col min="1360" max="1368" width="9.625" bestFit="1" customWidth="1"/>
    <col min="1369" max="1389" width="10.625" bestFit="1" customWidth="1"/>
    <col min="1390" max="1398" width="9.625" bestFit="1" customWidth="1"/>
    <col min="1399" max="1419" width="10.625" bestFit="1" customWidth="1"/>
    <col min="1420" max="1420" width="11" bestFit="1" customWidth="1"/>
  </cols>
  <sheetData>
    <row r="2" spans="1:18" x14ac:dyDescent="0.25">
      <c r="A2" s="8" t="s">
        <v>2164</v>
      </c>
      <c r="B2" s="8" t="s">
        <v>2170</v>
      </c>
    </row>
    <row r="3" spans="1:18" x14ac:dyDescent="0.25">
      <c r="B3" s="6" t="s">
        <v>2171</v>
      </c>
      <c r="F3" s="6" t="s">
        <v>2172</v>
      </c>
      <c r="J3" s="6" t="s">
        <v>2173</v>
      </c>
      <c r="N3" s="6" t="s">
        <v>2174</v>
      </c>
      <c r="R3" s="6" t="s">
        <v>2169</v>
      </c>
    </row>
    <row r="4" spans="1:18" x14ac:dyDescent="0.25">
      <c r="B4" s="6" t="s">
        <v>2175</v>
      </c>
      <c r="C4" s="6" t="s">
        <v>2176</v>
      </c>
      <c r="D4" s="6" t="s">
        <v>2177</v>
      </c>
      <c r="E4" s="6" t="s">
        <v>2204</v>
      </c>
      <c r="F4" s="6" t="s">
        <v>2175</v>
      </c>
      <c r="G4" s="6" t="s">
        <v>2176</v>
      </c>
      <c r="H4" s="6" t="s">
        <v>2177</v>
      </c>
      <c r="I4" s="6" t="s">
        <v>2204</v>
      </c>
      <c r="J4" s="6" t="s">
        <v>2175</v>
      </c>
      <c r="K4" s="6" t="s">
        <v>2176</v>
      </c>
      <c r="L4" s="6" t="s">
        <v>2177</v>
      </c>
      <c r="M4" s="6" t="s">
        <v>2204</v>
      </c>
      <c r="N4" s="6" t="s">
        <v>2175</v>
      </c>
      <c r="O4" s="6" t="s">
        <v>2176</v>
      </c>
      <c r="P4" s="6" t="s">
        <v>2177</v>
      </c>
      <c r="Q4" s="6" t="s">
        <v>2204</v>
      </c>
    </row>
    <row r="6" spans="1:18" x14ac:dyDescent="0.25">
      <c r="A6" s="8" t="s">
        <v>2165</v>
      </c>
    </row>
    <row r="7" spans="1:18" x14ac:dyDescent="0.25">
      <c r="A7" s="7" t="s">
        <v>33</v>
      </c>
      <c r="B7" s="11">
        <v>26826.07</v>
      </c>
      <c r="C7" s="11">
        <v>21577.200000000001</v>
      </c>
      <c r="D7" s="11">
        <v>31424.41</v>
      </c>
      <c r="E7" s="11">
        <v>32393.82</v>
      </c>
      <c r="F7" s="11">
        <v>28586.67</v>
      </c>
      <c r="G7" s="11">
        <v>24295.66</v>
      </c>
      <c r="H7" s="11">
        <v>29860.16</v>
      </c>
      <c r="I7" s="11">
        <v>23670.02</v>
      </c>
      <c r="J7" s="11">
        <v>18434.419999999998</v>
      </c>
      <c r="K7" s="11">
        <v>25944.959999999999</v>
      </c>
      <c r="L7" s="11">
        <v>21068.73</v>
      </c>
      <c r="M7" s="11">
        <v>30121.63</v>
      </c>
      <c r="N7" s="11">
        <v>25618.959999999999</v>
      </c>
      <c r="O7" s="11">
        <v>28911.52</v>
      </c>
      <c r="P7" s="11">
        <v>28846.46</v>
      </c>
      <c r="Q7" s="11">
        <v>29082.49</v>
      </c>
      <c r="R7" s="11">
        <v>426663.18</v>
      </c>
    </row>
    <row r="8" spans="1:18" x14ac:dyDescent="0.25">
      <c r="A8" s="7" t="s">
        <v>3</v>
      </c>
      <c r="B8" s="11">
        <v>922443.62</v>
      </c>
      <c r="C8" s="11">
        <v>593518.79</v>
      </c>
      <c r="D8" s="11">
        <v>730674.68</v>
      </c>
      <c r="E8" s="11">
        <v>737346.28</v>
      </c>
      <c r="F8" s="11">
        <v>550734.71</v>
      </c>
      <c r="G8" s="11">
        <v>550960.64000000001</v>
      </c>
      <c r="H8" s="11">
        <v>544583.51</v>
      </c>
      <c r="I8" s="11">
        <v>698466.81</v>
      </c>
      <c r="J8" s="11">
        <v>605650.02</v>
      </c>
      <c r="K8" s="11">
        <v>487765.01</v>
      </c>
      <c r="L8" s="11">
        <v>587320.31000000006</v>
      </c>
      <c r="M8" s="11">
        <v>687309.19</v>
      </c>
      <c r="N8" s="11">
        <v>694530.75</v>
      </c>
      <c r="O8" s="11">
        <v>620236.91</v>
      </c>
      <c r="P8" s="11">
        <v>577945.55000000005</v>
      </c>
      <c r="Q8" s="11">
        <v>640955.02</v>
      </c>
      <c r="R8" s="11">
        <v>10230441.800000001</v>
      </c>
    </row>
    <row r="9" spans="1:18" x14ac:dyDescent="0.25">
      <c r="A9" s="7" t="s">
        <v>72</v>
      </c>
      <c r="B9" s="11">
        <v>9938.67</v>
      </c>
      <c r="C9" s="11">
        <v>11365.97</v>
      </c>
      <c r="D9" s="11">
        <v>13931.12</v>
      </c>
      <c r="E9" s="11">
        <v>8775.2099999999991</v>
      </c>
      <c r="F9" s="11">
        <v>8801.51</v>
      </c>
      <c r="G9" s="11">
        <v>10381.620000000001</v>
      </c>
      <c r="H9" s="11">
        <v>13420.33</v>
      </c>
      <c r="I9" s="11">
        <v>9452.52</v>
      </c>
      <c r="J9" s="11">
        <v>11843.65</v>
      </c>
      <c r="K9" s="11">
        <v>12240.84</v>
      </c>
      <c r="L9" s="11">
        <v>10772.29</v>
      </c>
      <c r="M9" s="11">
        <v>8988.1299999999992</v>
      </c>
      <c r="N9" s="11">
        <v>7618.27</v>
      </c>
      <c r="O9" s="11">
        <v>8542.94</v>
      </c>
      <c r="P9" s="11">
        <v>9709.2999999999993</v>
      </c>
      <c r="Q9" s="11">
        <v>10988.48</v>
      </c>
      <c r="R9" s="11">
        <v>166770.85</v>
      </c>
    </row>
    <row r="10" spans="1:18" x14ac:dyDescent="0.25">
      <c r="A10" s="7" t="s">
        <v>5</v>
      </c>
      <c r="B10" s="11">
        <v>276782.75</v>
      </c>
      <c r="C10" s="11">
        <v>243564.18</v>
      </c>
      <c r="D10" s="11">
        <v>259349.79</v>
      </c>
      <c r="E10" s="11">
        <v>228693.63</v>
      </c>
      <c r="F10" s="11">
        <v>217890.01</v>
      </c>
      <c r="G10" s="11">
        <v>251288.87</v>
      </c>
      <c r="H10" s="11">
        <v>260535.3</v>
      </c>
      <c r="I10" s="11">
        <v>282381.64</v>
      </c>
      <c r="J10" s="11">
        <v>202622.23</v>
      </c>
      <c r="K10" s="11">
        <v>236196.59</v>
      </c>
      <c r="L10" s="11">
        <v>204383.45</v>
      </c>
      <c r="M10" s="11">
        <v>263379.84999999998</v>
      </c>
      <c r="N10" s="11">
        <v>220365.51</v>
      </c>
      <c r="O10" s="11">
        <v>272886.88</v>
      </c>
      <c r="P10" s="11">
        <v>239005.54</v>
      </c>
      <c r="Q10" s="11">
        <v>257343.51</v>
      </c>
      <c r="R10" s="11">
        <v>3916669.73</v>
      </c>
    </row>
    <row r="11" spans="1:18" x14ac:dyDescent="0.25">
      <c r="A11" s="7" t="s">
        <v>2169</v>
      </c>
      <c r="B11" s="11">
        <v>1235991.1100000001</v>
      </c>
      <c r="C11" s="11">
        <v>870026.14</v>
      </c>
      <c r="D11" s="11">
        <v>1035380</v>
      </c>
      <c r="E11" s="11">
        <v>1007208.94</v>
      </c>
      <c r="F11" s="11">
        <v>806012.9</v>
      </c>
      <c r="G11" s="11">
        <v>836926.79</v>
      </c>
      <c r="H11" s="11">
        <v>848399.3</v>
      </c>
      <c r="I11" s="11">
        <v>1013970.99</v>
      </c>
      <c r="J11" s="11">
        <v>838550.32</v>
      </c>
      <c r="K11" s="11">
        <v>762147.4</v>
      </c>
      <c r="L11" s="11">
        <v>823544.78</v>
      </c>
      <c r="M11" s="11">
        <v>989798.8</v>
      </c>
      <c r="N11" s="11">
        <v>948133.49</v>
      </c>
      <c r="O11" s="11">
        <v>930578.25</v>
      </c>
      <c r="P11" s="11">
        <v>855506.85</v>
      </c>
      <c r="Q11" s="11">
        <v>938369.5</v>
      </c>
      <c r="R11" s="11">
        <v>14740545.560000001</v>
      </c>
    </row>
    <row r="14" spans="1:18" x14ac:dyDescent="0.25">
      <c r="A14" s="8" t="s">
        <v>2164</v>
      </c>
      <c r="B14" s="8" t="s">
        <v>2170</v>
      </c>
    </row>
    <row r="15" spans="1:18" x14ac:dyDescent="0.25">
      <c r="B15" s="6" t="s">
        <v>2171</v>
      </c>
      <c r="F15" s="6" t="s">
        <v>2172</v>
      </c>
      <c r="J15" s="6" t="s">
        <v>2173</v>
      </c>
      <c r="N15" s="6" t="s">
        <v>2174</v>
      </c>
      <c r="R15" s="6" t="s">
        <v>2169</v>
      </c>
    </row>
    <row r="16" spans="1:18" x14ac:dyDescent="0.25">
      <c r="B16" s="6" t="s">
        <v>2175</v>
      </c>
      <c r="C16" s="6" t="s">
        <v>2176</v>
      </c>
      <c r="D16" s="6" t="s">
        <v>2177</v>
      </c>
      <c r="E16" s="6" t="s">
        <v>2178</v>
      </c>
      <c r="F16" s="6" t="s">
        <v>2175</v>
      </c>
      <c r="G16" s="6" t="s">
        <v>2176</v>
      </c>
      <c r="H16" s="6" t="s">
        <v>2177</v>
      </c>
      <c r="I16" s="6" t="s">
        <v>2178</v>
      </c>
      <c r="J16" s="6" t="s">
        <v>2175</v>
      </c>
      <c r="K16" s="6" t="s">
        <v>2176</v>
      </c>
      <c r="L16" s="6" t="s">
        <v>2177</v>
      </c>
      <c r="M16" s="6" t="s">
        <v>2178</v>
      </c>
      <c r="N16" s="6" t="s">
        <v>2175</v>
      </c>
      <c r="O16" s="6" t="s">
        <v>2176</v>
      </c>
      <c r="P16" s="6" t="s">
        <v>2177</v>
      </c>
      <c r="Q16" s="6" t="s">
        <v>2178</v>
      </c>
    </row>
    <row r="18" spans="1:18" x14ac:dyDescent="0.25">
      <c r="A18" s="8" t="s">
        <v>2165</v>
      </c>
    </row>
    <row r="19" spans="1:18" x14ac:dyDescent="0.25">
      <c r="A19" s="7" t="s">
        <v>1619</v>
      </c>
      <c r="B19" s="11">
        <v>95759.69</v>
      </c>
      <c r="C19" s="11">
        <v>16202.69</v>
      </c>
      <c r="D19" s="11"/>
      <c r="E19" s="11"/>
      <c r="F19" s="11"/>
      <c r="G19" s="11">
        <v>3942.19</v>
      </c>
      <c r="H19" s="11">
        <v>314.70999999999998</v>
      </c>
      <c r="I19" s="11"/>
      <c r="J19" s="11"/>
      <c r="K19" s="11"/>
      <c r="L19" s="11">
        <v>108.01</v>
      </c>
      <c r="M19" s="11"/>
      <c r="N19" s="11"/>
      <c r="O19" s="11"/>
      <c r="P19" s="11"/>
      <c r="Q19" s="11">
        <v>480.98</v>
      </c>
      <c r="R19" s="11">
        <v>116808.27</v>
      </c>
    </row>
    <row r="20" spans="1:18" x14ac:dyDescent="0.25">
      <c r="A20" s="7" t="s">
        <v>1576</v>
      </c>
      <c r="B20" s="11"/>
      <c r="C20" s="11">
        <v>10407.540000000001</v>
      </c>
      <c r="D20" s="11"/>
      <c r="E20" s="11"/>
      <c r="F20" s="11">
        <v>31347.15</v>
      </c>
      <c r="G20" s="11">
        <v>555.4</v>
      </c>
      <c r="H20" s="11"/>
      <c r="I20" s="11">
        <v>1126.76</v>
      </c>
      <c r="J20" s="11">
        <v>28119.56</v>
      </c>
      <c r="K20" s="11">
        <v>7230.25</v>
      </c>
      <c r="L20" s="11"/>
      <c r="M20" s="11">
        <v>10967.37</v>
      </c>
      <c r="N20" s="11">
        <v>5553.42</v>
      </c>
      <c r="O20" s="11"/>
      <c r="P20" s="11"/>
      <c r="Q20" s="11"/>
      <c r="R20" s="11">
        <v>95307.45</v>
      </c>
    </row>
    <row r="21" spans="1:18" x14ac:dyDescent="0.25">
      <c r="A21" s="7" t="s">
        <v>2090</v>
      </c>
      <c r="B21" s="11">
        <v>312.51</v>
      </c>
      <c r="C21" s="11">
        <v>12705.31</v>
      </c>
      <c r="D21" s="11">
        <v>14883.26</v>
      </c>
      <c r="E21" s="11">
        <v>17163.64</v>
      </c>
      <c r="F21" s="11">
        <v>30.1</v>
      </c>
      <c r="G21" s="11"/>
      <c r="H21" s="11">
        <v>1226.28</v>
      </c>
      <c r="I21" s="11"/>
      <c r="J21" s="11">
        <v>1780.22</v>
      </c>
      <c r="K21" s="11"/>
      <c r="L21" s="11">
        <v>1155.76</v>
      </c>
      <c r="M21" s="11">
        <v>21860.87</v>
      </c>
      <c r="N21" s="11">
        <v>4854.2</v>
      </c>
      <c r="O21" s="11">
        <v>13230.45</v>
      </c>
      <c r="P21" s="11">
        <v>664.43</v>
      </c>
      <c r="Q21" s="11">
        <v>359.07</v>
      </c>
      <c r="R21" s="11">
        <v>90226.1</v>
      </c>
    </row>
    <row r="22" spans="1:18" x14ac:dyDescent="0.25">
      <c r="A22" s="7" t="s">
        <v>2017</v>
      </c>
      <c r="B22" s="11"/>
      <c r="C22" s="11">
        <v>447.05</v>
      </c>
      <c r="D22" s="11">
        <v>498.51</v>
      </c>
      <c r="E22" s="11">
        <v>34744.33</v>
      </c>
      <c r="F22" s="11"/>
      <c r="G22" s="11"/>
      <c r="H22" s="11">
        <v>20059.91</v>
      </c>
      <c r="I22" s="11">
        <v>5694.97</v>
      </c>
      <c r="J22" s="11"/>
      <c r="K22" s="11"/>
      <c r="L22" s="11">
        <v>10948.62</v>
      </c>
      <c r="M22" s="11">
        <v>2365.14</v>
      </c>
      <c r="N22" s="11">
        <v>10791.23</v>
      </c>
      <c r="O22" s="11">
        <v>87.12</v>
      </c>
      <c r="P22" s="11">
        <v>1251.48</v>
      </c>
      <c r="Q22" s="11">
        <v>570.54</v>
      </c>
      <c r="R22" s="11">
        <v>87458.9</v>
      </c>
    </row>
    <row r="23" spans="1:18" x14ac:dyDescent="0.25">
      <c r="A23" s="7" t="s">
        <v>2169</v>
      </c>
      <c r="B23" s="11">
        <v>96072.2</v>
      </c>
      <c r="C23" s="11">
        <v>39762.589999999997</v>
      </c>
      <c r="D23" s="11">
        <v>15381.77</v>
      </c>
      <c r="E23" s="11">
        <v>51907.97</v>
      </c>
      <c r="F23" s="11">
        <v>31377.25</v>
      </c>
      <c r="G23" s="11">
        <v>4497.59</v>
      </c>
      <c r="H23" s="11">
        <v>21600.9</v>
      </c>
      <c r="I23" s="11">
        <v>6821.73</v>
      </c>
      <c r="J23" s="11">
        <v>29899.78</v>
      </c>
      <c r="K23" s="11">
        <v>7230.25</v>
      </c>
      <c r="L23" s="11">
        <v>12212.39</v>
      </c>
      <c r="M23" s="11">
        <v>35193.379999999997</v>
      </c>
      <c r="N23" s="11">
        <v>21198.85</v>
      </c>
      <c r="O23" s="11">
        <v>13317.57</v>
      </c>
      <c r="P23" s="11">
        <v>1915.91</v>
      </c>
      <c r="Q23" s="11">
        <v>1410.59</v>
      </c>
      <c r="R23" s="11">
        <v>389800.72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954AE-D31D-4B7D-973D-FE4B0601532E}">
  <dimension ref="A2:L1265"/>
  <sheetViews>
    <sheetView topLeftCell="A2" workbookViewId="0">
      <selection activeCell="K3" sqref="K3"/>
    </sheetView>
  </sheetViews>
  <sheetFormatPr defaultRowHeight="14.3" x14ac:dyDescent="0.25"/>
  <cols>
    <col min="2" max="2" width="10.25" customWidth="1"/>
    <col min="4" max="6" width="10.125" customWidth="1"/>
    <col min="8" max="8" width="11.5" customWidth="1"/>
    <col min="9" max="9" width="11.25" customWidth="1"/>
    <col min="11" max="11" width="13.875" customWidth="1"/>
    <col min="12" max="12" width="11.25" customWidth="1"/>
  </cols>
  <sheetData>
    <row r="2" spans="1:12" x14ac:dyDescent="0.25">
      <c r="A2" s="1" t="s">
        <v>0</v>
      </c>
      <c r="B2" s="1" t="s">
        <v>1</v>
      </c>
      <c r="D2" s="3" t="s">
        <v>1269</v>
      </c>
      <c r="E2" s="3" t="s">
        <v>1270</v>
      </c>
      <c r="F2" s="3" t="s">
        <v>1271</v>
      </c>
      <c r="H2" s="4" t="s">
        <v>2153</v>
      </c>
      <c r="I2" s="4" t="s">
        <v>2154</v>
      </c>
      <c r="K2" s="6" t="s">
        <v>2158</v>
      </c>
      <c r="L2" s="6" t="s">
        <v>2154</v>
      </c>
    </row>
    <row r="3" spans="1:12" x14ac:dyDescent="0.25">
      <c r="A3" s="1" t="s">
        <v>2</v>
      </c>
      <c r="B3" s="2" t="s">
        <v>3</v>
      </c>
      <c r="D3" s="3" t="s">
        <v>1272</v>
      </c>
      <c r="E3" s="3" t="s">
        <v>1273</v>
      </c>
      <c r="F3" s="3" t="s">
        <v>1274</v>
      </c>
      <c r="H3" s="5" t="s">
        <v>2155</v>
      </c>
      <c r="I3" s="4">
        <v>1</v>
      </c>
      <c r="K3" s="6" t="s">
        <v>2159</v>
      </c>
      <c r="L3" s="6">
        <v>1</v>
      </c>
    </row>
    <row r="4" spans="1:12" x14ac:dyDescent="0.25">
      <c r="A4" s="1" t="s">
        <v>4</v>
      </c>
      <c r="B4" s="2" t="s">
        <v>5</v>
      </c>
      <c r="D4" s="3" t="s">
        <v>1275</v>
      </c>
      <c r="E4" s="3" t="s">
        <v>1276</v>
      </c>
      <c r="F4" s="3" t="s">
        <v>1277</v>
      </c>
      <c r="H4" s="5" t="s">
        <v>2156</v>
      </c>
      <c r="I4" s="4">
        <v>3</v>
      </c>
      <c r="K4" s="6" t="s">
        <v>2160</v>
      </c>
      <c r="L4" s="6">
        <v>2</v>
      </c>
    </row>
    <row r="5" spans="1:12" x14ac:dyDescent="0.25">
      <c r="A5" s="1" t="s">
        <v>6</v>
      </c>
      <c r="B5" s="2" t="s">
        <v>3</v>
      </c>
      <c r="D5" s="3" t="s">
        <v>1278</v>
      </c>
      <c r="E5" s="3" t="s">
        <v>1279</v>
      </c>
      <c r="F5" s="3" t="s">
        <v>1280</v>
      </c>
      <c r="H5" s="5" t="s">
        <v>2157</v>
      </c>
      <c r="I5" s="4">
        <v>2</v>
      </c>
      <c r="K5" s="6" t="s">
        <v>2161</v>
      </c>
      <c r="L5" s="6">
        <v>4</v>
      </c>
    </row>
    <row r="6" spans="1:12" x14ac:dyDescent="0.25">
      <c r="A6" s="1" t="s">
        <v>7</v>
      </c>
      <c r="B6" s="2" t="s">
        <v>3</v>
      </c>
      <c r="D6" s="3" t="s">
        <v>1281</v>
      </c>
      <c r="E6" s="3" t="s">
        <v>1282</v>
      </c>
      <c r="F6" s="3" t="s">
        <v>1283</v>
      </c>
      <c r="K6" s="6" t="s">
        <v>2162</v>
      </c>
      <c r="L6" s="6">
        <v>3</v>
      </c>
    </row>
    <row r="7" spans="1:12" x14ac:dyDescent="0.25">
      <c r="A7" s="1" t="s">
        <v>8</v>
      </c>
      <c r="B7" s="2" t="s">
        <v>5</v>
      </c>
      <c r="D7" s="3" t="s">
        <v>1284</v>
      </c>
      <c r="E7" s="3" t="s">
        <v>1285</v>
      </c>
      <c r="F7" s="3" t="s">
        <v>1286</v>
      </c>
      <c r="K7" s="6" t="s">
        <v>2163</v>
      </c>
      <c r="L7" s="6">
        <v>5</v>
      </c>
    </row>
    <row r="8" spans="1:12" x14ac:dyDescent="0.25">
      <c r="A8" s="1" t="s">
        <v>9</v>
      </c>
      <c r="B8" s="2" t="s">
        <v>3</v>
      </c>
      <c r="D8" s="3" t="s">
        <v>1287</v>
      </c>
      <c r="E8" s="3" t="s">
        <v>1288</v>
      </c>
      <c r="F8" s="3" t="s">
        <v>1289</v>
      </c>
    </row>
    <row r="9" spans="1:12" x14ac:dyDescent="0.25">
      <c r="A9" s="1" t="s">
        <v>10</v>
      </c>
      <c r="B9" s="2" t="s">
        <v>5</v>
      </c>
      <c r="D9" s="3" t="s">
        <v>1290</v>
      </c>
      <c r="E9" s="3" t="s">
        <v>1291</v>
      </c>
      <c r="F9" s="3" t="s">
        <v>1292</v>
      </c>
    </row>
    <row r="10" spans="1:12" x14ac:dyDescent="0.25">
      <c r="A10" s="1" t="s">
        <v>11</v>
      </c>
      <c r="B10" s="2" t="s">
        <v>3</v>
      </c>
      <c r="D10" s="3" t="s">
        <v>1293</v>
      </c>
      <c r="E10" s="3" t="s">
        <v>1294</v>
      </c>
      <c r="F10" s="3" t="s">
        <v>1295</v>
      </c>
    </row>
    <row r="11" spans="1:12" x14ac:dyDescent="0.25">
      <c r="A11" s="1" t="s">
        <v>12</v>
      </c>
      <c r="B11" s="2" t="s">
        <v>3</v>
      </c>
      <c r="D11" s="3" t="s">
        <v>1296</v>
      </c>
      <c r="E11" s="3" t="s">
        <v>1282</v>
      </c>
      <c r="F11" s="3" t="s">
        <v>1283</v>
      </c>
    </row>
    <row r="12" spans="1:12" x14ac:dyDescent="0.25">
      <c r="A12" s="1" t="s">
        <v>13</v>
      </c>
      <c r="B12" s="2" t="s">
        <v>5</v>
      </c>
      <c r="D12" s="3" t="s">
        <v>1297</v>
      </c>
      <c r="E12" s="3" t="s">
        <v>1285</v>
      </c>
      <c r="F12" s="3" t="s">
        <v>1286</v>
      </c>
    </row>
    <row r="13" spans="1:12" x14ac:dyDescent="0.25">
      <c r="A13" s="1" t="s">
        <v>14</v>
      </c>
      <c r="B13" s="2" t="s">
        <v>3</v>
      </c>
      <c r="D13" s="3" t="s">
        <v>1298</v>
      </c>
      <c r="E13" s="3" t="s">
        <v>1299</v>
      </c>
      <c r="F13" s="3" t="s">
        <v>1300</v>
      </c>
    </row>
    <row r="14" spans="1:12" x14ac:dyDescent="0.25">
      <c r="A14" s="1" t="s">
        <v>15</v>
      </c>
      <c r="B14" s="2" t="s">
        <v>5</v>
      </c>
      <c r="D14" s="3" t="s">
        <v>1301</v>
      </c>
      <c r="E14" s="3" t="s">
        <v>1302</v>
      </c>
      <c r="F14" s="3" t="s">
        <v>1303</v>
      </c>
    </row>
    <row r="15" spans="1:12" x14ac:dyDescent="0.25">
      <c r="A15" s="1" t="s">
        <v>16</v>
      </c>
      <c r="B15" s="2" t="s">
        <v>5</v>
      </c>
      <c r="D15" s="3" t="s">
        <v>1304</v>
      </c>
      <c r="E15" s="3" t="s">
        <v>1299</v>
      </c>
      <c r="F15" s="3" t="s">
        <v>1300</v>
      </c>
    </row>
    <row r="16" spans="1:12" x14ac:dyDescent="0.25">
      <c r="A16" s="1" t="s">
        <v>17</v>
      </c>
      <c r="B16" s="2" t="s">
        <v>5</v>
      </c>
      <c r="D16" s="3" t="s">
        <v>1305</v>
      </c>
      <c r="E16" s="3" t="s">
        <v>1306</v>
      </c>
      <c r="F16" s="3" t="s">
        <v>1307</v>
      </c>
    </row>
    <row r="17" spans="1:6" x14ac:dyDescent="0.25">
      <c r="A17" s="1" t="s">
        <v>18</v>
      </c>
      <c r="B17" s="2" t="s">
        <v>5</v>
      </c>
      <c r="D17" s="3" t="s">
        <v>1308</v>
      </c>
      <c r="E17" s="3" t="s">
        <v>1299</v>
      </c>
      <c r="F17" s="3" t="s">
        <v>1300</v>
      </c>
    </row>
    <row r="18" spans="1:6" x14ac:dyDescent="0.25">
      <c r="A18" s="1" t="s">
        <v>19</v>
      </c>
      <c r="B18" s="2" t="s">
        <v>5</v>
      </c>
      <c r="D18" s="3" t="s">
        <v>1309</v>
      </c>
      <c r="E18" s="3" t="s">
        <v>1310</v>
      </c>
      <c r="F18" s="3" t="s">
        <v>1311</v>
      </c>
    </row>
    <row r="19" spans="1:6" x14ac:dyDescent="0.25">
      <c r="A19" s="1" t="s">
        <v>20</v>
      </c>
      <c r="B19" s="2" t="s">
        <v>5</v>
      </c>
      <c r="D19" s="3" t="s">
        <v>1312</v>
      </c>
      <c r="E19" s="3" t="s">
        <v>1313</v>
      </c>
      <c r="F19" s="3" t="s">
        <v>1314</v>
      </c>
    </row>
    <row r="20" spans="1:6" x14ac:dyDescent="0.25">
      <c r="A20" s="1" t="s">
        <v>21</v>
      </c>
      <c r="B20" s="2" t="s">
        <v>3</v>
      </c>
      <c r="D20" s="3" t="s">
        <v>1315</v>
      </c>
      <c r="E20" s="3" t="s">
        <v>1316</v>
      </c>
      <c r="F20" s="3" t="s">
        <v>1317</v>
      </c>
    </row>
    <row r="21" spans="1:6" x14ac:dyDescent="0.25">
      <c r="A21" s="1" t="s">
        <v>22</v>
      </c>
      <c r="B21" s="2" t="s">
        <v>5</v>
      </c>
      <c r="D21" s="3" t="s">
        <v>1318</v>
      </c>
      <c r="E21" s="3" t="s">
        <v>1319</v>
      </c>
      <c r="F21" s="3" t="s">
        <v>1320</v>
      </c>
    </row>
    <row r="22" spans="1:6" x14ac:dyDescent="0.25">
      <c r="A22" s="1" t="s">
        <v>23</v>
      </c>
      <c r="B22" s="2" t="s">
        <v>5</v>
      </c>
      <c r="D22" s="3" t="s">
        <v>1321</v>
      </c>
      <c r="E22" s="3" t="s">
        <v>1322</v>
      </c>
      <c r="F22" s="3" t="s">
        <v>1323</v>
      </c>
    </row>
    <row r="23" spans="1:6" x14ac:dyDescent="0.25">
      <c r="A23" s="1" t="s">
        <v>24</v>
      </c>
      <c r="B23" s="2" t="s">
        <v>5</v>
      </c>
      <c r="D23" s="3" t="s">
        <v>1324</v>
      </c>
      <c r="E23" s="3" t="s">
        <v>1325</v>
      </c>
      <c r="F23" s="3" t="s">
        <v>1326</v>
      </c>
    </row>
    <row r="24" spans="1:6" x14ac:dyDescent="0.25">
      <c r="A24" s="1" t="s">
        <v>25</v>
      </c>
      <c r="B24" s="2" t="s">
        <v>3</v>
      </c>
      <c r="D24" s="3" t="s">
        <v>1327</v>
      </c>
      <c r="E24" s="3" t="s">
        <v>1328</v>
      </c>
      <c r="F24" s="3" t="s">
        <v>1329</v>
      </c>
    </row>
    <row r="25" spans="1:6" x14ac:dyDescent="0.25">
      <c r="A25" s="1" t="s">
        <v>26</v>
      </c>
      <c r="B25" s="2" t="s">
        <v>5</v>
      </c>
      <c r="D25" s="3" t="s">
        <v>1330</v>
      </c>
      <c r="E25" s="3" t="s">
        <v>1302</v>
      </c>
      <c r="F25" s="3" t="s">
        <v>1303</v>
      </c>
    </row>
    <row r="26" spans="1:6" x14ac:dyDescent="0.25">
      <c r="A26" s="1" t="s">
        <v>27</v>
      </c>
      <c r="B26" s="2" t="s">
        <v>3</v>
      </c>
      <c r="D26" s="3" t="s">
        <v>1331</v>
      </c>
      <c r="E26" s="3" t="s">
        <v>1332</v>
      </c>
      <c r="F26" s="3" t="s">
        <v>1333</v>
      </c>
    </row>
    <row r="27" spans="1:6" x14ac:dyDescent="0.25">
      <c r="A27" s="1" t="s">
        <v>28</v>
      </c>
      <c r="B27" s="2" t="s">
        <v>5</v>
      </c>
      <c r="D27" s="3" t="s">
        <v>1334</v>
      </c>
      <c r="E27" s="3" t="s">
        <v>1335</v>
      </c>
      <c r="F27" s="3" t="s">
        <v>1336</v>
      </c>
    </row>
    <row r="28" spans="1:6" x14ac:dyDescent="0.25">
      <c r="A28" s="1" t="s">
        <v>29</v>
      </c>
      <c r="B28" s="2" t="s">
        <v>5</v>
      </c>
      <c r="D28" s="3" t="s">
        <v>1337</v>
      </c>
      <c r="E28" s="3" t="s">
        <v>1338</v>
      </c>
      <c r="F28" s="3" t="s">
        <v>1339</v>
      </c>
    </row>
    <row r="29" spans="1:6" x14ac:dyDescent="0.25">
      <c r="A29" s="1" t="s">
        <v>30</v>
      </c>
      <c r="B29" s="2" t="s">
        <v>5</v>
      </c>
      <c r="D29" s="3" t="s">
        <v>1340</v>
      </c>
      <c r="E29" s="3" t="s">
        <v>1341</v>
      </c>
      <c r="F29" s="3" t="s">
        <v>1342</v>
      </c>
    </row>
    <row r="30" spans="1:6" x14ac:dyDescent="0.25">
      <c r="A30" s="1" t="s">
        <v>31</v>
      </c>
      <c r="B30" s="2" t="s">
        <v>5</v>
      </c>
      <c r="D30" s="3" t="s">
        <v>1343</v>
      </c>
      <c r="E30" s="3" t="s">
        <v>1344</v>
      </c>
      <c r="F30" s="3" t="s">
        <v>1345</v>
      </c>
    </row>
    <row r="31" spans="1:6" x14ac:dyDescent="0.25">
      <c r="A31" s="1" t="s">
        <v>32</v>
      </c>
      <c r="B31" s="2" t="s">
        <v>33</v>
      </c>
      <c r="D31" s="3" t="s">
        <v>1346</v>
      </c>
      <c r="E31" s="3" t="s">
        <v>1282</v>
      </c>
      <c r="F31" s="3" t="s">
        <v>1283</v>
      </c>
    </row>
    <row r="32" spans="1:6" x14ac:dyDescent="0.25">
      <c r="A32" s="1" t="s">
        <v>34</v>
      </c>
      <c r="B32" s="2" t="s">
        <v>3</v>
      </c>
      <c r="D32" s="3" t="s">
        <v>1347</v>
      </c>
      <c r="E32" s="3" t="s">
        <v>1348</v>
      </c>
      <c r="F32" s="3" t="s">
        <v>1349</v>
      </c>
    </row>
    <row r="33" spans="1:6" x14ac:dyDescent="0.25">
      <c r="A33" s="1" t="s">
        <v>35</v>
      </c>
      <c r="B33" s="2" t="s">
        <v>5</v>
      </c>
      <c r="D33" s="3" t="s">
        <v>1350</v>
      </c>
      <c r="E33" s="3" t="s">
        <v>1302</v>
      </c>
      <c r="F33" s="3" t="s">
        <v>1303</v>
      </c>
    </row>
    <row r="34" spans="1:6" x14ac:dyDescent="0.25">
      <c r="A34" s="1" t="s">
        <v>36</v>
      </c>
      <c r="B34" s="2" t="s">
        <v>5</v>
      </c>
      <c r="D34" s="3" t="s">
        <v>1351</v>
      </c>
      <c r="E34" s="3" t="s">
        <v>1352</v>
      </c>
      <c r="F34" s="3" t="s">
        <v>1353</v>
      </c>
    </row>
    <row r="35" spans="1:6" x14ac:dyDescent="0.25">
      <c r="A35" s="1" t="s">
        <v>37</v>
      </c>
      <c r="B35" s="2" t="s">
        <v>5</v>
      </c>
      <c r="D35" s="3" t="s">
        <v>1354</v>
      </c>
      <c r="E35" s="3" t="s">
        <v>1316</v>
      </c>
      <c r="F35" s="3" t="s">
        <v>1317</v>
      </c>
    </row>
    <row r="36" spans="1:6" x14ac:dyDescent="0.25">
      <c r="A36" s="1" t="s">
        <v>38</v>
      </c>
      <c r="B36" s="2" t="s">
        <v>5</v>
      </c>
      <c r="D36" s="3" t="s">
        <v>1355</v>
      </c>
      <c r="E36" s="3" t="s">
        <v>1328</v>
      </c>
      <c r="F36" s="3" t="s">
        <v>1329</v>
      </c>
    </row>
    <row r="37" spans="1:6" x14ac:dyDescent="0.25">
      <c r="A37" s="1" t="s">
        <v>39</v>
      </c>
      <c r="B37" s="2" t="s">
        <v>3</v>
      </c>
      <c r="D37" s="3" t="s">
        <v>1356</v>
      </c>
      <c r="E37" s="3" t="s">
        <v>1306</v>
      </c>
      <c r="F37" s="3" t="s">
        <v>1307</v>
      </c>
    </row>
    <row r="38" spans="1:6" x14ac:dyDescent="0.25">
      <c r="A38" s="1" t="s">
        <v>40</v>
      </c>
      <c r="B38" s="2" t="s">
        <v>5</v>
      </c>
      <c r="D38" s="3" t="s">
        <v>1357</v>
      </c>
      <c r="E38" s="3" t="s">
        <v>1316</v>
      </c>
      <c r="F38" s="3" t="s">
        <v>1317</v>
      </c>
    </row>
    <row r="39" spans="1:6" x14ac:dyDescent="0.25">
      <c r="A39" s="1" t="s">
        <v>41</v>
      </c>
      <c r="B39" s="2" t="s">
        <v>3</v>
      </c>
      <c r="D39" s="3" t="s">
        <v>1358</v>
      </c>
      <c r="E39" s="3" t="s">
        <v>1332</v>
      </c>
      <c r="F39" s="3" t="s">
        <v>1333</v>
      </c>
    </row>
    <row r="40" spans="1:6" x14ac:dyDescent="0.25">
      <c r="A40" s="1" t="s">
        <v>42</v>
      </c>
      <c r="B40" s="2" t="s">
        <v>5</v>
      </c>
      <c r="D40" s="3" t="s">
        <v>1359</v>
      </c>
      <c r="E40" s="3" t="s">
        <v>1279</v>
      </c>
      <c r="F40" s="3" t="s">
        <v>1280</v>
      </c>
    </row>
    <row r="41" spans="1:6" x14ac:dyDescent="0.25">
      <c r="A41" s="1" t="s">
        <v>43</v>
      </c>
      <c r="B41" s="2" t="s">
        <v>3</v>
      </c>
      <c r="D41" s="3" t="s">
        <v>1360</v>
      </c>
      <c r="E41" s="3" t="s">
        <v>1361</v>
      </c>
      <c r="F41" s="3" t="s">
        <v>1362</v>
      </c>
    </row>
    <row r="42" spans="1:6" x14ac:dyDescent="0.25">
      <c r="A42" s="1" t="s">
        <v>44</v>
      </c>
      <c r="B42" s="2" t="s">
        <v>3</v>
      </c>
      <c r="D42" s="3" t="s">
        <v>1363</v>
      </c>
      <c r="E42" s="3" t="s">
        <v>1364</v>
      </c>
      <c r="F42" s="3" t="s">
        <v>1365</v>
      </c>
    </row>
    <row r="43" spans="1:6" x14ac:dyDescent="0.25">
      <c r="A43" s="1" t="s">
        <v>45</v>
      </c>
      <c r="B43" s="2" t="s">
        <v>3</v>
      </c>
      <c r="D43" s="3" t="s">
        <v>1366</v>
      </c>
      <c r="E43" s="3" t="s">
        <v>1273</v>
      </c>
      <c r="F43" s="3" t="s">
        <v>1274</v>
      </c>
    </row>
    <row r="44" spans="1:6" x14ac:dyDescent="0.25">
      <c r="A44" s="1" t="s">
        <v>46</v>
      </c>
      <c r="B44" s="2" t="s">
        <v>3</v>
      </c>
      <c r="D44" s="3" t="s">
        <v>1367</v>
      </c>
      <c r="E44" s="3" t="s">
        <v>1368</v>
      </c>
      <c r="F44" s="3" t="s">
        <v>1369</v>
      </c>
    </row>
    <row r="45" spans="1:6" x14ac:dyDescent="0.25">
      <c r="A45" s="1" t="s">
        <v>47</v>
      </c>
      <c r="B45" s="2" t="s">
        <v>3</v>
      </c>
      <c r="D45" s="3" t="s">
        <v>1370</v>
      </c>
      <c r="E45" s="3" t="s">
        <v>1335</v>
      </c>
      <c r="F45" s="3" t="s">
        <v>1336</v>
      </c>
    </row>
    <row r="46" spans="1:6" x14ac:dyDescent="0.25">
      <c r="A46" s="1" t="s">
        <v>48</v>
      </c>
      <c r="B46" s="2" t="s">
        <v>3</v>
      </c>
      <c r="D46" s="3" t="s">
        <v>1371</v>
      </c>
      <c r="E46" s="3" t="s">
        <v>1372</v>
      </c>
      <c r="F46" s="3" t="s">
        <v>1373</v>
      </c>
    </row>
    <row r="47" spans="1:6" x14ac:dyDescent="0.25">
      <c r="A47" s="1" t="s">
        <v>49</v>
      </c>
      <c r="B47" s="2" t="s">
        <v>3</v>
      </c>
      <c r="D47" s="3" t="s">
        <v>1374</v>
      </c>
      <c r="E47" s="3" t="s">
        <v>1273</v>
      </c>
      <c r="F47" s="3" t="s">
        <v>1274</v>
      </c>
    </row>
    <row r="48" spans="1:6" x14ac:dyDescent="0.25">
      <c r="A48" s="1" t="s">
        <v>50</v>
      </c>
      <c r="B48" s="2" t="s">
        <v>3</v>
      </c>
      <c r="D48" s="3" t="s">
        <v>1375</v>
      </c>
      <c r="E48" s="3" t="s">
        <v>1344</v>
      </c>
      <c r="F48" s="3" t="s">
        <v>1345</v>
      </c>
    </row>
    <row r="49" spans="1:6" x14ac:dyDescent="0.25">
      <c r="A49" s="1" t="s">
        <v>51</v>
      </c>
      <c r="B49" s="2" t="s">
        <v>3</v>
      </c>
      <c r="D49" s="3" t="s">
        <v>1376</v>
      </c>
      <c r="E49" s="3" t="s">
        <v>1348</v>
      </c>
      <c r="F49" s="3" t="s">
        <v>1349</v>
      </c>
    </row>
    <row r="50" spans="1:6" x14ac:dyDescent="0.25">
      <c r="A50" s="1" t="s">
        <v>52</v>
      </c>
      <c r="B50" s="2" t="s">
        <v>5</v>
      </c>
      <c r="D50" s="3" t="s">
        <v>1377</v>
      </c>
      <c r="E50" s="3" t="s">
        <v>1282</v>
      </c>
      <c r="F50" s="3" t="s">
        <v>1283</v>
      </c>
    </row>
    <row r="51" spans="1:6" x14ac:dyDescent="0.25">
      <c r="A51" s="1" t="s">
        <v>53</v>
      </c>
      <c r="B51" s="2" t="s">
        <v>5</v>
      </c>
      <c r="D51" s="3" t="s">
        <v>1378</v>
      </c>
      <c r="E51" s="3" t="s">
        <v>1273</v>
      </c>
      <c r="F51" s="3" t="s">
        <v>1274</v>
      </c>
    </row>
    <row r="52" spans="1:6" x14ac:dyDescent="0.25">
      <c r="A52" s="1" t="s">
        <v>54</v>
      </c>
      <c r="B52" s="2" t="s">
        <v>3</v>
      </c>
      <c r="D52" s="3" t="s">
        <v>1379</v>
      </c>
      <c r="E52" s="3" t="s">
        <v>1380</v>
      </c>
      <c r="F52" s="3" t="s">
        <v>1381</v>
      </c>
    </row>
    <row r="53" spans="1:6" x14ac:dyDescent="0.25">
      <c r="A53" s="1" t="s">
        <v>55</v>
      </c>
      <c r="B53" s="2" t="s">
        <v>3</v>
      </c>
      <c r="D53" s="3" t="s">
        <v>1382</v>
      </c>
      <c r="E53" s="3" t="s">
        <v>1291</v>
      </c>
      <c r="F53" s="3" t="s">
        <v>1292</v>
      </c>
    </row>
    <row r="54" spans="1:6" x14ac:dyDescent="0.25">
      <c r="A54" s="1" t="s">
        <v>56</v>
      </c>
      <c r="B54" s="2" t="s">
        <v>3</v>
      </c>
      <c r="D54" s="3" t="s">
        <v>1383</v>
      </c>
      <c r="E54" s="3" t="s">
        <v>1332</v>
      </c>
      <c r="F54" s="3" t="s">
        <v>1333</v>
      </c>
    </row>
    <row r="55" spans="1:6" x14ac:dyDescent="0.25">
      <c r="A55" s="1" t="s">
        <v>57</v>
      </c>
      <c r="B55" s="2" t="s">
        <v>3</v>
      </c>
      <c r="D55" s="3" t="s">
        <v>1384</v>
      </c>
      <c r="E55" s="3" t="s">
        <v>1302</v>
      </c>
      <c r="F55" s="3" t="s">
        <v>1303</v>
      </c>
    </row>
    <row r="56" spans="1:6" x14ac:dyDescent="0.25">
      <c r="A56" s="1" t="s">
        <v>58</v>
      </c>
      <c r="B56" s="2" t="s">
        <v>3</v>
      </c>
      <c r="D56" s="3" t="s">
        <v>1385</v>
      </c>
      <c r="E56" s="3" t="s">
        <v>1335</v>
      </c>
      <c r="F56" s="3" t="s">
        <v>1336</v>
      </c>
    </row>
    <row r="57" spans="1:6" x14ac:dyDescent="0.25">
      <c r="A57" s="1" t="s">
        <v>59</v>
      </c>
      <c r="B57" s="2" t="s">
        <v>3</v>
      </c>
      <c r="D57" s="3" t="s">
        <v>1386</v>
      </c>
      <c r="E57" s="3" t="s">
        <v>1338</v>
      </c>
      <c r="F57" s="3" t="s">
        <v>1339</v>
      </c>
    </row>
    <row r="58" spans="1:6" x14ac:dyDescent="0.25">
      <c r="A58" s="1" t="s">
        <v>60</v>
      </c>
      <c r="B58" s="2" t="s">
        <v>3</v>
      </c>
      <c r="D58" s="3" t="s">
        <v>1387</v>
      </c>
      <c r="E58" s="3" t="s">
        <v>1388</v>
      </c>
      <c r="F58" s="3" t="s">
        <v>1389</v>
      </c>
    </row>
    <row r="59" spans="1:6" x14ac:dyDescent="0.25">
      <c r="A59" s="1" t="s">
        <v>61</v>
      </c>
      <c r="B59" s="2" t="s">
        <v>3</v>
      </c>
      <c r="D59" s="3" t="s">
        <v>1390</v>
      </c>
      <c r="E59" s="3" t="s">
        <v>1299</v>
      </c>
      <c r="F59" s="3" t="s">
        <v>1300</v>
      </c>
    </row>
    <row r="60" spans="1:6" x14ac:dyDescent="0.25">
      <c r="A60" s="1" t="s">
        <v>62</v>
      </c>
      <c r="B60" s="2" t="s">
        <v>3</v>
      </c>
      <c r="D60" s="3" t="s">
        <v>1391</v>
      </c>
      <c r="E60" s="3" t="s">
        <v>1319</v>
      </c>
      <c r="F60" s="3" t="s">
        <v>1320</v>
      </c>
    </row>
    <row r="61" spans="1:6" x14ac:dyDescent="0.25">
      <c r="A61" s="1" t="s">
        <v>63</v>
      </c>
      <c r="B61" s="2" t="s">
        <v>3</v>
      </c>
      <c r="D61" s="3" t="s">
        <v>1392</v>
      </c>
      <c r="E61" s="3" t="s">
        <v>1393</v>
      </c>
      <c r="F61" s="3" t="s">
        <v>1394</v>
      </c>
    </row>
    <row r="62" spans="1:6" x14ac:dyDescent="0.25">
      <c r="A62" s="1" t="s">
        <v>64</v>
      </c>
      <c r="B62" s="2" t="s">
        <v>3</v>
      </c>
      <c r="D62" s="3" t="s">
        <v>1395</v>
      </c>
      <c r="E62" s="3" t="s">
        <v>1313</v>
      </c>
      <c r="F62" s="3" t="s">
        <v>1314</v>
      </c>
    </row>
    <row r="63" spans="1:6" x14ac:dyDescent="0.25">
      <c r="A63" s="1" t="s">
        <v>65</v>
      </c>
      <c r="B63" s="2" t="s">
        <v>5</v>
      </c>
      <c r="D63" s="3" t="s">
        <v>1396</v>
      </c>
      <c r="E63" s="3" t="s">
        <v>1322</v>
      </c>
      <c r="F63" s="3" t="s">
        <v>1323</v>
      </c>
    </row>
    <row r="64" spans="1:6" x14ac:dyDescent="0.25">
      <c r="A64" s="1" t="s">
        <v>66</v>
      </c>
      <c r="B64" s="2" t="s">
        <v>3</v>
      </c>
      <c r="D64" s="3" t="s">
        <v>1397</v>
      </c>
      <c r="E64" s="3" t="s">
        <v>1398</v>
      </c>
      <c r="F64" s="3" t="s">
        <v>1399</v>
      </c>
    </row>
    <row r="65" spans="1:6" x14ac:dyDescent="0.25">
      <c r="A65" s="1" t="s">
        <v>67</v>
      </c>
      <c r="B65" s="2" t="s">
        <v>5</v>
      </c>
      <c r="D65" s="3" t="s">
        <v>1400</v>
      </c>
      <c r="E65" s="3" t="s">
        <v>1368</v>
      </c>
      <c r="F65" s="3" t="s">
        <v>1369</v>
      </c>
    </row>
    <row r="66" spans="1:6" x14ac:dyDescent="0.25">
      <c r="A66" s="1" t="s">
        <v>68</v>
      </c>
      <c r="B66" s="2" t="s">
        <v>3</v>
      </c>
      <c r="D66" s="3" t="s">
        <v>1401</v>
      </c>
      <c r="E66" s="3" t="s">
        <v>1273</v>
      </c>
      <c r="F66" s="3" t="s">
        <v>1274</v>
      </c>
    </row>
    <row r="67" spans="1:6" x14ac:dyDescent="0.25">
      <c r="A67" s="1" t="s">
        <v>69</v>
      </c>
      <c r="B67" s="2" t="s">
        <v>5</v>
      </c>
      <c r="D67" s="3" t="s">
        <v>1402</v>
      </c>
      <c r="E67" s="3" t="s">
        <v>1335</v>
      </c>
      <c r="F67" s="3" t="s">
        <v>1336</v>
      </c>
    </row>
    <row r="68" spans="1:6" x14ac:dyDescent="0.25">
      <c r="A68" s="1" t="s">
        <v>70</v>
      </c>
      <c r="B68" s="2" t="s">
        <v>5</v>
      </c>
      <c r="D68" s="3" t="s">
        <v>1403</v>
      </c>
      <c r="E68" s="3" t="s">
        <v>1404</v>
      </c>
      <c r="F68" s="3" t="s">
        <v>1405</v>
      </c>
    </row>
    <row r="69" spans="1:6" x14ac:dyDescent="0.25">
      <c r="A69" s="1" t="s">
        <v>71</v>
      </c>
      <c r="B69" s="2" t="s">
        <v>72</v>
      </c>
      <c r="D69" s="3" t="s">
        <v>1406</v>
      </c>
      <c r="E69" s="3" t="s">
        <v>1368</v>
      </c>
      <c r="F69" s="3" t="s">
        <v>1369</v>
      </c>
    </row>
    <row r="70" spans="1:6" x14ac:dyDescent="0.25">
      <c r="A70" s="1" t="s">
        <v>73</v>
      </c>
      <c r="B70" s="2" t="s">
        <v>5</v>
      </c>
      <c r="D70" s="3" t="s">
        <v>1407</v>
      </c>
      <c r="E70" s="3" t="s">
        <v>1408</v>
      </c>
      <c r="F70" s="3" t="s">
        <v>1409</v>
      </c>
    </row>
    <row r="71" spans="1:6" x14ac:dyDescent="0.25">
      <c r="A71" s="1" t="s">
        <v>74</v>
      </c>
      <c r="B71" s="2" t="s">
        <v>5</v>
      </c>
      <c r="D71" s="3" t="s">
        <v>1410</v>
      </c>
      <c r="E71" s="3" t="s">
        <v>1328</v>
      </c>
      <c r="F71" s="3" t="s">
        <v>1329</v>
      </c>
    </row>
    <row r="72" spans="1:6" x14ac:dyDescent="0.25">
      <c r="A72" s="1" t="s">
        <v>75</v>
      </c>
      <c r="B72" s="2" t="s">
        <v>3</v>
      </c>
      <c r="D72" s="3" t="s">
        <v>1411</v>
      </c>
      <c r="E72" s="3" t="s">
        <v>1285</v>
      </c>
      <c r="F72" s="3" t="s">
        <v>1286</v>
      </c>
    </row>
    <row r="73" spans="1:6" x14ac:dyDescent="0.25">
      <c r="A73" s="1" t="s">
        <v>76</v>
      </c>
      <c r="B73" s="2" t="s">
        <v>3</v>
      </c>
      <c r="D73" s="3" t="s">
        <v>1412</v>
      </c>
      <c r="E73" s="3" t="s">
        <v>1328</v>
      </c>
      <c r="F73" s="3" t="s">
        <v>1329</v>
      </c>
    </row>
    <row r="74" spans="1:6" x14ac:dyDescent="0.25">
      <c r="A74" s="1" t="s">
        <v>77</v>
      </c>
      <c r="B74" s="2" t="s">
        <v>3</v>
      </c>
      <c r="D74" s="3" t="s">
        <v>1413</v>
      </c>
      <c r="E74" s="3" t="s">
        <v>1319</v>
      </c>
      <c r="F74" s="3" t="s">
        <v>1320</v>
      </c>
    </row>
    <row r="75" spans="1:6" x14ac:dyDescent="0.25">
      <c r="A75" s="1" t="s">
        <v>78</v>
      </c>
      <c r="B75" s="2" t="s">
        <v>5</v>
      </c>
      <c r="D75" s="3" t="s">
        <v>1414</v>
      </c>
      <c r="E75" s="3" t="s">
        <v>1328</v>
      </c>
      <c r="F75" s="3" t="s">
        <v>1329</v>
      </c>
    </row>
    <row r="76" spans="1:6" x14ac:dyDescent="0.25">
      <c r="A76" s="1" t="s">
        <v>79</v>
      </c>
      <c r="B76" s="2" t="s">
        <v>3</v>
      </c>
      <c r="D76" s="3" t="s">
        <v>1415</v>
      </c>
      <c r="E76" s="3" t="s">
        <v>1310</v>
      </c>
      <c r="F76" s="3" t="s">
        <v>1311</v>
      </c>
    </row>
    <row r="77" spans="1:6" x14ac:dyDescent="0.25">
      <c r="A77" s="1" t="s">
        <v>80</v>
      </c>
      <c r="B77" s="2" t="s">
        <v>5</v>
      </c>
      <c r="D77" s="3" t="s">
        <v>1416</v>
      </c>
      <c r="E77" s="3" t="s">
        <v>1352</v>
      </c>
      <c r="F77" s="3" t="s">
        <v>1353</v>
      </c>
    </row>
    <row r="78" spans="1:6" x14ac:dyDescent="0.25">
      <c r="A78" s="1" t="s">
        <v>81</v>
      </c>
      <c r="B78" s="2" t="s">
        <v>3</v>
      </c>
      <c r="D78" s="3" t="s">
        <v>1417</v>
      </c>
      <c r="E78" s="3" t="s">
        <v>1335</v>
      </c>
      <c r="F78" s="3" t="s">
        <v>1336</v>
      </c>
    </row>
    <row r="79" spans="1:6" x14ac:dyDescent="0.25">
      <c r="A79" s="1" t="s">
        <v>82</v>
      </c>
      <c r="B79" s="2" t="s">
        <v>3</v>
      </c>
      <c r="D79" s="3" t="s">
        <v>1418</v>
      </c>
      <c r="E79" s="3" t="s">
        <v>1393</v>
      </c>
      <c r="F79" s="3" t="s">
        <v>1394</v>
      </c>
    </row>
    <row r="80" spans="1:6" x14ac:dyDescent="0.25">
      <c r="A80" s="1" t="s">
        <v>83</v>
      </c>
      <c r="B80" s="2" t="s">
        <v>5</v>
      </c>
      <c r="D80" s="3" t="s">
        <v>1419</v>
      </c>
      <c r="E80" s="3" t="s">
        <v>1328</v>
      </c>
      <c r="F80" s="3" t="s">
        <v>1329</v>
      </c>
    </row>
    <row r="81" spans="1:6" x14ac:dyDescent="0.25">
      <c r="A81" s="1" t="s">
        <v>84</v>
      </c>
      <c r="B81" s="2" t="s">
        <v>5</v>
      </c>
      <c r="D81" s="3" t="s">
        <v>1420</v>
      </c>
      <c r="E81" s="3" t="s">
        <v>1421</v>
      </c>
      <c r="F81" s="3" t="s">
        <v>1422</v>
      </c>
    </row>
    <row r="82" spans="1:6" x14ac:dyDescent="0.25">
      <c r="A82" s="1" t="s">
        <v>85</v>
      </c>
      <c r="B82" s="2" t="s">
        <v>5</v>
      </c>
      <c r="D82" s="3" t="s">
        <v>1423</v>
      </c>
      <c r="E82" s="3" t="s">
        <v>1332</v>
      </c>
      <c r="F82" s="3" t="s">
        <v>1333</v>
      </c>
    </row>
    <row r="83" spans="1:6" x14ac:dyDescent="0.25">
      <c r="A83" s="1" t="s">
        <v>86</v>
      </c>
      <c r="B83" s="2" t="s">
        <v>5</v>
      </c>
      <c r="D83" s="3" t="s">
        <v>1424</v>
      </c>
      <c r="E83" s="3" t="s">
        <v>1425</v>
      </c>
      <c r="F83" s="3" t="s">
        <v>1426</v>
      </c>
    </row>
    <row r="84" spans="1:6" x14ac:dyDescent="0.25">
      <c r="A84" s="1" t="s">
        <v>87</v>
      </c>
      <c r="B84" s="2" t="s">
        <v>5</v>
      </c>
      <c r="D84" s="3" t="s">
        <v>1427</v>
      </c>
      <c r="E84" s="3" t="s">
        <v>1310</v>
      </c>
      <c r="F84" s="3" t="s">
        <v>1311</v>
      </c>
    </row>
    <row r="85" spans="1:6" x14ac:dyDescent="0.25">
      <c r="A85" s="1" t="s">
        <v>88</v>
      </c>
      <c r="B85" s="2" t="s">
        <v>5</v>
      </c>
      <c r="D85" s="3" t="s">
        <v>1428</v>
      </c>
      <c r="E85" s="3" t="s">
        <v>1429</v>
      </c>
      <c r="F85" s="3" t="s">
        <v>1430</v>
      </c>
    </row>
    <row r="86" spans="1:6" x14ac:dyDescent="0.25">
      <c r="A86" s="1" t="s">
        <v>89</v>
      </c>
      <c r="B86" s="2" t="s">
        <v>33</v>
      </c>
      <c r="D86" s="3" t="s">
        <v>1431</v>
      </c>
      <c r="E86" s="3" t="s">
        <v>1306</v>
      </c>
      <c r="F86" s="3" t="s">
        <v>1307</v>
      </c>
    </row>
    <row r="87" spans="1:6" x14ac:dyDescent="0.25">
      <c r="A87" s="1" t="s">
        <v>90</v>
      </c>
      <c r="B87" s="2" t="s">
        <v>72</v>
      </c>
      <c r="D87" s="3" t="s">
        <v>1432</v>
      </c>
      <c r="E87" s="3" t="s">
        <v>1433</v>
      </c>
      <c r="F87" s="3" t="s">
        <v>1434</v>
      </c>
    </row>
    <row r="88" spans="1:6" x14ac:dyDescent="0.25">
      <c r="A88" s="1" t="s">
        <v>91</v>
      </c>
      <c r="B88" s="2" t="s">
        <v>5</v>
      </c>
      <c r="D88" s="3" t="s">
        <v>1435</v>
      </c>
      <c r="E88" s="3" t="s">
        <v>1388</v>
      </c>
      <c r="F88" s="3" t="s">
        <v>1389</v>
      </c>
    </row>
    <row r="89" spans="1:6" x14ac:dyDescent="0.25">
      <c r="A89" s="1" t="s">
        <v>92</v>
      </c>
      <c r="B89" s="2" t="s">
        <v>5</v>
      </c>
      <c r="D89" s="3" t="s">
        <v>1436</v>
      </c>
      <c r="E89" s="3" t="s">
        <v>1437</v>
      </c>
      <c r="F89" s="3" t="s">
        <v>1438</v>
      </c>
    </row>
    <row r="90" spans="1:6" x14ac:dyDescent="0.25">
      <c r="A90" s="1" t="s">
        <v>93</v>
      </c>
      <c r="B90" s="2" t="s">
        <v>5</v>
      </c>
      <c r="D90" s="3" t="s">
        <v>1439</v>
      </c>
      <c r="E90" s="3" t="s">
        <v>1291</v>
      </c>
      <c r="F90" s="3" t="s">
        <v>1292</v>
      </c>
    </row>
    <row r="91" spans="1:6" x14ac:dyDescent="0.25">
      <c r="A91" s="1" t="s">
        <v>94</v>
      </c>
      <c r="B91" s="2" t="s">
        <v>5</v>
      </c>
      <c r="D91" s="3" t="s">
        <v>1440</v>
      </c>
      <c r="E91" s="3" t="s">
        <v>1294</v>
      </c>
      <c r="F91" s="3" t="s">
        <v>1295</v>
      </c>
    </row>
    <row r="92" spans="1:6" x14ac:dyDescent="0.25">
      <c r="A92" s="1" t="s">
        <v>95</v>
      </c>
      <c r="B92" s="2" t="s">
        <v>33</v>
      </c>
      <c r="D92" s="3" t="s">
        <v>1441</v>
      </c>
      <c r="E92" s="3" t="s">
        <v>1352</v>
      </c>
      <c r="F92" s="3" t="s">
        <v>1353</v>
      </c>
    </row>
    <row r="93" spans="1:6" x14ac:dyDescent="0.25">
      <c r="A93" s="1" t="s">
        <v>96</v>
      </c>
      <c r="B93" s="2" t="s">
        <v>5</v>
      </c>
      <c r="D93" s="3" t="s">
        <v>1442</v>
      </c>
      <c r="E93" s="3" t="s">
        <v>1421</v>
      </c>
      <c r="F93" s="3" t="s">
        <v>1422</v>
      </c>
    </row>
    <row r="94" spans="1:6" x14ac:dyDescent="0.25">
      <c r="A94" s="1" t="s">
        <v>97</v>
      </c>
      <c r="B94" s="2" t="s">
        <v>5</v>
      </c>
      <c r="D94" s="3" t="s">
        <v>1443</v>
      </c>
      <c r="E94" s="3" t="s">
        <v>1332</v>
      </c>
      <c r="F94" s="3" t="s">
        <v>1333</v>
      </c>
    </row>
    <row r="95" spans="1:6" x14ac:dyDescent="0.25">
      <c r="A95" s="1" t="s">
        <v>98</v>
      </c>
      <c r="B95" s="2" t="s">
        <v>5</v>
      </c>
      <c r="D95" s="3" t="s">
        <v>1444</v>
      </c>
      <c r="E95" s="3" t="s">
        <v>1316</v>
      </c>
      <c r="F95" s="3" t="s">
        <v>1317</v>
      </c>
    </row>
    <row r="96" spans="1:6" x14ac:dyDescent="0.25">
      <c r="A96" s="1" t="s">
        <v>99</v>
      </c>
      <c r="B96" s="2" t="s">
        <v>5</v>
      </c>
      <c r="D96" s="3" t="s">
        <v>1445</v>
      </c>
      <c r="E96" s="3" t="s">
        <v>1380</v>
      </c>
      <c r="F96" s="3" t="s">
        <v>1381</v>
      </c>
    </row>
    <row r="97" spans="1:6" x14ac:dyDescent="0.25">
      <c r="A97" s="1" t="s">
        <v>100</v>
      </c>
      <c r="B97" s="2" t="s">
        <v>33</v>
      </c>
      <c r="D97" s="3" t="s">
        <v>1446</v>
      </c>
      <c r="E97" s="3" t="s">
        <v>1364</v>
      </c>
      <c r="F97" s="3" t="s">
        <v>1365</v>
      </c>
    </row>
    <row r="98" spans="1:6" x14ac:dyDescent="0.25">
      <c r="A98" s="1" t="s">
        <v>101</v>
      </c>
      <c r="B98" s="2" t="s">
        <v>5</v>
      </c>
      <c r="D98" s="3" t="s">
        <v>1447</v>
      </c>
      <c r="E98" s="3" t="s">
        <v>1322</v>
      </c>
      <c r="F98" s="3" t="s">
        <v>1323</v>
      </c>
    </row>
    <row r="99" spans="1:6" x14ac:dyDescent="0.25">
      <c r="A99" s="1" t="s">
        <v>102</v>
      </c>
      <c r="B99" s="2" t="s">
        <v>72</v>
      </c>
      <c r="D99" s="3" t="s">
        <v>1448</v>
      </c>
      <c r="E99" s="3" t="s">
        <v>1380</v>
      </c>
      <c r="F99" s="3" t="s">
        <v>1381</v>
      </c>
    </row>
    <row r="100" spans="1:6" x14ac:dyDescent="0.25">
      <c r="A100" s="1" t="s">
        <v>103</v>
      </c>
      <c r="B100" s="2" t="s">
        <v>33</v>
      </c>
      <c r="D100" s="3" t="s">
        <v>1449</v>
      </c>
      <c r="E100" s="3" t="s">
        <v>1404</v>
      </c>
      <c r="F100" s="3" t="s">
        <v>1405</v>
      </c>
    </row>
    <row r="101" spans="1:6" x14ac:dyDescent="0.25">
      <c r="A101" s="1" t="s">
        <v>104</v>
      </c>
      <c r="B101" s="2" t="s">
        <v>5</v>
      </c>
      <c r="D101" s="3" t="s">
        <v>1450</v>
      </c>
      <c r="E101" s="3" t="s">
        <v>1364</v>
      </c>
      <c r="F101" s="3" t="s">
        <v>1365</v>
      </c>
    </row>
    <row r="102" spans="1:6" x14ac:dyDescent="0.25">
      <c r="A102" s="1" t="s">
        <v>105</v>
      </c>
      <c r="B102" s="2" t="s">
        <v>5</v>
      </c>
      <c r="D102" s="3" t="s">
        <v>1451</v>
      </c>
      <c r="E102" s="3" t="s">
        <v>1344</v>
      </c>
      <c r="F102" s="3" t="s">
        <v>1345</v>
      </c>
    </row>
    <row r="103" spans="1:6" x14ac:dyDescent="0.25">
      <c r="A103" s="1" t="s">
        <v>106</v>
      </c>
      <c r="B103" s="2" t="s">
        <v>5</v>
      </c>
      <c r="D103" s="3" t="s">
        <v>1452</v>
      </c>
      <c r="E103" s="3" t="s">
        <v>1408</v>
      </c>
      <c r="F103" s="3" t="s">
        <v>1409</v>
      </c>
    </row>
    <row r="104" spans="1:6" x14ac:dyDescent="0.25">
      <c r="A104" s="1" t="s">
        <v>107</v>
      </c>
      <c r="B104" s="2" t="s">
        <v>33</v>
      </c>
      <c r="D104" s="3" t="s">
        <v>1453</v>
      </c>
      <c r="E104" s="3" t="s">
        <v>1421</v>
      </c>
      <c r="F104" s="3" t="s">
        <v>1422</v>
      </c>
    </row>
    <row r="105" spans="1:6" x14ac:dyDescent="0.25">
      <c r="A105" s="1" t="s">
        <v>108</v>
      </c>
      <c r="B105" s="2" t="s">
        <v>33</v>
      </c>
      <c r="D105" s="3" t="s">
        <v>1454</v>
      </c>
      <c r="E105" s="3" t="s">
        <v>1364</v>
      </c>
      <c r="F105" s="3" t="s">
        <v>1365</v>
      </c>
    </row>
    <row r="106" spans="1:6" x14ac:dyDescent="0.25">
      <c r="A106" s="1" t="s">
        <v>109</v>
      </c>
      <c r="B106" s="2" t="s">
        <v>5</v>
      </c>
      <c r="D106" s="3" t="s">
        <v>1455</v>
      </c>
      <c r="E106" s="3" t="s">
        <v>1398</v>
      </c>
      <c r="F106" s="3" t="s">
        <v>1399</v>
      </c>
    </row>
    <row r="107" spans="1:6" x14ac:dyDescent="0.25">
      <c r="A107" s="1" t="s">
        <v>110</v>
      </c>
      <c r="B107" s="2" t="s">
        <v>5</v>
      </c>
      <c r="D107" s="3" t="s">
        <v>1456</v>
      </c>
      <c r="E107" s="3" t="s">
        <v>1437</v>
      </c>
      <c r="F107" s="3" t="s">
        <v>1438</v>
      </c>
    </row>
    <row r="108" spans="1:6" x14ac:dyDescent="0.25">
      <c r="A108" s="1" t="s">
        <v>111</v>
      </c>
      <c r="B108" s="2" t="s">
        <v>33</v>
      </c>
      <c r="D108" s="3" t="s">
        <v>1457</v>
      </c>
      <c r="E108" s="3" t="s">
        <v>1348</v>
      </c>
      <c r="F108" s="3" t="s">
        <v>1349</v>
      </c>
    </row>
    <row r="109" spans="1:6" x14ac:dyDescent="0.25">
      <c r="A109" s="1" t="s">
        <v>112</v>
      </c>
      <c r="B109" s="2" t="s">
        <v>72</v>
      </c>
      <c r="D109" s="3" t="s">
        <v>1458</v>
      </c>
      <c r="E109" s="3" t="s">
        <v>1291</v>
      </c>
      <c r="F109" s="3" t="s">
        <v>1292</v>
      </c>
    </row>
    <row r="110" spans="1:6" x14ac:dyDescent="0.25">
      <c r="A110" s="1" t="s">
        <v>113</v>
      </c>
      <c r="B110" s="2" t="s">
        <v>33</v>
      </c>
      <c r="D110" s="3" t="s">
        <v>1459</v>
      </c>
      <c r="E110" s="3" t="s">
        <v>1398</v>
      </c>
      <c r="F110" s="3" t="s">
        <v>1399</v>
      </c>
    </row>
    <row r="111" spans="1:6" x14ac:dyDescent="0.25">
      <c r="A111" s="1" t="s">
        <v>114</v>
      </c>
      <c r="B111" s="2" t="s">
        <v>33</v>
      </c>
      <c r="D111" s="3" t="s">
        <v>1460</v>
      </c>
      <c r="E111" s="3" t="s">
        <v>1273</v>
      </c>
      <c r="F111" s="3" t="s">
        <v>1274</v>
      </c>
    </row>
    <row r="112" spans="1:6" x14ac:dyDescent="0.25">
      <c r="A112" s="1" t="s">
        <v>115</v>
      </c>
      <c r="B112" s="2" t="s">
        <v>5</v>
      </c>
      <c r="D112" s="3" t="s">
        <v>1461</v>
      </c>
      <c r="E112" s="3" t="s">
        <v>1313</v>
      </c>
      <c r="F112" s="3" t="s">
        <v>1314</v>
      </c>
    </row>
    <row r="113" spans="1:6" x14ac:dyDescent="0.25">
      <c r="A113" s="1" t="s">
        <v>116</v>
      </c>
      <c r="B113" s="2" t="s">
        <v>5</v>
      </c>
      <c r="D113" s="3" t="s">
        <v>1462</v>
      </c>
      <c r="E113" s="3" t="s">
        <v>1429</v>
      </c>
      <c r="F113" s="3" t="s">
        <v>1430</v>
      </c>
    </row>
    <row r="114" spans="1:6" x14ac:dyDescent="0.25">
      <c r="A114" s="1" t="s">
        <v>117</v>
      </c>
      <c r="B114" s="2" t="s">
        <v>72</v>
      </c>
      <c r="D114" s="3" t="s">
        <v>1463</v>
      </c>
      <c r="E114" s="3" t="s">
        <v>1276</v>
      </c>
      <c r="F114" s="3" t="s">
        <v>1277</v>
      </c>
    </row>
    <row r="115" spans="1:6" x14ac:dyDescent="0.25">
      <c r="A115" s="1" t="s">
        <v>118</v>
      </c>
      <c r="B115" s="2" t="s">
        <v>5</v>
      </c>
      <c r="D115" s="3" t="s">
        <v>1464</v>
      </c>
      <c r="E115" s="3" t="s">
        <v>1279</v>
      </c>
      <c r="F115" s="3" t="s">
        <v>1280</v>
      </c>
    </row>
    <row r="116" spans="1:6" x14ac:dyDescent="0.25">
      <c r="A116" s="1" t="s">
        <v>119</v>
      </c>
      <c r="B116" s="2" t="s">
        <v>33</v>
      </c>
      <c r="D116" s="3" t="s">
        <v>1465</v>
      </c>
      <c r="E116" s="3" t="s">
        <v>1341</v>
      </c>
      <c r="F116" s="3" t="s">
        <v>1342</v>
      </c>
    </row>
    <row r="117" spans="1:6" x14ac:dyDescent="0.25">
      <c r="A117" s="1" t="s">
        <v>120</v>
      </c>
      <c r="B117" s="2" t="s">
        <v>5</v>
      </c>
      <c r="D117" s="3" t="s">
        <v>1466</v>
      </c>
      <c r="E117" s="3" t="s">
        <v>1398</v>
      </c>
      <c r="F117" s="3" t="s">
        <v>1399</v>
      </c>
    </row>
    <row r="118" spans="1:6" x14ac:dyDescent="0.25">
      <c r="A118" s="1" t="s">
        <v>121</v>
      </c>
      <c r="B118" s="2" t="s">
        <v>5</v>
      </c>
      <c r="D118" s="3" t="s">
        <v>1467</v>
      </c>
      <c r="E118" s="3" t="s">
        <v>1276</v>
      </c>
      <c r="F118" s="3" t="s">
        <v>1277</v>
      </c>
    </row>
    <row r="119" spans="1:6" x14ac:dyDescent="0.25">
      <c r="A119" s="1" t="s">
        <v>122</v>
      </c>
      <c r="B119" s="2" t="s">
        <v>33</v>
      </c>
      <c r="D119" s="3" t="s">
        <v>1468</v>
      </c>
      <c r="E119" s="3" t="s">
        <v>1398</v>
      </c>
      <c r="F119" s="3" t="s">
        <v>1399</v>
      </c>
    </row>
    <row r="120" spans="1:6" x14ac:dyDescent="0.25">
      <c r="A120" s="1" t="s">
        <v>123</v>
      </c>
      <c r="B120" s="2" t="s">
        <v>5</v>
      </c>
      <c r="D120" s="3" t="s">
        <v>1469</v>
      </c>
      <c r="E120" s="3" t="s">
        <v>1341</v>
      </c>
      <c r="F120" s="3" t="s">
        <v>1342</v>
      </c>
    </row>
    <row r="121" spans="1:6" x14ac:dyDescent="0.25">
      <c r="A121" s="1" t="s">
        <v>124</v>
      </c>
      <c r="B121" s="2" t="s">
        <v>5</v>
      </c>
      <c r="D121" s="3" t="s">
        <v>1470</v>
      </c>
      <c r="E121" s="3" t="s">
        <v>1288</v>
      </c>
      <c r="F121" s="3" t="s">
        <v>1289</v>
      </c>
    </row>
    <row r="122" spans="1:6" x14ac:dyDescent="0.25">
      <c r="A122" s="1" t="s">
        <v>125</v>
      </c>
      <c r="B122" s="2" t="s">
        <v>72</v>
      </c>
      <c r="D122" s="3" t="s">
        <v>1471</v>
      </c>
      <c r="E122" s="3" t="s">
        <v>1299</v>
      </c>
      <c r="F122" s="3" t="s">
        <v>1300</v>
      </c>
    </row>
    <row r="123" spans="1:6" x14ac:dyDescent="0.25">
      <c r="A123" s="1" t="s">
        <v>126</v>
      </c>
      <c r="B123" s="2" t="s">
        <v>5</v>
      </c>
      <c r="D123" s="3" t="s">
        <v>1472</v>
      </c>
      <c r="E123" s="3" t="s">
        <v>1291</v>
      </c>
      <c r="F123" s="3" t="s">
        <v>1292</v>
      </c>
    </row>
    <row r="124" spans="1:6" x14ac:dyDescent="0.25">
      <c r="A124" s="1" t="s">
        <v>127</v>
      </c>
      <c r="B124" s="2" t="s">
        <v>33</v>
      </c>
      <c r="D124" s="3" t="s">
        <v>1473</v>
      </c>
      <c r="E124" s="3" t="s">
        <v>1335</v>
      </c>
      <c r="F124" s="3" t="s">
        <v>1336</v>
      </c>
    </row>
    <row r="125" spans="1:6" x14ac:dyDescent="0.25">
      <c r="A125" s="1" t="s">
        <v>128</v>
      </c>
      <c r="B125" s="2" t="s">
        <v>3</v>
      </c>
      <c r="D125" s="3" t="s">
        <v>1474</v>
      </c>
      <c r="E125" s="3" t="s">
        <v>1294</v>
      </c>
      <c r="F125" s="3" t="s">
        <v>1295</v>
      </c>
    </row>
    <row r="126" spans="1:6" x14ac:dyDescent="0.25">
      <c r="A126" s="1" t="s">
        <v>129</v>
      </c>
      <c r="B126" s="2" t="s">
        <v>5</v>
      </c>
      <c r="D126" s="3" t="s">
        <v>1475</v>
      </c>
      <c r="E126" s="3" t="s">
        <v>1408</v>
      </c>
      <c r="F126" s="3" t="s">
        <v>1409</v>
      </c>
    </row>
    <row r="127" spans="1:6" x14ac:dyDescent="0.25">
      <c r="A127" s="1" t="s">
        <v>130</v>
      </c>
      <c r="B127" s="2" t="s">
        <v>3</v>
      </c>
      <c r="D127" s="3" t="s">
        <v>1476</v>
      </c>
      <c r="E127" s="3" t="s">
        <v>1288</v>
      </c>
      <c r="F127" s="3" t="s">
        <v>1289</v>
      </c>
    </row>
    <row r="128" spans="1:6" x14ac:dyDescent="0.25">
      <c r="A128" s="1" t="s">
        <v>131</v>
      </c>
      <c r="B128" s="2" t="s">
        <v>5</v>
      </c>
      <c r="D128" s="3" t="s">
        <v>1477</v>
      </c>
      <c r="E128" s="3" t="s">
        <v>1288</v>
      </c>
      <c r="F128" s="3" t="s">
        <v>1289</v>
      </c>
    </row>
    <row r="129" spans="1:6" x14ac:dyDescent="0.25">
      <c r="A129" s="1" t="s">
        <v>132</v>
      </c>
      <c r="B129" s="2" t="s">
        <v>5</v>
      </c>
      <c r="D129" s="3" t="s">
        <v>1478</v>
      </c>
      <c r="E129" s="3" t="s">
        <v>1279</v>
      </c>
      <c r="F129" s="3" t="s">
        <v>1280</v>
      </c>
    </row>
    <row r="130" spans="1:6" x14ac:dyDescent="0.25">
      <c r="A130" s="1" t="s">
        <v>133</v>
      </c>
      <c r="B130" s="2" t="s">
        <v>3</v>
      </c>
      <c r="D130" s="3" t="s">
        <v>1479</v>
      </c>
      <c r="E130" s="3" t="s">
        <v>1285</v>
      </c>
      <c r="F130" s="3" t="s">
        <v>1286</v>
      </c>
    </row>
    <row r="131" spans="1:6" x14ac:dyDescent="0.25">
      <c r="A131" s="1" t="s">
        <v>134</v>
      </c>
      <c r="B131" s="2" t="s">
        <v>33</v>
      </c>
      <c r="D131" s="3" t="s">
        <v>1480</v>
      </c>
      <c r="E131" s="3" t="s">
        <v>1322</v>
      </c>
      <c r="F131" s="3" t="s">
        <v>1323</v>
      </c>
    </row>
    <row r="132" spans="1:6" x14ac:dyDescent="0.25">
      <c r="A132" s="1" t="s">
        <v>135</v>
      </c>
      <c r="B132" s="2" t="s">
        <v>5</v>
      </c>
      <c r="D132" s="3" t="s">
        <v>1481</v>
      </c>
      <c r="E132" s="3" t="s">
        <v>1368</v>
      </c>
      <c r="F132" s="3" t="s">
        <v>1369</v>
      </c>
    </row>
    <row r="133" spans="1:6" x14ac:dyDescent="0.25">
      <c r="A133" s="1" t="s">
        <v>136</v>
      </c>
      <c r="B133" s="2" t="s">
        <v>5</v>
      </c>
      <c r="D133" s="3" t="s">
        <v>1482</v>
      </c>
      <c r="E133" s="3" t="s">
        <v>1338</v>
      </c>
      <c r="F133" s="3" t="s">
        <v>1339</v>
      </c>
    </row>
    <row r="134" spans="1:6" x14ac:dyDescent="0.25">
      <c r="A134" s="1" t="s">
        <v>137</v>
      </c>
      <c r="B134" s="2" t="s">
        <v>5</v>
      </c>
      <c r="D134" s="3" t="s">
        <v>1483</v>
      </c>
      <c r="E134" s="3" t="s">
        <v>1398</v>
      </c>
      <c r="F134" s="3" t="s">
        <v>1399</v>
      </c>
    </row>
    <row r="135" spans="1:6" x14ac:dyDescent="0.25">
      <c r="A135" s="1" t="s">
        <v>138</v>
      </c>
      <c r="B135" s="2" t="s">
        <v>5</v>
      </c>
      <c r="D135" s="3" t="s">
        <v>1484</v>
      </c>
      <c r="E135" s="3" t="s">
        <v>1485</v>
      </c>
      <c r="F135" s="3" t="s">
        <v>1486</v>
      </c>
    </row>
    <row r="136" spans="1:6" x14ac:dyDescent="0.25">
      <c r="A136" s="1" t="s">
        <v>139</v>
      </c>
      <c r="B136" s="2" t="s">
        <v>33</v>
      </c>
      <c r="D136" s="3" t="s">
        <v>1487</v>
      </c>
      <c r="E136" s="3" t="s">
        <v>1485</v>
      </c>
      <c r="F136" s="3" t="s">
        <v>1486</v>
      </c>
    </row>
    <row r="137" spans="1:6" x14ac:dyDescent="0.25">
      <c r="A137" s="1" t="s">
        <v>140</v>
      </c>
      <c r="B137" s="2" t="s">
        <v>5</v>
      </c>
      <c r="D137" s="3" t="s">
        <v>1488</v>
      </c>
      <c r="E137" s="3" t="s">
        <v>1282</v>
      </c>
      <c r="F137" s="3" t="s">
        <v>1283</v>
      </c>
    </row>
    <row r="138" spans="1:6" x14ac:dyDescent="0.25">
      <c r="A138" s="1" t="s">
        <v>141</v>
      </c>
      <c r="B138" s="2" t="s">
        <v>5</v>
      </c>
      <c r="D138" s="3" t="s">
        <v>1489</v>
      </c>
      <c r="E138" s="3" t="s">
        <v>1338</v>
      </c>
      <c r="F138" s="3" t="s">
        <v>1339</v>
      </c>
    </row>
    <row r="139" spans="1:6" x14ac:dyDescent="0.25">
      <c r="A139" s="1" t="s">
        <v>142</v>
      </c>
      <c r="B139" s="2" t="s">
        <v>33</v>
      </c>
      <c r="D139" s="3" t="s">
        <v>1490</v>
      </c>
      <c r="E139" s="3" t="s">
        <v>1335</v>
      </c>
      <c r="F139" s="3" t="s">
        <v>1336</v>
      </c>
    </row>
    <row r="140" spans="1:6" x14ac:dyDescent="0.25">
      <c r="A140" s="1" t="s">
        <v>143</v>
      </c>
      <c r="B140" s="2" t="s">
        <v>3</v>
      </c>
      <c r="D140" s="3" t="s">
        <v>1491</v>
      </c>
      <c r="E140" s="3" t="s">
        <v>1306</v>
      </c>
      <c r="F140" s="3" t="s">
        <v>1307</v>
      </c>
    </row>
    <row r="141" spans="1:6" x14ac:dyDescent="0.25">
      <c r="A141" s="1" t="s">
        <v>144</v>
      </c>
      <c r="B141" s="2" t="s">
        <v>5</v>
      </c>
      <c r="D141" s="3" t="s">
        <v>1492</v>
      </c>
      <c r="E141" s="3" t="s">
        <v>1437</v>
      </c>
      <c r="F141" s="3" t="s">
        <v>1438</v>
      </c>
    </row>
    <row r="142" spans="1:6" x14ac:dyDescent="0.25">
      <c r="A142" s="1" t="s">
        <v>145</v>
      </c>
      <c r="B142" s="2" t="s">
        <v>5</v>
      </c>
      <c r="D142" s="3" t="s">
        <v>1493</v>
      </c>
      <c r="E142" s="3" t="s">
        <v>1437</v>
      </c>
      <c r="F142" s="3" t="s">
        <v>1438</v>
      </c>
    </row>
    <row r="143" spans="1:6" x14ac:dyDescent="0.25">
      <c r="A143" s="1" t="s">
        <v>146</v>
      </c>
      <c r="B143" s="2" t="s">
        <v>33</v>
      </c>
      <c r="D143" s="3" t="s">
        <v>1494</v>
      </c>
      <c r="E143" s="3" t="s">
        <v>1279</v>
      </c>
      <c r="F143" s="3" t="s">
        <v>1280</v>
      </c>
    </row>
    <row r="144" spans="1:6" x14ac:dyDescent="0.25">
      <c r="A144" s="1" t="s">
        <v>147</v>
      </c>
      <c r="B144" s="2" t="s">
        <v>72</v>
      </c>
      <c r="D144" s="3" t="s">
        <v>1495</v>
      </c>
      <c r="E144" s="3" t="s">
        <v>1279</v>
      </c>
      <c r="F144" s="3" t="s">
        <v>1280</v>
      </c>
    </row>
    <row r="145" spans="1:6" x14ac:dyDescent="0.25">
      <c r="A145" s="1" t="s">
        <v>148</v>
      </c>
      <c r="B145" s="2" t="s">
        <v>72</v>
      </c>
      <c r="D145" s="3" t="s">
        <v>1496</v>
      </c>
      <c r="E145" s="3" t="s">
        <v>1364</v>
      </c>
      <c r="F145" s="3" t="s">
        <v>1365</v>
      </c>
    </row>
    <row r="146" spans="1:6" x14ac:dyDescent="0.25">
      <c r="A146" s="1" t="s">
        <v>149</v>
      </c>
      <c r="B146" s="2" t="s">
        <v>5</v>
      </c>
      <c r="D146" s="3" t="s">
        <v>1497</v>
      </c>
      <c r="E146" s="3" t="s">
        <v>1328</v>
      </c>
      <c r="F146" s="3" t="s">
        <v>1329</v>
      </c>
    </row>
    <row r="147" spans="1:6" x14ac:dyDescent="0.25">
      <c r="A147" s="1" t="s">
        <v>150</v>
      </c>
      <c r="B147" s="2" t="s">
        <v>5</v>
      </c>
      <c r="D147" s="3" t="s">
        <v>1498</v>
      </c>
      <c r="E147" s="3" t="s">
        <v>1273</v>
      </c>
      <c r="F147" s="3" t="s">
        <v>1274</v>
      </c>
    </row>
    <row r="148" spans="1:6" x14ac:dyDescent="0.25">
      <c r="A148" s="1" t="s">
        <v>151</v>
      </c>
      <c r="B148" s="2" t="s">
        <v>5</v>
      </c>
      <c r="D148" s="3" t="s">
        <v>1499</v>
      </c>
      <c r="E148" s="3" t="s">
        <v>1279</v>
      </c>
      <c r="F148" s="3" t="s">
        <v>1280</v>
      </c>
    </row>
    <row r="149" spans="1:6" x14ac:dyDescent="0.25">
      <c r="A149" s="1" t="s">
        <v>152</v>
      </c>
      <c r="B149" s="2" t="s">
        <v>5</v>
      </c>
      <c r="D149" s="3" t="s">
        <v>1500</v>
      </c>
      <c r="E149" s="3" t="s">
        <v>1291</v>
      </c>
      <c r="F149" s="3" t="s">
        <v>1292</v>
      </c>
    </row>
    <row r="150" spans="1:6" x14ac:dyDescent="0.25">
      <c r="A150" s="1" t="s">
        <v>153</v>
      </c>
      <c r="B150" s="2" t="s">
        <v>3</v>
      </c>
      <c r="D150" s="3" t="s">
        <v>1501</v>
      </c>
      <c r="E150" s="3" t="s">
        <v>1341</v>
      </c>
      <c r="F150" s="3" t="s">
        <v>1342</v>
      </c>
    </row>
    <row r="151" spans="1:6" x14ac:dyDescent="0.25">
      <c r="A151" s="1" t="s">
        <v>154</v>
      </c>
      <c r="B151" s="2" t="s">
        <v>5</v>
      </c>
      <c r="D151" s="3" t="s">
        <v>1502</v>
      </c>
      <c r="E151" s="3" t="s">
        <v>1288</v>
      </c>
      <c r="F151" s="3" t="s">
        <v>1289</v>
      </c>
    </row>
    <row r="152" spans="1:6" x14ac:dyDescent="0.25">
      <c r="A152" s="1" t="s">
        <v>155</v>
      </c>
      <c r="B152" s="2" t="s">
        <v>5</v>
      </c>
      <c r="D152" s="3" t="s">
        <v>1503</v>
      </c>
      <c r="E152" s="3" t="s">
        <v>1319</v>
      </c>
      <c r="F152" s="3" t="s">
        <v>1320</v>
      </c>
    </row>
    <row r="153" spans="1:6" x14ac:dyDescent="0.25">
      <c r="A153" s="1" t="s">
        <v>156</v>
      </c>
      <c r="B153" s="2" t="s">
        <v>5</v>
      </c>
      <c r="D153" s="3" t="s">
        <v>1504</v>
      </c>
      <c r="E153" s="3" t="s">
        <v>1388</v>
      </c>
      <c r="F153" s="3" t="s">
        <v>1389</v>
      </c>
    </row>
    <row r="154" spans="1:6" x14ac:dyDescent="0.25">
      <c r="A154" s="1" t="s">
        <v>157</v>
      </c>
      <c r="B154" s="2" t="s">
        <v>5</v>
      </c>
      <c r="D154" s="3" t="s">
        <v>1505</v>
      </c>
      <c r="E154" s="3" t="s">
        <v>1380</v>
      </c>
      <c r="F154" s="3" t="s">
        <v>1381</v>
      </c>
    </row>
    <row r="155" spans="1:6" x14ac:dyDescent="0.25">
      <c r="A155" s="1" t="s">
        <v>158</v>
      </c>
      <c r="B155" s="2" t="s">
        <v>5</v>
      </c>
      <c r="D155" s="3" t="s">
        <v>1506</v>
      </c>
      <c r="E155" s="3" t="s">
        <v>1313</v>
      </c>
      <c r="F155" s="3" t="s">
        <v>1314</v>
      </c>
    </row>
    <row r="156" spans="1:6" x14ac:dyDescent="0.25">
      <c r="A156" s="1" t="s">
        <v>159</v>
      </c>
      <c r="B156" s="2" t="s">
        <v>3</v>
      </c>
      <c r="D156" s="3" t="s">
        <v>1507</v>
      </c>
      <c r="E156" s="3" t="s">
        <v>1368</v>
      </c>
      <c r="F156" s="3" t="s">
        <v>1369</v>
      </c>
    </row>
    <row r="157" spans="1:6" x14ac:dyDescent="0.25">
      <c r="A157" s="1" t="s">
        <v>160</v>
      </c>
      <c r="B157" s="2" t="s">
        <v>72</v>
      </c>
      <c r="D157" s="3" t="s">
        <v>1508</v>
      </c>
      <c r="E157" s="3" t="s">
        <v>1335</v>
      </c>
      <c r="F157" s="3" t="s">
        <v>1336</v>
      </c>
    </row>
    <row r="158" spans="1:6" x14ac:dyDescent="0.25">
      <c r="A158" s="1" t="s">
        <v>161</v>
      </c>
      <c r="B158" s="2" t="s">
        <v>5</v>
      </c>
      <c r="D158" s="3" t="s">
        <v>1509</v>
      </c>
      <c r="E158" s="3" t="s">
        <v>1285</v>
      </c>
      <c r="F158" s="3" t="s">
        <v>1286</v>
      </c>
    </row>
    <row r="159" spans="1:6" x14ac:dyDescent="0.25">
      <c r="A159" s="1" t="s">
        <v>162</v>
      </c>
      <c r="B159" s="2" t="s">
        <v>5</v>
      </c>
      <c r="D159" s="3" t="s">
        <v>1510</v>
      </c>
      <c r="E159" s="3" t="s">
        <v>1511</v>
      </c>
      <c r="F159" s="3" t="s">
        <v>1512</v>
      </c>
    </row>
    <row r="160" spans="1:6" x14ac:dyDescent="0.25">
      <c r="A160" s="1" t="s">
        <v>163</v>
      </c>
      <c r="B160" s="2" t="s">
        <v>33</v>
      </c>
      <c r="D160" s="3" t="s">
        <v>1513</v>
      </c>
      <c r="E160" s="3" t="s">
        <v>1328</v>
      </c>
      <c r="F160" s="3" t="s">
        <v>1329</v>
      </c>
    </row>
    <row r="161" spans="1:6" x14ac:dyDescent="0.25">
      <c r="A161" s="1" t="s">
        <v>164</v>
      </c>
      <c r="B161" s="2" t="s">
        <v>72</v>
      </c>
      <c r="D161" s="3" t="s">
        <v>1514</v>
      </c>
      <c r="E161" s="3" t="s">
        <v>1322</v>
      </c>
      <c r="F161" s="3" t="s">
        <v>1323</v>
      </c>
    </row>
    <row r="162" spans="1:6" x14ac:dyDescent="0.25">
      <c r="A162" s="1" t="s">
        <v>165</v>
      </c>
      <c r="B162" s="2" t="s">
        <v>5</v>
      </c>
      <c r="D162" s="3" t="s">
        <v>1515</v>
      </c>
      <c r="E162" s="3" t="s">
        <v>1421</v>
      </c>
      <c r="F162" s="3" t="s">
        <v>1422</v>
      </c>
    </row>
    <row r="163" spans="1:6" x14ac:dyDescent="0.25">
      <c r="A163" s="1" t="s">
        <v>166</v>
      </c>
      <c r="B163" s="2" t="s">
        <v>5</v>
      </c>
      <c r="D163" s="3" t="s">
        <v>1516</v>
      </c>
      <c r="E163" s="3" t="s">
        <v>1322</v>
      </c>
      <c r="F163" s="3" t="s">
        <v>1323</v>
      </c>
    </row>
    <row r="164" spans="1:6" x14ac:dyDescent="0.25">
      <c r="A164" s="1" t="s">
        <v>167</v>
      </c>
      <c r="B164" s="2" t="s">
        <v>72</v>
      </c>
      <c r="D164" s="3" t="s">
        <v>1517</v>
      </c>
      <c r="E164" s="3" t="s">
        <v>1364</v>
      </c>
      <c r="F164" s="3" t="s">
        <v>1365</v>
      </c>
    </row>
    <row r="165" spans="1:6" x14ac:dyDescent="0.25">
      <c r="A165" s="1" t="s">
        <v>168</v>
      </c>
      <c r="B165" s="2" t="s">
        <v>5</v>
      </c>
      <c r="D165" s="3" t="s">
        <v>1518</v>
      </c>
      <c r="E165" s="3" t="s">
        <v>1328</v>
      </c>
      <c r="F165" s="3" t="s">
        <v>1329</v>
      </c>
    </row>
    <row r="166" spans="1:6" x14ac:dyDescent="0.25">
      <c r="A166" s="1" t="s">
        <v>169</v>
      </c>
      <c r="B166" s="2" t="s">
        <v>3</v>
      </c>
      <c r="D166" s="3" t="s">
        <v>1519</v>
      </c>
      <c r="E166" s="3" t="s">
        <v>1520</v>
      </c>
      <c r="F166" s="3" t="s">
        <v>1521</v>
      </c>
    </row>
    <row r="167" spans="1:6" x14ac:dyDescent="0.25">
      <c r="A167" s="1" t="s">
        <v>170</v>
      </c>
      <c r="B167" s="2" t="s">
        <v>3</v>
      </c>
      <c r="D167" s="3" t="s">
        <v>1522</v>
      </c>
      <c r="E167" s="3" t="s">
        <v>1302</v>
      </c>
      <c r="F167" s="3" t="s">
        <v>1303</v>
      </c>
    </row>
    <row r="168" spans="1:6" x14ac:dyDescent="0.25">
      <c r="A168" s="1" t="s">
        <v>171</v>
      </c>
      <c r="B168" s="2" t="s">
        <v>33</v>
      </c>
      <c r="D168" s="3" t="s">
        <v>1523</v>
      </c>
      <c r="E168" s="3" t="s">
        <v>1421</v>
      </c>
      <c r="F168" s="3" t="s">
        <v>1422</v>
      </c>
    </row>
    <row r="169" spans="1:6" x14ac:dyDescent="0.25">
      <c r="A169" s="1" t="s">
        <v>172</v>
      </c>
      <c r="B169" s="2" t="s">
        <v>5</v>
      </c>
      <c r="D169" s="3" t="s">
        <v>1524</v>
      </c>
      <c r="E169" s="3" t="s">
        <v>1388</v>
      </c>
      <c r="F169" s="3" t="s">
        <v>1389</v>
      </c>
    </row>
    <row r="170" spans="1:6" x14ac:dyDescent="0.25">
      <c r="A170" s="1" t="s">
        <v>173</v>
      </c>
      <c r="B170" s="2" t="s">
        <v>5</v>
      </c>
      <c r="D170" s="3" t="s">
        <v>1525</v>
      </c>
      <c r="E170" s="3" t="s">
        <v>1404</v>
      </c>
      <c r="F170" s="3" t="s">
        <v>1405</v>
      </c>
    </row>
    <row r="171" spans="1:6" x14ac:dyDescent="0.25">
      <c r="A171" s="1" t="s">
        <v>174</v>
      </c>
      <c r="B171" s="2" t="s">
        <v>33</v>
      </c>
      <c r="D171" s="3" t="s">
        <v>1526</v>
      </c>
      <c r="E171" s="3" t="s">
        <v>1279</v>
      </c>
      <c r="F171" s="3" t="s">
        <v>1280</v>
      </c>
    </row>
    <row r="172" spans="1:6" x14ac:dyDescent="0.25">
      <c r="A172" s="1" t="s">
        <v>175</v>
      </c>
      <c r="B172" s="2" t="s">
        <v>5</v>
      </c>
      <c r="D172" s="3" t="s">
        <v>1527</v>
      </c>
      <c r="E172" s="3" t="s">
        <v>1437</v>
      </c>
      <c r="F172" s="3" t="s">
        <v>1438</v>
      </c>
    </row>
    <row r="173" spans="1:6" x14ac:dyDescent="0.25">
      <c r="A173" s="1" t="s">
        <v>176</v>
      </c>
      <c r="B173" s="2" t="s">
        <v>5</v>
      </c>
      <c r="D173" s="3" t="s">
        <v>1528</v>
      </c>
      <c r="E173" s="3" t="s">
        <v>1273</v>
      </c>
      <c r="F173" s="3" t="s">
        <v>1274</v>
      </c>
    </row>
    <row r="174" spans="1:6" x14ac:dyDescent="0.25">
      <c r="A174" s="1" t="s">
        <v>177</v>
      </c>
      <c r="B174" s="2" t="s">
        <v>3</v>
      </c>
      <c r="D174" s="3" t="s">
        <v>1529</v>
      </c>
      <c r="E174" s="3" t="s">
        <v>1398</v>
      </c>
      <c r="F174" s="3" t="s">
        <v>1399</v>
      </c>
    </row>
    <row r="175" spans="1:6" x14ac:dyDescent="0.25">
      <c r="A175" s="1" t="s">
        <v>178</v>
      </c>
      <c r="B175" s="2" t="s">
        <v>5</v>
      </c>
      <c r="D175" s="3" t="s">
        <v>1530</v>
      </c>
      <c r="E175" s="3" t="s">
        <v>1421</v>
      </c>
      <c r="F175" s="3" t="s">
        <v>1422</v>
      </c>
    </row>
    <row r="176" spans="1:6" x14ac:dyDescent="0.25">
      <c r="A176" s="1" t="s">
        <v>179</v>
      </c>
      <c r="B176" s="2" t="s">
        <v>5</v>
      </c>
      <c r="D176" s="3" t="s">
        <v>1531</v>
      </c>
      <c r="E176" s="3" t="s">
        <v>1372</v>
      </c>
      <c r="F176" s="3" t="s">
        <v>1373</v>
      </c>
    </row>
    <row r="177" spans="1:6" x14ac:dyDescent="0.25">
      <c r="A177" s="1" t="s">
        <v>180</v>
      </c>
      <c r="B177" s="2" t="s">
        <v>5</v>
      </c>
      <c r="D177" s="3" t="s">
        <v>1532</v>
      </c>
      <c r="E177" s="3" t="s">
        <v>1325</v>
      </c>
      <c r="F177" s="3" t="s">
        <v>1326</v>
      </c>
    </row>
    <row r="178" spans="1:6" x14ac:dyDescent="0.25">
      <c r="A178" s="1" t="s">
        <v>181</v>
      </c>
      <c r="B178" s="2" t="s">
        <v>5</v>
      </c>
      <c r="D178" s="3" t="s">
        <v>1533</v>
      </c>
      <c r="E178" s="3" t="s">
        <v>1322</v>
      </c>
      <c r="F178" s="3" t="s">
        <v>1323</v>
      </c>
    </row>
    <row r="179" spans="1:6" x14ac:dyDescent="0.25">
      <c r="A179" s="1" t="s">
        <v>182</v>
      </c>
      <c r="B179" s="2" t="s">
        <v>33</v>
      </c>
      <c r="D179" s="3" t="s">
        <v>1534</v>
      </c>
      <c r="E179" s="3" t="s">
        <v>1294</v>
      </c>
      <c r="F179" s="3" t="s">
        <v>1295</v>
      </c>
    </row>
    <row r="180" spans="1:6" x14ac:dyDescent="0.25">
      <c r="A180" s="1" t="s">
        <v>183</v>
      </c>
      <c r="B180" s="2" t="s">
        <v>3</v>
      </c>
      <c r="D180" s="3" t="s">
        <v>1535</v>
      </c>
      <c r="E180" s="3" t="s">
        <v>1348</v>
      </c>
      <c r="F180" s="3" t="s">
        <v>1349</v>
      </c>
    </row>
    <row r="181" spans="1:6" x14ac:dyDescent="0.25">
      <c r="A181" s="1" t="s">
        <v>184</v>
      </c>
      <c r="B181" s="2" t="s">
        <v>3</v>
      </c>
      <c r="D181" s="3" t="s">
        <v>1536</v>
      </c>
      <c r="E181" s="3" t="s">
        <v>1276</v>
      </c>
      <c r="F181" s="3" t="s">
        <v>1277</v>
      </c>
    </row>
    <row r="182" spans="1:6" x14ac:dyDescent="0.25">
      <c r="A182" s="1" t="s">
        <v>185</v>
      </c>
      <c r="B182" s="2" t="s">
        <v>3</v>
      </c>
      <c r="D182" s="3" t="s">
        <v>1537</v>
      </c>
      <c r="E182" s="3" t="s">
        <v>1319</v>
      </c>
      <c r="F182" s="3" t="s">
        <v>1320</v>
      </c>
    </row>
    <row r="183" spans="1:6" x14ac:dyDescent="0.25">
      <c r="A183" s="1" t="s">
        <v>186</v>
      </c>
      <c r="B183" s="2" t="s">
        <v>5</v>
      </c>
      <c r="D183" s="3" t="s">
        <v>1538</v>
      </c>
      <c r="E183" s="3" t="s">
        <v>1348</v>
      </c>
      <c r="F183" s="3" t="s">
        <v>1349</v>
      </c>
    </row>
    <row r="184" spans="1:6" x14ac:dyDescent="0.25">
      <c r="A184" s="1" t="s">
        <v>187</v>
      </c>
      <c r="B184" s="2" t="s">
        <v>3</v>
      </c>
      <c r="D184" s="3" t="s">
        <v>1539</v>
      </c>
      <c r="E184" s="3" t="s">
        <v>1520</v>
      </c>
      <c r="F184" s="3" t="s">
        <v>1521</v>
      </c>
    </row>
    <row r="185" spans="1:6" x14ac:dyDescent="0.25">
      <c r="A185" s="1" t="s">
        <v>188</v>
      </c>
      <c r="B185" s="2" t="s">
        <v>3</v>
      </c>
      <c r="D185" s="3" t="s">
        <v>1540</v>
      </c>
      <c r="E185" s="3" t="s">
        <v>1285</v>
      </c>
      <c r="F185" s="3" t="s">
        <v>1286</v>
      </c>
    </row>
    <row r="186" spans="1:6" x14ac:dyDescent="0.25">
      <c r="A186" s="1" t="s">
        <v>189</v>
      </c>
      <c r="B186" s="2" t="s">
        <v>3</v>
      </c>
      <c r="D186" s="3" t="s">
        <v>1541</v>
      </c>
      <c r="E186" s="3" t="s">
        <v>1372</v>
      </c>
      <c r="F186" s="3" t="s">
        <v>1373</v>
      </c>
    </row>
    <row r="187" spans="1:6" x14ac:dyDescent="0.25">
      <c r="A187" s="1" t="s">
        <v>190</v>
      </c>
      <c r="B187" s="2" t="s">
        <v>3</v>
      </c>
      <c r="D187" s="3" t="s">
        <v>1542</v>
      </c>
      <c r="E187" s="3" t="s">
        <v>1313</v>
      </c>
      <c r="F187" s="3" t="s">
        <v>1314</v>
      </c>
    </row>
    <row r="188" spans="1:6" x14ac:dyDescent="0.25">
      <c r="A188" s="1" t="s">
        <v>191</v>
      </c>
      <c r="B188" s="2" t="s">
        <v>5</v>
      </c>
      <c r="D188" s="3" t="s">
        <v>1543</v>
      </c>
      <c r="E188" s="3" t="s">
        <v>1276</v>
      </c>
      <c r="F188" s="3" t="s">
        <v>1277</v>
      </c>
    </row>
    <row r="189" spans="1:6" x14ac:dyDescent="0.25">
      <c r="A189" s="1" t="s">
        <v>192</v>
      </c>
      <c r="B189" s="2" t="s">
        <v>3</v>
      </c>
      <c r="D189" s="3" t="s">
        <v>1544</v>
      </c>
      <c r="E189" s="3" t="s">
        <v>1388</v>
      </c>
      <c r="F189" s="3" t="s">
        <v>1389</v>
      </c>
    </row>
    <row r="190" spans="1:6" x14ac:dyDescent="0.25">
      <c r="A190" s="1" t="s">
        <v>193</v>
      </c>
      <c r="B190" s="2" t="s">
        <v>72</v>
      </c>
      <c r="D190" s="3" t="s">
        <v>1545</v>
      </c>
      <c r="E190" s="3" t="s">
        <v>1388</v>
      </c>
      <c r="F190" s="3" t="s">
        <v>1389</v>
      </c>
    </row>
    <row r="191" spans="1:6" x14ac:dyDescent="0.25">
      <c r="A191" s="1" t="s">
        <v>194</v>
      </c>
      <c r="B191" s="2" t="s">
        <v>3</v>
      </c>
      <c r="D191" s="3" t="s">
        <v>1546</v>
      </c>
      <c r="E191" s="3" t="s">
        <v>1398</v>
      </c>
      <c r="F191" s="3" t="s">
        <v>1399</v>
      </c>
    </row>
    <row r="192" spans="1:6" x14ac:dyDescent="0.25">
      <c r="A192" s="1" t="s">
        <v>195</v>
      </c>
      <c r="B192" s="2" t="s">
        <v>3</v>
      </c>
      <c r="D192" s="3" t="s">
        <v>1547</v>
      </c>
      <c r="E192" s="3" t="s">
        <v>1310</v>
      </c>
      <c r="F192" s="3" t="s">
        <v>1311</v>
      </c>
    </row>
    <row r="193" spans="1:6" x14ac:dyDescent="0.25">
      <c r="A193" s="1" t="s">
        <v>196</v>
      </c>
      <c r="B193" s="2" t="s">
        <v>5</v>
      </c>
      <c r="D193" s="3" t="s">
        <v>1548</v>
      </c>
      <c r="E193" s="3" t="s">
        <v>1328</v>
      </c>
      <c r="F193" s="3" t="s">
        <v>1329</v>
      </c>
    </row>
    <row r="194" spans="1:6" x14ac:dyDescent="0.25">
      <c r="A194" s="1" t="s">
        <v>197</v>
      </c>
      <c r="B194" s="2" t="s">
        <v>5</v>
      </c>
      <c r="D194" s="3" t="s">
        <v>1549</v>
      </c>
      <c r="E194" s="3" t="s">
        <v>1368</v>
      </c>
      <c r="F194" s="3" t="s">
        <v>1369</v>
      </c>
    </row>
    <row r="195" spans="1:6" x14ac:dyDescent="0.25">
      <c r="A195" s="1" t="s">
        <v>198</v>
      </c>
      <c r="B195" s="2" t="s">
        <v>3</v>
      </c>
      <c r="D195" s="3" t="s">
        <v>1550</v>
      </c>
      <c r="E195" s="3" t="s">
        <v>1279</v>
      </c>
      <c r="F195" s="3" t="s">
        <v>1280</v>
      </c>
    </row>
    <row r="196" spans="1:6" x14ac:dyDescent="0.25">
      <c r="A196" s="1" t="s">
        <v>199</v>
      </c>
      <c r="B196" s="2" t="s">
        <v>5</v>
      </c>
      <c r="D196" s="3" t="s">
        <v>1551</v>
      </c>
      <c r="E196" s="3" t="s">
        <v>1282</v>
      </c>
      <c r="F196" s="3" t="s">
        <v>1283</v>
      </c>
    </row>
    <row r="197" spans="1:6" x14ac:dyDescent="0.25">
      <c r="A197" s="1" t="s">
        <v>200</v>
      </c>
      <c r="B197" s="2" t="s">
        <v>5</v>
      </c>
      <c r="D197" s="3" t="s">
        <v>1552</v>
      </c>
      <c r="E197" s="3" t="s">
        <v>1485</v>
      </c>
      <c r="F197" s="3" t="s">
        <v>1486</v>
      </c>
    </row>
    <row r="198" spans="1:6" x14ac:dyDescent="0.25">
      <c r="A198" s="1" t="s">
        <v>201</v>
      </c>
      <c r="B198" s="2" t="s">
        <v>33</v>
      </c>
      <c r="D198" s="3" t="s">
        <v>1553</v>
      </c>
      <c r="E198" s="3" t="s">
        <v>1341</v>
      </c>
      <c r="F198" s="3" t="s">
        <v>1342</v>
      </c>
    </row>
    <row r="199" spans="1:6" x14ac:dyDescent="0.25">
      <c r="A199" s="1" t="s">
        <v>202</v>
      </c>
      <c r="B199" s="2" t="s">
        <v>5</v>
      </c>
      <c r="D199" s="3" t="s">
        <v>1554</v>
      </c>
      <c r="E199" s="3" t="s">
        <v>1429</v>
      </c>
      <c r="F199" s="3" t="s">
        <v>1430</v>
      </c>
    </row>
    <row r="200" spans="1:6" x14ac:dyDescent="0.25">
      <c r="A200" s="1" t="s">
        <v>203</v>
      </c>
      <c r="B200" s="2" t="s">
        <v>5</v>
      </c>
      <c r="D200" s="3" t="s">
        <v>1555</v>
      </c>
      <c r="E200" s="3" t="s">
        <v>1348</v>
      </c>
      <c r="F200" s="3" t="s">
        <v>1349</v>
      </c>
    </row>
    <row r="201" spans="1:6" x14ac:dyDescent="0.25">
      <c r="A201" s="1" t="s">
        <v>204</v>
      </c>
      <c r="B201" s="2" t="s">
        <v>33</v>
      </c>
      <c r="D201" s="3" t="s">
        <v>1556</v>
      </c>
      <c r="E201" s="3" t="s">
        <v>1511</v>
      </c>
      <c r="F201" s="3" t="s">
        <v>1512</v>
      </c>
    </row>
    <row r="202" spans="1:6" x14ac:dyDescent="0.25">
      <c r="A202" s="1" t="s">
        <v>205</v>
      </c>
      <c r="B202" s="2" t="s">
        <v>3</v>
      </c>
      <c r="D202" s="3" t="s">
        <v>1557</v>
      </c>
      <c r="E202" s="3" t="s">
        <v>1352</v>
      </c>
      <c r="F202" s="3" t="s">
        <v>1353</v>
      </c>
    </row>
    <row r="203" spans="1:6" x14ac:dyDescent="0.25">
      <c r="A203" s="1" t="s">
        <v>206</v>
      </c>
      <c r="B203" s="2" t="s">
        <v>5</v>
      </c>
      <c r="D203" s="3" t="s">
        <v>1558</v>
      </c>
      <c r="E203" s="3" t="s">
        <v>1341</v>
      </c>
      <c r="F203" s="3" t="s">
        <v>1342</v>
      </c>
    </row>
    <row r="204" spans="1:6" x14ac:dyDescent="0.25">
      <c r="A204" s="1" t="s">
        <v>207</v>
      </c>
      <c r="B204" s="2" t="s">
        <v>5</v>
      </c>
      <c r="D204" s="3" t="s">
        <v>1559</v>
      </c>
      <c r="E204" s="3" t="s">
        <v>1302</v>
      </c>
      <c r="F204" s="3" t="s">
        <v>1303</v>
      </c>
    </row>
    <row r="205" spans="1:6" x14ac:dyDescent="0.25">
      <c r="A205" s="1" t="s">
        <v>208</v>
      </c>
      <c r="B205" s="2" t="s">
        <v>5</v>
      </c>
      <c r="D205" s="3" t="s">
        <v>1560</v>
      </c>
      <c r="E205" s="3" t="s">
        <v>1335</v>
      </c>
      <c r="F205" s="3" t="s">
        <v>1336</v>
      </c>
    </row>
    <row r="206" spans="1:6" x14ac:dyDescent="0.25">
      <c r="A206" s="1" t="s">
        <v>209</v>
      </c>
      <c r="B206" s="2" t="s">
        <v>5</v>
      </c>
      <c r="D206" s="3" t="s">
        <v>1561</v>
      </c>
      <c r="E206" s="3" t="s">
        <v>1279</v>
      </c>
      <c r="F206" s="3" t="s">
        <v>1280</v>
      </c>
    </row>
    <row r="207" spans="1:6" x14ac:dyDescent="0.25">
      <c r="A207" s="1" t="s">
        <v>210</v>
      </c>
      <c r="B207" s="2" t="s">
        <v>3</v>
      </c>
      <c r="D207" s="3" t="s">
        <v>1562</v>
      </c>
      <c r="E207" s="3" t="s">
        <v>1319</v>
      </c>
      <c r="F207" s="3" t="s">
        <v>1320</v>
      </c>
    </row>
    <row r="208" spans="1:6" x14ac:dyDescent="0.25">
      <c r="A208" s="1" t="s">
        <v>211</v>
      </c>
      <c r="B208" s="2" t="s">
        <v>3</v>
      </c>
      <c r="D208" s="3" t="s">
        <v>1563</v>
      </c>
      <c r="E208" s="3" t="s">
        <v>1338</v>
      </c>
      <c r="F208" s="3" t="s">
        <v>1339</v>
      </c>
    </row>
    <row r="209" spans="1:6" x14ac:dyDescent="0.25">
      <c r="A209" s="1" t="s">
        <v>212</v>
      </c>
      <c r="B209" s="2" t="s">
        <v>5</v>
      </c>
      <c r="D209" s="3" t="s">
        <v>1564</v>
      </c>
      <c r="E209" s="3" t="s">
        <v>1341</v>
      </c>
      <c r="F209" s="3" t="s">
        <v>1342</v>
      </c>
    </row>
    <row r="210" spans="1:6" x14ac:dyDescent="0.25">
      <c r="A210" s="1" t="s">
        <v>213</v>
      </c>
      <c r="B210" s="2" t="s">
        <v>3</v>
      </c>
      <c r="D210" s="3" t="s">
        <v>1565</v>
      </c>
      <c r="E210" s="3" t="s">
        <v>1282</v>
      </c>
      <c r="F210" s="3" t="s">
        <v>1283</v>
      </c>
    </row>
    <row r="211" spans="1:6" x14ac:dyDescent="0.25">
      <c r="A211" s="1" t="s">
        <v>214</v>
      </c>
      <c r="B211" s="2" t="s">
        <v>3</v>
      </c>
      <c r="D211" s="3" t="s">
        <v>1566</v>
      </c>
      <c r="E211" s="3" t="s">
        <v>1425</v>
      </c>
      <c r="F211" s="3" t="s">
        <v>1426</v>
      </c>
    </row>
    <row r="212" spans="1:6" x14ac:dyDescent="0.25">
      <c r="A212" s="1" t="s">
        <v>215</v>
      </c>
      <c r="B212" s="2" t="s">
        <v>5</v>
      </c>
      <c r="D212" s="3" t="s">
        <v>1567</v>
      </c>
      <c r="E212" s="3" t="s">
        <v>1316</v>
      </c>
      <c r="F212" s="3" t="s">
        <v>1317</v>
      </c>
    </row>
    <row r="213" spans="1:6" x14ac:dyDescent="0.25">
      <c r="A213" s="1" t="s">
        <v>216</v>
      </c>
      <c r="B213" s="2" t="s">
        <v>3</v>
      </c>
      <c r="D213" s="3" t="s">
        <v>1568</v>
      </c>
      <c r="E213" s="3" t="s">
        <v>1316</v>
      </c>
      <c r="F213" s="3" t="s">
        <v>1317</v>
      </c>
    </row>
    <row r="214" spans="1:6" x14ac:dyDescent="0.25">
      <c r="A214" s="1" t="s">
        <v>217</v>
      </c>
      <c r="B214" s="2" t="s">
        <v>3</v>
      </c>
      <c r="D214" s="3" t="s">
        <v>1569</v>
      </c>
      <c r="E214" s="3" t="s">
        <v>1425</v>
      </c>
      <c r="F214" s="3" t="s">
        <v>1426</v>
      </c>
    </row>
    <row r="215" spans="1:6" x14ac:dyDescent="0.25">
      <c r="A215" s="1" t="s">
        <v>218</v>
      </c>
      <c r="B215" s="2" t="s">
        <v>33</v>
      </c>
      <c r="D215" s="3" t="s">
        <v>1570</v>
      </c>
      <c r="E215" s="3" t="s">
        <v>1429</v>
      </c>
      <c r="F215" s="3" t="s">
        <v>1430</v>
      </c>
    </row>
    <row r="216" spans="1:6" x14ac:dyDescent="0.25">
      <c r="A216" s="1" t="s">
        <v>219</v>
      </c>
      <c r="B216" s="2" t="s">
        <v>5</v>
      </c>
      <c r="D216" s="3" t="s">
        <v>1571</v>
      </c>
      <c r="E216" s="3" t="s">
        <v>1332</v>
      </c>
      <c r="F216" s="3" t="s">
        <v>1333</v>
      </c>
    </row>
    <row r="217" spans="1:6" x14ac:dyDescent="0.25">
      <c r="A217" s="1" t="s">
        <v>220</v>
      </c>
      <c r="B217" s="2" t="s">
        <v>3</v>
      </c>
      <c r="D217" s="3" t="s">
        <v>1572</v>
      </c>
      <c r="E217" s="3" t="s">
        <v>1302</v>
      </c>
      <c r="F217" s="3" t="s">
        <v>1303</v>
      </c>
    </row>
    <row r="218" spans="1:6" x14ac:dyDescent="0.25">
      <c r="A218" s="1" t="s">
        <v>221</v>
      </c>
      <c r="B218" s="2" t="s">
        <v>3</v>
      </c>
      <c r="D218" s="3" t="s">
        <v>1573</v>
      </c>
      <c r="E218" s="3" t="s">
        <v>1310</v>
      </c>
      <c r="F218" s="3" t="s">
        <v>1311</v>
      </c>
    </row>
    <row r="219" spans="1:6" x14ac:dyDescent="0.25">
      <c r="A219" s="1" t="s">
        <v>222</v>
      </c>
      <c r="B219" s="2" t="s">
        <v>3</v>
      </c>
      <c r="D219" s="3" t="s">
        <v>1574</v>
      </c>
      <c r="E219" s="3" t="s">
        <v>1341</v>
      </c>
      <c r="F219" s="3" t="s">
        <v>1342</v>
      </c>
    </row>
    <row r="220" spans="1:6" x14ac:dyDescent="0.25">
      <c r="A220" s="1" t="s">
        <v>223</v>
      </c>
      <c r="B220" s="2" t="s">
        <v>5</v>
      </c>
      <c r="D220" s="3" t="s">
        <v>1575</v>
      </c>
      <c r="E220" s="3" t="s">
        <v>1306</v>
      </c>
      <c r="F220" s="3" t="s">
        <v>1307</v>
      </c>
    </row>
    <row r="221" spans="1:6" x14ac:dyDescent="0.25">
      <c r="A221" s="1" t="s">
        <v>224</v>
      </c>
      <c r="B221" s="2" t="s">
        <v>5</v>
      </c>
      <c r="D221" s="3" t="s">
        <v>1576</v>
      </c>
      <c r="E221" s="3" t="s">
        <v>1361</v>
      </c>
      <c r="F221" s="3" t="s">
        <v>1362</v>
      </c>
    </row>
    <row r="222" spans="1:6" x14ac:dyDescent="0.25">
      <c r="A222" s="1" t="s">
        <v>225</v>
      </c>
      <c r="B222" s="2" t="s">
        <v>3</v>
      </c>
      <c r="D222" s="3" t="s">
        <v>1577</v>
      </c>
      <c r="E222" s="3" t="s">
        <v>1325</v>
      </c>
      <c r="F222" s="3" t="s">
        <v>1326</v>
      </c>
    </row>
    <row r="223" spans="1:6" x14ac:dyDescent="0.25">
      <c r="A223" s="1" t="s">
        <v>226</v>
      </c>
      <c r="B223" s="2" t="s">
        <v>72</v>
      </c>
      <c r="D223" s="3" t="s">
        <v>1578</v>
      </c>
      <c r="E223" s="3" t="s">
        <v>1276</v>
      </c>
      <c r="F223" s="3" t="s">
        <v>1277</v>
      </c>
    </row>
    <row r="224" spans="1:6" x14ac:dyDescent="0.25">
      <c r="A224" s="1" t="s">
        <v>227</v>
      </c>
      <c r="B224" s="2" t="s">
        <v>5</v>
      </c>
      <c r="D224" s="3" t="s">
        <v>1579</v>
      </c>
      <c r="E224" s="3" t="s">
        <v>1520</v>
      </c>
      <c r="F224" s="3" t="s">
        <v>1521</v>
      </c>
    </row>
    <row r="225" spans="1:6" x14ac:dyDescent="0.25">
      <c r="A225" s="1" t="s">
        <v>228</v>
      </c>
      <c r="B225" s="2" t="s">
        <v>3</v>
      </c>
      <c r="D225" s="3" t="s">
        <v>1580</v>
      </c>
      <c r="E225" s="3" t="s">
        <v>1372</v>
      </c>
      <c r="F225" s="3" t="s">
        <v>1373</v>
      </c>
    </row>
    <row r="226" spans="1:6" x14ac:dyDescent="0.25">
      <c r="A226" s="1" t="s">
        <v>229</v>
      </c>
      <c r="B226" s="2" t="s">
        <v>3</v>
      </c>
      <c r="D226" s="3" t="s">
        <v>1581</v>
      </c>
      <c r="E226" s="3" t="s">
        <v>1313</v>
      </c>
      <c r="F226" s="3" t="s">
        <v>1314</v>
      </c>
    </row>
    <row r="227" spans="1:6" x14ac:dyDescent="0.25">
      <c r="A227" s="1" t="s">
        <v>230</v>
      </c>
      <c r="B227" s="2" t="s">
        <v>3</v>
      </c>
      <c r="D227" s="3" t="s">
        <v>1582</v>
      </c>
      <c r="E227" s="3" t="s">
        <v>1348</v>
      </c>
      <c r="F227" s="3" t="s">
        <v>1349</v>
      </c>
    </row>
    <row r="228" spans="1:6" x14ac:dyDescent="0.25">
      <c r="A228" s="1" t="s">
        <v>231</v>
      </c>
      <c r="B228" s="2" t="s">
        <v>5</v>
      </c>
      <c r="D228" s="3" t="s">
        <v>1583</v>
      </c>
      <c r="E228" s="3" t="s">
        <v>1388</v>
      </c>
      <c r="F228" s="3" t="s">
        <v>1389</v>
      </c>
    </row>
    <row r="229" spans="1:6" x14ac:dyDescent="0.25">
      <c r="A229" s="1" t="s">
        <v>232</v>
      </c>
      <c r="B229" s="2" t="s">
        <v>3</v>
      </c>
      <c r="D229" s="3" t="s">
        <v>1584</v>
      </c>
      <c r="E229" s="3" t="s">
        <v>1368</v>
      </c>
      <c r="F229" s="3" t="s">
        <v>1369</v>
      </c>
    </row>
    <row r="230" spans="1:6" x14ac:dyDescent="0.25">
      <c r="A230" s="1" t="s">
        <v>233</v>
      </c>
      <c r="B230" s="2" t="s">
        <v>3</v>
      </c>
      <c r="D230" s="3" t="s">
        <v>1585</v>
      </c>
      <c r="E230" s="3" t="s">
        <v>1294</v>
      </c>
      <c r="F230" s="3" t="s">
        <v>1295</v>
      </c>
    </row>
    <row r="231" spans="1:6" x14ac:dyDescent="0.25">
      <c r="A231" s="1" t="s">
        <v>234</v>
      </c>
      <c r="B231" s="2" t="s">
        <v>3</v>
      </c>
      <c r="D231" s="3" t="s">
        <v>1586</v>
      </c>
      <c r="E231" s="3" t="s">
        <v>1335</v>
      </c>
      <c r="F231" s="3" t="s">
        <v>1336</v>
      </c>
    </row>
    <row r="232" spans="1:6" x14ac:dyDescent="0.25">
      <c r="A232" s="1" t="s">
        <v>235</v>
      </c>
      <c r="B232" s="2" t="s">
        <v>3</v>
      </c>
      <c r="D232" s="3" t="s">
        <v>1587</v>
      </c>
      <c r="E232" s="3" t="s">
        <v>1368</v>
      </c>
      <c r="F232" s="3" t="s">
        <v>1369</v>
      </c>
    </row>
    <row r="233" spans="1:6" x14ac:dyDescent="0.25">
      <c r="A233" s="1" t="s">
        <v>236</v>
      </c>
      <c r="B233" s="2" t="s">
        <v>5</v>
      </c>
      <c r="D233" s="3" t="s">
        <v>1588</v>
      </c>
      <c r="E233" s="3" t="s">
        <v>1302</v>
      </c>
      <c r="F233" s="3" t="s">
        <v>1303</v>
      </c>
    </row>
    <row r="234" spans="1:6" x14ac:dyDescent="0.25">
      <c r="A234" s="1" t="s">
        <v>237</v>
      </c>
      <c r="B234" s="2" t="s">
        <v>33</v>
      </c>
      <c r="D234" s="3" t="s">
        <v>1589</v>
      </c>
      <c r="E234" s="3" t="s">
        <v>1319</v>
      </c>
      <c r="F234" s="3" t="s">
        <v>1320</v>
      </c>
    </row>
    <row r="235" spans="1:6" x14ac:dyDescent="0.25">
      <c r="A235" s="1" t="s">
        <v>238</v>
      </c>
      <c r="B235" s="2" t="s">
        <v>3</v>
      </c>
      <c r="D235" s="3" t="s">
        <v>1590</v>
      </c>
      <c r="E235" s="3" t="s">
        <v>1344</v>
      </c>
      <c r="F235" s="3" t="s">
        <v>1345</v>
      </c>
    </row>
    <row r="236" spans="1:6" x14ac:dyDescent="0.25">
      <c r="A236" s="1" t="s">
        <v>239</v>
      </c>
      <c r="B236" s="2" t="s">
        <v>3</v>
      </c>
      <c r="D236" s="3" t="s">
        <v>1591</v>
      </c>
      <c r="E236" s="3" t="s">
        <v>1368</v>
      </c>
      <c r="F236" s="3" t="s">
        <v>1369</v>
      </c>
    </row>
    <row r="237" spans="1:6" x14ac:dyDescent="0.25">
      <c r="A237" s="1" t="s">
        <v>240</v>
      </c>
      <c r="B237" s="2" t="s">
        <v>3</v>
      </c>
      <c r="D237" s="3" t="s">
        <v>1592</v>
      </c>
      <c r="E237" s="3" t="s">
        <v>1429</v>
      </c>
      <c r="F237" s="3" t="s">
        <v>1430</v>
      </c>
    </row>
    <row r="238" spans="1:6" x14ac:dyDescent="0.25">
      <c r="A238" s="1" t="s">
        <v>241</v>
      </c>
      <c r="B238" s="2" t="s">
        <v>3</v>
      </c>
      <c r="D238" s="3" t="s">
        <v>1593</v>
      </c>
      <c r="E238" s="3" t="s">
        <v>1433</v>
      </c>
      <c r="F238" s="3" t="s">
        <v>1434</v>
      </c>
    </row>
    <row r="239" spans="1:6" x14ac:dyDescent="0.25">
      <c r="A239" s="1" t="s">
        <v>242</v>
      </c>
      <c r="B239" s="2" t="s">
        <v>5</v>
      </c>
      <c r="D239" s="3" t="s">
        <v>1594</v>
      </c>
      <c r="E239" s="3" t="s">
        <v>1310</v>
      </c>
      <c r="F239" s="3" t="s">
        <v>1311</v>
      </c>
    </row>
    <row r="240" spans="1:6" x14ac:dyDescent="0.25">
      <c r="A240" s="1" t="s">
        <v>243</v>
      </c>
      <c r="B240" s="2" t="s">
        <v>3</v>
      </c>
      <c r="D240" s="3" t="s">
        <v>1595</v>
      </c>
      <c r="E240" s="3" t="s">
        <v>1332</v>
      </c>
      <c r="F240" s="3" t="s">
        <v>1333</v>
      </c>
    </row>
    <row r="241" spans="1:6" x14ac:dyDescent="0.25">
      <c r="A241" s="1" t="s">
        <v>244</v>
      </c>
      <c r="B241" s="2" t="s">
        <v>3</v>
      </c>
      <c r="D241" s="3" t="s">
        <v>1596</v>
      </c>
      <c r="E241" s="3" t="s">
        <v>1322</v>
      </c>
      <c r="F241" s="3" t="s">
        <v>1323</v>
      </c>
    </row>
    <row r="242" spans="1:6" x14ac:dyDescent="0.25">
      <c r="A242" s="1" t="s">
        <v>245</v>
      </c>
      <c r="B242" s="2" t="s">
        <v>3</v>
      </c>
      <c r="D242" s="3" t="s">
        <v>1597</v>
      </c>
      <c r="E242" s="3" t="s">
        <v>1316</v>
      </c>
      <c r="F242" s="3" t="s">
        <v>1317</v>
      </c>
    </row>
    <row r="243" spans="1:6" x14ac:dyDescent="0.25">
      <c r="A243" s="1" t="s">
        <v>246</v>
      </c>
      <c r="B243" s="2" t="s">
        <v>3</v>
      </c>
      <c r="D243" s="3" t="s">
        <v>1598</v>
      </c>
      <c r="E243" s="3" t="s">
        <v>1361</v>
      </c>
      <c r="F243" s="3" t="s">
        <v>1362</v>
      </c>
    </row>
    <row r="244" spans="1:6" x14ac:dyDescent="0.25">
      <c r="A244" s="1" t="s">
        <v>247</v>
      </c>
      <c r="B244" s="2" t="s">
        <v>3</v>
      </c>
      <c r="D244" s="3" t="s">
        <v>1599</v>
      </c>
      <c r="E244" s="3" t="s">
        <v>1425</v>
      </c>
      <c r="F244" s="3" t="s">
        <v>1426</v>
      </c>
    </row>
    <row r="245" spans="1:6" x14ac:dyDescent="0.25">
      <c r="A245" s="1" t="s">
        <v>248</v>
      </c>
      <c r="B245" s="2" t="s">
        <v>33</v>
      </c>
      <c r="D245" s="3" t="s">
        <v>1600</v>
      </c>
      <c r="E245" s="3" t="s">
        <v>1361</v>
      </c>
      <c r="F245" s="3" t="s">
        <v>1362</v>
      </c>
    </row>
    <row r="246" spans="1:6" x14ac:dyDescent="0.25">
      <c r="A246" s="1" t="s">
        <v>249</v>
      </c>
      <c r="B246" s="2" t="s">
        <v>3</v>
      </c>
      <c r="D246" s="3" t="s">
        <v>1601</v>
      </c>
      <c r="E246" s="3" t="s">
        <v>1285</v>
      </c>
      <c r="F246" s="3" t="s">
        <v>1286</v>
      </c>
    </row>
    <row r="247" spans="1:6" x14ac:dyDescent="0.25">
      <c r="A247" s="1" t="s">
        <v>250</v>
      </c>
      <c r="B247" s="2" t="s">
        <v>3</v>
      </c>
      <c r="D247" s="3" t="s">
        <v>1602</v>
      </c>
      <c r="E247" s="3" t="s">
        <v>1398</v>
      </c>
      <c r="F247" s="3" t="s">
        <v>1399</v>
      </c>
    </row>
    <row r="248" spans="1:6" x14ac:dyDescent="0.25">
      <c r="A248" s="1" t="s">
        <v>251</v>
      </c>
      <c r="B248" s="2" t="s">
        <v>33</v>
      </c>
      <c r="D248" s="3" t="s">
        <v>1603</v>
      </c>
      <c r="E248" s="3" t="s">
        <v>1388</v>
      </c>
      <c r="F248" s="3" t="s">
        <v>1389</v>
      </c>
    </row>
    <row r="249" spans="1:6" x14ac:dyDescent="0.25">
      <c r="A249" s="1" t="s">
        <v>252</v>
      </c>
      <c r="B249" s="2" t="s">
        <v>33</v>
      </c>
      <c r="D249" s="3" t="s">
        <v>1604</v>
      </c>
      <c r="E249" s="3" t="s">
        <v>1437</v>
      </c>
      <c r="F249" s="3" t="s">
        <v>1438</v>
      </c>
    </row>
    <row r="250" spans="1:6" x14ac:dyDescent="0.25">
      <c r="A250" s="1" t="s">
        <v>253</v>
      </c>
      <c r="B250" s="2" t="s">
        <v>3</v>
      </c>
      <c r="D250" s="3" t="s">
        <v>1605</v>
      </c>
      <c r="E250" s="3" t="s">
        <v>1322</v>
      </c>
      <c r="F250" s="3" t="s">
        <v>1323</v>
      </c>
    </row>
    <row r="251" spans="1:6" x14ac:dyDescent="0.25">
      <c r="A251" s="1" t="s">
        <v>254</v>
      </c>
      <c r="B251" s="2" t="s">
        <v>5</v>
      </c>
      <c r="D251" s="3" t="s">
        <v>1606</v>
      </c>
      <c r="E251" s="3" t="s">
        <v>1398</v>
      </c>
      <c r="F251" s="3" t="s">
        <v>1399</v>
      </c>
    </row>
    <row r="252" spans="1:6" x14ac:dyDescent="0.25">
      <c r="A252" s="1" t="s">
        <v>255</v>
      </c>
      <c r="B252" s="2" t="s">
        <v>5</v>
      </c>
      <c r="D252" s="3" t="s">
        <v>1607</v>
      </c>
      <c r="E252" s="3" t="s">
        <v>1294</v>
      </c>
      <c r="F252" s="3" t="s">
        <v>1295</v>
      </c>
    </row>
    <row r="253" spans="1:6" x14ac:dyDescent="0.25">
      <c r="A253" s="1" t="s">
        <v>256</v>
      </c>
      <c r="B253" s="2" t="s">
        <v>5</v>
      </c>
      <c r="D253" s="3" t="s">
        <v>1608</v>
      </c>
      <c r="E253" s="3" t="s">
        <v>1294</v>
      </c>
      <c r="F253" s="3" t="s">
        <v>1295</v>
      </c>
    </row>
    <row r="254" spans="1:6" x14ac:dyDescent="0.25">
      <c r="A254" s="1" t="s">
        <v>257</v>
      </c>
      <c r="B254" s="2" t="s">
        <v>5</v>
      </c>
      <c r="D254" s="3" t="s">
        <v>1609</v>
      </c>
      <c r="E254" s="3" t="s">
        <v>1322</v>
      </c>
      <c r="F254" s="3" t="s">
        <v>1323</v>
      </c>
    </row>
    <row r="255" spans="1:6" x14ac:dyDescent="0.25">
      <c r="A255" s="1" t="s">
        <v>258</v>
      </c>
      <c r="B255" s="2" t="s">
        <v>3</v>
      </c>
      <c r="D255" s="3" t="s">
        <v>1610</v>
      </c>
      <c r="E255" s="3" t="s">
        <v>1425</v>
      </c>
      <c r="F255" s="3" t="s">
        <v>1426</v>
      </c>
    </row>
    <row r="256" spans="1:6" x14ac:dyDescent="0.25">
      <c r="A256" s="1" t="s">
        <v>259</v>
      </c>
      <c r="B256" s="2" t="s">
        <v>5</v>
      </c>
      <c r="D256" s="3" t="s">
        <v>1611</v>
      </c>
      <c r="E256" s="3" t="s">
        <v>1325</v>
      </c>
      <c r="F256" s="3" t="s">
        <v>1326</v>
      </c>
    </row>
    <row r="257" spans="1:6" x14ac:dyDescent="0.25">
      <c r="A257" s="1" t="s">
        <v>260</v>
      </c>
      <c r="B257" s="2" t="s">
        <v>3</v>
      </c>
      <c r="D257" s="3" t="s">
        <v>1612</v>
      </c>
      <c r="E257" s="3" t="s">
        <v>1319</v>
      </c>
      <c r="F257" s="3" t="s">
        <v>1320</v>
      </c>
    </row>
    <row r="258" spans="1:6" x14ac:dyDescent="0.25">
      <c r="A258" s="1" t="s">
        <v>261</v>
      </c>
      <c r="B258" s="2" t="s">
        <v>3</v>
      </c>
      <c r="D258" s="3" t="s">
        <v>1613</v>
      </c>
      <c r="E258" s="3" t="s">
        <v>1372</v>
      </c>
      <c r="F258" s="3" t="s">
        <v>1373</v>
      </c>
    </row>
    <row r="259" spans="1:6" x14ac:dyDescent="0.25">
      <c r="A259" s="1" t="s">
        <v>262</v>
      </c>
      <c r="B259" s="2" t="s">
        <v>5</v>
      </c>
      <c r="D259" s="3" t="s">
        <v>1614</v>
      </c>
      <c r="E259" s="3" t="s">
        <v>1328</v>
      </c>
      <c r="F259" s="3" t="s">
        <v>1329</v>
      </c>
    </row>
    <row r="260" spans="1:6" x14ac:dyDescent="0.25">
      <c r="A260" s="1" t="s">
        <v>263</v>
      </c>
      <c r="B260" s="2" t="s">
        <v>5</v>
      </c>
      <c r="D260" s="3" t="s">
        <v>1615</v>
      </c>
      <c r="E260" s="3" t="s">
        <v>1380</v>
      </c>
      <c r="F260" s="3" t="s">
        <v>1381</v>
      </c>
    </row>
    <row r="261" spans="1:6" x14ac:dyDescent="0.25">
      <c r="A261" s="1" t="s">
        <v>264</v>
      </c>
      <c r="B261" s="2" t="s">
        <v>5</v>
      </c>
      <c r="D261" s="3" t="s">
        <v>1616</v>
      </c>
      <c r="E261" s="3" t="s">
        <v>1338</v>
      </c>
      <c r="F261" s="3" t="s">
        <v>1339</v>
      </c>
    </row>
    <row r="262" spans="1:6" x14ac:dyDescent="0.25">
      <c r="A262" s="1" t="s">
        <v>265</v>
      </c>
      <c r="B262" s="2" t="s">
        <v>5</v>
      </c>
      <c r="D262" s="3" t="s">
        <v>1617</v>
      </c>
      <c r="E262" s="3" t="s">
        <v>1302</v>
      </c>
      <c r="F262" s="3" t="s">
        <v>1303</v>
      </c>
    </row>
    <row r="263" spans="1:6" x14ac:dyDescent="0.25">
      <c r="A263" s="1" t="s">
        <v>266</v>
      </c>
      <c r="B263" s="2" t="s">
        <v>3</v>
      </c>
      <c r="D263" s="3" t="s">
        <v>1618</v>
      </c>
      <c r="E263" s="3" t="s">
        <v>1372</v>
      </c>
      <c r="F263" s="3" t="s">
        <v>1373</v>
      </c>
    </row>
    <row r="264" spans="1:6" x14ac:dyDescent="0.25">
      <c r="A264" s="1" t="s">
        <v>267</v>
      </c>
      <c r="B264" s="2" t="s">
        <v>3</v>
      </c>
      <c r="D264" s="3" t="s">
        <v>1619</v>
      </c>
      <c r="E264" s="3" t="s">
        <v>1425</v>
      </c>
      <c r="F264" s="3" t="s">
        <v>1426</v>
      </c>
    </row>
    <row r="265" spans="1:6" x14ac:dyDescent="0.25">
      <c r="A265" s="1" t="s">
        <v>268</v>
      </c>
      <c r="B265" s="2" t="s">
        <v>5</v>
      </c>
      <c r="D265" s="3" t="s">
        <v>1620</v>
      </c>
      <c r="E265" s="3" t="s">
        <v>1520</v>
      </c>
      <c r="F265" s="3" t="s">
        <v>1521</v>
      </c>
    </row>
    <row r="266" spans="1:6" x14ac:dyDescent="0.25">
      <c r="A266" s="1" t="s">
        <v>269</v>
      </c>
      <c r="B266" s="2" t="s">
        <v>5</v>
      </c>
      <c r="D266" s="3" t="s">
        <v>1621</v>
      </c>
      <c r="E266" s="3" t="s">
        <v>1437</v>
      </c>
      <c r="F266" s="3" t="s">
        <v>1438</v>
      </c>
    </row>
    <row r="267" spans="1:6" x14ac:dyDescent="0.25">
      <c r="A267" s="1" t="s">
        <v>270</v>
      </c>
      <c r="B267" s="2" t="s">
        <v>5</v>
      </c>
      <c r="D267" s="3" t="s">
        <v>1622</v>
      </c>
      <c r="E267" s="3" t="s">
        <v>1288</v>
      </c>
      <c r="F267" s="3" t="s">
        <v>1289</v>
      </c>
    </row>
    <row r="268" spans="1:6" x14ac:dyDescent="0.25">
      <c r="A268" s="1" t="s">
        <v>271</v>
      </c>
      <c r="B268" s="2" t="s">
        <v>5</v>
      </c>
      <c r="D268" s="3" t="s">
        <v>1623</v>
      </c>
      <c r="E268" s="3" t="s">
        <v>1485</v>
      </c>
      <c r="F268" s="3" t="s">
        <v>1486</v>
      </c>
    </row>
    <row r="269" spans="1:6" x14ac:dyDescent="0.25">
      <c r="A269" s="1" t="s">
        <v>272</v>
      </c>
      <c r="B269" s="2" t="s">
        <v>5</v>
      </c>
      <c r="D269" s="3" t="s">
        <v>1624</v>
      </c>
      <c r="E269" s="3" t="s">
        <v>1341</v>
      </c>
      <c r="F269" s="3" t="s">
        <v>1342</v>
      </c>
    </row>
    <row r="270" spans="1:6" x14ac:dyDescent="0.25">
      <c r="A270" s="1" t="s">
        <v>273</v>
      </c>
      <c r="B270" s="2" t="s">
        <v>3</v>
      </c>
      <c r="D270" s="3" t="s">
        <v>1625</v>
      </c>
      <c r="E270" s="3" t="s">
        <v>1310</v>
      </c>
      <c r="F270" s="3" t="s">
        <v>1311</v>
      </c>
    </row>
    <row r="271" spans="1:6" x14ac:dyDescent="0.25">
      <c r="A271" s="1" t="s">
        <v>274</v>
      </c>
      <c r="B271" s="2" t="s">
        <v>5</v>
      </c>
      <c r="D271" s="3" t="s">
        <v>1626</v>
      </c>
      <c r="E271" s="3" t="s">
        <v>1393</v>
      </c>
      <c r="F271" s="3" t="s">
        <v>1394</v>
      </c>
    </row>
    <row r="272" spans="1:6" x14ac:dyDescent="0.25">
      <c r="A272" s="1" t="s">
        <v>275</v>
      </c>
      <c r="B272" s="2" t="s">
        <v>5</v>
      </c>
      <c r="D272" s="3" t="s">
        <v>1627</v>
      </c>
      <c r="E272" s="3" t="s">
        <v>1294</v>
      </c>
      <c r="F272" s="3" t="s">
        <v>1295</v>
      </c>
    </row>
    <row r="273" spans="1:6" x14ac:dyDescent="0.25">
      <c r="A273" s="1" t="s">
        <v>276</v>
      </c>
      <c r="B273" s="2" t="s">
        <v>3</v>
      </c>
      <c r="D273" s="3" t="s">
        <v>1628</v>
      </c>
      <c r="E273" s="3" t="s">
        <v>1425</v>
      </c>
      <c r="F273" s="3" t="s">
        <v>1426</v>
      </c>
    </row>
    <row r="274" spans="1:6" x14ac:dyDescent="0.25">
      <c r="A274" s="1" t="s">
        <v>277</v>
      </c>
      <c r="B274" s="2" t="s">
        <v>5</v>
      </c>
      <c r="D274" s="3" t="s">
        <v>1629</v>
      </c>
      <c r="E274" s="3" t="s">
        <v>1319</v>
      </c>
      <c r="F274" s="3" t="s">
        <v>1320</v>
      </c>
    </row>
    <row r="275" spans="1:6" x14ac:dyDescent="0.25">
      <c r="A275" s="1" t="s">
        <v>278</v>
      </c>
      <c r="B275" s="2" t="s">
        <v>5</v>
      </c>
      <c r="D275" s="3" t="s">
        <v>1630</v>
      </c>
      <c r="E275" s="3" t="s">
        <v>1433</v>
      </c>
      <c r="F275" s="3" t="s">
        <v>1434</v>
      </c>
    </row>
    <row r="276" spans="1:6" x14ac:dyDescent="0.25">
      <c r="A276" s="1" t="s">
        <v>279</v>
      </c>
      <c r="B276" s="2" t="s">
        <v>5</v>
      </c>
      <c r="D276" s="3" t="s">
        <v>1631</v>
      </c>
      <c r="E276" s="3" t="s">
        <v>1276</v>
      </c>
      <c r="F276" s="3" t="s">
        <v>1277</v>
      </c>
    </row>
    <row r="277" spans="1:6" x14ac:dyDescent="0.25">
      <c r="A277" s="1" t="s">
        <v>280</v>
      </c>
      <c r="B277" s="2" t="s">
        <v>5</v>
      </c>
      <c r="D277" s="3" t="s">
        <v>1632</v>
      </c>
      <c r="E277" s="3" t="s">
        <v>1319</v>
      </c>
      <c r="F277" s="3" t="s">
        <v>1320</v>
      </c>
    </row>
    <row r="278" spans="1:6" x14ac:dyDescent="0.25">
      <c r="A278" s="1" t="s">
        <v>281</v>
      </c>
      <c r="B278" s="2" t="s">
        <v>5</v>
      </c>
      <c r="D278" s="3" t="s">
        <v>1633</v>
      </c>
      <c r="E278" s="3" t="s">
        <v>1319</v>
      </c>
      <c r="F278" s="3" t="s">
        <v>1320</v>
      </c>
    </row>
    <row r="279" spans="1:6" x14ac:dyDescent="0.25">
      <c r="A279" s="1" t="s">
        <v>282</v>
      </c>
      <c r="B279" s="2" t="s">
        <v>5</v>
      </c>
      <c r="D279" s="3" t="s">
        <v>1634</v>
      </c>
      <c r="E279" s="3" t="s">
        <v>1485</v>
      </c>
      <c r="F279" s="3" t="s">
        <v>1486</v>
      </c>
    </row>
    <row r="280" spans="1:6" x14ac:dyDescent="0.25">
      <c r="A280" s="1" t="s">
        <v>283</v>
      </c>
      <c r="B280" s="2" t="s">
        <v>5</v>
      </c>
      <c r="D280" s="3" t="s">
        <v>1635</v>
      </c>
      <c r="E280" s="3" t="s">
        <v>1437</v>
      </c>
      <c r="F280" s="3" t="s">
        <v>1438</v>
      </c>
    </row>
    <row r="281" spans="1:6" x14ac:dyDescent="0.25">
      <c r="A281" s="1" t="s">
        <v>284</v>
      </c>
      <c r="B281" s="2" t="s">
        <v>5</v>
      </c>
      <c r="D281" s="3" t="s">
        <v>1636</v>
      </c>
      <c r="E281" s="3" t="s">
        <v>1285</v>
      </c>
      <c r="F281" s="3" t="s">
        <v>1286</v>
      </c>
    </row>
    <row r="282" spans="1:6" x14ac:dyDescent="0.25">
      <c r="A282" s="1" t="s">
        <v>285</v>
      </c>
      <c r="B282" s="2" t="s">
        <v>33</v>
      </c>
      <c r="D282" s="3" t="s">
        <v>1637</v>
      </c>
      <c r="E282" s="3" t="s">
        <v>1348</v>
      </c>
      <c r="F282" s="3" t="s">
        <v>1349</v>
      </c>
    </row>
    <row r="283" spans="1:6" x14ac:dyDescent="0.25">
      <c r="A283" s="1" t="s">
        <v>286</v>
      </c>
      <c r="B283" s="2" t="s">
        <v>33</v>
      </c>
      <c r="D283" s="3" t="s">
        <v>1638</v>
      </c>
      <c r="E283" s="3" t="s">
        <v>1335</v>
      </c>
      <c r="F283" s="3" t="s">
        <v>1336</v>
      </c>
    </row>
    <row r="284" spans="1:6" x14ac:dyDescent="0.25">
      <c r="A284" s="1" t="s">
        <v>287</v>
      </c>
      <c r="B284" s="2" t="s">
        <v>5</v>
      </c>
      <c r="D284" s="3" t="s">
        <v>1639</v>
      </c>
      <c r="E284" s="3" t="s">
        <v>1306</v>
      </c>
      <c r="F284" s="3" t="s">
        <v>1307</v>
      </c>
    </row>
    <row r="285" spans="1:6" x14ac:dyDescent="0.25">
      <c r="A285" s="1" t="s">
        <v>288</v>
      </c>
      <c r="B285" s="2" t="s">
        <v>5</v>
      </c>
      <c r="D285" s="3" t="s">
        <v>1640</v>
      </c>
      <c r="E285" s="3" t="s">
        <v>1335</v>
      </c>
      <c r="F285" s="3" t="s">
        <v>1336</v>
      </c>
    </row>
    <row r="286" spans="1:6" x14ac:dyDescent="0.25">
      <c r="A286" s="1" t="s">
        <v>289</v>
      </c>
      <c r="B286" s="2" t="s">
        <v>5</v>
      </c>
      <c r="D286" s="3" t="s">
        <v>1641</v>
      </c>
      <c r="E286" s="3" t="s">
        <v>1361</v>
      </c>
      <c r="F286" s="3" t="s">
        <v>1362</v>
      </c>
    </row>
    <row r="287" spans="1:6" x14ac:dyDescent="0.25">
      <c r="A287" s="1" t="s">
        <v>290</v>
      </c>
      <c r="B287" s="2" t="s">
        <v>5</v>
      </c>
      <c r="D287" s="3" t="s">
        <v>1642</v>
      </c>
      <c r="E287" s="3" t="s">
        <v>1364</v>
      </c>
      <c r="F287" s="3" t="s">
        <v>1365</v>
      </c>
    </row>
    <row r="288" spans="1:6" x14ac:dyDescent="0.25">
      <c r="A288" s="1" t="s">
        <v>291</v>
      </c>
      <c r="B288" s="2" t="s">
        <v>5</v>
      </c>
      <c r="D288" s="3" t="s">
        <v>1643</v>
      </c>
      <c r="E288" s="3" t="s">
        <v>1294</v>
      </c>
      <c r="F288" s="3" t="s">
        <v>1295</v>
      </c>
    </row>
    <row r="289" spans="1:6" x14ac:dyDescent="0.25">
      <c r="A289" s="1" t="s">
        <v>292</v>
      </c>
      <c r="B289" s="2" t="s">
        <v>5</v>
      </c>
      <c r="D289" s="3" t="s">
        <v>1644</v>
      </c>
      <c r="E289" s="3" t="s">
        <v>1372</v>
      </c>
      <c r="F289" s="3" t="s">
        <v>1373</v>
      </c>
    </row>
    <row r="290" spans="1:6" x14ac:dyDescent="0.25">
      <c r="A290" s="1" t="s">
        <v>293</v>
      </c>
      <c r="B290" s="2" t="s">
        <v>3</v>
      </c>
      <c r="D290" s="3" t="s">
        <v>1645</v>
      </c>
      <c r="E290" s="3" t="s">
        <v>1380</v>
      </c>
      <c r="F290" s="3" t="s">
        <v>1381</v>
      </c>
    </row>
    <row r="291" spans="1:6" x14ac:dyDescent="0.25">
      <c r="A291" s="1" t="s">
        <v>294</v>
      </c>
      <c r="B291" s="2" t="s">
        <v>5</v>
      </c>
      <c r="D291" s="3" t="s">
        <v>1646</v>
      </c>
      <c r="E291" s="3" t="s">
        <v>1368</v>
      </c>
      <c r="F291" s="3" t="s">
        <v>1369</v>
      </c>
    </row>
    <row r="292" spans="1:6" x14ac:dyDescent="0.25">
      <c r="A292" s="1" t="s">
        <v>295</v>
      </c>
      <c r="B292" s="2" t="s">
        <v>5</v>
      </c>
      <c r="D292" s="3" t="s">
        <v>1647</v>
      </c>
      <c r="E292" s="3" t="s">
        <v>1316</v>
      </c>
      <c r="F292" s="3" t="s">
        <v>1317</v>
      </c>
    </row>
    <row r="293" spans="1:6" x14ac:dyDescent="0.25">
      <c r="A293" s="1" t="s">
        <v>296</v>
      </c>
      <c r="B293" s="2" t="s">
        <v>5</v>
      </c>
      <c r="D293" s="3" t="s">
        <v>1648</v>
      </c>
      <c r="E293" s="3" t="s">
        <v>1332</v>
      </c>
      <c r="F293" s="3" t="s">
        <v>1333</v>
      </c>
    </row>
    <row r="294" spans="1:6" x14ac:dyDescent="0.25">
      <c r="A294" s="1" t="s">
        <v>297</v>
      </c>
      <c r="B294" s="2" t="s">
        <v>3</v>
      </c>
      <c r="D294" s="3" t="s">
        <v>1649</v>
      </c>
      <c r="E294" s="3" t="s">
        <v>1273</v>
      </c>
      <c r="F294" s="3" t="s">
        <v>1274</v>
      </c>
    </row>
    <row r="295" spans="1:6" x14ac:dyDescent="0.25">
      <c r="A295" s="1" t="s">
        <v>298</v>
      </c>
      <c r="B295" s="2" t="s">
        <v>3</v>
      </c>
      <c r="D295" s="3" t="s">
        <v>1650</v>
      </c>
      <c r="E295" s="3" t="s">
        <v>1335</v>
      </c>
      <c r="F295" s="3" t="s">
        <v>1336</v>
      </c>
    </row>
    <row r="296" spans="1:6" x14ac:dyDescent="0.25">
      <c r="A296" s="1" t="s">
        <v>299</v>
      </c>
      <c r="B296" s="2" t="s">
        <v>3</v>
      </c>
      <c r="D296" s="3" t="s">
        <v>1651</v>
      </c>
      <c r="E296" s="3" t="s">
        <v>1364</v>
      </c>
      <c r="F296" s="3" t="s">
        <v>1365</v>
      </c>
    </row>
    <row r="297" spans="1:6" x14ac:dyDescent="0.25">
      <c r="A297" s="1" t="s">
        <v>300</v>
      </c>
      <c r="B297" s="2" t="s">
        <v>33</v>
      </c>
      <c r="D297" s="3" t="s">
        <v>1652</v>
      </c>
      <c r="E297" s="3" t="s">
        <v>1288</v>
      </c>
      <c r="F297" s="3" t="s">
        <v>1289</v>
      </c>
    </row>
    <row r="298" spans="1:6" x14ac:dyDescent="0.25">
      <c r="A298" s="1" t="s">
        <v>301</v>
      </c>
      <c r="B298" s="2" t="s">
        <v>5</v>
      </c>
      <c r="D298" s="3" t="s">
        <v>1653</v>
      </c>
      <c r="E298" s="3" t="s">
        <v>1299</v>
      </c>
      <c r="F298" s="3" t="s">
        <v>1300</v>
      </c>
    </row>
    <row r="299" spans="1:6" x14ac:dyDescent="0.25">
      <c r="A299" s="1" t="s">
        <v>302</v>
      </c>
      <c r="B299" s="2" t="s">
        <v>5</v>
      </c>
      <c r="D299" s="3" t="s">
        <v>1654</v>
      </c>
      <c r="E299" s="3" t="s">
        <v>1316</v>
      </c>
      <c r="F299" s="3" t="s">
        <v>1317</v>
      </c>
    </row>
    <row r="300" spans="1:6" x14ac:dyDescent="0.25">
      <c r="A300" s="1" t="s">
        <v>303</v>
      </c>
      <c r="B300" s="2" t="s">
        <v>5</v>
      </c>
      <c r="D300" s="3" t="s">
        <v>1655</v>
      </c>
      <c r="E300" s="3" t="s">
        <v>1344</v>
      </c>
      <c r="F300" s="3" t="s">
        <v>1345</v>
      </c>
    </row>
    <row r="301" spans="1:6" x14ac:dyDescent="0.25">
      <c r="A301" s="1" t="s">
        <v>304</v>
      </c>
      <c r="B301" s="2" t="s">
        <v>5</v>
      </c>
      <c r="D301" s="3" t="s">
        <v>1656</v>
      </c>
      <c r="E301" s="3" t="s">
        <v>1511</v>
      </c>
      <c r="F301" s="3" t="s">
        <v>1512</v>
      </c>
    </row>
    <row r="302" spans="1:6" x14ac:dyDescent="0.25">
      <c r="A302" s="1" t="s">
        <v>305</v>
      </c>
      <c r="B302" s="2" t="s">
        <v>33</v>
      </c>
      <c r="D302" s="3" t="s">
        <v>1657</v>
      </c>
      <c r="E302" s="3" t="s">
        <v>1276</v>
      </c>
      <c r="F302" s="3" t="s">
        <v>1277</v>
      </c>
    </row>
    <row r="303" spans="1:6" x14ac:dyDescent="0.25">
      <c r="A303" s="1" t="s">
        <v>306</v>
      </c>
      <c r="B303" s="2" t="s">
        <v>5</v>
      </c>
      <c r="D303" s="3" t="s">
        <v>1658</v>
      </c>
      <c r="E303" s="3" t="s">
        <v>1380</v>
      </c>
      <c r="F303" s="3" t="s">
        <v>1381</v>
      </c>
    </row>
    <row r="304" spans="1:6" x14ac:dyDescent="0.25">
      <c r="A304" s="1" t="s">
        <v>307</v>
      </c>
      <c r="B304" s="2" t="s">
        <v>5</v>
      </c>
      <c r="D304" s="3" t="s">
        <v>1659</v>
      </c>
      <c r="E304" s="3" t="s">
        <v>1344</v>
      </c>
      <c r="F304" s="3" t="s">
        <v>1345</v>
      </c>
    </row>
    <row r="305" spans="1:6" x14ac:dyDescent="0.25">
      <c r="A305" s="1" t="s">
        <v>308</v>
      </c>
      <c r="B305" s="2" t="s">
        <v>5</v>
      </c>
      <c r="D305" s="3" t="s">
        <v>1660</v>
      </c>
      <c r="E305" s="3" t="s">
        <v>1291</v>
      </c>
      <c r="F305" s="3" t="s">
        <v>1292</v>
      </c>
    </row>
    <row r="306" spans="1:6" x14ac:dyDescent="0.25">
      <c r="A306" s="1" t="s">
        <v>309</v>
      </c>
      <c r="B306" s="2" t="s">
        <v>5</v>
      </c>
      <c r="D306" s="3" t="s">
        <v>1661</v>
      </c>
      <c r="E306" s="3" t="s">
        <v>1341</v>
      </c>
      <c r="F306" s="3" t="s">
        <v>1342</v>
      </c>
    </row>
    <row r="307" spans="1:6" x14ac:dyDescent="0.25">
      <c r="A307" s="1" t="s">
        <v>310</v>
      </c>
      <c r="B307" s="2" t="s">
        <v>5</v>
      </c>
      <c r="D307" s="3" t="s">
        <v>1662</v>
      </c>
      <c r="E307" s="3" t="s">
        <v>1437</v>
      </c>
      <c r="F307" s="3" t="s">
        <v>1438</v>
      </c>
    </row>
    <row r="308" spans="1:6" x14ac:dyDescent="0.25">
      <c r="A308" s="1" t="s">
        <v>311</v>
      </c>
      <c r="B308" s="2" t="s">
        <v>5</v>
      </c>
      <c r="D308" s="3" t="s">
        <v>1663</v>
      </c>
      <c r="E308" s="3" t="s">
        <v>1398</v>
      </c>
      <c r="F308" s="3" t="s">
        <v>1399</v>
      </c>
    </row>
    <row r="309" spans="1:6" x14ac:dyDescent="0.25">
      <c r="A309" s="1" t="s">
        <v>312</v>
      </c>
      <c r="B309" s="2" t="s">
        <v>5</v>
      </c>
      <c r="D309" s="3" t="s">
        <v>1664</v>
      </c>
      <c r="E309" s="3" t="s">
        <v>1393</v>
      </c>
      <c r="F309" s="3" t="s">
        <v>1394</v>
      </c>
    </row>
    <row r="310" spans="1:6" x14ac:dyDescent="0.25">
      <c r="A310" s="1" t="s">
        <v>313</v>
      </c>
      <c r="B310" s="2" t="s">
        <v>5</v>
      </c>
      <c r="D310" s="3" t="s">
        <v>1665</v>
      </c>
      <c r="E310" s="3" t="s">
        <v>1310</v>
      </c>
      <c r="F310" s="3" t="s">
        <v>1311</v>
      </c>
    </row>
    <row r="311" spans="1:6" x14ac:dyDescent="0.25">
      <c r="A311" s="1" t="s">
        <v>314</v>
      </c>
      <c r="B311" s="2" t="s">
        <v>5</v>
      </c>
      <c r="D311" s="3" t="s">
        <v>1666</v>
      </c>
      <c r="E311" s="3" t="s">
        <v>1282</v>
      </c>
      <c r="F311" s="3" t="s">
        <v>1283</v>
      </c>
    </row>
    <row r="312" spans="1:6" x14ac:dyDescent="0.25">
      <c r="A312" s="1" t="s">
        <v>315</v>
      </c>
      <c r="B312" s="2" t="s">
        <v>33</v>
      </c>
      <c r="D312" s="3" t="s">
        <v>1667</v>
      </c>
      <c r="E312" s="3" t="s">
        <v>1408</v>
      </c>
      <c r="F312" s="3" t="s">
        <v>1409</v>
      </c>
    </row>
    <row r="313" spans="1:6" x14ac:dyDescent="0.25">
      <c r="A313" s="1" t="s">
        <v>316</v>
      </c>
      <c r="B313" s="2" t="s">
        <v>5</v>
      </c>
      <c r="D313" s="3" t="s">
        <v>1668</v>
      </c>
      <c r="E313" s="3" t="s">
        <v>1282</v>
      </c>
      <c r="F313" s="3" t="s">
        <v>1283</v>
      </c>
    </row>
    <row r="314" spans="1:6" x14ac:dyDescent="0.25">
      <c r="A314" s="1" t="s">
        <v>317</v>
      </c>
      <c r="B314" s="2" t="s">
        <v>5</v>
      </c>
      <c r="D314" s="3" t="s">
        <v>1669</v>
      </c>
      <c r="E314" s="3" t="s">
        <v>1341</v>
      </c>
      <c r="F314" s="3" t="s">
        <v>1342</v>
      </c>
    </row>
    <row r="315" spans="1:6" x14ac:dyDescent="0.25">
      <c r="A315" s="1" t="s">
        <v>318</v>
      </c>
      <c r="B315" s="2" t="s">
        <v>5</v>
      </c>
      <c r="D315" s="3" t="s">
        <v>1670</v>
      </c>
      <c r="E315" s="3" t="s">
        <v>1273</v>
      </c>
      <c r="F315" s="3" t="s">
        <v>1274</v>
      </c>
    </row>
    <row r="316" spans="1:6" x14ac:dyDescent="0.25">
      <c r="A316" s="1" t="s">
        <v>319</v>
      </c>
      <c r="B316" s="2" t="s">
        <v>5</v>
      </c>
      <c r="D316" s="3" t="s">
        <v>1671</v>
      </c>
      <c r="E316" s="3" t="s">
        <v>1325</v>
      </c>
      <c r="F316" s="3" t="s">
        <v>1326</v>
      </c>
    </row>
    <row r="317" spans="1:6" x14ac:dyDescent="0.25">
      <c r="A317" s="1" t="s">
        <v>320</v>
      </c>
      <c r="B317" s="2" t="s">
        <v>3</v>
      </c>
      <c r="D317" s="3" t="s">
        <v>1672</v>
      </c>
      <c r="E317" s="3" t="s">
        <v>1306</v>
      </c>
      <c r="F317" s="3" t="s">
        <v>1307</v>
      </c>
    </row>
    <row r="318" spans="1:6" x14ac:dyDescent="0.25">
      <c r="A318" s="1" t="s">
        <v>321</v>
      </c>
      <c r="B318" s="2" t="s">
        <v>33</v>
      </c>
      <c r="D318" s="3" t="s">
        <v>1673</v>
      </c>
      <c r="E318" s="3" t="s">
        <v>1282</v>
      </c>
      <c r="F318" s="3" t="s">
        <v>1283</v>
      </c>
    </row>
    <row r="319" spans="1:6" x14ac:dyDescent="0.25">
      <c r="A319" s="1" t="s">
        <v>322</v>
      </c>
      <c r="B319" s="2" t="s">
        <v>5</v>
      </c>
      <c r="D319" s="3" t="s">
        <v>1674</v>
      </c>
      <c r="E319" s="3" t="s">
        <v>1316</v>
      </c>
      <c r="F319" s="3" t="s">
        <v>1317</v>
      </c>
    </row>
    <row r="320" spans="1:6" x14ac:dyDescent="0.25">
      <c r="A320" s="1" t="s">
        <v>323</v>
      </c>
      <c r="B320" s="2" t="s">
        <v>5</v>
      </c>
      <c r="D320" s="3" t="s">
        <v>1675</v>
      </c>
      <c r="E320" s="3" t="s">
        <v>1310</v>
      </c>
      <c r="F320" s="3" t="s">
        <v>1311</v>
      </c>
    </row>
    <row r="321" spans="1:6" x14ac:dyDescent="0.25">
      <c r="A321" s="1" t="s">
        <v>324</v>
      </c>
      <c r="B321" s="2" t="s">
        <v>5</v>
      </c>
      <c r="D321" s="3" t="s">
        <v>1676</v>
      </c>
      <c r="E321" s="3" t="s">
        <v>1344</v>
      </c>
      <c r="F321" s="3" t="s">
        <v>1345</v>
      </c>
    </row>
    <row r="322" spans="1:6" x14ac:dyDescent="0.25">
      <c r="A322" s="1" t="s">
        <v>325</v>
      </c>
      <c r="B322" s="2" t="s">
        <v>5</v>
      </c>
      <c r="D322" s="3" t="s">
        <v>1677</v>
      </c>
      <c r="E322" s="3" t="s">
        <v>1328</v>
      </c>
      <c r="F322" s="3" t="s">
        <v>1329</v>
      </c>
    </row>
    <row r="323" spans="1:6" x14ac:dyDescent="0.25">
      <c r="A323" s="1" t="s">
        <v>326</v>
      </c>
      <c r="B323" s="2" t="s">
        <v>5</v>
      </c>
      <c r="D323" s="3" t="s">
        <v>1678</v>
      </c>
      <c r="E323" s="3" t="s">
        <v>1437</v>
      </c>
      <c r="F323" s="3" t="s">
        <v>1438</v>
      </c>
    </row>
    <row r="324" spans="1:6" x14ac:dyDescent="0.25">
      <c r="A324" s="1" t="s">
        <v>327</v>
      </c>
      <c r="B324" s="2" t="s">
        <v>3</v>
      </c>
      <c r="D324" s="3" t="s">
        <v>1679</v>
      </c>
      <c r="E324" s="3" t="s">
        <v>1361</v>
      </c>
      <c r="F324" s="3" t="s">
        <v>1362</v>
      </c>
    </row>
    <row r="325" spans="1:6" x14ac:dyDescent="0.25">
      <c r="A325" s="1" t="s">
        <v>328</v>
      </c>
      <c r="B325" s="2" t="s">
        <v>5</v>
      </c>
      <c r="D325" s="3" t="s">
        <v>1680</v>
      </c>
      <c r="E325" s="3" t="s">
        <v>1421</v>
      </c>
      <c r="F325" s="3" t="s">
        <v>1422</v>
      </c>
    </row>
    <row r="326" spans="1:6" x14ac:dyDescent="0.25">
      <c r="A326" s="1" t="s">
        <v>329</v>
      </c>
      <c r="B326" s="2" t="s">
        <v>5</v>
      </c>
      <c r="D326" s="3" t="s">
        <v>1681</v>
      </c>
      <c r="E326" s="3" t="s">
        <v>1437</v>
      </c>
      <c r="F326" s="3" t="s">
        <v>1438</v>
      </c>
    </row>
    <row r="327" spans="1:6" x14ac:dyDescent="0.25">
      <c r="A327" s="1" t="s">
        <v>330</v>
      </c>
      <c r="B327" s="2" t="s">
        <v>5</v>
      </c>
      <c r="D327" s="3" t="s">
        <v>1682</v>
      </c>
      <c r="E327" s="3" t="s">
        <v>1310</v>
      </c>
      <c r="F327" s="3" t="s">
        <v>1311</v>
      </c>
    </row>
    <row r="328" spans="1:6" x14ac:dyDescent="0.25">
      <c r="A328" s="1" t="s">
        <v>331</v>
      </c>
      <c r="B328" s="2" t="s">
        <v>3</v>
      </c>
      <c r="D328" s="3" t="s">
        <v>1683</v>
      </c>
      <c r="E328" s="3" t="s">
        <v>1361</v>
      </c>
      <c r="F328" s="3" t="s">
        <v>1362</v>
      </c>
    </row>
    <row r="329" spans="1:6" x14ac:dyDescent="0.25">
      <c r="A329" s="1" t="s">
        <v>332</v>
      </c>
      <c r="B329" s="2" t="s">
        <v>5</v>
      </c>
      <c r="D329" s="3" t="s">
        <v>1684</v>
      </c>
      <c r="E329" s="3" t="s">
        <v>1322</v>
      </c>
      <c r="F329" s="3" t="s">
        <v>1323</v>
      </c>
    </row>
    <row r="330" spans="1:6" x14ac:dyDescent="0.25">
      <c r="A330" s="1" t="s">
        <v>333</v>
      </c>
      <c r="B330" s="2" t="s">
        <v>5</v>
      </c>
      <c r="D330" s="3" t="s">
        <v>1685</v>
      </c>
      <c r="E330" s="3" t="s">
        <v>1276</v>
      </c>
      <c r="F330" s="3" t="s">
        <v>1277</v>
      </c>
    </row>
    <row r="331" spans="1:6" x14ac:dyDescent="0.25">
      <c r="A331" s="1" t="s">
        <v>334</v>
      </c>
      <c r="B331" s="2" t="s">
        <v>5</v>
      </c>
      <c r="D331" s="3" t="s">
        <v>1686</v>
      </c>
      <c r="E331" s="3" t="s">
        <v>1313</v>
      </c>
      <c r="F331" s="3" t="s">
        <v>1314</v>
      </c>
    </row>
    <row r="332" spans="1:6" x14ac:dyDescent="0.25">
      <c r="A332" s="1" t="s">
        <v>335</v>
      </c>
      <c r="B332" s="2" t="s">
        <v>5</v>
      </c>
      <c r="D332" s="3" t="s">
        <v>1687</v>
      </c>
      <c r="E332" s="3" t="s">
        <v>1404</v>
      </c>
      <c r="F332" s="3" t="s">
        <v>1405</v>
      </c>
    </row>
    <row r="333" spans="1:6" x14ac:dyDescent="0.25">
      <c r="A333" s="1" t="s">
        <v>336</v>
      </c>
      <c r="B333" s="2" t="s">
        <v>5</v>
      </c>
      <c r="D333" s="3" t="s">
        <v>1688</v>
      </c>
      <c r="E333" s="3" t="s">
        <v>1273</v>
      </c>
      <c r="F333" s="3" t="s">
        <v>1274</v>
      </c>
    </row>
    <row r="334" spans="1:6" x14ac:dyDescent="0.25">
      <c r="A334" s="1" t="s">
        <v>337</v>
      </c>
      <c r="B334" s="2" t="s">
        <v>5</v>
      </c>
      <c r="D334" s="3" t="s">
        <v>1689</v>
      </c>
      <c r="E334" s="3" t="s">
        <v>1520</v>
      </c>
      <c r="F334" s="3" t="s">
        <v>1521</v>
      </c>
    </row>
    <row r="335" spans="1:6" x14ac:dyDescent="0.25">
      <c r="A335" s="1" t="s">
        <v>338</v>
      </c>
      <c r="B335" s="2" t="s">
        <v>3</v>
      </c>
      <c r="D335" s="3" t="s">
        <v>1690</v>
      </c>
      <c r="E335" s="3" t="s">
        <v>1361</v>
      </c>
      <c r="F335" s="3" t="s">
        <v>1362</v>
      </c>
    </row>
    <row r="336" spans="1:6" x14ac:dyDescent="0.25">
      <c r="A336" s="1" t="s">
        <v>339</v>
      </c>
      <c r="B336" s="2" t="s">
        <v>5</v>
      </c>
      <c r="D336" s="3" t="s">
        <v>1691</v>
      </c>
      <c r="E336" s="3" t="s">
        <v>1393</v>
      </c>
      <c r="F336" s="3" t="s">
        <v>1394</v>
      </c>
    </row>
    <row r="337" spans="1:6" x14ac:dyDescent="0.25">
      <c r="A337" s="1" t="s">
        <v>340</v>
      </c>
      <c r="B337" s="2" t="s">
        <v>3</v>
      </c>
      <c r="D337" s="3" t="s">
        <v>1692</v>
      </c>
      <c r="E337" s="3" t="s">
        <v>1285</v>
      </c>
      <c r="F337" s="3" t="s">
        <v>1286</v>
      </c>
    </row>
    <row r="338" spans="1:6" x14ac:dyDescent="0.25">
      <c r="A338" s="1" t="s">
        <v>341</v>
      </c>
      <c r="B338" s="2" t="s">
        <v>33</v>
      </c>
      <c r="D338" s="3" t="s">
        <v>1693</v>
      </c>
      <c r="E338" s="3" t="s">
        <v>1368</v>
      </c>
      <c r="F338" s="3" t="s">
        <v>1369</v>
      </c>
    </row>
    <row r="339" spans="1:6" x14ac:dyDescent="0.25">
      <c r="A339" s="1" t="s">
        <v>342</v>
      </c>
      <c r="B339" s="2" t="s">
        <v>5</v>
      </c>
      <c r="D339" s="3" t="s">
        <v>1694</v>
      </c>
      <c r="E339" s="3" t="s">
        <v>1294</v>
      </c>
      <c r="F339" s="3" t="s">
        <v>1295</v>
      </c>
    </row>
    <row r="340" spans="1:6" x14ac:dyDescent="0.25">
      <c r="A340" s="1" t="s">
        <v>343</v>
      </c>
      <c r="B340" s="2" t="s">
        <v>5</v>
      </c>
      <c r="D340" s="3" t="s">
        <v>1695</v>
      </c>
      <c r="E340" s="3" t="s">
        <v>1344</v>
      </c>
      <c r="F340" s="3" t="s">
        <v>1345</v>
      </c>
    </row>
    <row r="341" spans="1:6" x14ac:dyDescent="0.25">
      <c r="A341" s="1" t="s">
        <v>344</v>
      </c>
      <c r="B341" s="2" t="s">
        <v>5</v>
      </c>
      <c r="D341" s="3" t="s">
        <v>1696</v>
      </c>
      <c r="E341" s="3" t="s">
        <v>1288</v>
      </c>
      <c r="F341" s="3" t="s">
        <v>1289</v>
      </c>
    </row>
    <row r="342" spans="1:6" x14ac:dyDescent="0.25">
      <c r="A342" s="1" t="s">
        <v>345</v>
      </c>
      <c r="B342" s="2" t="s">
        <v>5</v>
      </c>
      <c r="D342" s="3" t="s">
        <v>1697</v>
      </c>
      <c r="E342" s="3" t="s">
        <v>1313</v>
      </c>
      <c r="F342" s="3" t="s">
        <v>1314</v>
      </c>
    </row>
    <row r="343" spans="1:6" x14ac:dyDescent="0.25">
      <c r="A343" s="1" t="s">
        <v>346</v>
      </c>
      <c r="B343" s="2" t="s">
        <v>5</v>
      </c>
      <c r="D343" s="3" t="s">
        <v>1698</v>
      </c>
      <c r="E343" s="3" t="s">
        <v>1306</v>
      </c>
      <c r="F343" s="3" t="s">
        <v>1307</v>
      </c>
    </row>
    <row r="344" spans="1:6" x14ac:dyDescent="0.25">
      <c r="A344" s="1" t="s">
        <v>347</v>
      </c>
      <c r="B344" s="2" t="s">
        <v>33</v>
      </c>
      <c r="D344" s="3" t="s">
        <v>1699</v>
      </c>
      <c r="E344" s="3" t="s">
        <v>1485</v>
      </c>
      <c r="F344" s="3" t="s">
        <v>1486</v>
      </c>
    </row>
    <row r="345" spans="1:6" x14ac:dyDescent="0.25">
      <c r="A345" s="1" t="s">
        <v>348</v>
      </c>
      <c r="B345" s="2" t="s">
        <v>5</v>
      </c>
      <c r="D345" s="3" t="s">
        <v>1700</v>
      </c>
      <c r="E345" s="3" t="s">
        <v>1437</v>
      </c>
      <c r="F345" s="3" t="s">
        <v>1438</v>
      </c>
    </row>
    <row r="346" spans="1:6" x14ac:dyDescent="0.25">
      <c r="A346" s="1" t="s">
        <v>349</v>
      </c>
      <c r="B346" s="2" t="s">
        <v>3</v>
      </c>
      <c r="D346" s="3" t="s">
        <v>1701</v>
      </c>
      <c r="E346" s="3" t="s">
        <v>1291</v>
      </c>
      <c r="F346" s="3" t="s">
        <v>1292</v>
      </c>
    </row>
    <row r="347" spans="1:6" x14ac:dyDescent="0.25">
      <c r="A347" s="1" t="s">
        <v>350</v>
      </c>
      <c r="B347" s="2" t="s">
        <v>3</v>
      </c>
      <c r="D347" s="3" t="s">
        <v>1702</v>
      </c>
      <c r="E347" s="3" t="s">
        <v>1335</v>
      </c>
      <c r="F347" s="3" t="s">
        <v>1336</v>
      </c>
    </row>
    <row r="348" spans="1:6" x14ac:dyDescent="0.25">
      <c r="A348" s="1" t="s">
        <v>351</v>
      </c>
      <c r="B348" s="2" t="s">
        <v>3</v>
      </c>
      <c r="D348" s="3" t="s">
        <v>1703</v>
      </c>
      <c r="E348" s="3" t="s">
        <v>1352</v>
      </c>
      <c r="F348" s="3" t="s">
        <v>1353</v>
      </c>
    </row>
    <row r="349" spans="1:6" x14ac:dyDescent="0.25">
      <c r="A349" s="1" t="s">
        <v>352</v>
      </c>
      <c r="B349" s="2" t="s">
        <v>3</v>
      </c>
      <c r="D349" s="3" t="s">
        <v>1704</v>
      </c>
      <c r="E349" s="3" t="s">
        <v>1380</v>
      </c>
      <c r="F349" s="3" t="s">
        <v>1381</v>
      </c>
    </row>
    <row r="350" spans="1:6" x14ac:dyDescent="0.25">
      <c r="A350" s="1" t="s">
        <v>353</v>
      </c>
      <c r="B350" s="2" t="s">
        <v>3</v>
      </c>
      <c r="D350" s="3" t="s">
        <v>1705</v>
      </c>
      <c r="E350" s="3" t="s">
        <v>1299</v>
      </c>
      <c r="F350" s="3" t="s">
        <v>1300</v>
      </c>
    </row>
    <row r="351" spans="1:6" x14ac:dyDescent="0.25">
      <c r="A351" s="1" t="s">
        <v>354</v>
      </c>
      <c r="B351" s="2" t="s">
        <v>5</v>
      </c>
      <c r="D351" s="3" t="s">
        <v>1706</v>
      </c>
      <c r="E351" s="3" t="s">
        <v>1437</v>
      </c>
      <c r="F351" s="3" t="s">
        <v>1438</v>
      </c>
    </row>
    <row r="352" spans="1:6" x14ac:dyDescent="0.25">
      <c r="A352" s="1" t="s">
        <v>355</v>
      </c>
      <c r="B352" s="2" t="s">
        <v>33</v>
      </c>
      <c r="D352" s="3" t="s">
        <v>1707</v>
      </c>
      <c r="E352" s="3" t="s">
        <v>1291</v>
      </c>
      <c r="F352" s="3" t="s">
        <v>1292</v>
      </c>
    </row>
    <row r="353" spans="1:6" x14ac:dyDescent="0.25">
      <c r="A353" s="1" t="s">
        <v>356</v>
      </c>
      <c r="B353" s="2" t="s">
        <v>3</v>
      </c>
      <c r="D353" s="3" t="s">
        <v>1708</v>
      </c>
      <c r="E353" s="3" t="s">
        <v>1273</v>
      </c>
      <c r="F353" s="3" t="s">
        <v>1274</v>
      </c>
    </row>
    <row r="354" spans="1:6" x14ac:dyDescent="0.25">
      <c r="A354" s="1" t="s">
        <v>357</v>
      </c>
      <c r="B354" s="2" t="s">
        <v>3</v>
      </c>
      <c r="D354" s="3" t="s">
        <v>1709</v>
      </c>
      <c r="E354" s="3" t="s">
        <v>1322</v>
      </c>
      <c r="F354" s="3" t="s">
        <v>1323</v>
      </c>
    </row>
    <row r="355" spans="1:6" x14ac:dyDescent="0.25">
      <c r="A355" s="1" t="s">
        <v>358</v>
      </c>
      <c r="B355" s="2" t="s">
        <v>5</v>
      </c>
      <c r="D355" s="3" t="s">
        <v>1710</v>
      </c>
      <c r="E355" s="3" t="s">
        <v>1408</v>
      </c>
      <c r="F355" s="3" t="s">
        <v>1409</v>
      </c>
    </row>
    <row r="356" spans="1:6" x14ac:dyDescent="0.25">
      <c r="A356" s="1" t="s">
        <v>359</v>
      </c>
      <c r="B356" s="2" t="s">
        <v>5</v>
      </c>
      <c r="D356" s="3" t="s">
        <v>1711</v>
      </c>
      <c r="E356" s="3" t="s">
        <v>1425</v>
      </c>
      <c r="F356" s="3" t="s">
        <v>1426</v>
      </c>
    </row>
    <row r="357" spans="1:6" x14ac:dyDescent="0.25">
      <c r="A357" s="1" t="s">
        <v>360</v>
      </c>
      <c r="B357" s="2" t="s">
        <v>3</v>
      </c>
      <c r="D357" s="3" t="s">
        <v>1712</v>
      </c>
      <c r="E357" s="3" t="s">
        <v>1511</v>
      </c>
      <c r="F357" s="3" t="s">
        <v>1512</v>
      </c>
    </row>
    <row r="358" spans="1:6" x14ac:dyDescent="0.25">
      <c r="A358" s="1" t="s">
        <v>361</v>
      </c>
      <c r="B358" s="2" t="s">
        <v>5</v>
      </c>
      <c r="D358" s="3" t="s">
        <v>1713</v>
      </c>
      <c r="E358" s="3" t="s">
        <v>1425</v>
      </c>
      <c r="F358" s="3" t="s">
        <v>1426</v>
      </c>
    </row>
    <row r="359" spans="1:6" x14ac:dyDescent="0.25">
      <c r="A359" s="1" t="s">
        <v>362</v>
      </c>
      <c r="B359" s="2" t="s">
        <v>3</v>
      </c>
      <c r="D359" s="3" t="s">
        <v>1714</v>
      </c>
      <c r="E359" s="3" t="s">
        <v>1404</v>
      </c>
      <c r="F359" s="3" t="s">
        <v>1405</v>
      </c>
    </row>
    <row r="360" spans="1:6" x14ac:dyDescent="0.25">
      <c r="A360" s="1" t="s">
        <v>363</v>
      </c>
      <c r="B360" s="2" t="s">
        <v>5</v>
      </c>
      <c r="D360" s="3" t="s">
        <v>1715</v>
      </c>
      <c r="E360" s="3" t="s">
        <v>1288</v>
      </c>
      <c r="F360" s="3" t="s">
        <v>1289</v>
      </c>
    </row>
    <row r="361" spans="1:6" x14ac:dyDescent="0.25">
      <c r="A361" s="1" t="s">
        <v>364</v>
      </c>
      <c r="B361" s="2" t="s">
        <v>3</v>
      </c>
      <c r="D361" s="3" t="s">
        <v>1716</v>
      </c>
      <c r="E361" s="3" t="s">
        <v>1335</v>
      </c>
      <c r="F361" s="3" t="s">
        <v>1336</v>
      </c>
    </row>
    <row r="362" spans="1:6" x14ac:dyDescent="0.25">
      <c r="A362" s="1" t="s">
        <v>365</v>
      </c>
      <c r="B362" s="2" t="s">
        <v>3</v>
      </c>
      <c r="D362" s="3" t="s">
        <v>1717</v>
      </c>
      <c r="E362" s="3" t="s">
        <v>1338</v>
      </c>
      <c r="F362" s="3" t="s">
        <v>1339</v>
      </c>
    </row>
    <row r="363" spans="1:6" x14ac:dyDescent="0.25">
      <c r="A363" s="1" t="s">
        <v>366</v>
      </c>
      <c r="B363" s="2" t="s">
        <v>3</v>
      </c>
      <c r="D363" s="3" t="s">
        <v>1718</v>
      </c>
      <c r="E363" s="3" t="s">
        <v>1276</v>
      </c>
      <c r="F363" s="3" t="s">
        <v>1277</v>
      </c>
    </row>
    <row r="364" spans="1:6" x14ac:dyDescent="0.25">
      <c r="A364" s="1" t="s">
        <v>367</v>
      </c>
      <c r="B364" s="2" t="s">
        <v>3</v>
      </c>
      <c r="D364" s="3" t="s">
        <v>1719</v>
      </c>
      <c r="E364" s="3" t="s">
        <v>1299</v>
      </c>
      <c r="F364" s="3" t="s">
        <v>1300</v>
      </c>
    </row>
    <row r="365" spans="1:6" x14ac:dyDescent="0.25">
      <c r="A365" s="1" t="s">
        <v>368</v>
      </c>
      <c r="B365" s="2" t="s">
        <v>3</v>
      </c>
      <c r="D365" s="3" t="s">
        <v>1720</v>
      </c>
      <c r="E365" s="3" t="s">
        <v>1364</v>
      </c>
      <c r="F365" s="3" t="s">
        <v>1365</v>
      </c>
    </row>
    <row r="366" spans="1:6" x14ac:dyDescent="0.25">
      <c r="A366" s="1" t="s">
        <v>369</v>
      </c>
      <c r="B366" s="2" t="s">
        <v>33</v>
      </c>
      <c r="D366" s="3" t="s">
        <v>1721</v>
      </c>
      <c r="E366" s="3" t="s">
        <v>1421</v>
      </c>
      <c r="F366" s="3" t="s">
        <v>1422</v>
      </c>
    </row>
    <row r="367" spans="1:6" x14ac:dyDescent="0.25">
      <c r="A367" s="1" t="s">
        <v>370</v>
      </c>
      <c r="B367" s="2" t="s">
        <v>5</v>
      </c>
      <c r="D367" s="3" t="s">
        <v>1722</v>
      </c>
      <c r="E367" s="3" t="s">
        <v>1437</v>
      </c>
      <c r="F367" s="3" t="s">
        <v>1438</v>
      </c>
    </row>
    <row r="368" spans="1:6" x14ac:dyDescent="0.25">
      <c r="A368" s="1" t="s">
        <v>371</v>
      </c>
      <c r="B368" s="2" t="s">
        <v>5</v>
      </c>
      <c r="D368" s="3" t="s">
        <v>1723</v>
      </c>
      <c r="E368" s="3" t="s">
        <v>1352</v>
      </c>
      <c r="F368" s="3" t="s">
        <v>1353</v>
      </c>
    </row>
    <row r="369" spans="1:6" x14ac:dyDescent="0.25">
      <c r="A369" s="1" t="s">
        <v>372</v>
      </c>
      <c r="B369" s="2" t="s">
        <v>5</v>
      </c>
      <c r="D369" s="3" t="s">
        <v>1724</v>
      </c>
      <c r="E369" s="3" t="s">
        <v>1408</v>
      </c>
      <c r="F369" s="3" t="s">
        <v>1409</v>
      </c>
    </row>
    <row r="370" spans="1:6" x14ac:dyDescent="0.25">
      <c r="A370" s="1" t="s">
        <v>373</v>
      </c>
      <c r="B370" s="2" t="s">
        <v>5</v>
      </c>
      <c r="D370" s="3" t="s">
        <v>1725</v>
      </c>
      <c r="E370" s="3" t="s">
        <v>1368</v>
      </c>
      <c r="F370" s="3" t="s">
        <v>1369</v>
      </c>
    </row>
    <row r="371" spans="1:6" x14ac:dyDescent="0.25">
      <c r="A371" s="1" t="s">
        <v>374</v>
      </c>
      <c r="B371" s="2" t="s">
        <v>3</v>
      </c>
      <c r="D371" s="3" t="s">
        <v>1726</v>
      </c>
      <c r="E371" s="3" t="s">
        <v>1380</v>
      </c>
      <c r="F371" s="3" t="s">
        <v>1381</v>
      </c>
    </row>
    <row r="372" spans="1:6" x14ac:dyDescent="0.25">
      <c r="A372" s="1" t="s">
        <v>375</v>
      </c>
      <c r="B372" s="2" t="s">
        <v>5</v>
      </c>
      <c r="D372" s="3" t="s">
        <v>1727</v>
      </c>
      <c r="E372" s="3" t="s">
        <v>1380</v>
      </c>
      <c r="F372" s="3" t="s">
        <v>1381</v>
      </c>
    </row>
    <row r="373" spans="1:6" x14ac:dyDescent="0.25">
      <c r="A373" s="1" t="s">
        <v>376</v>
      </c>
      <c r="B373" s="2" t="s">
        <v>3</v>
      </c>
      <c r="D373" s="3" t="s">
        <v>1728</v>
      </c>
      <c r="E373" s="3" t="s">
        <v>1393</v>
      </c>
      <c r="F373" s="3" t="s">
        <v>1394</v>
      </c>
    </row>
    <row r="374" spans="1:6" x14ac:dyDescent="0.25">
      <c r="A374" s="1" t="s">
        <v>377</v>
      </c>
      <c r="B374" s="2" t="s">
        <v>3</v>
      </c>
      <c r="D374" s="3" t="s">
        <v>1729</v>
      </c>
      <c r="E374" s="3" t="s">
        <v>1511</v>
      </c>
      <c r="F374" s="3" t="s">
        <v>1512</v>
      </c>
    </row>
    <row r="375" spans="1:6" x14ac:dyDescent="0.25">
      <c r="A375" s="1" t="s">
        <v>378</v>
      </c>
      <c r="B375" s="2" t="s">
        <v>3</v>
      </c>
      <c r="D375" s="3" t="s">
        <v>1730</v>
      </c>
      <c r="E375" s="3" t="s">
        <v>1393</v>
      </c>
      <c r="F375" s="3" t="s">
        <v>1394</v>
      </c>
    </row>
    <row r="376" spans="1:6" x14ac:dyDescent="0.25">
      <c r="A376" s="1" t="s">
        <v>379</v>
      </c>
      <c r="B376" s="2" t="s">
        <v>5</v>
      </c>
      <c r="D376" s="3" t="s">
        <v>1731</v>
      </c>
      <c r="E376" s="3" t="s">
        <v>1361</v>
      </c>
      <c r="F376" s="3" t="s">
        <v>1362</v>
      </c>
    </row>
    <row r="377" spans="1:6" x14ac:dyDescent="0.25">
      <c r="A377" s="1" t="s">
        <v>380</v>
      </c>
      <c r="B377" s="2" t="s">
        <v>5</v>
      </c>
      <c r="D377" s="3" t="s">
        <v>1732</v>
      </c>
      <c r="E377" s="3" t="s">
        <v>1332</v>
      </c>
      <c r="F377" s="3" t="s">
        <v>1333</v>
      </c>
    </row>
    <row r="378" spans="1:6" x14ac:dyDescent="0.25">
      <c r="A378" s="1" t="s">
        <v>381</v>
      </c>
      <c r="B378" s="2" t="s">
        <v>5</v>
      </c>
      <c r="D378" s="3" t="s">
        <v>1733</v>
      </c>
      <c r="E378" s="3" t="s">
        <v>1408</v>
      </c>
      <c r="F378" s="3" t="s">
        <v>1409</v>
      </c>
    </row>
    <row r="379" spans="1:6" x14ac:dyDescent="0.25">
      <c r="A379" s="1" t="s">
        <v>382</v>
      </c>
      <c r="B379" s="2" t="s">
        <v>3</v>
      </c>
      <c r="D379" s="3" t="s">
        <v>1734</v>
      </c>
      <c r="E379" s="3" t="s">
        <v>1328</v>
      </c>
      <c r="F379" s="3" t="s">
        <v>1329</v>
      </c>
    </row>
    <row r="380" spans="1:6" x14ac:dyDescent="0.25">
      <c r="A380" s="1" t="s">
        <v>383</v>
      </c>
      <c r="B380" s="2" t="s">
        <v>3</v>
      </c>
      <c r="D380" s="3" t="s">
        <v>1735</v>
      </c>
      <c r="E380" s="3" t="s">
        <v>1299</v>
      </c>
      <c r="F380" s="3" t="s">
        <v>1300</v>
      </c>
    </row>
    <row r="381" spans="1:6" x14ac:dyDescent="0.25">
      <c r="A381" s="1" t="s">
        <v>384</v>
      </c>
      <c r="B381" s="2" t="s">
        <v>3</v>
      </c>
      <c r="D381" s="3" t="s">
        <v>1736</v>
      </c>
      <c r="E381" s="3" t="s">
        <v>1335</v>
      </c>
      <c r="F381" s="3" t="s">
        <v>1336</v>
      </c>
    </row>
    <row r="382" spans="1:6" x14ac:dyDescent="0.25">
      <c r="A382" s="1" t="s">
        <v>385</v>
      </c>
      <c r="B382" s="2" t="s">
        <v>5</v>
      </c>
      <c r="D382" s="3" t="s">
        <v>1737</v>
      </c>
      <c r="E382" s="3" t="s">
        <v>1332</v>
      </c>
      <c r="F382" s="3" t="s">
        <v>1333</v>
      </c>
    </row>
    <row r="383" spans="1:6" x14ac:dyDescent="0.25">
      <c r="A383" s="1" t="s">
        <v>386</v>
      </c>
      <c r="B383" s="2" t="s">
        <v>3</v>
      </c>
      <c r="D383" s="3" t="s">
        <v>1738</v>
      </c>
      <c r="E383" s="3" t="s">
        <v>1302</v>
      </c>
      <c r="F383" s="3" t="s">
        <v>1303</v>
      </c>
    </row>
    <row r="384" spans="1:6" x14ac:dyDescent="0.25">
      <c r="A384" s="1" t="s">
        <v>387</v>
      </c>
      <c r="B384" s="2" t="s">
        <v>5</v>
      </c>
      <c r="D384" s="3" t="s">
        <v>1739</v>
      </c>
      <c r="E384" s="3" t="s">
        <v>1408</v>
      </c>
      <c r="F384" s="3" t="s">
        <v>1409</v>
      </c>
    </row>
    <row r="385" spans="1:6" x14ac:dyDescent="0.25">
      <c r="A385" s="1" t="s">
        <v>388</v>
      </c>
      <c r="B385" s="2" t="s">
        <v>5</v>
      </c>
      <c r="D385" s="3" t="s">
        <v>1740</v>
      </c>
      <c r="E385" s="3" t="s">
        <v>1408</v>
      </c>
      <c r="F385" s="3" t="s">
        <v>1409</v>
      </c>
    </row>
    <row r="386" spans="1:6" x14ac:dyDescent="0.25">
      <c r="A386" s="1" t="s">
        <v>389</v>
      </c>
      <c r="B386" s="2" t="s">
        <v>5</v>
      </c>
      <c r="D386" s="3" t="s">
        <v>1741</v>
      </c>
      <c r="E386" s="3" t="s">
        <v>1282</v>
      </c>
      <c r="F386" s="3" t="s">
        <v>1283</v>
      </c>
    </row>
    <row r="387" spans="1:6" x14ac:dyDescent="0.25">
      <c r="A387" s="1" t="s">
        <v>390</v>
      </c>
      <c r="B387" s="2" t="s">
        <v>5</v>
      </c>
      <c r="D387" s="3" t="s">
        <v>1742</v>
      </c>
      <c r="E387" s="3" t="s">
        <v>1393</v>
      </c>
      <c r="F387" s="3" t="s">
        <v>1394</v>
      </c>
    </row>
    <row r="388" spans="1:6" x14ac:dyDescent="0.25">
      <c r="A388" s="1" t="s">
        <v>391</v>
      </c>
      <c r="B388" s="2" t="s">
        <v>5</v>
      </c>
      <c r="D388" s="3" t="s">
        <v>1743</v>
      </c>
      <c r="E388" s="3" t="s">
        <v>1368</v>
      </c>
      <c r="F388" s="3" t="s">
        <v>1369</v>
      </c>
    </row>
    <row r="389" spans="1:6" x14ac:dyDescent="0.25">
      <c r="A389" s="1" t="s">
        <v>392</v>
      </c>
      <c r="B389" s="2" t="s">
        <v>3</v>
      </c>
      <c r="D389" s="3" t="s">
        <v>1744</v>
      </c>
      <c r="E389" s="3" t="s">
        <v>1393</v>
      </c>
      <c r="F389" s="3" t="s">
        <v>1394</v>
      </c>
    </row>
    <row r="390" spans="1:6" x14ac:dyDescent="0.25">
      <c r="A390" s="1" t="s">
        <v>393</v>
      </c>
      <c r="B390" s="2" t="s">
        <v>5</v>
      </c>
      <c r="D390" s="3" t="s">
        <v>1745</v>
      </c>
      <c r="E390" s="3" t="s">
        <v>1364</v>
      </c>
      <c r="F390" s="3" t="s">
        <v>1365</v>
      </c>
    </row>
    <row r="391" spans="1:6" x14ac:dyDescent="0.25">
      <c r="A391" s="1" t="s">
        <v>394</v>
      </c>
      <c r="B391" s="2" t="s">
        <v>33</v>
      </c>
      <c r="D391" s="3" t="s">
        <v>1746</v>
      </c>
      <c r="E391" s="3" t="s">
        <v>1319</v>
      </c>
      <c r="F391" s="3" t="s">
        <v>1320</v>
      </c>
    </row>
    <row r="392" spans="1:6" x14ac:dyDescent="0.25">
      <c r="A392" s="1" t="s">
        <v>395</v>
      </c>
      <c r="B392" s="2" t="s">
        <v>5</v>
      </c>
      <c r="D392" s="3" t="s">
        <v>1747</v>
      </c>
      <c r="E392" s="3" t="s">
        <v>1313</v>
      </c>
      <c r="F392" s="3" t="s">
        <v>1314</v>
      </c>
    </row>
    <row r="393" spans="1:6" x14ac:dyDescent="0.25">
      <c r="A393" s="1" t="s">
        <v>396</v>
      </c>
      <c r="B393" s="2" t="s">
        <v>5</v>
      </c>
      <c r="D393" s="3" t="s">
        <v>1748</v>
      </c>
      <c r="E393" s="3" t="s">
        <v>1294</v>
      </c>
      <c r="F393" s="3" t="s">
        <v>1295</v>
      </c>
    </row>
    <row r="394" spans="1:6" x14ac:dyDescent="0.25">
      <c r="A394" s="1" t="s">
        <v>397</v>
      </c>
      <c r="B394" s="2" t="s">
        <v>3</v>
      </c>
      <c r="D394" s="3" t="s">
        <v>1749</v>
      </c>
      <c r="E394" s="3" t="s">
        <v>1341</v>
      </c>
      <c r="F394" s="3" t="s">
        <v>1342</v>
      </c>
    </row>
    <row r="395" spans="1:6" x14ac:dyDescent="0.25">
      <c r="A395" s="1" t="s">
        <v>398</v>
      </c>
      <c r="B395" s="2" t="s">
        <v>5</v>
      </c>
      <c r="D395" s="3" t="s">
        <v>1750</v>
      </c>
      <c r="E395" s="3" t="s">
        <v>1291</v>
      </c>
      <c r="F395" s="3" t="s">
        <v>1292</v>
      </c>
    </row>
    <row r="396" spans="1:6" x14ac:dyDescent="0.25">
      <c r="A396" s="1" t="s">
        <v>399</v>
      </c>
      <c r="B396" s="2" t="s">
        <v>5</v>
      </c>
      <c r="D396" s="3" t="s">
        <v>1751</v>
      </c>
      <c r="E396" s="3" t="s">
        <v>1421</v>
      </c>
      <c r="F396" s="3" t="s">
        <v>1422</v>
      </c>
    </row>
    <row r="397" spans="1:6" x14ac:dyDescent="0.25">
      <c r="A397" s="1" t="s">
        <v>400</v>
      </c>
      <c r="B397" s="2" t="s">
        <v>5</v>
      </c>
      <c r="D397" s="3" t="s">
        <v>1752</v>
      </c>
      <c r="E397" s="3" t="s">
        <v>1338</v>
      </c>
      <c r="F397" s="3" t="s">
        <v>1339</v>
      </c>
    </row>
    <row r="398" spans="1:6" x14ac:dyDescent="0.25">
      <c r="A398" s="1" t="s">
        <v>401</v>
      </c>
      <c r="B398" s="2" t="s">
        <v>5</v>
      </c>
      <c r="D398" s="3" t="s">
        <v>1753</v>
      </c>
      <c r="E398" s="3" t="s">
        <v>1425</v>
      </c>
      <c r="F398" s="3" t="s">
        <v>1426</v>
      </c>
    </row>
    <row r="399" spans="1:6" x14ac:dyDescent="0.25">
      <c r="A399" s="1" t="s">
        <v>402</v>
      </c>
      <c r="B399" s="2" t="s">
        <v>33</v>
      </c>
      <c r="D399" s="3" t="s">
        <v>1754</v>
      </c>
      <c r="E399" s="3" t="s">
        <v>1291</v>
      </c>
      <c r="F399" s="3" t="s">
        <v>1292</v>
      </c>
    </row>
    <row r="400" spans="1:6" x14ac:dyDescent="0.25">
      <c r="A400" s="1" t="s">
        <v>403</v>
      </c>
      <c r="B400" s="2" t="s">
        <v>5</v>
      </c>
      <c r="D400" s="3" t="s">
        <v>1755</v>
      </c>
      <c r="E400" s="3" t="s">
        <v>1368</v>
      </c>
      <c r="F400" s="3" t="s">
        <v>1369</v>
      </c>
    </row>
    <row r="401" spans="1:6" x14ac:dyDescent="0.25">
      <c r="A401" s="1" t="s">
        <v>404</v>
      </c>
      <c r="B401" s="2" t="s">
        <v>5</v>
      </c>
      <c r="D401" s="3" t="s">
        <v>1756</v>
      </c>
      <c r="E401" s="3" t="s">
        <v>1322</v>
      </c>
      <c r="F401" s="3" t="s">
        <v>1323</v>
      </c>
    </row>
    <row r="402" spans="1:6" x14ac:dyDescent="0.25">
      <c r="A402" s="1" t="s">
        <v>405</v>
      </c>
      <c r="B402" s="2" t="s">
        <v>72</v>
      </c>
      <c r="D402" s="3" t="s">
        <v>1757</v>
      </c>
      <c r="E402" s="3" t="s">
        <v>1273</v>
      </c>
      <c r="F402" s="3" t="s">
        <v>1274</v>
      </c>
    </row>
    <row r="403" spans="1:6" x14ac:dyDescent="0.25">
      <c r="A403" s="1" t="s">
        <v>406</v>
      </c>
      <c r="B403" s="2" t="s">
        <v>5</v>
      </c>
      <c r="D403" s="3" t="s">
        <v>1758</v>
      </c>
      <c r="E403" s="3" t="s">
        <v>1328</v>
      </c>
      <c r="F403" s="3" t="s">
        <v>1329</v>
      </c>
    </row>
    <row r="404" spans="1:6" x14ac:dyDescent="0.25">
      <c r="A404" s="1" t="s">
        <v>407</v>
      </c>
      <c r="B404" s="2" t="s">
        <v>72</v>
      </c>
      <c r="D404" s="3" t="s">
        <v>1759</v>
      </c>
      <c r="E404" s="3" t="s">
        <v>1352</v>
      </c>
      <c r="F404" s="3" t="s">
        <v>1353</v>
      </c>
    </row>
    <row r="405" spans="1:6" x14ac:dyDescent="0.25">
      <c r="A405" s="1" t="s">
        <v>408</v>
      </c>
      <c r="B405" s="2" t="s">
        <v>33</v>
      </c>
      <c r="D405" s="3" t="s">
        <v>1760</v>
      </c>
      <c r="E405" s="3" t="s">
        <v>1338</v>
      </c>
      <c r="F405" s="3" t="s">
        <v>1339</v>
      </c>
    </row>
    <row r="406" spans="1:6" x14ac:dyDescent="0.25">
      <c r="A406" s="1" t="s">
        <v>409</v>
      </c>
      <c r="B406" s="2" t="s">
        <v>5</v>
      </c>
      <c r="D406" s="3" t="s">
        <v>1761</v>
      </c>
      <c r="E406" s="3" t="s">
        <v>1279</v>
      </c>
      <c r="F406" s="3" t="s">
        <v>1280</v>
      </c>
    </row>
    <row r="407" spans="1:6" x14ac:dyDescent="0.25">
      <c r="A407" s="1" t="s">
        <v>410</v>
      </c>
      <c r="B407" s="2" t="s">
        <v>33</v>
      </c>
      <c r="D407" s="3" t="s">
        <v>1762</v>
      </c>
      <c r="E407" s="3" t="s">
        <v>1341</v>
      </c>
      <c r="F407" s="3" t="s">
        <v>1342</v>
      </c>
    </row>
    <row r="408" spans="1:6" x14ac:dyDescent="0.25">
      <c r="A408" s="1" t="s">
        <v>411</v>
      </c>
      <c r="B408" s="2" t="s">
        <v>33</v>
      </c>
      <c r="D408" s="3" t="s">
        <v>1763</v>
      </c>
      <c r="E408" s="3" t="s">
        <v>1299</v>
      </c>
      <c r="F408" s="3" t="s">
        <v>1300</v>
      </c>
    </row>
    <row r="409" spans="1:6" x14ac:dyDescent="0.25">
      <c r="A409" s="1" t="s">
        <v>412</v>
      </c>
      <c r="B409" s="2" t="s">
        <v>33</v>
      </c>
      <c r="D409" s="3" t="s">
        <v>1764</v>
      </c>
      <c r="E409" s="3" t="s">
        <v>1485</v>
      </c>
      <c r="F409" s="3" t="s">
        <v>1486</v>
      </c>
    </row>
    <row r="410" spans="1:6" x14ac:dyDescent="0.25">
      <c r="A410" s="1" t="s">
        <v>413</v>
      </c>
      <c r="B410" s="2" t="s">
        <v>33</v>
      </c>
      <c r="D410" s="3" t="s">
        <v>1765</v>
      </c>
      <c r="E410" s="3" t="s">
        <v>1364</v>
      </c>
      <c r="F410" s="3" t="s">
        <v>1365</v>
      </c>
    </row>
    <row r="411" spans="1:6" x14ac:dyDescent="0.25">
      <c r="A411" s="1" t="s">
        <v>414</v>
      </c>
      <c r="B411" s="2" t="s">
        <v>33</v>
      </c>
      <c r="D411" s="3" t="s">
        <v>1766</v>
      </c>
      <c r="E411" s="3" t="s">
        <v>1433</v>
      </c>
      <c r="F411" s="3" t="s">
        <v>1434</v>
      </c>
    </row>
    <row r="412" spans="1:6" x14ac:dyDescent="0.25">
      <c r="A412" s="1" t="s">
        <v>415</v>
      </c>
      <c r="B412" s="2" t="s">
        <v>5</v>
      </c>
      <c r="D412" s="3" t="s">
        <v>1767</v>
      </c>
      <c r="E412" s="3" t="s">
        <v>1288</v>
      </c>
      <c r="F412" s="3" t="s">
        <v>1289</v>
      </c>
    </row>
    <row r="413" spans="1:6" x14ac:dyDescent="0.25">
      <c r="A413" s="1" t="s">
        <v>416</v>
      </c>
      <c r="B413" s="2" t="s">
        <v>72</v>
      </c>
      <c r="D413" s="3" t="s">
        <v>1768</v>
      </c>
      <c r="E413" s="3" t="s">
        <v>1325</v>
      </c>
      <c r="F413" s="3" t="s">
        <v>1326</v>
      </c>
    </row>
    <row r="414" spans="1:6" x14ac:dyDescent="0.25">
      <c r="A414" s="1" t="s">
        <v>417</v>
      </c>
      <c r="B414" s="2" t="s">
        <v>33</v>
      </c>
      <c r="D414" s="3" t="s">
        <v>1769</v>
      </c>
      <c r="E414" s="3" t="s">
        <v>1322</v>
      </c>
      <c r="F414" s="3" t="s">
        <v>1323</v>
      </c>
    </row>
    <row r="415" spans="1:6" x14ac:dyDescent="0.25">
      <c r="A415" s="1" t="s">
        <v>418</v>
      </c>
      <c r="B415" s="2" t="s">
        <v>33</v>
      </c>
      <c r="D415" s="3" t="s">
        <v>1770</v>
      </c>
      <c r="E415" s="3" t="s">
        <v>1279</v>
      </c>
      <c r="F415" s="3" t="s">
        <v>1280</v>
      </c>
    </row>
    <row r="416" spans="1:6" x14ac:dyDescent="0.25">
      <c r="A416" s="1" t="s">
        <v>419</v>
      </c>
      <c r="B416" s="2" t="s">
        <v>33</v>
      </c>
      <c r="D416" s="3" t="s">
        <v>1771</v>
      </c>
      <c r="E416" s="3" t="s">
        <v>1282</v>
      </c>
      <c r="F416" s="3" t="s">
        <v>1283</v>
      </c>
    </row>
    <row r="417" spans="1:6" x14ac:dyDescent="0.25">
      <c r="A417" s="1" t="s">
        <v>420</v>
      </c>
      <c r="B417" s="2" t="s">
        <v>5</v>
      </c>
      <c r="D417" s="3" t="s">
        <v>1772</v>
      </c>
      <c r="E417" s="3" t="s">
        <v>1364</v>
      </c>
      <c r="F417" s="3" t="s">
        <v>1365</v>
      </c>
    </row>
    <row r="418" spans="1:6" x14ac:dyDescent="0.25">
      <c r="A418" s="1" t="s">
        <v>421</v>
      </c>
      <c r="B418" s="2" t="s">
        <v>33</v>
      </c>
      <c r="D418" s="3" t="s">
        <v>1773</v>
      </c>
      <c r="E418" s="3" t="s">
        <v>1372</v>
      </c>
      <c r="F418" s="3" t="s">
        <v>1373</v>
      </c>
    </row>
    <row r="419" spans="1:6" x14ac:dyDescent="0.25">
      <c r="A419" s="1" t="s">
        <v>422</v>
      </c>
      <c r="B419" s="2" t="s">
        <v>5</v>
      </c>
      <c r="D419" s="3" t="s">
        <v>1774</v>
      </c>
      <c r="E419" s="3" t="s">
        <v>1421</v>
      </c>
      <c r="F419" s="3" t="s">
        <v>1422</v>
      </c>
    </row>
    <row r="420" spans="1:6" x14ac:dyDescent="0.25">
      <c r="A420" s="1" t="s">
        <v>423</v>
      </c>
      <c r="B420" s="2" t="s">
        <v>5</v>
      </c>
      <c r="D420" s="3" t="s">
        <v>1775</v>
      </c>
      <c r="E420" s="3" t="s">
        <v>1437</v>
      </c>
      <c r="F420" s="3" t="s">
        <v>1438</v>
      </c>
    </row>
    <row r="421" spans="1:6" x14ac:dyDescent="0.25">
      <c r="A421" s="1" t="s">
        <v>424</v>
      </c>
      <c r="B421" s="2" t="s">
        <v>5</v>
      </c>
      <c r="D421" s="3" t="s">
        <v>1776</v>
      </c>
      <c r="E421" s="3" t="s">
        <v>1282</v>
      </c>
      <c r="F421" s="3" t="s">
        <v>1283</v>
      </c>
    </row>
    <row r="422" spans="1:6" x14ac:dyDescent="0.25">
      <c r="A422" s="1" t="s">
        <v>425</v>
      </c>
      <c r="B422" s="2" t="s">
        <v>3</v>
      </c>
      <c r="D422" s="3" t="s">
        <v>1777</v>
      </c>
      <c r="E422" s="3" t="s">
        <v>1361</v>
      </c>
      <c r="F422" s="3" t="s">
        <v>1362</v>
      </c>
    </row>
    <row r="423" spans="1:6" x14ac:dyDescent="0.25">
      <c r="A423" s="1" t="s">
        <v>426</v>
      </c>
      <c r="B423" s="2" t="s">
        <v>33</v>
      </c>
      <c r="D423" s="3" t="s">
        <v>1778</v>
      </c>
      <c r="E423" s="3" t="s">
        <v>1319</v>
      </c>
      <c r="F423" s="3" t="s">
        <v>1320</v>
      </c>
    </row>
    <row r="424" spans="1:6" x14ac:dyDescent="0.25">
      <c r="A424" s="1" t="s">
        <v>427</v>
      </c>
      <c r="B424" s="2" t="s">
        <v>5</v>
      </c>
      <c r="D424" s="3" t="s">
        <v>1779</v>
      </c>
      <c r="E424" s="3" t="s">
        <v>1388</v>
      </c>
      <c r="F424" s="3" t="s">
        <v>1389</v>
      </c>
    </row>
    <row r="425" spans="1:6" x14ac:dyDescent="0.25">
      <c r="A425" s="1" t="s">
        <v>428</v>
      </c>
      <c r="B425" s="2" t="s">
        <v>5</v>
      </c>
      <c r="D425" s="3" t="s">
        <v>1780</v>
      </c>
      <c r="E425" s="3" t="s">
        <v>1291</v>
      </c>
      <c r="F425" s="3" t="s">
        <v>1292</v>
      </c>
    </row>
    <row r="426" spans="1:6" x14ac:dyDescent="0.25">
      <c r="A426" s="1" t="s">
        <v>429</v>
      </c>
      <c r="B426" s="2" t="s">
        <v>5</v>
      </c>
      <c r="D426" s="3" t="s">
        <v>1781</v>
      </c>
      <c r="E426" s="3" t="s">
        <v>1485</v>
      </c>
      <c r="F426" s="3" t="s">
        <v>1486</v>
      </c>
    </row>
    <row r="427" spans="1:6" x14ac:dyDescent="0.25">
      <c r="A427" s="1" t="s">
        <v>430</v>
      </c>
      <c r="B427" s="2" t="s">
        <v>33</v>
      </c>
      <c r="D427" s="3" t="s">
        <v>1782</v>
      </c>
      <c r="E427" s="3" t="s">
        <v>1319</v>
      </c>
      <c r="F427" s="3" t="s">
        <v>1320</v>
      </c>
    </row>
    <row r="428" spans="1:6" x14ac:dyDescent="0.25">
      <c r="A428" s="1" t="s">
        <v>431</v>
      </c>
      <c r="B428" s="2" t="s">
        <v>5</v>
      </c>
      <c r="D428" s="3" t="s">
        <v>1783</v>
      </c>
      <c r="E428" s="3" t="s">
        <v>1404</v>
      </c>
      <c r="F428" s="3" t="s">
        <v>1405</v>
      </c>
    </row>
    <row r="429" spans="1:6" x14ac:dyDescent="0.25">
      <c r="A429" s="1" t="s">
        <v>432</v>
      </c>
      <c r="B429" s="2" t="s">
        <v>5</v>
      </c>
      <c r="D429" s="3" t="s">
        <v>1784</v>
      </c>
      <c r="E429" s="3" t="s">
        <v>1429</v>
      </c>
      <c r="F429" s="3" t="s">
        <v>1430</v>
      </c>
    </row>
    <row r="430" spans="1:6" x14ac:dyDescent="0.25">
      <c r="A430" s="1" t="s">
        <v>433</v>
      </c>
      <c r="B430" s="2" t="s">
        <v>5</v>
      </c>
      <c r="D430" s="3" t="s">
        <v>1785</v>
      </c>
      <c r="E430" s="3" t="s">
        <v>1313</v>
      </c>
      <c r="F430" s="3" t="s">
        <v>1314</v>
      </c>
    </row>
    <row r="431" spans="1:6" x14ac:dyDescent="0.25">
      <c r="A431" s="1" t="s">
        <v>434</v>
      </c>
      <c r="B431" s="2" t="s">
        <v>5</v>
      </c>
      <c r="D431" s="3" t="s">
        <v>1786</v>
      </c>
      <c r="E431" s="3" t="s">
        <v>1421</v>
      </c>
      <c r="F431" s="3" t="s">
        <v>1422</v>
      </c>
    </row>
    <row r="432" spans="1:6" x14ac:dyDescent="0.25">
      <c r="A432" s="1" t="s">
        <v>435</v>
      </c>
      <c r="B432" s="2" t="s">
        <v>72</v>
      </c>
      <c r="D432" s="3" t="s">
        <v>1787</v>
      </c>
      <c r="E432" s="3" t="s">
        <v>1316</v>
      </c>
      <c r="F432" s="3" t="s">
        <v>1317</v>
      </c>
    </row>
    <row r="433" spans="1:6" x14ac:dyDescent="0.25">
      <c r="A433" s="1" t="s">
        <v>436</v>
      </c>
      <c r="B433" s="2" t="s">
        <v>72</v>
      </c>
      <c r="D433" s="3" t="s">
        <v>1788</v>
      </c>
      <c r="E433" s="3" t="s">
        <v>1520</v>
      </c>
      <c r="F433" s="3" t="s">
        <v>1521</v>
      </c>
    </row>
    <row r="434" spans="1:6" x14ac:dyDescent="0.25">
      <c r="A434" s="1" t="s">
        <v>437</v>
      </c>
      <c r="B434" s="2" t="s">
        <v>5</v>
      </c>
      <c r="D434" s="3" t="s">
        <v>1789</v>
      </c>
      <c r="E434" s="3" t="s">
        <v>1393</v>
      </c>
      <c r="F434" s="3" t="s">
        <v>1394</v>
      </c>
    </row>
    <row r="435" spans="1:6" x14ac:dyDescent="0.25">
      <c r="A435" s="1" t="s">
        <v>438</v>
      </c>
      <c r="B435" s="2" t="s">
        <v>5</v>
      </c>
      <c r="D435" s="3" t="s">
        <v>1790</v>
      </c>
      <c r="E435" s="3" t="s">
        <v>1302</v>
      </c>
      <c r="F435" s="3" t="s">
        <v>1303</v>
      </c>
    </row>
    <row r="436" spans="1:6" x14ac:dyDescent="0.25">
      <c r="A436" s="1" t="s">
        <v>439</v>
      </c>
      <c r="B436" s="2" t="s">
        <v>5</v>
      </c>
      <c r="D436" s="3" t="s">
        <v>1791</v>
      </c>
      <c r="E436" s="3" t="s">
        <v>1306</v>
      </c>
      <c r="F436" s="3" t="s">
        <v>1307</v>
      </c>
    </row>
    <row r="437" spans="1:6" x14ac:dyDescent="0.25">
      <c r="A437" s="1" t="s">
        <v>440</v>
      </c>
      <c r="B437" s="2" t="s">
        <v>3</v>
      </c>
      <c r="D437" s="3" t="s">
        <v>1792</v>
      </c>
      <c r="E437" s="3" t="s">
        <v>1361</v>
      </c>
      <c r="F437" s="3" t="s">
        <v>1362</v>
      </c>
    </row>
    <row r="438" spans="1:6" x14ac:dyDescent="0.25">
      <c r="A438" s="1" t="s">
        <v>441</v>
      </c>
      <c r="B438" s="2" t="s">
        <v>33</v>
      </c>
      <c r="D438" s="3" t="s">
        <v>1793</v>
      </c>
      <c r="E438" s="3" t="s">
        <v>1282</v>
      </c>
      <c r="F438" s="3" t="s">
        <v>1283</v>
      </c>
    </row>
    <row r="439" spans="1:6" x14ac:dyDescent="0.25">
      <c r="A439" s="1" t="s">
        <v>442</v>
      </c>
      <c r="B439" s="2" t="s">
        <v>72</v>
      </c>
      <c r="D439" s="3" t="s">
        <v>1794</v>
      </c>
      <c r="E439" s="3" t="s">
        <v>1332</v>
      </c>
      <c r="F439" s="3" t="s">
        <v>1333</v>
      </c>
    </row>
    <row r="440" spans="1:6" x14ac:dyDescent="0.25">
      <c r="A440" s="1" t="s">
        <v>443</v>
      </c>
      <c r="B440" s="2" t="s">
        <v>3</v>
      </c>
      <c r="D440" s="3" t="s">
        <v>1795</v>
      </c>
      <c r="E440" s="3" t="s">
        <v>1388</v>
      </c>
      <c r="F440" s="3" t="s">
        <v>1389</v>
      </c>
    </row>
    <row r="441" spans="1:6" x14ac:dyDescent="0.25">
      <c r="A441" s="1" t="s">
        <v>444</v>
      </c>
      <c r="B441" s="2" t="s">
        <v>5</v>
      </c>
      <c r="D441" s="3" t="s">
        <v>1796</v>
      </c>
      <c r="E441" s="3" t="s">
        <v>1433</v>
      </c>
      <c r="F441" s="3" t="s">
        <v>1434</v>
      </c>
    </row>
    <row r="442" spans="1:6" x14ac:dyDescent="0.25">
      <c r="A442" s="1" t="s">
        <v>445</v>
      </c>
      <c r="B442" s="2" t="s">
        <v>5</v>
      </c>
      <c r="D442" s="3" t="s">
        <v>1797</v>
      </c>
      <c r="E442" s="3" t="s">
        <v>1332</v>
      </c>
      <c r="F442" s="3" t="s">
        <v>1333</v>
      </c>
    </row>
    <row r="443" spans="1:6" x14ac:dyDescent="0.25">
      <c r="A443" s="1" t="s">
        <v>446</v>
      </c>
      <c r="B443" s="2" t="s">
        <v>3</v>
      </c>
      <c r="D443" s="3" t="s">
        <v>1798</v>
      </c>
      <c r="E443" s="3" t="s">
        <v>1421</v>
      </c>
      <c r="F443" s="3" t="s">
        <v>1422</v>
      </c>
    </row>
    <row r="444" spans="1:6" x14ac:dyDescent="0.25">
      <c r="A444" s="1" t="s">
        <v>447</v>
      </c>
      <c r="B444" s="2" t="s">
        <v>5</v>
      </c>
      <c r="D444" s="3" t="s">
        <v>1799</v>
      </c>
      <c r="E444" s="3" t="s">
        <v>1306</v>
      </c>
      <c r="F444" s="3" t="s">
        <v>1307</v>
      </c>
    </row>
    <row r="445" spans="1:6" x14ac:dyDescent="0.25">
      <c r="A445" s="1" t="s">
        <v>448</v>
      </c>
      <c r="B445" s="2" t="s">
        <v>5</v>
      </c>
      <c r="D445" s="3" t="s">
        <v>1800</v>
      </c>
      <c r="E445" s="3" t="s">
        <v>1398</v>
      </c>
      <c r="F445" s="3" t="s">
        <v>1399</v>
      </c>
    </row>
    <row r="446" spans="1:6" x14ac:dyDescent="0.25">
      <c r="A446" s="1" t="s">
        <v>449</v>
      </c>
      <c r="B446" s="2" t="s">
        <v>5</v>
      </c>
      <c r="D446" s="3" t="s">
        <v>1801</v>
      </c>
      <c r="E446" s="3" t="s">
        <v>1433</v>
      </c>
      <c r="F446" s="3" t="s">
        <v>1434</v>
      </c>
    </row>
    <row r="447" spans="1:6" x14ac:dyDescent="0.25">
      <c r="A447" s="1" t="s">
        <v>450</v>
      </c>
      <c r="B447" s="2" t="s">
        <v>5</v>
      </c>
      <c r="D447" s="3" t="s">
        <v>1802</v>
      </c>
      <c r="E447" s="3" t="s">
        <v>1372</v>
      </c>
      <c r="F447" s="3" t="s">
        <v>1373</v>
      </c>
    </row>
    <row r="448" spans="1:6" x14ac:dyDescent="0.25">
      <c r="A448" s="1" t="s">
        <v>451</v>
      </c>
      <c r="B448" s="2" t="s">
        <v>5</v>
      </c>
      <c r="D448" s="3" t="s">
        <v>1803</v>
      </c>
      <c r="E448" s="3" t="s">
        <v>1282</v>
      </c>
      <c r="F448" s="3" t="s">
        <v>1283</v>
      </c>
    </row>
    <row r="449" spans="1:6" x14ac:dyDescent="0.25">
      <c r="A449" s="1" t="s">
        <v>452</v>
      </c>
      <c r="B449" s="2" t="s">
        <v>3</v>
      </c>
      <c r="D449" s="3" t="s">
        <v>1804</v>
      </c>
      <c r="E449" s="3" t="s">
        <v>1322</v>
      </c>
      <c r="F449" s="3" t="s">
        <v>1323</v>
      </c>
    </row>
    <row r="450" spans="1:6" x14ac:dyDescent="0.25">
      <c r="A450" s="1" t="s">
        <v>453</v>
      </c>
      <c r="B450" s="2" t="s">
        <v>5</v>
      </c>
      <c r="D450" s="3" t="s">
        <v>1805</v>
      </c>
      <c r="E450" s="3" t="s">
        <v>1372</v>
      </c>
      <c r="F450" s="3" t="s">
        <v>1373</v>
      </c>
    </row>
    <row r="451" spans="1:6" x14ac:dyDescent="0.25">
      <c r="A451" s="1" t="s">
        <v>454</v>
      </c>
      <c r="B451" s="2" t="s">
        <v>33</v>
      </c>
      <c r="D451" s="3" t="s">
        <v>1806</v>
      </c>
      <c r="E451" s="3" t="s">
        <v>1285</v>
      </c>
      <c r="F451" s="3" t="s">
        <v>1286</v>
      </c>
    </row>
    <row r="452" spans="1:6" x14ac:dyDescent="0.25">
      <c r="A452" s="1" t="s">
        <v>455</v>
      </c>
      <c r="B452" s="2" t="s">
        <v>33</v>
      </c>
      <c r="D452" s="3" t="s">
        <v>1807</v>
      </c>
      <c r="E452" s="3" t="s">
        <v>1344</v>
      </c>
      <c r="F452" s="3" t="s">
        <v>1345</v>
      </c>
    </row>
    <row r="453" spans="1:6" x14ac:dyDescent="0.25">
      <c r="A453" s="1" t="s">
        <v>456</v>
      </c>
      <c r="B453" s="2" t="s">
        <v>33</v>
      </c>
      <c r="D453" s="3" t="s">
        <v>1808</v>
      </c>
      <c r="E453" s="3" t="s">
        <v>1279</v>
      </c>
      <c r="F453" s="3" t="s">
        <v>1280</v>
      </c>
    </row>
    <row r="454" spans="1:6" x14ac:dyDescent="0.25">
      <c r="A454" s="1" t="s">
        <v>457</v>
      </c>
      <c r="B454" s="2" t="s">
        <v>33</v>
      </c>
      <c r="D454" s="3" t="s">
        <v>1809</v>
      </c>
      <c r="E454" s="3" t="s">
        <v>1511</v>
      </c>
      <c r="F454" s="3" t="s">
        <v>1512</v>
      </c>
    </row>
    <row r="455" spans="1:6" x14ac:dyDescent="0.25">
      <c r="A455" s="1" t="s">
        <v>458</v>
      </c>
      <c r="B455" s="2" t="s">
        <v>33</v>
      </c>
      <c r="D455" s="3" t="s">
        <v>1810</v>
      </c>
      <c r="E455" s="3" t="s">
        <v>1313</v>
      </c>
      <c r="F455" s="3" t="s">
        <v>1314</v>
      </c>
    </row>
    <row r="456" spans="1:6" x14ac:dyDescent="0.25">
      <c r="A456" s="1" t="s">
        <v>459</v>
      </c>
      <c r="B456" s="2" t="s">
        <v>33</v>
      </c>
      <c r="D456" s="3" t="s">
        <v>1811</v>
      </c>
      <c r="E456" s="3" t="s">
        <v>1433</v>
      </c>
      <c r="F456" s="3" t="s">
        <v>1434</v>
      </c>
    </row>
    <row r="457" spans="1:6" x14ac:dyDescent="0.25">
      <c r="A457" s="1" t="s">
        <v>460</v>
      </c>
      <c r="B457" s="2" t="s">
        <v>33</v>
      </c>
      <c r="D457" s="3" t="s">
        <v>1812</v>
      </c>
      <c r="E457" s="3" t="s">
        <v>1328</v>
      </c>
      <c r="F457" s="3" t="s">
        <v>1329</v>
      </c>
    </row>
    <row r="458" spans="1:6" x14ac:dyDescent="0.25">
      <c r="A458" s="1" t="s">
        <v>461</v>
      </c>
      <c r="B458" s="2" t="s">
        <v>5</v>
      </c>
      <c r="D458" s="3" t="s">
        <v>1813</v>
      </c>
      <c r="E458" s="3" t="s">
        <v>1429</v>
      </c>
      <c r="F458" s="3" t="s">
        <v>1430</v>
      </c>
    </row>
    <row r="459" spans="1:6" x14ac:dyDescent="0.25">
      <c r="A459" s="1" t="s">
        <v>462</v>
      </c>
      <c r="B459" s="2" t="s">
        <v>33</v>
      </c>
      <c r="D459" s="3" t="s">
        <v>1814</v>
      </c>
      <c r="E459" s="3" t="s">
        <v>1279</v>
      </c>
      <c r="F459" s="3" t="s">
        <v>1280</v>
      </c>
    </row>
    <row r="460" spans="1:6" x14ac:dyDescent="0.25">
      <c r="A460" s="1" t="s">
        <v>463</v>
      </c>
      <c r="B460" s="2" t="s">
        <v>3</v>
      </c>
      <c r="D460" s="3" t="s">
        <v>1815</v>
      </c>
      <c r="E460" s="3" t="s">
        <v>1319</v>
      </c>
      <c r="F460" s="3" t="s">
        <v>1320</v>
      </c>
    </row>
    <row r="461" spans="1:6" x14ac:dyDescent="0.25">
      <c r="A461" s="1" t="s">
        <v>464</v>
      </c>
      <c r="B461" s="2" t="s">
        <v>5</v>
      </c>
      <c r="D461" s="3" t="s">
        <v>1816</v>
      </c>
      <c r="E461" s="3" t="s">
        <v>1306</v>
      </c>
      <c r="F461" s="3" t="s">
        <v>1307</v>
      </c>
    </row>
    <row r="462" spans="1:6" x14ac:dyDescent="0.25">
      <c r="A462" s="1" t="s">
        <v>465</v>
      </c>
      <c r="B462" s="2" t="s">
        <v>5</v>
      </c>
      <c r="D462" s="3" t="s">
        <v>1817</v>
      </c>
      <c r="E462" s="3" t="s">
        <v>1302</v>
      </c>
      <c r="F462" s="3" t="s">
        <v>1303</v>
      </c>
    </row>
    <row r="463" spans="1:6" x14ac:dyDescent="0.25">
      <c r="A463" s="1" t="s">
        <v>466</v>
      </c>
      <c r="B463" s="2" t="s">
        <v>33</v>
      </c>
      <c r="D463" s="3" t="s">
        <v>1818</v>
      </c>
      <c r="E463" s="3" t="s">
        <v>1520</v>
      </c>
      <c r="F463" s="3" t="s">
        <v>1521</v>
      </c>
    </row>
    <row r="464" spans="1:6" x14ac:dyDescent="0.25">
      <c r="A464" s="1" t="s">
        <v>467</v>
      </c>
      <c r="B464" s="2" t="s">
        <v>5</v>
      </c>
      <c r="D464" s="3" t="s">
        <v>1819</v>
      </c>
      <c r="E464" s="3" t="s">
        <v>1348</v>
      </c>
      <c r="F464" s="3" t="s">
        <v>1349</v>
      </c>
    </row>
    <row r="465" spans="1:6" x14ac:dyDescent="0.25">
      <c r="A465" s="1" t="s">
        <v>468</v>
      </c>
      <c r="B465" s="2" t="s">
        <v>33</v>
      </c>
      <c r="D465" s="3" t="s">
        <v>1820</v>
      </c>
      <c r="E465" s="3" t="s">
        <v>1421</v>
      </c>
      <c r="F465" s="3" t="s">
        <v>1422</v>
      </c>
    </row>
    <row r="466" spans="1:6" x14ac:dyDescent="0.25">
      <c r="A466" s="1" t="s">
        <v>469</v>
      </c>
      <c r="B466" s="2" t="s">
        <v>33</v>
      </c>
      <c r="D466" s="3" t="s">
        <v>1821</v>
      </c>
      <c r="E466" s="3" t="s">
        <v>1344</v>
      </c>
      <c r="F466" s="3" t="s">
        <v>1345</v>
      </c>
    </row>
    <row r="467" spans="1:6" x14ac:dyDescent="0.25">
      <c r="A467" s="1" t="s">
        <v>470</v>
      </c>
      <c r="B467" s="2" t="s">
        <v>5</v>
      </c>
      <c r="D467" s="3" t="s">
        <v>1822</v>
      </c>
      <c r="E467" s="3" t="s">
        <v>1429</v>
      </c>
      <c r="F467" s="3" t="s">
        <v>1430</v>
      </c>
    </row>
    <row r="468" spans="1:6" x14ac:dyDescent="0.25">
      <c r="A468" s="1" t="s">
        <v>471</v>
      </c>
      <c r="B468" s="2" t="s">
        <v>5</v>
      </c>
      <c r="D468" s="3" t="s">
        <v>1823</v>
      </c>
      <c r="E468" s="3" t="s">
        <v>1322</v>
      </c>
      <c r="F468" s="3" t="s">
        <v>1323</v>
      </c>
    </row>
    <row r="469" spans="1:6" x14ac:dyDescent="0.25">
      <c r="A469" s="1" t="s">
        <v>472</v>
      </c>
      <c r="B469" s="2" t="s">
        <v>5</v>
      </c>
      <c r="D469" s="3" t="s">
        <v>1824</v>
      </c>
      <c r="E469" s="3" t="s">
        <v>1511</v>
      </c>
      <c r="F469" s="3" t="s">
        <v>1512</v>
      </c>
    </row>
    <row r="470" spans="1:6" x14ac:dyDescent="0.25">
      <c r="A470" s="1" t="s">
        <v>473</v>
      </c>
      <c r="B470" s="2" t="s">
        <v>5</v>
      </c>
      <c r="D470" s="3" t="s">
        <v>1825</v>
      </c>
      <c r="E470" s="3" t="s">
        <v>1288</v>
      </c>
      <c r="F470" s="3" t="s">
        <v>1289</v>
      </c>
    </row>
    <row r="471" spans="1:6" x14ac:dyDescent="0.25">
      <c r="A471" s="1" t="s">
        <v>474</v>
      </c>
      <c r="B471" s="2" t="s">
        <v>5</v>
      </c>
      <c r="D471" s="3" t="s">
        <v>1826</v>
      </c>
      <c r="E471" s="3" t="s">
        <v>1425</v>
      </c>
      <c r="F471" s="3" t="s">
        <v>1426</v>
      </c>
    </row>
    <row r="472" spans="1:6" x14ac:dyDescent="0.25">
      <c r="A472" s="1" t="s">
        <v>475</v>
      </c>
      <c r="B472" s="2" t="s">
        <v>5</v>
      </c>
      <c r="D472" s="3" t="s">
        <v>1827</v>
      </c>
      <c r="E472" s="3" t="s">
        <v>1306</v>
      </c>
      <c r="F472" s="3" t="s">
        <v>1307</v>
      </c>
    </row>
    <row r="473" spans="1:6" x14ac:dyDescent="0.25">
      <c r="A473" s="1" t="s">
        <v>476</v>
      </c>
      <c r="B473" s="2" t="s">
        <v>3</v>
      </c>
      <c r="D473" s="3" t="s">
        <v>1828</v>
      </c>
      <c r="E473" s="3" t="s">
        <v>1380</v>
      </c>
      <c r="F473" s="3" t="s">
        <v>1381</v>
      </c>
    </row>
    <row r="474" spans="1:6" x14ac:dyDescent="0.25">
      <c r="A474" s="1" t="s">
        <v>477</v>
      </c>
      <c r="B474" s="2" t="s">
        <v>5</v>
      </c>
      <c r="D474" s="3" t="s">
        <v>1829</v>
      </c>
      <c r="E474" s="3" t="s">
        <v>1306</v>
      </c>
      <c r="F474" s="3" t="s">
        <v>1307</v>
      </c>
    </row>
    <row r="475" spans="1:6" x14ac:dyDescent="0.25">
      <c r="A475" s="1" t="s">
        <v>478</v>
      </c>
      <c r="B475" s="2" t="s">
        <v>72</v>
      </c>
      <c r="D475" s="3" t="s">
        <v>1830</v>
      </c>
      <c r="E475" s="3" t="s">
        <v>1294</v>
      </c>
      <c r="F475" s="3" t="s">
        <v>1295</v>
      </c>
    </row>
    <row r="476" spans="1:6" x14ac:dyDescent="0.25">
      <c r="A476" s="1" t="s">
        <v>479</v>
      </c>
      <c r="B476" s="2" t="s">
        <v>5</v>
      </c>
      <c r="D476" s="3" t="s">
        <v>1831</v>
      </c>
      <c r="E476" s="3" t="s">
        <v>1352</v>
      </c>
      <c r="F476" s="3" t="s">
        <v>1353</v>
      </c>
    </row>
    <row r="477" spans="1:6" x14ac:dyDescent="0.25">
      <c r="A477" s="1" t="s">
        <v>480</v>
      </c>
      <c r="B477" s="2" t="s">
        <v>33</v>
      </c>
      <c r="D477" s="3" t="s">
        <v>1832</v>
      </c>
      <c r="E477" s="3" t="s">
        <v>1299</v>
      </c>
      <c r="F477" s="3" t="s">
        <v>1300</v>
      </c>
    </row>
    <row r="478" spans="1:6" x14ac:dyDescent="0.25">
      <c r="A478" s="1" t="s">
        <v>481</v>
      </c>
      <c r="B478" s="2" t="s">
        <v>5</v>
      </c>
      <c r="D478" s="3" t="s">
        <v>1833</v>
      </c>
      <c r="E478" s="3" t="s">
        <v>1425</v>
      </c>
      <c r="F478" s="3" t="s">
        <v>1426</v>
      </c>
    </row>
    <row r="479" spans="1:6" x14ac:dyDescent="0.25">
      <c r="A479" s="1" t="s">
        <v>482</v>
      </c>
      <c r="B479" s="2" t="s">
        <v>33</v>
      </c>
      <c r="D479" s="3" t="s">
        <v>1834</v>
      </c>
      <c r="E479" s="3" t="s">
        <v>1352</v>
      </c>
      <c r="F479" s="3" t="s">
        <v>1353</v>
      </c>
    </row>
    <row r="480" spans="1:6" x14ac:dyDescent="0.25">
      <c r="A480" s="1" t="s">
        <v>483</v>
      </c>
      <c r="B480" s="2" t="s">
        <v>72</v>
      </c>
      <c r="D480" s="3" t="s">
        <v>1835</v>
      </c>
      <c r="E480" s="3" t="s">
        <v>1421</v>
      </c>
      <c r="F480" s="3" t="s">
        <v>1422</v>
      </c>
    </row>
    <row r="481" spans="1:6" x14ac:dyDescent="0.25">
      <c r="A481" s="1" t="s">
        <v>484</v>
      </c>
      <c r="B481" s="2" t="s">
        <v>5</v>
      </c>
      <c r="D481" s="3" t="s">
        <v>1836</v>
      </c>
      <c r="E481" s="3" t="s">
        <v>1393</v>
      </c>
      <c r="F481" s="3" t="s">
        <v>1394</v>
      </c>
    </row>
    <row r="482" spans="1:6" x14ac:dyDescent="0.25">
      <c r="A482" s="1" t="s">
        <v>485</v>
      </c>
      <c r="B482" s="2" t="s">
        <v>33</v>
      </c>
      <c r="D482" s="3" t="s">
        <v>1837</v>
      </c>
      <c r="E482" s="3" t="s">
        <v>1348</v>
      </c>
      <c r="F482" s="3" t="s">
        <v>1349</v>
      </c>
    </row>
    <row r="483" spans="1:6" x14ac:dyDescent="0.25">
      <c r="A483" s="1" t="s">
        <v>486</v>
      </c>
      <c r="B483" s="2" t="s">
        <v>5</v>
      </c>
      <c r="D483" s="3" t="s">
        <v>1838</v>
      </c>
      <c r="E483" s="3" t="s">
        <v>1276</v>
      </c>
      <c r="F483" s="3" t="s">
        <v>1277</v>
      </c>
    </row>
    <row r="484" spans="1:6" x14ac:dyDescent="0.25">
      <c r="A484" s="1" t="s">
        <v>487</v>
      </c>
      <c r="B484" s="2" t="s">
        <v>5</v>
      </c>
      <c r="D484" s="3" t="s">
        <v>1839</v>
      </c>
      <c r="E484" s="3" t="s">
        <v>1361</v>
      </c>
      <c r="F484" s="3" t="s">
        <v>1362</v>
      </c>
    </row>
    <row r="485" spans="1:6" x14ac:dyDescent="0.25">
      <c r="A485" s="1" t="s">
        <v>488</v>
      </c>
      <c r="B485" s="2" t="s">
        <v>5</v>
      </c>
      <c r="D485" s="3" t="s">
        <v>1840</v>
      </c>
      <c r="E485" s="3" t="s">
        <v>1294</v>
      </c>
      <c r="F485" s="3" t="s">
        <v>1295</v>
      </c>
    </row>
    <row r="486" spans="1:6" x14ac:dyDescent="0.25">
      <c r="A486" s="1" t="s">
        <v>489</v>
      </c>
      <c r="B486" s="2" t="s">
        <v>5</v>
      </c>
      <c r="D486" s="3" t="s">
        <v>1841</v>
      </c>
      <c r="E486" s="3" t="s">
        <v>1294</v>
      </c>
      <c r="F486" s="3" t="s">
        <v>1295</v>
      </c>
    </row>
    <row r="487" spans="1:6" x14ac:dyDescent="0.25">
      <c r="A487" s="1" t="s">
        <v>490</v>
      </c>
      <c r="B487" s="2" t="s">
        <v>3</v>
      </c>
      <c r="D487" s="3" t="s">
        <v>1842</v>
      </c>
      <c r="E487" s="3" t="s">
        <v>1433</v>
      </c>
      <c r="F487" s="3" t="s">
        <v>1434</v>
      </c>
    </row>
    <row r="488" spans="1:6" x14ac:dyDescent="0.25">
      <c r="A488" s="1" t="s">
        <v>491</v>
      </c>
      <c r="B488" s="2" t="s">
        <v>3</v>
      </c>
      <c r="D488" s="3" t="s">
        <v>1843</v>
      </c>
      <c r="E488" s="3" t="s">
        <v>1325</v>
      </c>
      <c r="F488" s="3" t="s">
        <v>1326</v>
      </c>
    </row>
    <row r="489" spans="1:6" x14ac:dyDescent="0.25">
      <c r="A489" s="1" t="s">
        <v>492</v>
      </c>
      <c r="B489" s="2" t="s">
        <v>3</v>
      </c>
      <c r="D489" s="3" t="s">
        <v>1844</v>
      </c>
      <c r="E489" s="3" t="s">
        <v>1294</v>
      </c>
      <c r="F489" s="3" t="s">
        <v>1295</v>
      </c>
    </row>
    <row r="490" spans="1:6" x14ac:dyDescent="0.25">
      <c r="A490" s="1" t="s">
        <v>493</v>
      </c>
      <c r="B490" s="2" t="s">
        <v>3</v>
      </c>
      <c r="D490" s="3" t="s">
        <v>1845</v>
      </c>
      <c r="E490" s="3" t="s">
        <v>1344</v>
      </c>
      <c r="F490" s="3" t="s">
        <v>1345</v>
      </c>
    </row>
    <row r="491" spans="1:6" x14ac:dyDescent="0.25">
      <c r="A491" s="1" t="s">
        <v>494</v>
      </c>
      <c r="B491" s="2" t="s">
        <v>5</v>
      </c>
      <c r="D491" s="3" t="s">
        <v>1846</v>
      </c>
      <c r="E491" s="3" t="s">
        <v>1288</v>
      </c>
      <c r="F491" s="3" t="s">
        <v>1289</v>
      </c>
    </row>
    <row r="492" spans="1:6" x14ac:dyDescent="0.25">
      <c r="A492" s="1" t="s">
        <v>495</v>
      </c>
      <c r="B492" s="2" t="s">
        <v>3</v>
      </c>
      <c r="D492" s="3" t="s">
        <v>1847</v>
      </c>
      <c r="E492" s="3" t="s">
        <v>1398</v>
      </c>
      <c r="F492" s="3" t="s">
        <v>1399</v>
      </c>
    </row>
    <row r="493" spans="1:6" x14ac:dyDescent="0.25">
      <c r="A493" s="1" t="s">
        <v>496</v>
      </c>
      <c r="B493" s="2" t="s">
        <v>3</v>
      </c>
      <c r="D493" s="3" t="s">
        <v>1848</v>
      </c>
      <c r="E493" s="3" t="s">
        <v>1421</v>
      </c>
      <c r="F493" s="3" t="s">
        <v>1422</v>
      </c>
    </row>
    <row r="494" spans="1:6" x14ac:dyDescent="0.25">
      <c r="A494" s="1" t="s">
        <v>497</v>
      </c>
      <c r="B494" s="2" t="s">
        <v>3</v>
      </c>
      <c r="D494" s="3" t="s">
        <v>1849</v>
      </c>
      <c r="E494" s="3" t="s">
        <v>1328</v>
      </c>
      <c r="F494" s="3" t="s">
        <v>1329</v>
      </c>
    </row>
    <row r="495" spans="1:6" x14ac:dyDescent="0.25">
      <c r="A495" s="1" t="s">
        <v>498</v>
      </c>
      <c r="B495" s="2" t="s">
        <v>5</v>
      </c>
      <c r="D495" s="3" t="s">
        <v>1850</v>
      </c>
      <c r="E495" s="3" t="s">
        <v>1348</v>
      </c>
      <c r="F495" s="3" t="s">
        <v>1349</v>
      </c>
    </row>
    <row r="496" spans="1:6" x14ac:dyDescent="0.25">
      <c r="A496" s="1" t="s">
        <v>499</v>
      </c>
      <c r="B496" s="2" t="s">
        <v>3</v>
      </c>
      <c r="D496" s="3" t="s">
        <v>1851</v>
      </c>
      <c r="E496" s="3" t="s">
        <v>1421</v>
      </c>
      <c r="F496" s="3" t="s">
        <v>1422</v>
      </c>
    </row>
    <row r="497" spans="1:6" x14ac:dyDescent="0.25">
      <c r="A497" s="1" t="s">
        <v>500</v>
      </c>
      <c r="B497" s="2" t="s">
        <v>3</v>
      </c>
      <c r="D497" s="3" t="s">
        <v>1852</v>
      </c>
      <c r="E497" s="3" t="s">
        <v>1352</v>
      </c>
      <c r="F497" s="3" t="s">
        <v>1353</v>
      </c>
    </row>
    <row r="498" spans="1:6" x14ac:dyDescent="0.25">
      <c r="A498" s="1" t="s">
        <v>501</v>
      </c>
      <c r="B498" s="2" t="s">
        <v>3</v>
      </c>
      <c r="D498" s="3" t="s">
        <v>1853</v>
      </c>
      <c r="E498" s="3" t="s">
        <v>1398</v>
      </c>
      <c r="F498" s="3" t="s">
        <v>1399</v>
      </c>
    </row>
    <row r="499" spans="1:6" x14ac:dyDescent="0.25">
      <c r="A499" s="1" t="s">
        <v>502</v>
      </c>
      <c r="B499" s="2" t="s">
        <v>3</v>
      </c>
      <c r="D499" s="3" t="s">
        <v>1854</v>
      </c>
      <c r="E499" s="3" t="s">
        <v>1285</v>
      </c>
      <c r="F499" s="3" t="s">
        <v>1286</v>
      </c>
    </row>
    <row r="500" spans="1:6" x14ac:dyDescent="0.25">
      <c r="A500" s="1" t="s">
        <v>503</v>
      </c>
      <c r="B500" s="2" t="s">
        <v>3</v>
      </c>
      <c r="D500" s="3" t="s">
        <v>1855</v>
      </c>
      <c r="E500" s="3" t="s">
        <v>1273</v>
      </c>
      <c r="F500" s="3" t="s">
        <v>1274</v>
      </c>
    </row>
    <row r="501" spans="1:6" x14ac:dyDescent="0.25">
      <c r="A501" s="1" t="s">
        <v>504</v>
      </c>
      <c r="B501" s="2" t="s">
        <v>3</v>
      </c>
      <c r="D501" s="3" t="s">
        <v>1856</v>
      </c>
      <c r="E501" s="3" t="s">
        <v>1398</v>
      </c>
      <c r="F501" s="3" t="s">
        <v>1399</v>
      </c>
    </row>
    <row r="502" spans="1:6" x14ac:dyDescent="0.25">
      <c r="A502" s="1" t="s">
        <v>505</v>
      </c>
      <c r="B502" s="2" t="s">
        <v>5</v>
      </c>
      <c r="D502" s="3" t="s">
        <v>1857</v>
      </c>
      <c r="E502" s="3" t="s">
        <v>1404</v>
      </c>
      <c r="F502" s="3" t="s">
        <v>1405</v>
      </c>
    </row>
    <row r="503" spans="1:6" x14ac:dyDescent="0.25">
      <c r="A503" s="1" t="s">
        <v>506</v>
      </c>
      <c r="B503" s="2" t="s">
        <v>3</v>
      </c>
      <c r="D503" s="3" t="s">
        <v>1858</v>
      </c>
      <c r="E503" s="3" t="s">
        <v>1361</v>
      </c>
      <c r="F503" s="3" t="s">
        <v>1362</v>
      </c>
    </row>
    <row r="504" spans="1:6" x14ac:dyDescent="0.25">
      <c r="A504" s="1" t="s">
        <v>507</v>
      </c>
      <c r="B504" s="2" t="s">
        <v>3</v>
      </c>
      <c r="D504" s="3" t="s">
        <v>1859</v>
      </c>
      <c r="E504" s="3" t="s">
        <v>1398</v>
      </c>
      <c r="F504" s="3" t="s">
        <v>1399</v>
      </c>
    </row>
    <row r="505" spans="1:6" x14ac:dyDescent="0.25">
      <c r="A505" s="1" t="s">
        <v>508</v>
      </c>
      <c r="B505" s="2" t="s">
        <v>3</v>
      </c>
      <c r="D505" s="3" t="s">
        <v>1860</v>
      </c>
      <c r="E505" s="3" t="s">
        <v>1328</v>
      </c>
      <c r="F505" s="3" t="s">
        <v>1329</v>
      </c>
    </row>
    <row r="506" spans="1:6" x14ac:dyDescent="0.25">
      <c r="A506" s="1" t="s">
        <v>509</v>
      </c>
      <c r="B506" s="2" t="s">
        <v>3</v>
      </c>
      <c r="D506" s="3" t="s">
        <v>1861</v>
      </c>
      <c r="E506" s="3" t="s">
        <v>1313</v>
      </c>
      <c r="F506" s="3" t="s">
        <v>1314</v>
      </c>
    </row>
    <row r="507" spans="1:6" x14ac:dyDescent="0.25">
      <c r="A507" s="1" t="s">
        <v>510</v>
      </c>
      <c r="B507" s="2" t="s">
        <v>3</v>
      </c>
      <c r="D507" s="3" t="s">
        <v>1862</v>
      </c>
      <c r="E507" s="3" t="s">
        <v>1437</v>
      </c>
      <c r="F507" s="3" t="s">
        <v>1438</v>
      </c>
    </row>
    <row r="508" spans="1:6" x14ac:dyDescent="0.25">
      <c r="A508" s="1" t="s">
        <v>511</v>
      </c>
      <c r="B508" s="2" t="s">
        <v>3</v>
      </c>
      <c r="D508" s="3" t="s">
        <v>1863</v>
      </c>
      <c r="E508" s="3" t="s">
        <v>1328</v>
      </c>
      <c r="F508" s="3" t="s">
        <v>1329</v>
      </c>
    </row>
    <row r="509" spans="1:6" x14ac:dyDescent="0.25">
      <c r="A509" s="1" t="s">
        <v>512</v>
      </c>
      <c r="B509" s="2" t="s">
        <v>3</v>
      </c>
      <c r="D509" s="3" t="s">
        <v>1864</v>
      </c>
      <c r="E509" s="3" t="s">
        <v>1276</v>
      </c>
      <c r="F509" s="3" t="s">
        <v>1277</v>
      </c>
    </row>
    <row r="510" spans="1:6" x14ac:dyDescent="0.25">
      <c r="A510" s="1" t="s">
        <v>513</v>
      </c>
      <c r="B510" s="2" t="s">
        <v>5</v>
      </c>
      <c r="D510" s="3" t="s">
        <v>1865</v>
      </c>
      <c r="E510" s="3" t="s">
        <v>1344</v>
      </c>
      <c r="F510" s="3" t="s">
        <v>1345</v>
      </c>
    </row>
    <row r="511" spans="1:6" x14ac:dyDescent="0.25">
      <c r="A511" s="1" t="s">
        <v>514</v>
      </c>
      <c r="B511" s="2" t="s">
        <v>3</v>
      </c>
      <c r="D511" s="3" t="s">
        <v>1866</v>
      </c>
      <c r="E511" s="3" t="s">
        <v>1425</v>
      </c>
      <c r="F511" s="3" t="s">
        <v>1426</v>
      </c>
    </row>
    <row r="512" spans="1:6" x14ac:dyDescent="0.25">
      <c r="A512" s="1" t="s">
        <v>515</v>
      </c>
      <c r="B512" s="2" t="s">
        <v>5</v>
      </c>
      <c r="D512" s="3" t="s">
        <v>1867</v>
      </c>
      <c r="E512" s="3" t="s">
        <v>1368</v>
      </c>
      <c r="F512" s="3" t="s">
        <v>1369</v>
      </c>
    </row>
    <row r="513" spans="1:6" x14ac:dyDescent="0.25">
      <c r="A513" s="1" t="s">
        <v>516</v>
      </c>
      <c r="B513" s="2" t="s">
        <v>3</v>
      </c>
      <c r="D513" s="3" t="s">
        <v>1868</v>
      </c>
      <c r="E513" s="3" t="s">
        <v>1288</v>
      </c>
      <c r="F513" s="3" t="s">
        <v>1289</v>
      </c>
    </row>
    <row r="514" spans="1:6" x14ac:dyDescent="0.25">
      <c r="A514" s="1" t="s">
        <v>517</v>
      </c>
      <c r="B514" s="2" t="s">
        <v>5</v>
      </c>
      <c r="D514" s="3" t="s">
        <v>1869</v>
      </c>
      <c r="E514" s="3" t="s">
        <v>1511</v>
      </c>
      <c r="F514" s="3" t="s">
        <v>1512</v>
      </c>
    </row>
    <row r="515" spans="1:6" x14ac:dyDescent="0.25">
      <c r="A515" s="1" t="s">
        <v>518</v>
      </c>
      <c r="B515" s="2" t="s">
        <v>3</v>
      </c>
      <c r="D515" s="3" t="s">
        <v>1870</v>
      </c>
      <c r="E515" s="3" t="s">
        <v>1520</v>
      </c>
      <c r="F515" s="3" t="s">
        <v>1521</v>
      </c>
    </row>
    <row r="516" spans="1:6" x14ac:dyDescent="0.25">
      <c r="A516" s="1" t="s">
        <v>519</v>
      </c>
      <c r="B516" s="2" t="s">
        <v>3</v>
      </c>
      <c r="D516" s="3" t="s">
        <v>1871</v>
      </c>
      <c r="E516" s="3" t="s">
        <v>1372</v>
      </c>
      <c r="F516" s="3" t="s">
        <v>1373</v>
      </c>
    </row>
    <row r="517" spans="1:6" x14ac:dyDescent="0.25">
      <c r="A517" s="1" t="s">
        <v>520</v>
      </c>
      <c r="B517" s="2" t="s">
        <v>3</v>
      </c>
      <c r="D517" s="3" t="s">
        <v>1872</v>
      </c>
      <c r="E517" s="3" t="s">
        <v>1288</v>
      </c>
      <c r="F517" s="3" t="s">
        <v>1289</v>
      </c>
    </row>
    <row r="518" spans="1:6" x14ac:dyDescent="0.25">
      <c r="A518" s="1" t="s">
        <v>521</v>
      </c>
      <c r="B518" s="2" t="s">
        <v>3</v>
      </c>
      <c r="D518" s="3" t="s">
        <v>1873</v>
      </c>
      <c r="E518" s="3" t="s">
        <v>1285</v>
      </c>
      <c r="F518" s="3" t="s">
        <v>1286</v>
      </c>
    </row>
    <row r="519" spans="1:6" x14ac:dyDescent="0.25">
      <c r="A519" s="1" t="s">
        <v>522</v>
      </c>
      <c r="B519" s="2" t="s">
        <v>5</v>
      </c>
      <c r="D519" s="3" t="s">
        <v>1874</v>
      </c>
      <c r="E519" s="3" t="s">
        <v>1388</v>
      </c>
      <c r="F519" s="3" t="s">
        <v>1389</v>
      </c>
    </row>
    <row r="520" spans="1:6" x14ac:dyDescent="0.25">
      <c r="A520" s="1" t="s">
        <v>523</v>
      </c>
      <c r="B520" s="2" t="s">
        <v>3</v>
      </c>
      <c r="D520" s="3" t="s">
        <v>1875</v>
      </c>
      <c r="E520" s="3" t="s">
        <v>1302</v>
      </c>
      <c r="F520" s="3" t="s">
        <v>1303</v>
      </c>
    </row>
    <row r="521" spans="1:6" x14ac:dyDescent="0.25">
      <c r="A521" s="1" t="s">
        <v>524</v>
      </c>
      <c r="B521" s="2" t="s">
        <v>3</v>
      </c>
      <c r="D521" s="3" t="s">
        <v>1876</v>
      </c>
      <c r="E521" s="3" t="s">
        <v>1322</v>
      </c>
      <c r="F521" s="3" t="s">
        <v>1323</v>
      </c>
    </row>
    <row r="522" spans="1:6" x14ac:dyDescent="0.25">
      <c r="A522" s="1" t="s">
        <v>525</v>
      </c>
      <c r="B522" s="2" t="s">
        <v>3</v>
      </c>
      <c r="D522" s="3" t="s">
        <v>1877</v>
      </c>
      <c r="E522" s="3" t="s">
        <v>1380</v>
      </c>
      <c r="F522" s="3" t="s">
        <v>1381</v>
      </c>
    </row>
    <row r="523" spans="1:6" x14ac:dyDescent="0.25">
      <c r="A523" s="1" t="s">
        <v>526</v>
      </c>
      <c r="B523" s="2" t="s">
        <v>3</v>
      </c>
      <c r="D523" s="3" t="s">
        <v>1878</v>
      </c>
      <c r="E523" s="3" t="s">
        <v>1313</v>
      </c>
      <c r="F523" s="3" t="s">
        <v>1314</v>
      </c>
    </row>
    <row r="524" spans="1:6" x14ac:dyDescent="0.25">
      <c r="A524" s="1" t="s">
        <v>527</v>
      </c>
      <c r="B524" s="2" t="s">
        <v>5</v>
      </c>
      <c r="D524" s="3" t="s">
        <v>1879</v>
      </c>
      <c r="E524" s="3" t="s">
        <v>1388</v>
      </c>
      <c r="F524" s="3" t="s">
        <v>1389</v>
      </c>
    </row>
    <row r="525" spans="1:6" x14ac:dyDescent="0.25">
      <c r="A525" s="1" t="s">
        <v>528</v>
      </c>
      <c r="B525" s="2" t="s">
        <v>3</v>
      </c>
      <c r="D525" s="3" t="s">
        <v>1880</v>
      </c>
      <c r="E525" s="3" t="s">
        <v>1393</v>
      </c>
      <c r="F525" s="3" t="s">
        <v>1394</v>
      </c>
    </row>
    <row r="526" spans="1:6" x14ac:dyDescent="0.25">
      <c r="A526" s="1" t="s">
        <v>529</v>
      </c>
      <c r="B526" s="2" t="s">
        <v>5</v>
      </c>
      <c r="D526" s="3" t="s">
        <v>1881</v>
      </c>
      <c r="E526" s="3" t="s">
        <v>1348</v>
      </c>
      <c r="F526" s="3" t="s">
        <v>1349</v>
      </c>
    </row>
    <row r="527" spans="1:6" x14ac:dyDescent="0.25">
      <c r="A527" s="1" t="s">
        <v>530</v>
      </c>
      <c r="B527" s="2" t="s">
        <v>72</v>
      </c>
      <c r="D527" s="3" t="s">
        <v>1882</v>
      </c>
      <c r="E527" s="3" t="s">
        <v>1421</v>
      </c>
      <c r="F527" s="3" t="s">
        <v>1422</v>
      </c>
    </row>
    <row r="528" spans="1:6" x14ac:dyDescent="0.25">
      <c r="A528" s="1" t="s">
        <v>531</v>
      </c>
      <c r="B528" s="2" t="s">
        <v>33</v>
      </c>
      <c r="D528" s="3" t="s">
        <v>1883</v>
      </c>
      <c r="E528" s="3" t="s">
        <v>1344</v>
      </c>
      <c r="F528" s="3" t="s">
        <v>1345</v>
      </c>
    </row>
    <row r="529" spans="1:6" x14ac:dyDescent="0.25">
      <c r="A529" s="1" t="s">
        <v>532</v>
      </c>
      <c r="B529" s="2" t="s">
        <v>5</v>
      </c>
      <c r="D529" s="3" t="s">
        <v>1884</v>
      </c>
      <c r="E529" s="3" t="s">
        <v>1325</v>
      </c>
      <c r="F529" s="3" t="s">
        <v>1326</v>
      </c>
    </row>
    <row r="530" spans="1:6" x14ac:dyDescent="0.25">
      <c r="A530" s="1" t="s">
        <v>533</v>
      </c>
      <c r="B530" s="2" t="s">
        <v>5</v>
      </c>
      <c r="D530" s="3" t="s">
        <v>1885</v>
      </c>
      <c r="E530" s="3" t="s">
        <v>1341</v>
      </c>
      <c r="F530" s="3" t="s">
        <v>1342</v>
      </c>
    </row>
    <row r="531" spans="1:6" x14ac:dyDescent="0.25">
      <c r="A531" s="1" t="s">
        <v>534</v>
      </c>
      <c r="B531" s="2" t="s">
        <v>72</v>
      </c>
      <c r="D531" s="3" t="s">
        <v>1886</v>
      </c>
      <c r="E531" s="3" t="s">
        <v>1338</v>
      </c>
      <c r="F531" s="3" t="s">
        <v>1339</v>
      </c>
    </row>
    <row r="532" spans="1:6" x14ac:dyDescent="0.25">
      <c r="A532" s="1" t="s">
        <v>535</v>
      </c>
      <c r="B532" s="2" t="s">
        <v>5</v>
      </c>
      <c r="D532" s="3" t="s">
        <v>1887</v>
      </c>
      <c r="E532" s="3" t="s">
        <v>1285</v>
      </c>
      <c r="F532" s="3" t="s">
        <v>1286</v>
      </c>
    </row>
    <row r="533" spans="1:6" x14ac:dyDescent="0.25">
      <c r="A533" s="1" t="s">
        <v>536</v>
      </c>
      <c r="B533" s="2" t="s">
        <v>3</v>
      </c>
      <c r="D533" s="3" t="s">
        <v>1888</v>
      </c>
      <c r="E533" s="3" t="s">
        <v>1328</v>
      </c>
      <c r="F533" s="3" t="s">
        <v>1329</v>
      </c>
    </row>
    <row r="534" spans="1:6" x14ac:dyDescent="0.25">
      <c r="A534" s="1" t="s">
        <v>537</v>
      </c>
      <c r="B534" s="2" t="s">
        <v>5</v>
      </c>
      <c r="D534" s="3" t="s">
        <v>1889</v>
      </c>
      <c r="E534" s="3" t="s">
        <v>1310</v>
      </c>
      <c r="F534" s="3" t="s">
        <v>1311</v>
      </c>
    </row>
    <row r="535" spans="1:6" x14ac:dyDescent="0.25">
      <c r="A535" s="1" t="s">
        <v>538</v>
      </c>
      <c r="B535" s="2" t="s">
        <v>33</v>
      </c>
      <c r="D535" s="3" t="s">
        <v>1890</v>
      </c>
      <c r="E535" s="3" t="s">
        <v>1288</v>
      </c>
      <c r="F535" s="3" t="s">
        <v>1289</v>
      </c>
    </row>
    <row r="536" spans="1:6" x14ac:dyDescent="0.25">
      <c r="A536" s="1" t="s">
        <v>539</v>
      </c>
      <c r="B536" s="2" t="s">
        <v>33</v>
      </c>
      <c r="D536" s="3" t="s">
        <v>1891</v>
      </c>
      <c r="E536" s="3" t="s">
        <v>1332</v>
      </c>
      <c r="F536" s="3" t="s">
        <v>1333</v>
      </c>
    </row>
    <row r="537" spans="1:6" x14ac:dyDescent="0.25">
      <c r="A537" s="1" t="s">
        <v>540</v>
      </c>
      <c r="B537" s="2" t="s">
        <v>72</v>
      </c>
      <c r="D537" s="3" t="s">
        <v>1892</v>
      </c>
      <c r="E537" s="3" t="s">
        <v>1319</v>
      </c>
      <c r="F537" s="3" t="s">
        <v>1320</v>
      </c>
    </row>
    <row r="538" spans="1:6" x14ac:dyDescent="0.25">
      <c r="A538" s="1" t="s">
        <v>541</v>
      </c>
      <c r="B538" s="2" t="s">
        <v>5</v>
      </c>
      <c r="D538" s="3" t="s">
        <v>1893</v>
      </c>
      <c r="E538" s="3" t="s">
        <v>1361</v>
      </c>
      <c r="F538" s="3" t="s">
        <v>1362</v>
      </c>
    </row>
    <row r="539" spans="1:6" x14ac:dyDescent="0.25">
      <c r="A539" s="1" t="s">
        <v>542</v>
      </c>
      <c r="B539" s="2" t="s">
        <v>5</v>
      </c>
      <c r="D539" s="3" t="s">
        <v>1894</v>
      </c>
      <c r="E539" s="3" t="s">
        <v>1348</v>
      </c>
      <c r="F539" s="3" t="s">
        <v>1349</v>
      </c>
    </row>
    <row r="540" spans="1:6" x14ac:dyDescent="0.25">
      <c r="A540" s="1" t="s">
        <v>543</v>
      </c>
      <c r="B540" s="2" t="s">
        <v>5</v>
      </c>
      <c r="D540" s="3" t="s">
        <v>1895</v>
      </c>
      <c r="E540" s="3" t="s">
        <v>1288</v>
      </c>
      <c r="F540" s="3" t="s">
        <v>1289</v>
      </c>
    </row>
    <row r="541" spans="1:6" x14ac:dyDescent="0.25">
      <c r="A541" s="1" t="s">
        <v>544</v>
      </c>
      <c r="B541" s="2" t="s">
        <v>5</v>
      </c>
      <c r="D541" s="3" t="s">
        <v>1896</v>
      </c>
      <c r="E541" s="3" t="s">
        <v>1485</v>
      </c>
      <c r="F541" s="3" t="s">
        <v>1486</v>
      </c>
    </row>
    <row r="542" spans="1:6" x14ac:dyDescent="0.25">
      <c r="A542" s="1" t="s">
        <v>545</v>
      </c>
      <c r="B542" s="2" t="s">
        <v>5</v>
      </c>
      <c r="D542" s="3" t="s">
        <v>1897</v>
      </c>
      <c r="E542" s="3" t="s">
        <v>1310</v>
      </c>
      <c r="F542" s="3" t="s">
        <v>1311</v>
      </c>
    </row>
    <row r="543" spans="1:6" x14ac:dyDescent="0.25">
      <c r="A543" s="1" t="s">
        <v>546</v>
      </c>
      <c r="B543" s="2" t="s">
        <v>5</v>
      </c>
      <c r="D543" s="3" t="s">
        <v>1898</v>
      </c>
      <c r="E543" s="3" t="s">
        <v>1408</v>
      </c>
      <c r="F543" s="3" t="s">
        <v>1409</v>
      </c>
    </row>
    <row r="544" spans="1:6" x14ac:dyDescent="0.25">
      <c r="A544" s="1" t="s">
        <v>547</v>
      </c>
      <c r="B544" s="2" t="s">
        <v>72</v>
      </c>
      <c r="D544" s="3" t="s">
        <v>1899</v>
      </c>
      <c r="E544" s="3" t="s">
        <v>1338</v>
      </c>
      <c r="F544" s="3" t="s">
        <v>1339</v>
      </c>
    </row>
    <row r="545" spans="1:6" x14ac:dyDescent="0.25">
      <c r="A545" s="1" t="s">
        <v>548</v>
      </c>
      <c r="B545" s="2" t="s">
        <v>5</v>
      </c>
      <c r="D545" s="3" t="s">
        <v>1900</v>
      </c>
      <c r="E545" s="3" t="s">
        <v>1306</v>
      </c>
      <c r="F545" s="3" t="s">
        <v>1307</v>
      </c>
    </row>
    <row r="546" spans="1:6" x14ac:dyDescent="0.25">
      <c r="A546" s="1" t="s">
        <v>549</v>
      </c>
      <c r="B546" s="2" t="s">
        <v>33</v>
      </c>
      <c r="D546" s="3" t="s">
        <v>1901</v>
      </c>
      <c r="E546" s="3" t="s">
        <v>1288</v>
      </c>
      <c r="F546" s="3" t="s">
        <v>1289</v>
      </c>
    </row>
    <row r="547" spans="1:6" x14ac:dyDescent="0.25">
      <c r="A547" s="1" t="s">
        <v>550</v>
      </c>
      <c r="B547" s="2" t="s">
        <v>5</v>
      </c>
      <c r="D547" s="3" t="s">
        <v>1902</v>
      </c>
      <c r="E547" s="3" t="s">
        <v>1316</v>
      </c>
      <c r="F547" s="3" t="s">
        <v>1317</v>
      </c>
    </row>
    <row r="548" spans="1:6" x14ac:dyDescent="0.25">
      <c r="A548" s="1" t="s">
        <v>551</v>
      </c>
      <c r="B548" s="2" t="s">
        <v>5</v>
      </c>
      <c r="D548" s="3" t="s">
        <v>1903</v>
      </c>
      <c r="E548" s="3" t="s">
        <v>1279</v>
      </c>
      <c r="F548" s="3" t="s">
        <v>1280</v>
      </c>
    </row>
    <row r="549" spans="1:6" x14ac:dyDescent="0.25">
      <c r="A549" s="1" t="s">
        <v>552</v>
      </c>
      <c r="B549" s="2" t="s">
        <v>5</v>
      </c>
      <c r="D549" s="3" t="s">
        <v>1904</v>
      </c>
      <c r="E549" s="3" t="s">
        <v>1429</v>
      </c>
      <c r="F549" s="3" t="s">
        <v>1430</v>
      </c>
    </row>
    <row r="550" spans="1:6" x14ac:dyDescent="0.25">
      <c r="A550" s="1" t="s">
        <v>553</v>
      </c>
      <c r="B550" s="2" t="s">
        <v>33</v>
      </c>
      <c r="D550" s="3" t="s">
        <v>1905</v>
      </c>
      <c r="E550" s="3" t="s">
        <v>1485</v>
      </c>
      <c r="F550" s="3" t="s">
        <v>1486</v>
      </c>
    </row>
    <row r="551" spans="1:6" x14ac:dyDescent="0.25">
      <c r="A551" s="1" t="s">
        <v>554</v>
      </c>
      <c r="B551" s="2" t="s">
        <v>5</v>
      </c>
      <c r="D551" s="3" t="s">
        <v>1906</v>
      </c>
      <c r="E551" s="3" t="s">
        <v>1299</v>
      </c>
      <c r="F551" s="3" t="s">
        <v>1300</v>
      </c>
    </row>
    <row r="552" spans="1:6" x14ac:dyDescent="0.25">
      <c r="A552" s="1" t="s">
        <v>555</v>
      </c>
      <c r="B552" s="2" t="s">
        <v>5</v>
      </c>
      <c r="D552" s="3" t="s">
        <v>1907</v>
      </c>
      <c r="E552" s="3" t="s">
        <v>1408</v>
      </c>
      <c r="F552" s="3" t="s">
        <v>1409</v>
      </c>
    </row>
    <row r="553" spans="1:6" x14ac:dyDescent="0.25">
      <c r="A553" s="1" t="s">
        <v>556</v>
      </c>
      <c r="B553" s="2" t="s">
        <v>5</v>
      </c>
      <c r="D553" s="3" t="s">
        <v>1908</v>
      </c>
      <c r="E553" s="3" t="s">
        <v>1302</v>
      </c>
      <c r="F553" s="3" t="s">
        <v>1303</v>
      </c>
    </row>
    <row r="554" spans="1:6" x14ac:dyDescent="0.25">
      <c r="A554" s="1" t="s">
        <v>557</v>
      </c>
      <c r="B554" s="2" t="s">
        <v>33</v>
      </c>
      <c r="D554" s="3" t="s">
        <v>1909</v>
      </c>
      <c r="E554" s="3" t="s">
        <v>1291</v>
      </c>
      <c r="F554" s="3" t="s">
        <v>1292</v>
      </c>
    </row>
    <row r="555" spans="1:6" x14ac:dyDescent="0.25">
      <c r="A555" s="1" t="s">
        <v>558</v>
      </c>
      <c r="B555" s="2" t="s">
        <v>33</v>
      </c>
      <c r="D555" s="3" t="s">
        <v>1910</v>
      </c>
      <c r="E555" s="3" t="s">
        <v>1294</v>
      </c>
      <c r="F555" s="3" t="s">
        <v>1295</v>
      </c>
    </row>
    <row r="556" spans="1:6" x14ac:dyDescent="0.25">
      <c r="A556" s="1" t="s">
        <v>559</v>
      </c>
      <c r="B556" s="2" t="s">
        <v>5</v>
      </c>
      <c r="D556" s="3" t="s">
        <v>1911</v>
      </c>
      <c r="E556" s="3" t="s">
        <v>1335</v>
      </c>
      <c r="F556" s="3" t="s">
        <v>1336</v>
      </c>
    </row>
    <row r="557" spans="1:6" x14ac:dyDescent="0.25">
      <c r="A557" s="1" t="s">
        <v>560</v>
      </c>
      <c r="B557" s="2" t="s">
        <v>5</v>
      </c>
      <c r="D557" s="3" t="s">
        <v>1912</v>
      </c>
      <c r="E557" s="3" t="s">
        <v>1288</v>
      </c>
      <c r="F557" s="3" t="s">
        <v>1289</v>
      </c>
    </row>
    <row r="558" spans="1:6" x14ac:dyDescent="0.25">
      <c r="A558" s="1" t="s">
        <v>561</v>
      </c>
      <c r="B558" s="2" t="s">
        <v>5</v>
      </c>
      <c r="D558" s="3" t="s">
        <v>1913</v>
      </c>
      <c r="E558" s="3" t="s">
        <v>1433</v>
      </c>
      <c r="F558" s="3" t="s">
        <v>1434</v>
      </c>
    </row>
    <row r="559" spans="1:6" x14ac:dyDescent="0.25">
      <c r="A559" s="1" t="s">
        <v>562</v>
      </c>
      <c r="B559" s="2" t="s">
        <v>5</v>
      </c>
      <c r="D559" s="3" t="s">
        <v>1914</v>
      </c>
      <c r="E559" s="3" t="s">
        <v>1421</v>
      </c>
      <c r="F559" s="3" t="s">
        <v>1422</v>
      </c>
    </row>
    <row r="560" spans="1:6" x14ac:dyDescent="0.25">
      <c r="A560" s="1" t="s">
        <v>563</v>
      </c>
      <c r="B560" s="2" t="s">
        <v>5</v>
      </c>
      <c r="D560" s="3" t="s">
        <v>1915</v>
      </c>
      <c r="E560" s="3" t="s">
        <v>1421</v>
      </c>
      <c r="F560" s="3" t="s">
        <v>1422</v>
      </c>
    </row>
    <row r="561" spans="1:6" x14ac:dyDescent="0.25">
      <c r="A561" s="1" t="s">
        <v>564</v>
      </c>
      <c r="B561" s="2" t="s">
        <v>72</v>
      </c>
      <c r="D561" s="3" t="s">
        <v>1916</v>
      </c>
      <c r="E561" s="3" t="s">
        <v>1276</v>
      </c>
      <c r="F561" s="3" t="s">
        <v>1277</v>
      </c>
    </row>
    <row r="562" spans="1:6" x14ac:dyDescent="0.25">
      <c r="A562" s="1" t="s">
        <v>565</v>
      </c>
      <c r="B562" s="2" t="s">
        <v>5</v>
      </c>
      <c r="D562" s="3" t="s">
        <v>1917</v>
      </c>
      <c r="E562" s="3" t="s">
        <v>1425</v>
      </c>
      <c r="F562" s="3" t="s">
        <v>1426</v>
      </c>
    </row>
    <row r="563" spans="1:6" x14ac:dyDescent="0.25">
      <c r="A563" s="1" t="s">
        <v>566</v>
      </c>
      <c r="B563" s="2" t="s">
        <v>33</v>
      </c>
      <c r="D563" s="3" t="s">
        <v>1918</v>
      </c>
      <c r="E563" s="3" t="s">
        <v>1338</v>
      </c>
      <c r="F563" s="3" t="s">
        <v>1339</v>
      </c>
    </row>
    <row r="564" spans="1:6" x14ac:dyDescent="0.25">
      <c r="A564" s="1" t="s">
        <v>567</v>
      </c>
      <c r="B564" s="2" t="s">
        <v>3</v>
      </c>
      <c r="D564" s="3" t="s">
        <v>1919</v>
      </c>
      <c r="E564" s="3" t="s">
        <v>1388</v>
      </c>
      <c r="F564" s="3" t="s">
        <v>1389</v>
      </c>
    </row>
    <row r="565" spans="1:6" x14ac:dyDescent="0.25">
      <c r="A565" s="1" t="s">
        <v>568</v>
      </c>
      <c r="B565" s="2" t="s">
        <v>33</v>
      </c>
      <c r="D565" s="3" t="s">
        <v>1920</v>
      </c>
      <c r="E565" s="3" t="s">
        <v>1429</v>
      </c>
      <c r="F565" s="3" t="s">
        <v>1430</v>
      </c>
    </row>
    <row r="566" spans="1:6" x14ac:dyDescent="0.25">
      <c r="A566" s="1" t="s">
        <v>569</v>
      </c>
      <c r="B566" s="2" t="s">
        <v>5</v>
      </c>
      <c r="D566" s="3" t="s">
        <v>1921</v>
      </c>
      <c r="E566" s="3" t="s">
        <v>1380</v>
      </c>
      <c r="F566" s="3" t="s">
        <v>1381</v>
      </c>
    </row>
    <row r="567" spans="1:6" x14ac:dyDescent="0.25">
      <c r="A567" s="1" t="s">
        <v>570</v>
      </c>
      <c r="B567" s="2" t="s">
        <v>5</v>
      </c>
      <c r="D567" s="3" t="s">
        <v>1922</v>
      </c>
      <c r="E567" s="3" t="s">
        <v>1273</v>
      </c>
      <c r="F567" s="3" t="s">
        <v>1274</v>
      </c>
    </row>
    <row r="568" spans="1:6" x14ac:dyDescent="0.25">
      <c r="A568" s="1" t="s">
        <v>571</v>
      </c>
      <c r="B568" s="2" t="s">
        <v>33</v>
      </c>
      <c r="D568" s="3" t="s">
        <v>1923</v>
      </c>
      <c r="E568" s="3" t="s">
        <v>1408</v>
      </c>
      <c r="F568" s="3" t="s">
        <v>1409</v>
      </c>
    </row>
    <row r="569" spans="1:6" x14ac:dyDescent="0.25">
      <c r="A569" s="1" t="s">
        <v>572</v>
      </c>
      <c r="B569" s="2" t="s">
        <v>3</v>
      </c>
      <c r="D569" s="3" t="s">
        <v>1924</v>
      </c>
      <c r="E569" s="3" t="s">
        <v>1380</v>
      </c>
      <c r="F569" s="3" t="s">
        <v>1381</v>
      </c>
    </row>
    <row r="570" spans="1:6" x14ac:dyDescent="0.25">
      <c r="A570" s="1" t="s">
        <v>573</v>
      </c>
      <c r="B570" s="2" t="s">
        <v>3</v>
      </c>
      <c r="D570" s="3" t="s">
        <v>1925</v>
      </c>
      <c r="E570" s="3" t="s">
        <v>1361</v>
      </c>
      <c r="F570" s="3" t="s">
        <v>1362</v>
      </c>
    </row>
    <row r="571" spans="1:6" x14ac:dyDescent="0.25">
      <c r="A571" s="1" t="s">
        <v>574</v>
      </c>
      <c r="B571" s="2" t="s">
        <v>5</v>
      </c>
      <c r="D571" s="3" t="s">
        <v>1926</v>
      </c>
      <c r="E571" s="3" t="s">
        <v>1335</v>
      </c>
      <c r="F571" s="3" t="s">
        <v>1336</v>
      </c>
    </row>
    <row r="572" spans="1:6" x14ac:dyDescent="0.25">
      <c r="A572" s="1" t="s">
        <v>575</v>
      </c>
      <c r="B572" s="2" t="s">
        <v>5</v>
      </c>
      <c r="D572" s="3" t="s">
        <v>1927</v>
      </c>
      <c r="E572" s="3" t="s">
        <v>1425</v>
      </c>
      <c r="F572" s="3" t="s">
        <v>1426</v>
      </c>
    </row>
    <row r="573" spans="1:6" x14ac:dyDescent="0.25">
      <c r="A573" s="1" t="s">
        <v>576</v>
      </c>
      <c r="B573" s="2" t="s">
        <v>5</v>
      </c>
      <c r="D573" s="3" t="s">
        <v>1928</v>
      </c>
      <c r="E573" s="3" t="s">
        <v>1388</v>
      </c>
      <c r="F573" s="3" t="s">
        <v>1389</v>
      </c>
    </row>
    <row r="574" spans="1:6" x14ac:dyDescent="0.25">
      <c r="A574" s="1" t="s">
        <v>577</v>
      </c>
      <c r="B574" s="2" t="s">
        <v>5</v>
      </c>
      <c r="D574" s="3" t="s">
        <v>1929</v>
      </c>
      <c r="E574" s="3" t="s">
        <v>1388</v>
      </c>
      <c r="F574" s="3" t="s">
        <v>1389</v>
      </c>
    </row>
    <row r="575" spans="1:6" x14ac:dyDescent="0.25">
      <c r="A575" s="1" t="s">
        <v>578</v>
      </c>
      <c r="B575" s="2" t="s">
        <v>72</v>
      </c>
      <c r="D575" s="3" t="s">
        <v>1930</v>
      </c>
      <c r="E575" s="3" t="s">
        <v>1520</v>
      </c>
      <c r="F575" s="3" t="s">
        <v>1521</v>
      </c>
    </row>
    <row r="576" spans="1:6" x14ac:dyDescent="0.25">
      <c r="A576" s="1" t="s">
        <v>579</v>
      </c>
      <c r="B576" s="2" t="s">
        <v>72</v>
      </c>
      <c r="D576" s="3" t="s">
        <v>1931</v>
      </c>
      <c r="E576" s="3" t="s">
        <v>1511</v>
      </c>
      <c r="F576" s="3" t="s">
        <v>1512</v>
      </c>
    </row>
    <row r="577" spans="1:6" x14ac:dyDescent="0.25">
      <c r="A577" s="1" t="s">
        <v>580</v>
      </c>
      <c r="B577" s="2" t="s">
        <v>33</v>
      </c>
      <c r="D577" s="3" t="s">
        <v>1932</v>
      </c>
      <c r="E577" s="3" t="s">
        <v>1380</v>
      </c>
      <c r="F577" s="3" t="s">
        <v>1381</v>
      </c>
    </row>
    <row r="578" spans="1:6" x14ac:dyDescent="0.25">
      <c r="A578" s="1" t="s">
        <v>581</v>
      </c>
      <c r="B578" s="2" t="s">
        <v>33</v>
      </c>
      <c r="D578" s="3" t="s">
        <v>1933</v>
      </c>
      <c r="E578" s="3" t="s">
        <v>1380</v>
      </c>
      <c r="F578" s="3" t="s">
        <v>1381</v>
      </c>
    </row>
    <row r="579" spans="1:6" x14ac:dyDescent="0.25">
      <c r="A579" s="1" t="s">
        <v>582</v>
      </c>
      <c r="B579" s="2" t="s">
        <v>3</v>
      </c>
      <c r="D579" s="3" t="s">
        <v>1934</v>
      </c>
      <c r="E579" s="3" t="s">
        <v>1511</v>
      </c>
      <c r="F579" s="3" t="s">
        <v>1512</v>
      </c>
    </row>
    <row r="580" spans="1:6" x14ac:dyDescent="0.25">
      <c r="A580" s="1" t="s">
        <v>583</v>
      </c>
      <c r="B580" s="2" t="s">
        <v>3</v>
      </c>
      <c r="D580" s="3" t="s">
        <v>1935</v>
      </c>
      <c r="E580" s="3" t="s">
        <v>1421</v>
      </c>
      <c r="F580" s="3" t="s">
        <v>1422</v>
      </c>
    </row>
    <row r="581" spans="1:6" x14ac:dyDescent="0.25">
      <c r="A581" s="1" t="s">
        <v>584</v>
      </c>
      <c r="B581" s="2" t="s">
        <v>33</v>
      </c>
      <c r="D581" s="3" t="s">
        <v>1936</v>
      </c>
      <c r="E581" s="3" t="s">
        <v>1294</v>
      </c>
      <c r="F581" s="3" t="s">
        <v>1295</v>
      </c>
    </row>
    <row r="582" spans="1:6" x14ac:dyDescent="0.25">
      <c r="A582" s="1" t="s">
        <v>585</v>
      </c>
      <c r="B582" s="2" t="s">
        <v>5</v>
      </c>
      <c r="D582" s="3" t="s">
        <v>1937</v>
      </c>
      <c r="E582" s="3" t="s">
        <v>1433</v>
      </c>
      <c r="F582" s="3" t="s">
        <v>1434</v>
      </c>
    </row>
    <row r="583" spans="1:6" x14ac:dyDescent="0.25">
      <c r="A583" s="1" t="s">
        <v>586</v>
      </c>
      <c r="B583" s="2" t="s">
        <v>5</v>
      </c>
      <c r="D583" s="3" t="s">
        <v>1938</v>
      </c>
      <c r="E583" s="3" t="s">
        <v>1388</v>
      </c>
      <c r="F583" s="3" t="s">
        <v>1389</v>
      </c>
    </row>
    <row r="584" spans="1:6" x14ac:dyDescent="0.25">
      <c r="A584" s="1" t="s">
        <v>587</v>
      </c>
      <c r="B584" s="2" t="s">
        <v>5</v>
      </c>
      <c r="D584" s="3" t="s">
        <v>1939</v>
      </c>
      <c r="E584" s="3" t="s">
        <v>1273</v>
      </c>
      <c r="F584" s="3" t="s">
        <v>1274</v>
      </c>
    </row>
    <row r="585" spans="1:6" x14ac:dyDescent="0.25">
      <c r="A585" s="1" t="s">
        <v>588</v>
      </c>
      <c r="B585" s="2" t="s">
        <v>5</v>
      </c>
      <c r="D585" s="3" t="s">
        <v>1940</v>
      </c>
      <c r="E585" s="3" t="s">
        <v>1313</v>
      </c>
      <c r="F585" s="3" t="s">
        <v>1314</v>
      </c>
    </row>
    <row r="586" spans="1:6" x14ac:dyDescent="0.25">
      <c r="A586" s="1" t="s">
        <v>589</v>
      </c>
      <c r="B586" s="2" t="s">
        <v>5</v>
      </c>
      <c r="D586" s="3" t="s">
        <v>1941</v>
      </c>
      <c r="E586" s="3" t="s">
        <v>1404</v>
      </c>
      <c r="F586" s="3" t="s">
        <v>1405</v>
      </c>
    </row>
    <row r="587" spans="1:6" x14ac:dyDescent="0.25">
      <c r="A587" s="1" t="s">
        <v>590</v>
      </c>
      <c r="B587" s="2" t="s">
        <v>3</v>
      </c>
      <c r="D587" s="3" t="s">
        <v>1942</v>
      </c>
      <c r="E587" s="3" t="s">
        <v>1313</v>
      </c>
      <c r="F587" s="3" t="s">
        <v>1314</v>
      </c>
    </row>
    <row r="588" spans="1:6" x14ac:dyDescent="0.25">
      <c r="A588" s="1" t="s">
        <v>591</v>
      </c>
      <c r="B588" s="2" t="s">
        <v>5</v>
      </c>
      <c r="D588" s="3" t="s">
        <v>1943</v>
      </c>
      <c r="E588" s="3" t="s">
        <v>1429</v>
      </c>
      <c r="F588" s="3" t="s">
        <v>1430</v>
      </c>
    </row>
    <row r="589" spans="1:6" x14ac:dyDescent="0.25">
      <c r="A589" s="1" t="s">
        <v>592</v>
      </c>
      <c r="B589" s="2" t="s">
        <v>3</v>
      </c>
      <c r="D589" s="3" t="s">
        <v>1944</v>
      </c>
      <c r="E589" s="3" t="s">
        <v>1388</v>
      </c>
      <c r="F589" s="3" t="s">
        <v>1389</v>
      </c>
    </row>
    <row r="590" spans="1:6" x14ac:dyDescent="0.25">
      <c r="A590" s="1" t="s">
        <v>593</v>
      </c>
      <c r="B590" s="2" t="s">
        <v>3</v>
      </c>
      <c r="D590" s="3" t="s">
        <v>1945</v>
      </c>
      <c r="E590" s="3" t="s">
        <v>1380</v>
      </c>
      <c r="F590" s="3" t="s">
        <v>1381</v>
      </c>
    </row>
    <row r="591" spans="1:6" x14ac:dyDescent="0.25">
      <c r="A591" s="1" t="s">
        <v>594</v>
      </c>
      <c r="B591" s="2" t="s">
        <v>5</v>
      </c>
      <c r="D591" s="3" t="s">
        <v>1946</v>
      </c>
      <c r="E591" s="3" t="s">
        <v>1393</v>
      </c>
      <c r="F591" s="3" t="s">
        <v>1394</v>
      </c>
    </row>
    <row r="592" spans="1:6" x14ac:dyDescent="0.25">
      <c r="A592" s="1" t="s">
        <v>595</v>
      </c>
      <c r="B592" s="2" t="s">
        <v>5</v>
      </c>
      <c r="D592" s="3" t="s">
        <v>1947</v>
      </c>
      <c r="E592" s="3" t="s">
        <v>1380</v>
      </c>
      <c r="F592" s="3" t="s">
        <v>1381</v>
      </c>
    </row>
    <row r="593" spans="1:6" x14ac:dyDescent="0.25">
      <c r="A593" s="1" t="s">
        <v>596</v>
      </c>
      <c r="B593" s="2" t="s">
        <v>72</v>
      </c>
      <c r="D593" s="3" t="s">
        <v>1948</v>
      </c>
      <c r="E593" s="3" t="s">
        <v>1306</v>
      </c>
      <c r="F593" s="3" t="s">
        <v>1307</v>
      </c>
    </row>
    <row r="594" spans="1:6" x14ac:dyDescent="0.25">
      <c r="A594" s="1" t="s">
        <v>597</v>
      </c>
      <c r="B594" s="2" t="s">
        <v>5</v>
      </c>
      <c r="D594" s="3" t="s">
        <v>1949</v>
      </c>
      <c r="E594" s="3" t="s">
        <v>1310</v>
      </c>
      <c r="F594" s="3" t="s">
        <v>1311</v>
      </c>
    </row>
    <row r="595" spans="1:6" x14ac:dyDescent="0.25">
      <c r="A595" s="1" t="s">
        <v>598</v>
      </c>
      <c r="B595" s="2" t="s">
        <v>3</v>
      </c>
      <c r="D595" s="3" t="s">
        <v>1950</v>
      </c>
      <c r="E595" s="3" t="s">
        <v>1306</v>
      </c>
      <c r="F595" s="3" t="s">
        <v>1307</v>
      </c>
    </row>
    <row r="596" spans="1:6" x14ac:dyDescent="0.25">
      <c r="A596" s="1" t="s">
        <v>599</v>
      </c>
      <c r="B596" s="2" t="s">
        <v>72</v>
      </c>
      <c r="D596" s="3" t="s">
        <v>1951</v>
      </c>
      <c r="E596" s="3" t="s">
        <v>1313</v>
      </c>
      <c r="F596" s="3" t="s">
        <v>1314</v>
      </c>
    </row>
    <row r="597" spans="1:6" x14ac:dyDescent="0.25">
      <c r="A597" s="1" t="s">
        <v>600</v>
      </c>
      <c r="B597" s="2" t="s">
        <v>33</v>
      </c>
      <c r="D597" s="3" t="s">
        <v>1952</v>
      </c>
      <c r="E597" s="3" t="s">
        <v>1511</v>
      </c>
      <c r="F597" s="3" t="s">
        <v>1512</v>
      </c>
    </row>
    <row r="598" spans="1:6" x14ac:dyDescent="0.25">
      <c r="A598" s="1" t="s">
        <v>601</v>
      </c>
      <c r="B598" s="2" t="s">
        <v>5</v>
      </c>
      <c r="D598" s="3" t="s">
        <v>1953</v>
      </c>
      <c r="E598" s="3" t="s">
        <v>1279</v>
      </c>
      <c r="F598" s="3" t="s">
        <v>1280</v>
      </c>
    </row>
    <row r="599" spans="1:6" x14ac:dyDescent="0.25">
      <c r="A599" s="1" t="s">
        <v>602</v>
      </c>
      <c r="B599" s="2" t="s">
        <v>33</v>
      </c>
      <c r="D599" s="3" t="s">
        <v>1954</v>
      </c>
      <c r="E599" s="3" t="s">
        <v>1520</v>
      </c>
      <c r="F599" s="3" t="s">
        <v>1521</v>
      </c>
    </row>
    <row r="600" spans="1:6" x14ac:dyDescent="0.25">
      <c r="A600" s="1" t="s">
        <v>603</v>
      </c>
      <c r="B600" s="2" t="s">
        <v>33</v>
      </c>
      <c r="D600" s="3" t="s">
        <v>1955</v>
      </c>
      <c r="E600" s="3" t="s">
        <v>1352</v>
      </c>
      <c r="F600" s="3" t="s">
        <v>1353</v>
      </c>
    </row>
    <row r="601" spans="1:6" x14ac:dyDescent="0.25">
      <c r="A601" s="1" t="s">
        <v>604</v>
      </c>
      <c r="B601" s="2" t="s">
        <v>33</v>
      </c>
      <c r="D601" s="3" t="s">
        <v>1956</v>
      </c>
      <c r="E601" s="3" t="s">
        <v>1437</v>
      </c>
      <c r="F601" s="3" t="s">
        <v>1438</v>
      </c>
    </row>
    <row r="602" spans="1:6" x14ac:dyDescent="0.25">
      <c r="A602" s="1" t="s">
        <v>605</v>
      </c>
      <c r="B602" s="2" t="s">
        <v>5</v>
      </c>
      <c r="D602" s="3" t="s">
        <v>1957</v>
      </c>
      <c r="E602" s="3" t="s">
        <v>1361</v>
      </c>
      <c r="F602" s="3" t="s">
        <v>1362</v>
      </c>
    </row>
    <row r="603" spans="1:6" x14ac:dyDescent="0.25">
      <c r="A603" s="1" t="s">
        <v>606</v>
      </c>
      <c r="B603" s="2" t="s">
        <v>33</v>
      </c>
      <c r="D603" s="3" t="s">
        <v>1958</v>
      </c>
      <c r="E603" s="3" t="s">
        <v>1408</v>
      </c>
      <c r="F603" s="3" t="s">
        <v>1409</v>
      </c>
    </row>
    <row r="604" spans="1:6" x14ac:dyDescent="0.25">
      <c r="A604" s="1" t="s">
        <v>607</v>
      </c>
      <c r="B604" s="2" t="s">
        <v>33</v>
      </c>
      <c r="D604" s="3" t="s">
        <v>1959</v>
      </c>
      <c r="E604" s="3" t="s">
        <v>1273</v>
      </c>
      <c r="F604" s="3" t="s">
        <v>1274</v>
      </c>
    </row>
    <row r="605" spans="1:6" x14ac:dyDescent="0.25">
      <c r="A605" s="1" t="s">
        <v>608</v>
      </c>
      <c r="B605" s="2" t="s">
        <v>33</v>
      </c>
      <c r="D605" s="3" t="s">
        <v>1960</v>
      </c>
      <c r="E605" s="3" t="s">
        <v>1380</v>
      </c>
      <c r="F605" s="3" t="s">
        <v>1381</v>
      </c>
    </row>
    <row r="606" spans="1:6" x14ac:dyDescent="0.25">
      <c r="A606" s="1" t="s">
        <v>609</v>
      </c>
      <c r="B606" s="2" t="s">
        <v>33</v>
      </c>
      <c r="D606" s="3" t="s">
        <v>1961</v>
      </c>
      <c r="E606" s="3" t="s">
        <v>1273</v>
      </c>
      <c r="F606" s="3" t="s">
        <v>1274</v>
      </c>
    </row>
    <row r="607" spans="1:6" x14ac:dyDescent="0.25">
      <c r="A607" s="1" t="s">
        <v>610</v>
      </c>
      <c r="B607" s="2" t="s">
        <v>33</v>
      </c>
      <c r="D607" s="3" t="s">
        <v>1962</v>
      </c>
      <c r="E607" s="3" t="s">
        <v>1338</v>
      </c>
      <c r="F607" s="3" t="s">
        <v>1339</v>
      </c>
    </row>
    <row r="608" spans="1:6" x14ac:dyDescent="0.25">
      <c r="A608" s="1" t="s">
        <v>611</v>
      </c>
      <c r="B608" s="2" t="s">
        <v>5</v>
      </c>
      <c r="D608" s="3" t="s">
        <v>1963</v>
      </c>
      <c r="E608" s="3" t="s">
        <v>1361</v>
      </c>
      <c r="F608" s="3" t="s">
        <v>1362</v>
      </c>
    </row>
    <row r="609" spans="1:6" x14ac:dyDescent="0.25">
      <c r="A609" s="1" t="s">
        <v>612</v>
      </c>
      <c r="B609" s="2" t="s">
        <v>5</v>
      </c>
      <c r="D609" s="3" t="s">
        <v>1964</v>
      </c>
      <c r="E609" s="3" t="s">
        <v>1322</v>
      </c>
      <c r="F609" s="3" t="s">
        <v>1323</v>
      </c>
    </row>
    <row r="610" spans="1:6" x14ac:dyDescent="0.25">
      <c r="A610" s="1" t="s">
        <v>613</v>
      </c>
      <c r="B610" s="2" t="s">
        <v>72</v>
      </c>
      <c r="D610" s="3" t="s">
        <v>1965</v>
      </c>
      <c r="E610" s="3" t="s">
        <v>1421</v>
      </c>
      <c r="F610" s="3" t="s">
        <v>1422</v>
      </c>
    </row>
    <row r="611" spans="1:6" x14ac:dyDescent="0.25">
      <c r="A611" s="1" t="s">
        <v>614</v>
      </c>
      <c r="B611" s="2" t="s">
        <v>5</v>
      </c>
      <c r="D611" s="3" t="s">
        <v>1966</v>
      </c>
      <c r="E611" s="3" t="s">
        <v>1520</v>
      </c>
      <c r="F611" s="3" t="s">
        <v>1521</v>
      </c>
    </row>
    <row r="612" spans="1:6" x14ac:dyDescent="0.25">
      <c r="A612" s="1" t="s">
        <v>615</v>
      </c>
      <c r="B612" s="2" t="s">
        <v>33</v>
      </c>
      <c r="D612" s="3" t="s">
        <v>1967</v>
      </c>
      <c r="E612" s="3" t="s">
        <v>1279</v>
      </c>
      <c r="F612" s="3" t="s">
        <v>1280</v>
      </c>
    </row>
    <row r="613" spans="1:6" x14ac:dyDescent="0.25">
      <c r="A613" s="1" t="s">
        <v>616</v>
      </c>
      <c r="B613" s="2" t="s">
        <v>33</v>
      </c>
      <c r="D613" s="3" t="s">
        <v>1968</v>
      </c>
      <c r="E613" s="3" t="s">
        <v>1335</v>
      </c>
      <c r="F613" s="3" t="s">
        <v>1336</v>
      </c>
    </row>
    <row r="614" spans="1:6" x14ac:dyDescent="0.25">
      <c r="A614" s="1" t="s">
        <v>617</v>
      </c>
      <c r="B614" s="2" t="s">
        <v>33</v>
      </c>
      <c r="D614" s="3" t="s">
        <v>1969</v>
      </c>
      <c r="E614" s="3" t="s">
        <v>1361</v>
      </c>
      <c r="F614" s="3" t="s">
        <v>1362</v>
      </c>
    </row>
    <row r="615" spans="1:6" x14ac:dyDescent="0.25">
      <c r="A615" s="1" t="s">
        <v>618</v>
      </c>
      <c r="B615" s="2" t="s">
        <v>33</v>
      </c>
      <c r="D615" s="3" t="s">
        <v>1970</v>
      </c>
      <c r="E615" s="3" t="s">
        <v>1348</v>
      </c>
      <c r="F615" s="3" t="s">
        <v>1349</v>
      </c>
    </row>
    <row r="616" spans="1:6" x14ac:dyDescent="0.25">
      <c r="A616" s="1" t="s">
        <v>619</v>
      </c>
      <c r="B616" s="2" t="s">
        <v>5</v>
      </c>
      <c r="D616" s="3" t="s">
        <v>1971</v>
      </c>
      <c r="E616" s="3" t="s">
        <v>1380</v>
      </c>
      <c r="F616" s="3" t="s">
        <v>1381</v>
      </c>
    </row>
    <row r="617" spans="1:6" x14ac:dyDescent="0.25">
      <c r="A617" s="1" t="s">
        <v>620</v>
      </c>
      <c r="B617" s="2" t="s">
        <v>72</v>
      </c>
      <c r="D617" s="3" t="s">
        <v>1972</v>
      </c>
      <c r="E617" s="3" t="s">
        <v>1294</v>
      </c>
      <c r="F617" s="3" t="s">
        <v>1295</v>
      </c>
    </row>
    <row r="618" spans="1:6" x14ac:dyDescent="0.25">
      <c r="A618" s="1" t="s">
        <v>621</v>
      </c>
      <c r="B618" s="2" t="s">
        <v>33</v>
      </c>
      <c r="D618" s="3" t="s">
        <v>1973</v>
      </c>
      <c r="E618" s="3" t="s">
        <v>1393</v>
      </c>
      <c r="F618" s="3" t="s">
        <v>1394</v>
      </c>
    </row>
    <row r="619" spans="1:6" x14ac:dyDescent="0.25">
      <c r="A619" s="1" t="s">
        <v>622</v>
      </c>
      <c r="B619" s="2" t="s">
        <v>72</v>
      </c>
      <c r="D619" s="3" t="s">
        <v>1974</v>
      </c>
      <c r="E619" s="3" t="s">
        <v>1361</v>
      </c>
      <c r="F619" s="3" t="s">
        <v>1362</v>
      </c>
    </row>
    <row r="620" spans="1:6" x14ac:dyDescent="0.25">
      <c r="A620" s="1" t="s">
        <v>623</v>
      </c>
      <c r="B620" s="2" t="s">
        <v>33</v>
      </c>
      <c r="D620" s="3" t="s">
        <v>1975</v>
      </c>
      <c r="E620" s="3" t="s">
        <v>1332</v>
      </c>
      <c r="F620" s="3" t="s">
        <v>1333</v>
      </c>
    </row>
    <row r="621" spans="1:6" x14ac:dyDescent="0.25">
      <c r="A621" s="1" t="s">
        <v>624</v>
      </c>
      <c r="B621" s="2" t="s">
        <v>33</v>
      </c>
      <c r="D621" s="3" t="s">
        <v>1976</v>
      </c>
      <c r="E621" s="3" t="s">
        <v>1433</v>
      </c>
      <c r="F621" s="3" t="s">
        <v>1434</v>
      </c>
    </row>
    <row r="622" spans="1:6" x14ac:dyDescent="0.25">
      <c r="A622" s="1" t="s">
        <v>625</v>
      </c>
      <c r="B622" s="2" t="s">
        <v>5</v>
      </c>
      <c r="D622" s="3" t="s">
        <v>1977</v>
      </c>
      <c r="E622" s="3" t="s">
        <v>1429</v>
      </c>
      <c r="F622" s="3" t="s">
        <v>1430</v>
      </c>
    </row>
    <row r="623" spans="1:6" x14ac:dyDescent="0.25">
      <c r="A623" s="1" t="s">
        <v>626</v>
      </c>
      <c r="B623" s="2" t="s">
        <v>5</v>
      </c>
      <c r="D623" s="3" t="s">
        <v>1978</v>
      </c>
      <c r="E623" s="3" t="s">
        <v>1421</v>
      </c>
      <c r="F623" s="3" t="s">
        <v>1422</v>
      </c>
    </row>
    <row r="624" spans="1:6" x14ac:dyDescent="0.25">
      <c r="A624" s="1" t="s">
        <v>627</v>
      </c>
      <c r="B624" s="2" t="s">
        <v>5</v>
      </c>
      <c r="D624" s="3" t="s">
        <v>1979</v>
      </c>
      <c r="E624" s="3" t="s">
        <v>1437</v>
      </c>
      <c r="F624" s="3" t="s">
        <v>1438</v>
      </c>
    </row>
    <row r="625" spans="1:6" x14ac:dyDescent="0.25">
      <c r="A625" s="1" t="s">
        <v>628</v>
      </c>
      <c r="B625" s="2" t="s">
        <v>33</v>
      </c>
      <c r="D625" s="3" t="s">
        <v>1980</v>
      </c>
      <c r="E625" s="3" t="s">
        <v>1380</v>
      </c>
      <c r="F625" s="3" t="s">
        <v>1381</v>
      </c>
    </row>
    <row r="626" spans="1:6" x14ac:dyDescent="0.25">
      <c r="A626" s="1" t="s">
        <v>629</v>
      </c>
      <c r="B626" s="2" t="s">
        <v>33</v>
      </c>
      <c r="D626" s="3" t="s">
        <v>1981</v>
      </c>
      <c r="E626" s="3" t="s">
        <v>1282</v>
      </c>
      <c r="F626" s="3" t="s">
        <v>1283</v>
      </c>
    </row>
    <row r="627" spans="1:6" x14ac:dyDescent="0.25">
      <c r="A627" s="1" t="s">
        <v>630</v>
      </c>
      <c r="B627" s="2" t="s">
        <v>5</v>
      </c>
      <c r="D627" s="3" t="s">
        <v>1982</v>
      </c>
      <c r="E627" s="3" t="s">
        <v>1328</v>
      </c>
      <c r="F627" s="3" t="s">
        <v>1329</v>
      </c>
    </row>
    <row r="628" spans="1:6" x14ac:dyDescent="0.25">
      <c r="A628" s="1" t="s">
        <v>631</v>
      </c>
      <c r="B628" s="2" t="s">
        <v>5</v>
      </c>
      <c r="D628" s="3" t="s">
        <v>1983</v>
      </c>
      <c r="E628" s="3" t="s">
        <v>1404</v>
      </c>
      <c r="F628" s="3" t="s">
        <v>1405</v>
      </c>
    </row>
    <row r="629" spans="1:6" x14ac:dyDescent="0.25">
      <c r="A629" s="1" t="s">
        <v>632</v>
      </c>
      <c r="B629" s="2" t="s">
        <v>5</v>
      </c>
      <c r="D629" s="3" t="s">
        <v>1984</v>
      </c>
      <c r="E629" s="3" t="s">
        <v>1348</v>
      </c>
      <c r="F629" s="3" t="s">
        <v>1349</v>
      </c>
    </row>
    <row r="630" spans="1:6" x14ac:dyDescent="0.25">
      <c r="A630" s="1" t="s">
        <v>633</v>
      </c>
      <c r="B630" s="2" t="s">
        <v>33</v>
      </c>
      <c r="D630" s="3" t="s">
        <v>1985</v>
      </c>
      <c r="E630" s="3" t="s">
        <v>1368</v>
      </c>
      <c r="F630" s="3" t="s">
        <v>1369</v>
      </c>
    </row>
    <row r="631" spans="1:6" x14ac:dyDescent="0.25">
      <c r="A631" s="1" t="s">
        <v>634</v>
      </c>
      <c r="B631" s="2" t="s">
        <v>33</v>
      </c>
      <c r="D631" s="3" t="s">
        <v>1986</v>
      </c>
      <c r="E631" s="3" t="s">
        <v>1316</v>
      </c>
      <c r="F631" s="3" t="s">
        <v>1317</v>
      </c>
    </row>
    <row r="632" spans="1:6" x14ac:dyDescent="0.25">
      <c r="A632" s="1" t="s">
        <v>635</v>
      </c>
      <c r="B632" s="2" t="s">
        <v>33</v>
      </c>
      <c r="D632" s="3" t="s">
        <v>1987</v>
      </c>
      <c r="E632" s="3" t="s">
        <v>1352</v>
      </c>
      <c r="F632" s="3" t="s">
        <v>1353</v>
      </c>
    </row>
    <row r="633" spans="1:6" x14ac:dyDescent="0.25">
      <c r="A633" s="1" t="s">
        <v>636</v>
      </c>
      <c r="B633" s="2" t="s">
        <v>72</v>
      </c>
      <c r="D633" s="3" t="s">
        <v>1988</v>
      </c>
      <c r="E633" s="3" t="s">
        <v>1273</v>
      </c>
      <c r="F633" s="3" t="s">
        <v>1274</v>
      </c>
    </row>
    <row r="634" spans="1:6" x14ac:dyDescent="0.25">
      <c r="A634" s="1" t="s">
        <v>637</v>
      </c>
      <c r="B634" s="2" t="s">
        <v>33</v>
      </c>
      <c r="D634" s="3" t="s">
        <v>1989</v>
      </c>
      <c r="E634" s="3" t="s">
        <v>1306</v>
      </c>
      <c r="F634" s="3" t="s">
        <v>1307</v>
      </c>
    </row>
    <row r="635" spans="1:6" x14ac:dyDescent="0.25">
      <c r="A635" s="1" t="s">
        <v>638</v>
      </c>
      <c r="B635" s="2" t="s">
        <v>5</v>
      </c>
      <c r="D635" s="3" t="s">
        <v>1990</v>
      </c>
      <c r="E635" s="3" t="s">
        <v>1421</v>
      </c>
      <c r="F635" s="3" t="s">
        <v>1422</v>
      </c>
    </row>
    <row r="636" spans="1:6" x14ac:dyDescent="0.25">
      <c r="A636" s="1" t="s">
        <v>639</v>
      </c>
      <c r="B636" s="2" t="s">
        <v>33</v>
      </c>
      <c r="D636" s="3" t="s">
        <v>1991</v>
      </c>
      <c r="E636" s="3" t="s">
        <v>1306</v>
      </c>
      <c r="F636" s="3" t="s">
        <v>1307</v>
      </c>
    </row>
    <row r="637" spans="1:6" x14ac:dyDescent="0.25">
      <c r="A637" s="1" t="s">
        <v>640</v>
      </c>
      <c r="B637" s="2" t="s">
        <v>5</v>
      </c>
      <c r="D637" s="3" t="s">
        <v>1992</v>
      </c>
      <c r="E637" s="3" t="s">
        <v>1404</v>
      </c>
      <c r="F637" s="3" t="s">
        <v>1405</v>
      </c>
    </row>
    <row r="638" spans="1:6" x14ac:dyDescent="0.25">
      <c r="A638" s="1" t="s">
        <v>641</v>
      </c>
      <c r="B638" s="2" t="s">
        <v>5</v>
      </c>
      <c r="D638" s="3" t="s">
        <v>1993</v>
      </c>
      <c r="E638" s="3" t="s">
        <v>1344</v>
      </c>
      <c r="F638" s="3" t="s">
        <v>1345</v>
      </c>
    </row>
    <row r="639" spans="1:6" x14ac:dyDescent="0.25">
      <c r="A639" s="1" t="s">
        <v>642</v>
      </c>
      <c r="B639" s="2" t="s">
        <v>33</v>
      </c>
      <c r="D639" s="3" t="s">
        <v>1994</v>
      </c>
      <c r="E639" s="3" t="s">
        <v>1335</v>
      </c>
      <c r="F639" s="3" t="s">
        <v>1336</v>
      </c>
    </row>
    <row r="640" spans="1:6" x14ac:dyDescent="0.25">
      <c r="A640" s="1" t="s">
        <v>643</v>
      </c>
      <c r="B640" s="2" t="s">
        <v>5</v>
      </c>
      <c r="D640" s="3" t="s">
        <v>1995</v>
      </c>
      <c r="E640" s="3" t="s">
        <v>1404</v>
      </c>
      <c r="F640" s="3" t="s">
        <v>1405</v>
      </c>
    </row>
    <row r="641" spans="1:6" x14ac:dyDescent="0.25">
      <c r="A641" s="1" t="s">
        <v>644</v>
      </c>
      <c r="B641" s="2" t="s">
        <v>5</v>
      </c>
      <c r="D641" s="3" t="s">
        <v>1996</v>
      </c>
      <c r="E641" s="3" t="s">
        <v>1368</v>
      </c>
      <c r="F641" s="3" t="s">
        <v>1369</v>
      </c>
    </row>
    <row r="642" spans="1:6" x14ac:dyDescent="0.25">
      <c r="A642" s="1" t="s">
        <v>645</v>
      </c>
      <c r="B642" s="2" t="s">
        <v>33</v>
      </c>
      <c r="D642" s="3" t="s">
        <v>1997</v>
      </c>
      <c r="E642" s="3" t="s">
        <v>1325</v>
      </c>
      <c r="F642" s="3" t="s">
        <v>1326</v>
      </c>
    </row>
    <row r="643" spans="1:6" x14ac:dyDescent="0.25">
      <c r="A643" s="1" t="s">
        <v>646</v>
      </c>
      <c r="B643" s="2" t="s">
        <v>33</v>
      </c>
      <c r="D643" s="3" t="s">
        <v>1998</v>
      </c>
      <c r="E643" s="3" t="s">
        <v>1364</v>
      </c>
      <c r="F643" s="3" t="s">
        <v>1365</v>
      </c>
    </row>
    <row r="644" spans="1:6" x14ac:dyDescent="0.25">
      <c r="A644" s="1" t="s">
        <v>647</v>
      </c>
      <c r="B644" s="2" t="s">
        <v>5</v>
      </c>
      <c r="D644" s="3" t="s">
        <v>1999</v>
      </c>
      <c r="E644" s="3" t="s">
        <v>1313</v>
      </c>
      <c r="F644" s="3" t="s">
        <v>1314</v>
      </c>
    </row>
    <row r="645" spans="1:6" x14ac:dyDescent="0.25">
      <c r="A645" s="1" t="s">
        <v>648</v>
      </c>
      <c r="B645" s="2" t="s">
        <v>5</v>
      </c>
      <c r="D645" s="3" t="s">
        <v>2000</v>
      </c>
      <c r="E645" s="3" t="s">
        <v>1288</v>
      </c>
      <c r="F645" s="3" t="s">
        <v>1289</v>
      </c>
    </row>
    <row r="646" spans="1:6" x14ac:dyDescent="0.25">
      <c r="A646" s="1" t="s">
        <v>649</v>
      </c>
      <c r="B646" s="2" t="s">
        <v>3</v>
      </c>
      <c r="D646" s="3" t="s">
        <v>2001</v>
      </c>
      <c r="E646" s="3" t="s">
        <v>1328</v>
      </c>
      <c r="F646" s="3" t="s">
        <v>1329</v>
      </c>
    </row>
    <row r="647" spans="1:6" x14ac:dyDescent="0.25">
      <c r="A647" s="1" t="s">
        <v>650</v>
      </c>
      <c r="B647" s="2" t="s">
        <v>3</v>
      </c>
      <c r="D647" s="3" t="s">
        <v>2002</v>
      </c>
      <c r="E647" s="3" t="s">
        <v>1322</v>
      </c>
      <c r="F647" s="3" t="s">
        <v>1323</v>
      </c>
    </row>
    <row r="648" spans="1:6" x14ac:dyDescent="0.25">
      <c r="A648" s="1" t="s">
        <v>651</v>
      </c>
      <c r="B648" s="2" t="s">
        <v>5</v>
      </c>
      <c r="D648" s="3" t="s">
        <v>2003</v>
      </c>
      <c r="E648" s="3" t="s">
        <v>1408</v>
      </c>
      <c r="F648" s="3" t="s">
        <v>1409</v>
      </c>
    </row>
    <row r="649" spans="1:6" x14ac:dyDescent="0.25">
      <c r="A649" s="1" t="s">
        <v>652</v>
      </c>
      <c r="B649" s="2" t="s">
        <v>5</v>
      </c>
      <c r="D649" s="3" t="s">
        <v>2004</v>
      </c>
      <c r="E649" s="3" t="s">
        <v>1319</v>
      </c>
      <c r="F649" s="3" t="s">
        <v>1320</v>
      </c>
    </row>
    <row r="650" spans="1:6" x14ac:dyDescent="0.25">
      <c r="A650" s="1" t="s">
        <v>653</v>
      </c>
      <c r="B650" s="2" t="s">
        <v>72</v>
      </c>
      <c r="D650" s="3" t="s">
        <v>2005</v>
      </c>
      <c r="E650" s="3" t="s">
        <v>1273</v>
      </c>
      <c r="F650" s="3" t="s">
        <v>1274</v>
      </c>
    </row>
    <row r="651" spans="1:6" x14ac:dyDescent="0.25">
      <c r="A651" s="1" t="s">
        <v>654</v>
      </c>
      <c r="B651" s="2" t="s">
        <v>33</v>
      </c>
      <c r="D651" s="3" t="s">
        <v>2006</v>
      </c>
      <c r="E651" s="3" t="s">
        <v>1288</v>
      </c>
      <c r="F651" s="3" t="s">
        <v>1289</v>
      </c>
    </row>
    <row r="652" spans="1:6" x14ac:dyDescent="0.25">
      <c r="A652" s="1" t="s">
        <v>655</v>
      </c>
      <c r="B652" s="2" t="s">
        <v>3</v>
      </c>
      <c r="D652" s="3" t="s">
        <v>2007</v>
      </c>
      <c r="E652" s="3" t="s">
        <v>1511</v>
      </c>
      <c r="F652" s="3" t="s">
        <v>1512</v>
      </c>
    </row>
    <row r="653" spans="1:6" x14ac:dyDescent="0.25">
      <c r="A653" s="1" t="s">
        <v>656</v>
      </c>
      <c r="B653" s="2" t="s">
        <v>3</v>
      </c>
      <c r="D653" s="3" t="s">
        <v>2008</v>
      </c>
      <c r="E653" s="3" t="s">
        <v>1485</v>
      </c>
      <c r="F653" s="3" t="s">
        <v>1486</v>
      </c>
    </row>
    <row r="654" spans="1:6" x14ac:dyDescent="0.25">
      <c r="A654" s="1" t="s">
        <v>657</v>
      </c>
      <c r="B654" s="2" t="s">
        <v>3</v>
      </c>
      <c r="D654" s="3" t="s">
        <v>2009</v>
      </c>
      <c r="E654" s="3" t="s">
        <v>1335</v>
      </c>
      <c r="F654" s="3" t="s">
        <v>1336</v>
      </c>
    </row>
    <row r="655" spans="1:6" x14ac:dyDescent="0.25">
      <c r="A655" s="1" t="s">
        <v>658</v>
      </c>
      <c r="B655" s="2" t="s">
        <v>33</v>
      </c>
      <c r="D655" s="3" t="s">
        <v>2010</v>
      </c>
      <c r="E655" s="3" t="s">
        <v>1341</v>
      </c>
      <c r="F655" s="3" t="s">
        <v>1342</v>
      </c>
    </row>
    <row r="656" spans="1:6" x14ac:dyDescent="0.25">
      <c r="A656" s="1" t="s">
        <v>659</v>
      </c>
      <c r="B656" s="2" t="s">
        <v>3</v>
      </c>
      <c r="D656" s="3" t="s">
        <v>2011</v>
      </c>
      <c r="E656" s="3" t="s">
        <v>1313</v>
      </c>
      <c r="F656" s="3" t="s">
        <v>1314</v>
      </c>
    </row>
    <row r="657" spans="1:6" x14ac:dyDescent="0.25">
      <c r="A657" s="1" t="s">
        <v>660</v>
      </c>
      <c r="B657" s="2" t="s">
        <v>3</v>
      </c>
      <c r="D657" s="3" t="s">
        <v>2012</v>
      </c>
      <c r="E657" s="3" t="s">
        <v>1276</v>
      </c>
      <c r="F657" s="3" t="s">
        <v>1277</v>
      </c>
    </row>
    <row r="658" spans="1:6" x14ac:dyDescent="0.25">
      <c r="A658" s="1" t="s">
        <v>661</v>
      </c>
      <c r="B658" s="2" t="s">
        <v>72</v>
      </c>
      <c r="D658" s="3" t="s">
        <v>2013</v>
      </c>
      <c r="E658" s="3" t="s">
        <v>1348</v>
      </c>
      <c r="F658" s="3" t="s">
        <v>1349</v>
      </c>
    </row>
    <row r="659" spans="1:6" x14ac:dyDescent="0.25">
      <c r="A659" s="1" t="s">
        <v>662</v>
      </c>
      <c r="B659" s="2" t="s">
        <v>72</v>
      </c>
      <c r="D659" s="3" t="s">
        <v>2014</v>
      </c>
      <c r="E659" s="3" t="s">
        <v>1352</v>
      </c>
      <c r="F659" s="3" t="s">
        <v>1353</v>
      </c>
    </row>
    <row r="660" spans="1:6" x14ac:dyDescent="0.25">
      <c r="A660" s="1" t="s">
        <v>663</v>
      </c>
      <c r="B660" s="2" t="s">
        <v>33</v>
      </c>
      <c r="D660" s="3" t="s">
        <v>2015</v>
      </c>
      <c r="E660" s="3" t="s">
        <v>1273</v>
      </c>
      <c r="F660" s="3" t="s">
        <v>1274</v>
      </c>
    </row>
    <row r="661" spans="1:6" x14ac:dyDescent="0.25">
      <c r="A661" s="1" t="s">
        <v>664</v>
      </c>
      <c r="B661" s="2" t="s">
        <v>33</v>
      </c>
      <c r="D661" s="3" t="s">
        <v>2016</v>
      </c>
      <c r="E661" s="3" t="s">
        <v>1421</v>
      </c>
      <c r="F661" s="3" t="s">
        <v>1422</v>
      </c>
    </row>
    <row r="662" spans="1:6" x14ac:dyDescent="0.25">
      <c r="A662" s="1" t="s">
        <v>665</v>
      </c>
      <c r="B662" s="2" t="s">
        <v>5</v>
      </c>
      <c r="D662" s="3" t="s">
        <v>2017</v>
      </c>
      <c r="E662" s="3" t="s">
        <v>1294</v>
      </c>
      <c r="F662" s="3" t="s">
        <v>1295</v>
      </c>
    </row>
    <row r="663" spans="1:6" x14ac:dyDescent="0.25">
      <c r="A663" s="1" t="s">
        <v>666</v>
      </c>
      <c r="B663" s="2" t="s">
        <v>33</v>
      </c>
      <c r="D663" s="3" t="s">
        <v>2018</v>
      </c>
      <c r="E663" s="3" t="s">
        <v>1425</v>
      </c>
      <c r="F663" s="3" t="s">
        <v>1426</v>
      </c>
    </row>
    <row r="664" spans="1:6" x14ac:dyDescent="0.25">
      <c r="A664" s="1" t="s">
        <v>667</v>
      </c>
      <c r="B664" s="2" t="s">
        <v>5</v>
      </c>
      <c r="D664" s="3" t="s">
        <v>2019</v>
      </c>
      <c r="E664" s="3" t="s">
        <v>1361</v>
      </c>
      <c r="F664" s="3" t="s">
        <v>1362</v>
      </c>
    </row>
    <row r="665" spans="1:6" x14ac:dyDescent="0.25">
      <c r="A665" s="1" t="s">
        <v>668</v>
      </c>
      <c r="B665" s="2" t="s">
        <v>5</v>
      </c>
      <c r="D665" s="3" t="s">
        <v>2020</v>
      </c>
      <c r="E665" s="3" t="s">
        <v>1322</v>
      </c>
      <c r="F665" s="3" t="s">
        <v>1323</v>
      </c>
    </row>
    <row r="666" spans="1:6" x14ac:dyDescent="0.25">
      <c r="A666" s="1" t="s">
        <v>669</v>
      </c>
      <c r="B666" s="2" t="s">
        <v>5</v>
      </c>
      <c r="D666" s="3" t="s">
        <v>2021</v>
      </c>
      <c r="E666" s="3" t="s">
        <v>1328</v>
      </c>
      <c r="F666" s="3" t="s">
        <v>1329</v>
      </c>
    </row>
    <row r="667" spans="1:6" x14ac:dyDescent="0.25">
      <c r="A667" s="1" t="s">
        <v>670</v>
      </c>
      <c r="B667" s="2" t="s">
        <v>72</v>
      </c>
      <c r="D667" s="3" t="s">
        <v>2022</v>
      </c>
      <c r="E667" s="3" t="s">
        <v>1368</v>
      </c>
      <c r="F667" s="3" t="s">
        <v>1369</v>
      </c>
    </row>
    <row r="668" spans="1:6" x14ac:dyDescent="0.25">
      <c r="A668" s="1" t="s">
        <v>671</v>
      </c>
      <c r="B668" s="2" t="s">
        <v>5</v>
      </c>
      <c r="D668" s="3" t="s">
        <v>2023</v>
      </c>
      <c r="E668" s="3" t="s">
        <v>1485</v>
      </c>
      <c r="F668" s="3" t="s">
        <v>1486</v>
      </c>
    </row>
    <row r="669" spans="1:6" x14ac:dyDescent="0.25">
      <c r="A669" s="1" t="s">
        <v>672</v>
      </c>
      <c r="B669" s="2" t="s">
        <v>3</v>
      </c>
      <c r="D669" s="3" t="s">
        <v>2024</v>
      </c>
      <c r="E669" s="3" t="s">
        <v>1429</v>
      </c>
      <c r="F669" s="3" t="s">
        <v>1430</v>
      </c>
    </row>
    <row r="670" spans="1:6" x14ac:dyDescent="0.25">
      <c r="A670" s="1" t="s">
        <v>673</v>
      </c>
      <c r="B670" s="2" t="s">
        <v>33</v>
      </c>
      <c r="D670" s="3" t="s">
        <v>2025</v>
      </c>
      <c r="E670" s="3" t="s">
        <v>1388</v>
      </c>
      <c r="F670" s="3" t="s">
        <v>1389</v>
      </c>
    </row>
    <row r="671" spans="1:6" x14ac:dyDescent="0.25">
      <c r="A671" s="1" t="s">
        <v>674</v>
      </c>
      <c r="B671" s="2" t="s">
        <v>5</v>
      </c>
      <c r="D671" s="3" t="s">
        <v>2026</v>
      </c>
      <c r="E671" s="3" t="s">
        <v>1344</v>
      </c>
      <c r="F671" s="3" t="s">
        <v>1345</v>
      </c>
    </row>
    <row r="672" spans="1:6" x14ac:dyDescent="0.25">
      <c r="A672" s="1" t="s">
        <v>675</v>
      </c>
      <c r="B672" s="2" t="s">
        <v>5</v>
      </c>
      <c r="D672" s="3" t="s">
        <v>2027</v>
      </c>
      <c r="E672" s="3" t="s">
        <v>1404</v>
      </c>
      <c r="F672" s="3" t="s">
        <v>1405</v>
      </c>
    </row>
    <row r="673" spans="1:6" x14ac:dyDescent="0.25">
      <c r="A673" s="1" t="s">
        <v>676</v>
      </c>
      <c r="B673" s="2" t="s">
        <v>33</v>
      </c>
      <c r="D673" s="3" t="s">
        <v>2028</v>
      </c>
      <c r="E673" s="3" t="s">
        <v>1433</v>
      </c>
      <c r="F673" s="3" t="s">
        <v>1434</v>
      </c>
    </row>
    <row r="674" spans="1:6" x14ac:dyDescent="0.25">
      <c r="A674" s="1" t="s">
        <v>677</v>
      </c>
      <c r="B674" s="2" t="s">
        <v>5</v>
      </c>
      <c r="D674" s="3" t="s">
        <v>2029</v>
      </c>
      <c r="E674" s="3" t="s">
        <v>1372</v>
      </c>
      <c r="F674" s="3" t="s">
        <v>1373</v>
      </c>
    </row>
    <row r="675" spans="1:6" x14ac:dyDescent="0.25">
      <c r="A675" s="1" t="s">
        <v>678</v>
      </c>
      <c r="B675" s="2" t="s">
        <v>5</v>
      </c>
      <c r="D675" s="3" t="s">
        <v>2030</v>
      </c>
      <c r="E675" s="3" t="s">
        <v>1299</v>
      </c>
      <c r="F675" s="3" t="s">
        <v>1300</v>
      </c>
    </row>
    <row r="676" spans="1:6" x14ac:dyDescent="0.25">
      <c r="A676" s="1" t="s">
        <v>679</v>
      </c>
      <c r="B676" s="2" t="s">
        <v>33</v>
      </c>
      <c r="D676" s="3" t="s">
        <v>2031</v>
      </c>
      <c r="E676" s="3" t="s">
        <v>1332</v>
      </c>
      <c r="F676" s="3" t="s">
        <v>1333</v>
      </c>
    </row>
    <row r="677" spans="1:6" x14ac:dyDescent="0.25">
      <c r="A677" s="1" t="s">
        <v>680</v>
      </c>
      <c r="B677" s="2" t="s">
        <v>3</v>
      </c>
      <c r="D677" s="3" t="s">
        <v>2032</v>
      </c>
      <c r="E677" s="3" t="s">
        <v>1313</v>
      </c>
      <c r="F677" s="3" t="s">
        <v>1314</v>
      </c>
    </row>
    <row r="678" spans="1:6" x14ac:dyDescent="0.25">
      <c r="A678" s="1" t="s">
        <v>681</v>
      </c>
      <c r="B678" s="2" t="s">
        <v>72</v>
      </c>
      <c r="D678" s="3" t="s">
        <v>2033</v>
      </c>
      <c r="E678" s="3" t="s">
        <v>1433</v>
      </c>
      <c r="F678" s="3" t="s">
        <v>1434</v>
      </c>
    </row>
    <row r="679" spans="1:6" x14ac:dyDescent="0.25">
      <c r="A679" s="1" t="s">
        <v>682</v>
      </c>
      <c r="B679" s="2" t="s">
        <v>5</v>
      </c>
      <c r="D679" s="3" t="s">
        <v>2034</v>
      </c>
      <c r="E679" s="3" t="s">
        <v>1273</v>
      </c>
      <c r="F679" s="3" t="s">
        <v>1274</v>
      </c>
    </row>
    <row r="680" spans="1:6" x14ac:dyDescent="0.25">
      <c r="A680" s="1" t="s">
        <v>683</v>
      </c>
      <c r="B680" s="2" t="s">
        <v>5</v>
      </c>
      <c r="D680" s="3" t="s">
        <v>2035</v>
      </c>
      <c r="E680" s="3" t="s">
        <v>1291</v>
      </c>
      <c r="F680" s="3" t="s">
        <v>1292</v>
      </c>
    </row>
    <row r="681" spans="1:6" x14ac:dyDescent="0.25">
      <c r="A681" s="1" t="s">
        <v>684</v>
      </c>
      <c r="B681" s="2" t="s">
        <v>5</v>
      </c>
      <c r="D681" s="3" t="s">
        <v>2036</v>
      </c>
      <c r="E681" s="3" t="s">
        <v>1511</v>
      </c>
      <c r="F681" s="3" t="s">
        <v>1512</v>
      </c>
    </row>
    <row r="682" spans="1:6" x14ac:dyDescent="0.25">
      <c r="A682" s="1" t="s">
        <v>685</v>
      </c>
      <c r="B682" s="2" t="s">
        <v>5</v>
      </c>
      <c r="D682" s="3" t="s">
        <v>2037</v>
      </c>
      <c r="E682" s="3" t="s">
        <v>1322</v>
      </c>
      <c r="F682" s="3" t="s">
        <v>1323</v>
      </c>
    </row>
    <row r="683" spans="1:6" x14ac:dyDescent="0.25">
      <c r="A683" s="1" t="s">
        <v>686</v>
      </c>
      <c r="B683" s="2" t="s">
        <v>5</v>
      </c>
      <c r="D683" s="3" t="s">
        <v>2038</v>
      </c>
      <c r="E683" s="3" t="s">
        <v>1285</v>
      </c>
      <c r="F683" s="3" t="s">
        <v>1286</v>
      </c>
    </row>
    <row r="684" spans="1:6" x14ac:dyDescent="0.25">
      <c r="A684" s="1" t="s">
        <v>687</v>
      </c>
      <c r="B684" s="2" t="s">
        <v>3</v>
      </c>
      <c r="D684" s="3" t="s">
        <v>2039</v>
      </c>
      <c r="E684" s="3" t="s">
        <v>1276</v>
      </c>
      <c r="F684" s="3" t="s">
        <v>1277</v>
      </c>
    </row>
    <row r="685" spans="1:6" x14ac:dyDescent="0.25">
      <c r="A685" s="1" t="s">
        <v>688</v>
      </c>
      <c r="B685" s="2" t="s">
        <v>3</v>
      </c>
      <c r="D685" s="3" t="s">
        <v>2040</v>
      </c>
      <c r="E685" s="3" t="s">
        <v>1361</v>
      </c>
      <c r="F685" s="3" t="s">
        <v>1362</v>
      </c>
    </row>
    <row r="686" spans="1:6" x14ac:dyDescent="0.25">
      <c r="A686" s="1" t="s">
        <v>689</v>
      </c>
      <c r="B686" s="2" t="s">
        <v>3</v>
      </c>
      <c r="D686" s="3" t="s">
        <v>2041</v>
      </c>
      <c r="E686" s="3" t="s">
        <v>1294</v>
      </c>
      <c r="F686" s="3" t="s">
        <v>1295</v>
      </c>
    </row>
    <row r="687" spans="1:6" x14ac:dyDescent="0.25">
      <c r="A687" s="1" t="s">
        <v>690</v>
      </c>
      <c r="B687" s="2" t="s">
        <v>5</v>
      </c>
      <c r="D687" s="3" t="s">
        <v>2042</v>
      </c>
      <c r="E687" s="3" t="s">
        <v>1393</v>
      </c>
      <c r="F687" s="3" t="s">
        <v>1394</v>
      </c>
    </row>
    <row r="688" spans="1:6" x14ac:dyDescent="0.25">
      <c r="A688" s="1" t="s">
        <v>691</v>
      </c>
      <c r="B688" s="2" t="s">
        <v>33</v>
      </c>
      <c r="D688" s="3" t="s">
        <v>2043</v>
      </c>
      <c r="E688" s="3" t="s">
        <v>1433</v>
      </c>
      <c r="F688" s="3" t="s">
        <v>1434</v>
      </c>
    </row>
    <row r="689" spans="1:6" x14ac:dyDescent="0.25">
      <c r="A689" s="1" t="s">
        <v>692</v>
      </c>
      <c r="B689" s="2" t="s">
        <v>5</v>
      </c>
      <c r="D689" s="3" t="s">
        <v>2044</v>
      </c>
      <c r="E689" s="3" t="s">
        <v>1380</v>
      </c>
      <c r="F689" s="3" t="s">
        <v>1381</v>
      </c>
    </row>
    <row r="690" spans="1:6" x14ac:dyDescent="0.25">
      <c r="A690" s="1" t="s">
        <v>693</v>
      </c>
      <c r="B690" s="2" t="s">
        <v>5</v>
      </c>
      <c r="D690" s="3" t="s">
        <v>2045</v>
      </c>
      <c r="E690" s="3" t="s">
        <v>1325</v>
      </c>
      <c r="F690" s="3" t="s">
        <v>1326</v>
      </c>
    </row>
    <row r="691" spans="1:6" x14ac:dyDescent="0.25">
      <c r="A691" s="1" t="s">
        <v>694</v>
      </c>
      <c r="B691" s="2" t="s">
        <v>5</v>
      </c>
      <c r="D691" s="3" t="s">
        <v>2046</v>
      </c>
      <c r="E691" s="3" t="s">
        <v>1325</v>
      </c>
      <c r="F691" s="3" t="s">
        <v>1326</v>
      </c>
    </row>
    <row r="692" spans="1:6" x14ac:dyDescent="0.25">
      <c r="A692" s="1" t="s">
        <v>695</v>
      </c>
      <c r="B692" s="2" t="s">
        <v>5</v>
      </c>
      <c r="D692" s="3" t="s">
        <v>2047</v>
      </c>
      <c r="E692" s="3" t="s">
        <v>1310</v>
      </c>
      <c r="F692" s="3" t="s">
        <v>1311</v>
      </c>
    </row>
    <row r="693" spans="1:6" x14ac:dyDescent="0.25">
      <c r="A693" s="1" t="s">
        <v>696</v>
      </c>
      <c r="B693" s="2" t="s">
        <v>33</v>
      </c>
      <c r="D693" s="3" t="s">
        <v>2048</v>
      </c>
      <c r="E693" s="3" t="s">
        <v>1288</v>
      </c>
      <c r="F693" s="3" t="s">
        <v>1289</v>
      </c>
    </row>
    <row r="694" spans="1:6" x14ac:dyDescent="0.25">
      <c r="A694" s="1" t="s">
        <v>697</v>
      </c>
      <c r="B694" s="2" t="s">
        <v>33</v>
      </c>
      <c r="D694" s="3" t="s">
        <v>2049</v>
      </c>
      <c r="E694" s="3" t="s">
        <v>1325</v>
      </c>
      <c r="F694" s="3" t="s">
        <v>1326</v>
      </c>
    </row>
    <row r="695" spans="1:6" x14ac:dyDescent="0.25">
      <c r="A695" s="1" t="s">
        <v>698</v>
      </c>
      <c r="B695" s="2" t="s">
        <v>33</v>
      </c>
      <c r="D695" s="3" t="s">
        <v>2050</v>
      </c>
      <c r="E695" s="3" t="s">
        <v>1380</v>
      </c>
      <c r="F695" s="3" t="s">
        <v>1381</v>
      </c>
    </row>
    <row r="696" spans="1:6" x14ac:dyDescent="0.25">
      <c r="A696" s="1" t="s">
        <v>699</v>
      </c>
      <c r="B696" s="2" t="s">
        <v>33</v>
      </c>
      <c r="D696" s="3" t="s">
        <v>2051</v>
      </c>
      <c r="E696" s="3" t="s">
        <v>1332</v>
      </c>
      <c r="F696" s="3" t="s">
        <v>1333</v>
      </c>
    </row>
    <row r="697" spans="1:6" x14ac:dyDescent="0.25">
      <c r="A697" s="1" t="s">
        <v>700</v>
      </c>
      <c r="B697" s="2" t="s">
        <v>72</v>
      </c>
      <c r="D697" s="3" t="s">
        <v>2052</v>
      </c>
      <c r="E697" s="3" t="s">
        <v>1328</v>
      </c>
      <c r="F697" s="3" t="s">
        <v>1329</v>
      </c>
    </row>
    <row r="698" spans="1:6" x14ac:dyDescent="0.25">
      <c r="A698" s="1" t="s">
        <v>701</v>
      </c>
      <c r="B698" s="2" t="s">
        <v>72</v>
      </c>
      <c r="D698" s="3" t="s">
        <v>2053</v>
      </c>
      <c r="E698" s="3" t="s">
        <v>1352</v>
      </c>
      <c r="F698" s="3" t="s">
        <v>1353</v>
      </c>
    </row>
    <row r="699" spans="1:6" x14ac:dyDescent="0.25">
      <c r="A699" s="1" t="s">
        <v>702</v>
      </c>
      <c r="B699" s="2" t="s">
        <v>5</v>
      </c>
      <c r="D699" s="3" t="s">
        <v>2054</v>
      </c>
      <c r="E699" s="3" t="s">
        <v>1433</v>
      </c>
      <c r="F699" s="3" t="s">
        <v>1434</v>
      </c>
    </row>
    <row r="700" spans="1:6" x14ac:dyDescent="0.25">
      <c r="A700" s="1" t="s">
        <v>703</v>
      </c>
      <c r="B700" s="2" t="s">
        <v>5</v>
      </c>
      <c r="D700" s="3" t="s">
        <v>2055</v>
      </c>
      <c r="E700" s="3" t="s">
        <v>1316</v>
      </c>
      <c r="F700" s="3" t="s">
        <v>1317</v>
      </c>
    </row>
    <row r="701" spans="1:6" x14ac:dyDescent="0.25">
      <c r="A701" s="1" t="s">
        <v>704</v>
      </c>
      <c r="B701" s="2" t="s">
        <v>33</v>
      </c>
      <c r="D701" s="3" t="s">
        <v>2056</v>
      </c>
      <c r="E701" s="3" t="s">
        <v>1332</v>
      </c>
      <c r="F701" s="3" t="s">
        <v>1333</v>
      </c>
    </row>
    <row r="702" spans="1:6" x14ac:dyDescent="0.25">
      <c r="A702" s="1" t="s">
        <v>705</v>
      </c>
      <c r="B702" s="2" t="s">
        <v>33</v>
      </c>
      <c r="D702" s="3" t="s">
        <v>2057</v>
      </c>
      <c r="E702" s="3" t="s">
        <v>1319</v>
      </c>
      <c r="F702" s="3" t="s">
        <v>1320</v>
      </c>
    </row>
    <row r="703" spans="1:6" x14ac:dyDescent="0.25">
      <c r="A703" s="1" t="s">
        <v>706</v>
      </c>
      <c r="B703" s="2" t="s">
        <v>72</v>
      </c>
      <c r="D703" s="3" t="s">
        <v>2058</v>
      </c>
      <c r="E703" s="3" t="s">
        <v>1344</v>
      </c>
      <c r="F703" s="3" t="s">
        <v>1345</v>
      </c>
    </row>
    <row r="704" spans="1:6" x14ac:dyDescent="0.25">
      <c r="A704" s="1" t="s">
        <v>707</v>
      </c>
      <c r="B704" s="2" t="s">
        <v>33</v>
      </c>
      <c r="D704" s="3" t="s">
        <v>2059</v>
      </c>
      <c r="E704" s="3" t="s">
        <v>1306</v>
      </c>
      <c r="F704" s="3" t="s">
        <v>1307</v>
      </c>
    </row>
    <row r="705" spans="1:6" x14ac:dyDescent="0.25">
      <c r="A705" s="1" t="s">
        <v>708</v>
      </c>
      <c r="B705" s="2" t="s">
        <v>5</v>
      </c>
      <c r="D705" s="3" t="s">
        <v>2060</v>
      </c>
      <c r="E705" s="3" t="s">
        <v>1388</v>
      </c>
      <c r="F705" s="3" t="s">
        <v>1389</v>
      </c>
    </row>
    <row r="706" spans="1:6" x14ac:dyDescent="0.25">
      <c r="A706" s="1" t="s">
        <v>709</v>
      </c>
      <c r="B706" s="2" t="s">
        <v>5</v>
      </c>
      <c r="D706" s="3" t="s">
        <v>2061</v>
      </c>
      <c r="E706" s="3" t="s">
        <v>1368</v>
      </c>
      <c r="F706" s="3" t="s">
        <v>1369</v>
      </c>
    </row>
    <row r="707" spans="1:6" x14ac:dyDescent="0.25">
      <c r="A707" s="1" t="s">
        <v>710</v>
      </c>
      <c r="B707" s="2" t="s">
        <v>33</v>
      </c>
      <c r="D707" s="3" t="s">
        <v>2062</v>
      </c>
      <c r="E707" s="3" t="s">
        <v>1352</v>
      </c>
      <c r="F707" s="3" t="s">
        <v>1353</v>
      </c>
    </row>
    <row r="708" spans="1:6" x14ac:dyDescent="0.25">
      <c r="A708" s="1" t="s">
        <v>711</v>
      </c>
      <c r="B708" s="2" t="s">
        <v>33</v>
      </c>
      <c r="D708" s="3" t="s">
        <v>2063</v>
      </c>
      <c r="E708" s="3" t="s">
        <v>1273</v>
      </c>
      <c r="F708" s="3" t="s">
        <v>1274</v>
      </c>
    </row>
    <row r="709" spans="1:6" x14ac:dyDescent="0.25">
      <c r="A709" s="1" t="s">
        <v>712</v>
      </c>
      <c r="B709" s="2" t="s">
        <v>72</v>
      </c>
      <c r="D709" s="3" t="s">
        <v>2064</v>
      </c>
      <c r="E709" s="3" t="s">
        <v>1299</v>
      </c>
      <c r="F709" s="3" t="s">
        <v>1300</v>
      </c>
    </row>
    <row r="710" spans="1:6" x14ac:dyDescent="0.25">
      <c r="A710" s="1" t="s">
        <v>713</v>
      </c>
      <c r="B710" s="2" t="s">
        <v>5</v>
      </c>
      <c r="D710" s="3" t="s">
        <v>2065</v>
      </c>
      <c r="E710" s="3" t="s">
        <v>1511</v>
      </c>
      <c r="F710" s="3" t="s">
        <v>1512</v>
      </c>
    </row>
    <row r="711" spans="1:6" x14ac:dyDescent="0.25">
      <c r="A711" s="1" t="s">
        <v>714</v>
      </c>
      <c r="B711" s="2" t="s">
        <v>5</v>
      </c>
      <c r="D711" s="3" t="s">
        <v>2066</v>
      </c>
      <c r="E711" s="3" t="s">
        <v>1361</v>
      </c>
      <c r="F711" s="3" t="s">
        <v>1362</v>
      </c>
    </row>
    <row r="712" spans="1:6" x14ac:dyDescent="0.25">
      <c r="A712" s="1" t="s">
        <v>715</v>
      </c>
      <c r="B712" s="2" t="s">
        <v>33</v>
      </c>
      <c r="D712" s="3" t="s">
        <v>2067</v>
      </c>
      <c r="E712" s="3" t="s">
        <v>1328</v>
      </c>
      <c r="F712" s="3" t="s">
        <v>1329</v>
      </c>
    </row>
    <row r="713" spans="1:6" x14ac:dyDescent="0.25">
      <c r="A713" s="1" t="s">
        <v>716</v>
      </c>
      <c r="B713" s="2" t="s">
        <v>33</v>
      </c>
      <c r="D713" s="3" t="s">
        <v>2068</v>
      </c>
      <c r="E713" s="3" t="s">
        <v>1425</v>
      </c>
      <c r="F713" s="3" t="s">
        <v>1426</v>
      </c>
    </row>
    <row r="714" spans="1:6" x14ac:dyDescent="0.25">
      <c r="A714" s="1" t="s">
        <v>717</v>
      </c>
      <c r="B714" s="2" t="s">
        <v>5</v>
      </c>
      <c r="D714" s="3" t="s">
        <v>2069</v>
      </c>
      <c r="E714" s="3" t="s">
        <v>1310</v>
      </c>
      <c r="F714" s="3" t="s">
        <v>1311</v>
      </c>
    </row>
    <row r="715" spans="1:6" x14ac:dyDescent="0.25">
      <c r="A715" s="1" t="s">
        <v>718</v>
      </c>
      <c r="B715" s="2" t="s">
        <v>5</v>
      </c>
      <c r="D715" s="3" t="s">
        <v>2070</v>
      </c>
      <c r="E715" s="3" t="s">
        <v>1273</v>
      </c>
      <c r="F715" s="3" t="s">
        <v>1274</v>
      </c>
    </row>
    <row r="716" spans="1:6" x14ac:dyDescent="0.25">
      <c r="A716" s="1" t="s">
        <v>719</v>
      </c>
      <c r="B716" s="2" t="s">
        <v>33</v>
      </c>
      <c r="D716" s="3" t="s">
        <v>2071</v>
      </c>
      <c r="E716" s="3" t="s">
        <v>1408</v>
      </c>
      <c r="F716" s="3" t="s">
        <v>1409</v>
      </c>
    </row>
    <row r="717" spans="1:6" x14ac:dyDescent="0.25">
      <c r="A717" s="1" t="s">
        <v>720</v>
      </c>
      <c r="B717" s="2" t="s">
        <v>33</v>
      </c>
      <c r="D717" s="3" t="s">
        <v>2072</v>
      </c>
      <c r="E717" s="3" t="s">
        <v>1299</v>
      </c>
      <c r="F717" s="3" t="s">
        <v>1300</v>
      </c>
    </row>
    <row r="718" spans="1:6" x14ac:dyDescent="0.25">
      <c r="A718" s="1" t="s">
        <v>721</v>
      </c>
      <c r="B718" s="2" t="s">
        <v>33</v>
      </c>
      <c r="D718" s="3" t="s">
        <v>2073</v>
      </c>
      <c r="E718" s="3" t="s">
        <v>1511</v>
      </c>
      <c r="F718" s="3" t="s">
        <v>1512</v>
      </c>
    </row>
    <row r="719" spans="1:6" x14ac:dyDescent="0.25">
      <c r="A719" s="1" t="s">
        <v>722</v>
      </c>
      <c r="B719" s="2" t="s">
        <v>72</v>
      </c>
      <c r="D719" s="3" t="s">
        <v>2074</v>
      </c>
      <c r="E719" s="3" t="s">
        <v>1335</v>
      </c>
      <c r="F719" s="3" t="s">
        <v>1336</v>
      </c>
    </row>
    <row r="720" spans="1:6" x14ac:dyDescent="0.25">
      <c r="A720" s="1" t="s">
        <v>723</v>
      </c>
      <c r="B720" s="2" t="s">
        <v>33</v>
      </c>
      <c r="D720" s="3" t="s">
        <v>2075</v>
      </c>
      <c r="E720" s="3" t="s">
        <v>1380</v>
      </c>
      <c r="F720" s="3" t="s">
        <v>1381</v>
      </c>
    </row>
    <row r="721" spans="1:6" x14ac:dyDescent="0.25">
      <c r="A721" s="1" t="s">
        <v>724</v>
      </c>
      <c r="B721" s="2" t="s">
        <v>5</v>
      </c>
      <c r="D721" s="3" t="s">
        <v>2076</v>
      </c>
      <c r="E721" s="3" t="s">
        <v>1393</v>
      </c>
      <c r="F721" s="3" t="s">
        <v>1394</v>
      </c>
    </row>
    <row r="722" spans="1:6" x14ac:dyDescent="0.25">
      <c r="A722" s="1" t="s">
        <v>725</v>
      </c>
      <c r="B722" s="2" t="s">
        <v>5</v>
      </c>
      <c r="D722" s="3" t="s">
        <v>2077</v>
      </c>
      <c r="E722" s="3" t="s">
        <v>1429</v>
      </c>
      <c r="F722" s="3" t="s">
        <v>1430</v>
      </c>
    </row>
    <row r="723" spans="1:6" x14ac:dyDescent="0.25">
      <c r="A723" s="1" t="s">
        <v>726</v>
      </c>
      <c r="B723" s="2" t="s">
        <v>72</v>
      </c>
      <c r="D723" s="3" t="s">
        <v>2078</v>
      </c>
      <c r="E723" s="3" t="s">
        <v>1279</v>
      </c>
      <c r="F723" s="3" t="s">
        <v>1280</v>
      </c>
    </row>
    <row r="724" spans="1:6" x14ac:dyDescent="0.25">
      <c r="A724" s="1" t="s">
        <v>727</v>
      </c>
      <c r="B724" s="2" t="s">
        <v>5</v>
      </c>
      <c r="D724" s="3" t="s">
        <v>2079</v>
      </c>
      <c r="E724" s="3" t="s">
        <v>1408</v>
      </c>
      <c r="F724" s="3" t="s">
        <v>1409</v>
      </c>
    </row>
    <row r="725" spans="1:6" x14ac:dyDescent="0.25">
      <c r="A725" s="1" t="s">
        <v>728</v>
      </c>
      <c r="B725" s="2" t="s">
        <v>33</v>
      </c>
      <c r="D725" s="3" t="s">
        <v>2080</v>
      </c>
      <c r="E725" s="3" t="s">
        <v>1361</v>
      </c>
      <c r="F725" s="3" t="s">
        <v>1362</v>
      </c>
    </row>
    <row r="726" spans="1:6" x14ac:dyDescent="0.25">
      <c r="A726" s="1" t="s">
        <v>729</v>
      </c>
      <c r="B726" s="2" t="s">
        <v>33</v>
      </c>
      <c r="D726" s="3" t="s">
        <v>2081</v>
      </c>
      <c r="E726" s="3" t="s">
        <v>1341</v>
      </c>
      <c r="F726" s="3" t="s">
        <v>1342</v>
      </c>
    </row>
    <row r="727" spans="1:6" x14ac:dyDescent="0.25">
      <c r="A727" s="1" t="s">
        <v>730</v>
      </c>
      <c r="B727" s="2" t="s">
        <v>33</v>
      </c>
      <c r="D727" s="3" t="s">
        <v>2082</v>
      </c>
      <c r="E727" s="3" t="s">
        <v>1313</v>
      </c>
      <c r="F727" s="3" t="s">
        <v>1314</v>
      </c>
    </row>
    <row r="728" spans="1:6" x14ac:dyDescent="0.25">
      <c r="A728" s="1" t="s">
        <v>731</v>
      </c>
      <c r="B728" s="2" t="s">
        <v>72</v>
      </c>
      <c r="D728" s="3" t="s">
        <v>2083</v>
      </c>
      <c r="E728" s="3" t="s">
        <v>1380</v>
      </c>
      <c r="F728" s="3" t="s">
        <v>1381</v>
      </c>
    </row>
    <row r="729" spans="1:6" x14ac:dyDescent="0.25">
      <c r="A729" s="1" t="s">
        <v>732</v>
      </c>
      <c r="B729" s="2" t="s">
        <v>5</v>
      </c>
      <c r="D729" s="3" t="s">
        <v>2084</v>
      </c>
      <c r="E729" s="3" t="s">
        <v>1288</v>
      </c>
      <c r="F729" s="3" t="s">
        <v>1289</v>
      </c>
    </row>
    <row r="730" spans="1:6" x14ac:dyDescent="0.25">
      <c r="A730" s="1" t="s">
        <v>733</v>
      </c>
      <c r="B730" s="2" t="s">
        <v>5</v>
      </c>
      <c r="D730" s="3" t="s">
        <v>2085</v>
      </c>
      <c r="E730" s="3" t="s">
        <v>1485</v>
      </c>
      <c r="F730" s="3" t="s">
        <v>1486</v>
      </c>
    </row>
    <row r="731" spans="1:6" x14ac:dyDescent="0.25">
      <c r="A731" s="1" t="s">
        <v>734</v>
      </c>
      <c r="B731" s="2" t="s">
        <v>5</v>
      </c>
      <c r="D731" s="3" t="s">
        <v>2086</v>
      </c>
      <c r="E731" s="3" t="s">
        <v>1388</v>
      </c>
      <c r="F731" s="3" t="s">
        <v>1389</v>
      </c>
    </row>
    <row r="732" spans="1:6" x14ac:dyDescent="0.25">
      <c r="A732" s="1" t="s">
        <v>735</v>
      </c>
      <c r="B732" s="2" t="s">
        <v>33</v>
      </c>
      <c r="D732" s="3" t="s">
        <v>2087</v>
      </c>
      <c r="E732" s="3" t="s">
        <v>1294</v>
      </c>
      <c r="F732" s="3" t="s">
        <v>1295</v>
      </c>
    </row>
    <row r="733" spans="1:6" x14ac:dyDescent="0.25">
      <c r="A733" s="1" t="s">
        <v>736</v>
      </c>
      <c r="B733" s="2" t="s">
        <v>5</v>
      </c>
      <c r="D733" s="3" t="s">
        <v>2088</v>
      </c>
      <c r="E733" s="3" t="s">
        <v>1310</v>
      </c>
      <c r="F733" s="3" t="s">
        <v>1311</v>
      </c>
    </row>
    <row r="734" spans="1:6" x14ac:dyDescent="0.25">
      <c r="A734" s="1" t="s">
        <v>737</v>
      </c>
      <c r="B734" s="2" t="s">
        <v>5</v>
      </c>
      <c r="D734" s="3" t="s">
        <v>2089</v>
      </c>
      <c r="E734" s="3" t="s">
        <v>1313</v>
      </c>
      <c r="F734" s="3" t="s">
        <v>1314</v>
      </c>
    </row>
    <row r="735" spans="1:6" x14ac:dyDescent="0.25">
      <c r="A735" s="1" t="s">
        <v>738</v>
      </c>
      <c r="B735" s="2" t="s">
        <v>33</v>
      </c>
      <c r="D735" s="3" t="s">
        <v>2090</v>
      </c>
      <c r="E735" s="3" t="s">
        <v>1433</v>
      </c>
      <c r="F735" s="3" t="s">
        <v>1434</v>
      </c>
    </row>
    <row r="736" spans="1:6" x14ac:dyDescent="0.25">
      <c r="A736" s="1" t="s">
        <v>739</v>
      </c>
      <c r="B736" s="2" t="s">
        <v>5</v>
      </c>
      <c r="D736" s="3" t="s">
        <v>2091</v>
      </c>
      <c r="E736" s="3" t="s">
        <v>1328</v>
      </c>
      <c r="F736" s="3" t="s">
        <v>1329</v>
      </c>
    </row>
    <row r="737" spans="1:6" x14ac:dyDescent="0.25">
      <c r="A737" s="1" t="s">
        <v>740</v>
      </c>
      <c r="B737" s="2" t="s">
        <v>5</v>
      </c>
      <c r="D737" s="3" t="s">
        <v>2092</v>
      </c>
      <c r="E737" s="3" t="s">
        <v>1372</v>
      </c>
      <c r="F737" s="3" t="s">
        <v>1373</v>
      </c>
    </row>
    <row r="738" spans="1:6" x14ac:dyDescent="0.25">
      <c r="A738" s="1" t="s">
        <v>741</v>
      </c>
      <c r="B738" s="2" t="s">
        <v>33</v>
      </c>
      <c r="D738" s="3" t="s">
        <v>2093</v>
      </c>
      <c r="E738" s="3" t="s">
        <v>1294</v>
      </c>
      <c r="F738" s="3" t="s">
        <v>1295</v>
      </c>
    </row>
    <row r="739" spans="1:6" x14ac:dyDescent="0.25">
      <c r="A739" s="1" t="s">
        <v>742</v>
      </c>
      <c r="B739" s="2" t="s">
        <v>5</v>
      </c>
      <c r="D739" s="3" t="s">
        <v>2094</v>
      </c>
      <c r="E739" s="3" t="s">
        <v>1310</v>
      </c>
      <c r="F739" s="3" t="s">
        <v>1311</v>
      </c>
    </row>
    <row r="740" spans="1:6" x14ac:dyDescent="0.25">
      <c r="A740" s="1" t="s">
        <v>743</v>
      </c>
      <c r="B740" s="2" t="s">
        <v>5</v>
      </c>
      <c r="D740" s="3" t="s">
        <v>2095</v>
      </c>
      <c r="E740" s="3" t="s">
        <v>1520</v>
      </c>
      <c r="F740" s="3" t="s">
        <v>1521</v>
      </c>
    </row>
    <row r="741" spans="1:6" x14ac:dyDescent="0.25">
      <c r="A741" s="1" t="s">
        <v>744</v>
      </c>
      <c r="B741" s="2" t="s">
        <v>33</v>
      </c>
      <c r="D741" s="3" t="s">
        <v>2096</v>
      </c>
      <c r="E741" s="3" t="s">
        <v>1276</v>
      </c>
      <c r="F741" s="3" t="s">
        <v>1277</v>
      </c>
    </row>
    <row r="742" spans="1:6" x14ac:dyDescent="0.25">
      <c r="A742" s="1" t="s">
        <v>745</v>
      </c>
      <c r="B742" s="2" t="s">
        <v>33</v>
      </c>
      <c r="D742" s="3" t="s">
        <v>2097</v>
      </c>
      <c r="E742" s="3" t="s">
        <v>1421</v>
      </c>
      <c r="F742" s="3" t="s">
        <v>1422</v>
      </c>
    </row>
    <row r="743" spans="1:6" x14ac:dyDescent="0.25">
      <c r="A743" s="1" t="s">
        <v>746</v>
      </c>
      <c r="B743" s="2" t="s">
        <v>5</v>
      </c>
      <c r="D743" s="3" t="s">
        <v>2098</v>
      </c>
      <c r="E743" s="3" t="s">
        <v>1348</v>
      </c>
      <c r="F743" s="3" t="s">
        <v>1349</v>
      </c>
    </row>
    <row r="744" spans="1:6" x14ac:dyDescent="0.25">
      <c r="A744" s="1" t="s">
        <v>747</v>
      </c>
      <c r="B744" s="2" t="s">
        <v>5</v>
      </c>
      <c r="D744" s="3" t="s">
        <v>2099</v>
      </c>
      <c r="E744" s="3" t="s">
        <v>1372</v>
      </c>
      <c r="F744" s="3" t="s">
        <v>1373</v>
      </c>
    </row>
    <row r="745" spans="1:6" x14ac:dyDescent="0.25">
      <c r="A745" s="1" t="s">
        <v>748</v>
      </c>
      <c r="B745" s="2" t="s">
        <v>33</v>
      </c>
      <c r="D745" s="3" t="s">
        <v>2100</v>
      </c>
      <c r="E745" s="3" t="s">
        <v>1425</v>
      </c>
      <c r="F745" s="3" t="s">
        <v>1426</v>
      </c>
    </row>
    <row r="746" spans="1:6" x14ac:dyDescent="0.25">
      <c r="A746" s="1" t="s">
        <v>749</v>
      </c>
      <c r="B746" s="2" t="s">
        <v>5</v>
      </c>
      <c r="D746" s="3" t="s">
        <v>2101</v>
      </c>
      <c r="E746" s="3" t="s">
        <v>1372</v>
      </c>
      <c r="F746" s="3" t="s">
        <v>1373</v>
      </c>
    </row>
    <row r="747" spans="1:6" x14ac:dyDescent="0.25">
      <c r="A747" s="1" t="s">
        <v>750</v>
      </c>
      <c r="B747" s="2" t="s">
        <v>3</v>
      </c>
      <c r="D747" s="3" t="s">
        <v>2102</v>
      </c>
      <c r="E747" s="3" t="s">
        <v>1380</v>
      </c>
      <c r="F747" s="3" t="s">
        <v>1381</v>
      </c>
    </row>
    <row r="748" spans="1:6" x14ac:dyDescent="0.25">
      <c r="A748" s="1" t="s">
        <v>751</v>
      </c>
      <c r="B748" s="2" t="s">
        <v>5</v>
      </c>
      <c r="D748" s="3" t="s">
        <v>2103</v>
      </c>
      <c r="E748" s="3" t="s">
        <v>1316</v>
      </c>
      <c r="F748" s="3" t="s">
        <v>1317</v>
      </c>
    </row>
    <row r="749" spans="1:6" x14ac:dyDescent="0.25">
      <c r="A749" s="1" t="s">
        <v>752</v>
      </c>
      <c r="B749" s="2" t="s">
        <v>5</v>
      </c>
      <c r="D749" s="3" t="s">
        <v>2104</v>
      </c>
      <c r="E749" s="3" t="s">
        <v>1393</v>
      </c>
      <c r="F749" s="3" t="s">
        <v>1394</v>
      </c>
    </row>
    <row r="750" spans="1:6" x14ac:dyDescent="0.25">
      <c r="A750" s="1" t="s">
        <v>753</v>
      </c>
      <c r="B750" s="2" t="s">
        <v>72</v>
      </c>
      <c r="D750" s="3" t="s">
        <v>2105</v>
      </c>
      <c r="E750" s="3" t="s">
        <v>1404</v>
      </c>
      <c r="F750" s="3" t="s">
        <v>1405</v>
      </c>
    </row>
    <row r="751" spans="1:6" x14ac:dyDescent="0.25">
      <c r="A751" s="1" t="s">
        <v>754</v>
      </c>
      <c r="B751" s="2" t="s">
        <v>72</v>
      </c>
      <c r="D751" s="3" t="s">
        <v>2106</v>
      </c>
      <c r="E751" s="3" t="s">
        <v>1511</v>
      </c>
      <c r="F751" s="3" t="s">
        <v>1512</v>
      </c>
    </row>
    <row r="752" spans="1:6" x14ac:dyDescent="0.25">
      <c r="A752" s="1" t="s">
        <v>755</v>
      </c>
      <c r="B752" s="2" t="s">
        <v>33</v>
      </c>
      <c r="D752" s="3" t="s">
        <v>2107</v>
      </c>
      <c r="E752" s="3" t="s">
        <v>1328</v>
      </c>
      <c r="F752" s="3" t="s">
        <v>1329</v>
      </c>
    </row>
    <row r="753" spans="1:6" x14ac:dyDescent="0.25">
      <c r="A753" s="1" t="s">
        <v>756</v>
      </c>
      <c r="B753" s="2" t="s">
        <v>72</v>
      </c>
      <c r="D753" s="3" t="s">
        <v>2108</v>
      </c>
      <c r="E753" s="3" t="s">
        <v>1288</v>
      </c>
      <c r="F753" s="3" t="s">
        <v>1289</v>
      </c>
    </row>
    <row r="754" spans="1:6" x14ac:dyDescent="0.25">
      <c r="A754" s="1" t="s">
        <v>757</v>
      </c>
      <c r="B754" s="2" t="s">
        <v>33</v>
      </c>
      <c r="D754" s="3" t="s">
        <v>2109</v>
      </c>
      <c r="E754" s="3" t="s">
        <v>1437</v>
      </c>
      <c r="F754" s="3" t="s">
        <v>1438</v>
      </c>
    </row>
    <row r="755" spans="1:6" x14ac:dyDescent="0.25">
      <c r="A755" s="1" t="s">
        <v>758</v>
      </c>
      <c r="B755" s="2" t="s">
        <v>5</v>
      </c>
      <c r="D755" s="3" t="s">
        <v>2110</v>
      </c>
      <c r="E755" s="3" t="s">
        <v>1313</v>
      </c>
      <c r="F755" s="3" t="s">
        <v>1314</v>
      </c>
    </row>
    <row r="756" spans="1:6" x14ac:dyDescent="0.25">
      <c r="A756" s="1" t="s">
        <v>759</v>
      </c>
      <c r="B756" s="2" t="s">
        <v>5</v>
      </c>
      <c r="D756" s="3" t="s">
        <v>2111</v>
      </c>
      <c r="E756" s="3" t="s">
        <v>1288</v>
      </c>
      <c r="F756" s="3" t="s">
        <v>1289</v>
      </c>
    </row>
    <row r="757" spans="1:6" x14ac:dyDescent="0.25">
      <c r="A757" s="1" t="s">
        <v>760</v>
      </c>
      <c r="B757" s="2" t="s">
        <v>5</v>
      </c>
      <c r="D757" s="3" t="s">
        <v>2112</v>
      </c>
      <c r="E757" s="3" t="s">
        <v>1332</v>
      </c>
      <c r="F757" s="3" t="s">
        <v>1333</v>
      </c>
    </row>
    <row r="758" spans="1:6" x14ac:dyDescent="0.25">
      <c r="A758" s="1" t="s">
        <v>761</v>
      </c>
      <c r="B758" s="2" t="s">
        <v>5</v>
      </c>
      <c r="D758" s="3" t="s">
        <v>2113</v>
      </c>
      <c r="E758" s="3" t="s">
        <v>1322</v>
      </c>
      <c r="F758" s="3" t="s">
        <v>1323</v>
      </c>
    </row>
    <row r="759" spans="1:6" x14ac:dyDescent="0.25">
      <c r="A759" s="1" t="s">
        <v>762</v>
      </c>
      <c r="B759" s="2" t="s">
        <v>5</v>
      </c>
      <c r="D759" s="3" t="s">
        <v>2114</v>
      </c>
      <c r="E759" s="3" t="s">
        <v>1404</v>
      </c>
      <c r="F759" s="3" t="s">
        <v>1405</v>
      </c>
    </row>
    <row r="760" spans="1:6" x14ac:dyDescent="0.25">
      <c r="A760" s="1" t="s">
        <v>763</v>
      </c>
      <c r="B760" s="2" t="s">
        <v>33</v>
      </c>
      <c r="D760" s="3" t="s">
        <v>2115</v>
      </c>
      <c r="E760" s="3" t="s">
        <v>1276</v>
      </c>
      <c r="F760" s="3" t="s">
        <v>1277</v>
      </c>
    </row>
    <row r="761" spans="1:6" x14ac:dyDescent="0.25">
      <c r="A761" s="1" t="s">
        <v>764</v>
      </c>
      <c r="B761" s="2" t="s">
        <v>5</v>
      </c>
      <c r="D761" s="3" t="s">
        <v>2116</v>
      </c>
      <c r="E761" s="3" t="s">
        <v>1285</v>
      </c>
      <c r="F761" s="3" t="s">
        <v>1286</v>
      </c>
    </row>
    <row r="762" spans="1:6" x14ac:dyDescent="0.25">
      <c r="A762" s="1" t="s">
        <v>765</v>
      </c>
      <c r="B762" s="2" t="s">
        <v>5</v>
      </c>
      <c r="D762" s="3" t="s">
        <v>2117</v>
      </c>
      <c r="E762" s="3" t="s">
        <v>1306</v>
      </c>
      <c r="F762" s="3" t="s">
        <v>1307</v>
      </c>
    </row>
    <row r="763" spans="1:6" x14ac:dyDescent="0.25">
      <c r="A763" s="1" t="s">
        <v>766</v>
      </c>
      <c r="B763" s="2" t="s">
        <v>3</v>
      </c>
      <c r="D763" s="3" t="s">
        <v>2118</v>
      </c>
      <c r="E763" s="3" t="s">
        <v>1332</v>
      </c>
      <c r="F763" s="3" t="s">
        <v>1333</v>
      </c>
    </row>
    <row r="764" spans="1:6" x14ac:dyDescent="0.25">
      <c r="A764" s="1" t="s">
        <v>767</v>
      </c>
      <c r="B764" s="2" t="s">
        <v>5</v>
      </c>
      <c r="D764" s="3" t="s">
        <v>2119</v>
      </c>
      <c r="E764" s="3" t="s">
        <v>1332</v>
      </c>
      <c r="F764" s="3" t="s">
        <v>1333</v>
      </c>
    </row>
    <row r="765" spans="1:6" x14ac:dyDescent="0.25">
      <c r="A765" s="1" t="s">
        <v>768</v>
      </c>
      <c r="B765" s="2" t="s">
        <v>5</v>
      </c>
      <c r="D765" s="3" t="s">
        <v>2120</v>
      </c>
      <c r="E765" s="3" t="s">
        <v>1306</v>
      </c>
      <c r="F765" s="3" t="s">
        <v>1307</v>
      </c>
    </row>
    <row r="766" spans="1:6" x14ac:dyDescent="0.25">
      <c r="A766" s="1" t="s">
        <v>769</v>
      </c>
      <c r="B766" s="2" t="s">
        <v>33</v>
      </c>
      <c r="D766" s="3" t="s">
        <v>2121</v>
      </c>
      <c r="E766" s="3" t="s">
        <v>1335</v>
      </c>
      <c r="F766" s="3" t="s">
        <v>1336</v>
      </c>
    </row>
    <row r="767" spans="1:6" x14ac:dyDescent="0.25">
      <c r="A767" s="1" t="s">
        <v>770</v>
      </c>
      <c r="B767" s="2" t="s">
        <v>33</v>
      </c>
      <c r="D767" s="3" t="s">
        <v>2122</v>
      </c>
      <c r="E767" s="3" t="s">
        <v>1282</v>
      </c>
      <c r="F767" s="3" t="s">
        <v>1283</v>
      </c>
    </row>
    <row r="768" spans="1:6" x14ac:dyDescent="0.25">
      <c r="A768" s="1" t="s">
        <v>771</v>
      </c>
      <c r="B768" s="2" t="s">
        <v>5</v>
      </c>
      <c r="D768" s="3" t="s">
        <v>2123</v>
      </c>
      <c r="E768" s="3" t="s">
        <v>1319</v>
      </c>
      <c r="F768" s="3" t="s">
        <v>1320</v>
      </c>
    </row>
    <row r="769" spans="1:6" x14ac:dyDescent="0.25">
      <c r="A769" s="1" t="s">
        <v>772</v>
      </c>
      <c r="B769" s="2" t="s">
        <v>5</v>
      </c>
      <c r="D769" s="3" t="s">
        <v>2124</v>
      </c>
      <c r="E769" s="3" t="s">
        <v>1302</v>
      </c>
      <c r="F769" s="3" t="s">
        <v>1303</v>
      </c>
    </row>
    <row r="770" spans="1:6" x14ac:dyDescent="0.25">
      <c r="A770" s="1" t="s">
        <v>773</v>
      </c>
      <c r="B770" s="2" t="s">
        <v>33</v>
      </c>
      <c r="D770" s="3" t="s">
        <v>2125</v>
      </c>
      <c r="E770" s="3" t="s">
        <v>1398</v>
      </c>
      <c r="F770" s="3" t="s">
        <v>1399</v>
      </c>
    </row>
    <row r="771" spans="1:6" x14ac:dyDescent="0.25">
      <c r="A771" s="1" t="s">
        <v>774</v>
      </c>
      <c r="B771" s="2" t="s">
        <v>33</v>
      </c>
      <c r="D771" s="3" t="s">
        <v>2126</v>
      </c>
      <c r="E771" s="3" t="s">
        <v>1348</v>
      </c>
      <c r="F771" s="3" t="s">
        <v>1349</v>
      </c>
    </row>
    <row r="772" spans="1:6" x14ac:dyDescent="0.25">
      <c r="A772" s="1" t="s">
        <v>775</v>
      </c>
      <c r="B772" s="2" t="s">
        <v>5</v>
      </c>
      <c r="D772" s="3" t="s">
        <v>2127</v>
      </c>
      <c r="E772" s="3" t="s">
        <v>1408</v>
      </c>
      <c r="F772" s="3" t="s">
        <v>1409</v>
      </c>
    </row>
    <row r="773" spans="1:6" x14ac:dyDescent="0.25">
      <c r="A773" s="1" t="s">
        <v>776</v>
      </c>
      <c r="B773" s="2" t="s">
        <v>5</v>
      </c>
      <c r="D773" s="3" t="s">
        <v>2128</v>
      </c>
      <c r="E773" s="3" t="s">
        <v>1332</v>
      </c>
      <c r="F773" s="3" t="s">
        <v>1333</v>
      </c>
    </row>
    <row r="774" spans="1:6" x14ac:dyDescent="0.25">
      <c r="A774" s="1" t="s">
        <v>777</v>
      </c>
      <c r="B774" s="2" t="s">
        <v>33</v>
      </c>
      <c r="D774" s="3" t="s">
        <v>2129</v>
      </c>
      <c r="E774" s="3" t="s">
        <v>1282</v>
      </c>
      <c r="F774" s="3" t="s">
        <v>1283</v>
      </c>
    </row>
    <row r="775" spans="1:6" x14ac:dyDescent="0.25">
      <c r="A775" s="1" t="s">
        <v>778</v>
      </c>
      <c r="B775" s="2" t="s">
        <v>33</v>
      </c>
      <c r="D775" s="3" t="s">
        <v>2130</v>
      </c>
      <c r="E775" s="3" t="s">
        <v>1341</v>
      </c>
      <c r="F775" s="3" t="s">
        <v>1342</v>
      </c>
    </row>
    <row r="776" spans="1:6" x14ac:dyDescent="0.25">
      <c r="A776" s="1" t="s">
        <v>779</v>
      </c>
      <c r="B776" s="2" t="s">
        <v>5</v>
      </c>
      <c r="D776" s="3" t="s">
        <v>2131</v>
      </c>
      <c r="E776" s="3" t="s">
        <v>1325</v>
      </c>
      <c r="F776" s="3" t="s">
        <v>1326</v>
      </c>
    </row>
    <row r="777" spans="1:6" x14ac:dyDescent="0.25">
      <c r="A777" s="1" t="s">
        <v>780</v>
      </c>
      <c r="B777" s="2" t="s">
        <v>33</v>
      </c>
      <c r="D777" s="3" t="s">
        <v>2132</v>
      </c>
      <c r="E777" s="3" t="s">
        <v>1380</v>
      </c>
      <c r="F777" s="3" t="s">
        <v>1381</v>
      </c>
    </row>
    <row r="778" spans="1:6" x14ac:dyDescent="0.25">
      <c r="A778" s="1" t="s">
        <v>781</v>
      </c>
      <c r="B778" s="2" t="s">
        <v>33</v>
      </c>
      <c r="D778" s="3" t="s">
        <v>2133</v>
      </c>
      <c r="E778" s="3" t="s">
        <v>1404</v>
      </c>
      <c r="F778" s="3" t="s">
        <v>1405</v>
      </c>
    </row>
    <row r="779" spans="1:6" x14ac:dyDescent="0.25">
      <c r="A779" s="1" t="s">
        <v>782</v>
      </c>
      <c r="B779" s="2" t="s">
        <v>5</v>
      </c>
      <c r="D779" s="3" t="s">
        <v>2134</v>
      </c>
      <c r="E779" s="3" t="s">
        <v>1316</v>
      </c>
      <c r="F779" s="3" t="s">
        <v>1317</v>
      </c>
    </row>
    <row r="780" spans="1:6" x14ac:dyDescent="0.25">
      <c r="A780" s="1" t="s">
        <v>783</v>
      </c>
      <c r="B780" s="2" t="s">
        <v>33</v>
      </c>
      <c r="D780" s="3" t="s">
        <v>2135</v>
      </c>
      <c r="E780" s="3" t="s">
        <v>1276</v>
      </c>
      <c r="F780" s="3" t="s">
        <v>1277</v>
      </c>
    </row>
    <row r="781" spans="1:6" x14ac:dyDescent="0.25">
      <c r="A781" s="1" t="s">
        <v>784</v>
      </c>
      <c r="B781" s="2" t="s">
        <v>33</v>
      </c>
      <c r="D781" s="3" t="s">
        <v>2136</v>
      </c>
      <c r="E781" s="3" t="s">
        <v>1313</v>
      </c>
      <c r="F781" s="3" t="s">
        <v>1314</v>
      </c>
    </row>
    <row r="782" spans="1:6" x14ac:dyDescent="0.25">
      <c r="A782" s="1" t="s">
        <v>785</v>
      </c>
      <c r="B782" s="2" t="s">
        <v>5</v>
      </c>
      <c r="D782" s="3" t="s">
        <v>2137</v>
      </c>
      <c r="E782" s="3" t="s">
        <v>1328</v>
      </c>
      <c r="F782" s="3" t="s">
        <v>1329</v>
      </c>
    </row>
    <row r="783" spans="1:6" x14ac:dyDescent="0.25">
      <c r="A783" s="1" t="s">
        <v>786</v>
      </c>
      <c r="B783" s="2" t="s">
        <v>33</v>
      </c>
      <c r="D783" s="3" t="s">
        <v>2138</v>
      </c>
      <c r="E783" s="3" t="s">
        <v>1341</v>
      </c>
      <c r="F783" s="3" t="s">
        <v>1342</v>
      </c>
    </row>
    <row r="784" spans="1:6" x14ac:dyDescent="0.25">
      <c r="A784" s="1" t="s">
        <v>787</v>
      </c>
      <c r="B784" s="2" t="s">
        <v>72</v>
      </c>
      <c r="D784" s="3" t="s">
        <v>2139</v>
      </c>
      <c r="E784" s="3" t="s">
        <v>1344</v>
      </c>
      <c r="F784" s="3" t="s">
        <v>1345</v>
      </c>
    </row>
    <row r="785" spans="1:6" x14ac:dyDescent="0.25">
      <c r="A785" s="1" t="s">
        <v>788</v>
      </c>
      <c r="B785" s="2" t="s">
        <v>5</v>
      </c>
      <c r="D785" s="3" t="s">
        <v>2140</v>
      </c>
      <c r="E785" s="3" t="s">
        <v>1344</v>
      </c>
      <c r="F785" s="3" t="s">
        <v>1345</v>
      </c>
    </row>
    <row r="786" spans="1:6" x14ac:dyDescent="0.25">
      <c r="A786" s="1" t="s">
        <v>789</v>
      </c>
      <c r="B786" s="2" t="s">
        <v>33</v>
      </c>
      <c r="D786" s="3" t="s">
        <v>2141</v>
      </c>
      <c r="E786" s="3" t="s">
        <v>1372</v>
      </c>
      <c r="F786" s="3" t="s">
        <v>1373</v>
      </c>
    </row>
    <row r="787" spans="1:6" x14ac:dyDescent="0.25">
      <c r="A787" s="1" t="s">
        <v>790</v>
      </c>
      <c r="B787" s="2" t="s">
        <v>5</v>
      </c>
      <c r="D787" s="3" t="s">
        <v>2142</v>
      </c>
      <c r="E787" s="3" t="s">
        <v>1282</v>
      </c>
      <c r="F787" s="3" t="s">
        <v>1283</v>
      </c>
    </row>
    <row r="788" spans="1:6" x14ac:dyDescent="0.25">
      <c r="A788" s="1" t="s">
        <v>791</v>
      </c>
      <c r="B788" s="2" t="s">
        <v>33</v>
      </c>
      <c r="D788" s="3" t="s">
        <v>2143</v>
      </c>
      <c r="E788" s="3" t="s">
        <v>1368</v>
      </c>
      <c r="F788" s="3" t="s">
        <v>1369</v>
      </c>
    </row>
    <row r="789" spans="1:6" x14ac:dyDescent="0.25">
      <c r="A789" s="1" t="s">
        <v>792</v>
      </c>
      <c r="B789" s="2" t="s">
        <v>72</v>
      </c>
      <c r="D789" s="3" t="s">
        <v>2144</v>
      </c>
      <c r="E789" s="3" t="s">
        <v>1302</v>
      </c>
      <c r="F789" s="3" t="s">
        <v>1303</v>
      </c>
    </row>
    <row r="790" spans="1:6" x14ac:dyDescent="0.25">
      <c r="A790" s="1" t="s">
        <v>793</v>
      </c>
      <c r="B790" s="2" t="s">
        <v>33</v>
      </c>
      <c r="D790" s="3" t="s">
        <v>2145</v>
      </c>
      <c r="E790" s="3" t="s">
        <v>1485</v>
      </c>
      <c r="F790" s="3" t="s">
        <v>1486</v>
      </c>
    </row>
    <row r="791" spans="1:6" x14ac:dyDescent="0.25">
      <c r="A791" s="1" t="s">
        <v>794</v>
      </c>
      <c r="B791" s="2" t="s">
        <v>72</v>
      </c>
      <c r="D791" s="3" t="s">
        <v>2146</v>
      </c>
      <c r="E791" s="3" t="s">
        <v>1306</v>
      </c>
      <c r="F791" s="3" t="s">
        <v>1307</v>
      </c>
    </row>
    <row r="792" spans="1:6" x14ac:dyDescent="0.25">
      <c r="A792" s="1" t="s">
        <v>795</v>
      </c>
      <c r="B792" s="2" t="s">
        <v>5</v>
      </c>
      <c r="D792" s="3" t="s">
        <v>2147</v>
      </c>
      <c r="E792" s="3" t="s">
        <v>1372</v>
      </c>
      <c r="F792" s="3" t="s">
        <v>1373</v>
      </c>
    </row>
    <row r="793" spans="1:6" x14ac:dyDescent="0.25">
      <c r="A793" s="1" t="s">
        <v>796</v>
      </c>
      <c r="B793" s="2" t="s">
        <v>5</v>
      </c>
      <c r="D793" s="3" t="s">
        <v>2148</v>
      </c>
      <c r="E793" s="3" t="s">
        <v>1319</v>
      </c>
      <c r="F793" s="3" t="s">
        <v>1320</v>
      </c>
    </row>
    <row r="794" spans="1:6" x14ac:dyDescent="0.25">
      <c r="A794" s="1" t="s">
        <v>797</v>
      </c>
      <c r="B794" s="2" t="s">
        <v>33</v>
      </c>
      <c r="D794" s="3" t="s">
        <v>2149</v>
      </c>
      <c r="E794" s="3" t="s">
        <v>1279</v>
      </c>
      <c r="F794" s="3" t="s">
        <v>1280</v>
      </c>
    </row>
    <row r="795" spans="1:6" x14ac:dyDescent="0.25">
      <c r="A795" s="1" t="s">
        <v>798</v>
      </c>
      <c r="B795" s="2" t="s">
        <v>33</v>
      </c>
      <c r="D795" s="3" t="s">
        <v>2150</v>
      </c>
      <c r="E795" s="3" t="s">
        <v>1344</v>
      </c>
      <c r="F795" s="3" t="s">
        <v>1345</v>
      </c>
    </row>
    <row r="796" spans="1:6" x14ac:dyDescent="0.25">
      <c r="A796" s="1" t="s">
        <v>799</v>
      </c>
      <c r="B796" s="2" t="s">
        <v>33</v>
      </c>
      <c r="D796" s="3" t="s">
        <v>2151</v>
      </c>
      <c r="E796" s="3" t="s">
        <v>1520</v>
      </c>
      <c r="F796" s="3" t="s">
        <v>1521</v>
      </c>
    </row>
    <row r="797" spans="1:6" x14ac:dyDescent="0.25">
      <c r="A797" s="1" t="s">
        <v>800</v>
      </c>
      <c r="B797" s="2" t="s">
        <v>33</v>
      </c>
      <c r="D797" s="3" t="s">
        <v>2152</v>
      </c>
      <c r="E797" s="3" t="s">
        <v>1294</v>
      </c>
      <c r="F797" s="3" t="s">
        <v>1295</v>
      </c>
    </row>
    <row r="798" spans="1:6" x14ac:dyDescent="0.25">
      <c r="A798" s="1" t="s">
        <v>801</v>
      </c>
      <c r="B798" s="2" t="s">
        <v>33</v>
      </c>
    </row>
    <row r="799" spans="1:6" x14ac:dyDescent="0.25">
      <c r="A799" s="1" t="s">
        <v>802</v>
      </c>
      <c r="B799" s="2" t="s">
        <v>33</v>
      </c>
    </row>
    <row r="800" spans="1:6" x14ac:dyDescent="0.25">
      <c r="A800" s="1" t="s">
        <v>803</v>
      </c>
      <c r="B800" s="2" t="s">
        <v>33</v>
      </c>
    </row>
    <row r="801" spans="1:2" x14ac:dyDescent="0.25">
      <c r="A801" s="1" t="s">
        <v>804</v>
      </c>
      <c r="B801" s="2" t="s">
        <v>5</v>
      </c>
    </row>
    <row r="802" spans="1:2" x14ac:dyDescent="0.25">
      <c r="A802" s="1" t="s">
        <v>805</v>
      </c>
      <c r="B802" s="2" t="s">
        <v>33</v>
      </c>
    </row>
    <row r="803" spans="1:2" x14ac:dyDescent="0.25">
      <c r="A803" s="1" t="s">
        <v>806</v>
      </c>
      <c r="B803" s="2" t="s">
        <v>72</v>
      </c>
    </row>
    <row r="804" spans="1:2" x14ac:dyDescent="0.25">
      <c r="A804" s="1" t="s">
        <v>807</v>
      </c>
      <c r="B804" s="2" t="s">
        <v>33</v>
      </c>
    </row>
    <row r="805" spans="1:2" x14ac:dyDescent="0.25">
      <c r="A805" s="1" t="s">
        <v>808</v>
      </c>
      <c r="B805" s="2" t="s">
        <v>33</v>
      </c>
    </row>
    <row r="806" spans="1:2" x14ac:dyDescent="0.25">
      <c r="A806" s="1" t="s">
        <v>809</v>
      </c>
      <c r="B806" s="2" t="s">
        <v>33</v>
      </c>
    </row>
    <row r="807" spans="1:2" x14ac:dyDescent="0.25">
      <c r="A807" s="1" t="s">
        <v>810</v>
      </c>
      <c r="B807" s="2" t="s">
        <v>33</v>
      </c>
    </row>
    <row r="808" spans="1:2" x14ac:dyDescent="0.25">
      <c r="A808" s="1" t="s">
        <v>811</v>
      </c>
      <c r="B808" s="2" t="s">
        <v>5</v>
      </c>
    </row>
    <row r="809" spans="1:2" x14ac:dyDescent="0.25">
      <c r="A809" s="1" t="s">
        <v>812</v>
      </c>
      <c r="B809" s="2" t="s">
        <v>72</v>
      </c>
    </row>
    <row r="810" spans="1:2" x14ac:dyDescent="0.25">
      <c r="A810" s="1" t="s">
        <v>813</v>
      </c>
      <c r="B810" s="2" t="s">
        <v>72</v>
      </c>
    </row>
    <row r="811" spans="1:2" x14ac:dyDescent="0.25">
      <c r="A811" s="1" t="s">
        <v>814</v>
      </c>
      <c r="B811" s="2" t="s">
        <v>5</v>
      </c>
    </row>
    <row r="812" spans="1:2" x14ac:dyDescent="0.25">
      <c r="A812" s="1" t="s">
        <v>815</v>
      </c>
      <c r="B812" s="2" t="s">
        <v>33</v>
      </c>
    </row>
    <row r="813" spans="1:2" x14ac:dyDescent="0.25">
      <c r="A813" s="1" t="s">
        <v>816</v>
      </c>
      <c r="B813" s="2" t="s">
        <v>33</v>
      </c>
    </row>
    <row r="814" spans="1:2" x14ac:dyDescent="0.25">
      <c r="A814" s="1" t="s">
        <v>817</v>
      </c>
      <c r="B814" s="2" t="s">
        <v>33</v>
      </c>
    </row>
    <row r="815" spans="1:2" x14ac:dyDescent="0.25">
      <c r="A815" s="1" t="s">
        <v>818</v>
      </c>
      <c r="B815" s="2" t="s">
        <v>33</v>
      </c>
    </row>
    <row r="816" spans="1:2" x14ac:dyDescent="0.25">
      <c r="A816" s="1" t="s">
        <v>819</v>
      </c>
      <c r="B816" s="2" t="s">
        <v>5</v>
      </c>
    </row>
    <row r="817" spans="1:2" x14ac:dyDescent="0.25">
      <c r="A817" s="1" t="s">
        <v>820</v>
      </c>
      <c r="B817" s="2" t="s">
        <v>33</v>
      </c>
    </row>
    <row r="818" spans="1:2" x14ac:dyDescent="0.25">
      <c r="A818" s="1" t="s">
        <v>821</v>
      </c>
      <c r="B818" s="2" t="s">
        <v>72</v>
      </c>
    </row>
    <row r="819" spans="1:2" x14ac:dyDescent="0.25">
      <c r="A819" s="1" t="s">
        <v>822</v>
      </c>
      <c r="B819" s="2" t="s">
        <v>5</v>
      </c>
    </row>
    <row r="820" spans="1:2" x14ac:dyDescent="0.25">
      <c r="A820" s="1" t="s">
        <v>823</v>
      </c>
      <c r="B820" s="2" t="s">
        <v>33</v>
      </c>
    </row>
    <row r="821" spans="1:2" x14ac:dyDescent="0.25">
      <c r="A821" s="1" t="s">
        <v>824</v>
      </c>
      <c r="B821" s="2" t="s">
        <v>33</v>
      </c>
    </row>
    <row r="822" spans="1:2" x14ac:dyDescent="0.25">
      <c r="A822" s="1" t="s">
        <v>825</v>
      </c>
      <c r="B822" s="2" t="s">
        <v>33</v>
      </c>
    </row>
    <row r="823" spans="1:2" x14ac:dyDescent="0.25">
      <c r="A823" s="1" t="s">
        <v>826</v>
      </c>
      <c r="B823" s="2" t="s">
        <v>33</v>
      </c>
    </row>
    <row r="824" spans="1:2" x14ac:dyDescent="0.25">
      <c r="A824" s="1" t="s">
        <v>827</v>
      </c>
      <c r="B824" s="2" t="s">
        <v>5</v>
      </c>
    </row>
    <row r="825" spans="1:2" x14ac:dyDescent="0.25">
      <c r="A825" s="1" t="s">
        <v>828</v>
      </c>
      <c r="B825" s="2" t="s">
        <v>5</v>
      </c>
    </row>
    <row r="826" spans="1:2" x14ac:dyDescent="0.25">
      <c r="A826" s="1" t="s">
        <v>829</v>
      </c>
      <c r="B826" s="2" t="s">
        <v>5</v>
      </c>
    </row>
    <row r="827" spans="1:2" x14ac:dyDescent="0.25">
      <c r="A827" s="1" t="s">
        <v>830</v>
      </c>
      <c r="B827" s="2" t="s">
        <v>72</v>
      </c>
    </row>
    <row r="828" spans="1:2" x14ac:dyDescent="0.25">
      <c r="A828" s="1" t="s">
        <v>831</v>
      </c>
      <c r="B828" s="2" t="s">
        <v>33</v>
      </c>
    </row>
    <row r="829" spans="1:2" x14ac:dyDescent="0.25">
      <c r="A829" s="1" t="s">
        <v>832</v>
      </c>
      <c r="B829" s="2" t="s">
        <v>5</v>
      </c>
    </row>
    <row r="830" spans="1:2" x14ac:dyDescent="0.25">
      <c r="A830" s="1" t="s">
        <v>833</v>
      </c>
      <c r="B830" s="2" t="s">
        <v>33</v>
      </c>
    </row>
    <row r="831" spans="1:2" x14ac:dyDescent="0.25">
      <c r="A831" s="1" t="s">
        <v>834</v>
      </c>
      <c r="B831" s="2" t="s">
        <v>5</v>
      </c>
    </row>
    <row r="832" spans="1:2" x14ac:dyDescent="0.25">
      <c r="A832" s="1" t="s">
        <v>835</v>
      </c>
      <c r="B832" s="2" t="s">
        <v>5</v>
      </c>
    </row>
    <row r="833" spans="1:2" x14ac:dyDescent="0.25">
      <c r="A833" s="1" t="s">
        <v>836</v>
      </c>
      <c r="B833" s="2" t="s">
        <v>5</v>
      </c>
    </row>
    <row r="834" spans="1:2" x14ac:dyDescent="0.25">
      <c r="A834" s="1" t="s">
        <v>837</v>
      </c>
      <c r="B834" s="2" t="s">
        <v>33</v>
      </c>
    </row>
    <row r="835" spans="1:2" x14ac:dyDescent="0.25">
      <c r="A835" s="1" t="s">
        <v>838</v>
      </c>
      <c r="B835" s="2" t="s">
        <v>33</v>
      </c>
    </row>
    <row r="836" spans="1:2" x14ac:dyDescent="0.25">
      <c r="A836" s="1" t="s">
        <v>839</v>
      </c>
      <c r="B836" s="2" t="s">
        <v>33</v>
      </c>
    </row>
    <row r="837" spans="1:2" x14ac:dyDescent="0.25">
      <c r="A837" s="1" t="s">
        <v>840</v>
      </c>
      <c r="B837" s="2" t="s">
        <v>33</v>
      </c>
    </row>
    <row r="838" spans="1:2" x14ac:dyDescent="0.25">
      <c r="A838" s="1" t="s">
        <v>841</v>
      </c>
      <c r="B838" s="2" t="s">
        <v>5</v>
      </c>
    </row>
    <row r="839" spans="1:2" x14ac:dyDescent="0.25">
      <c r="A839" s="1" t="s">
        <v>842</v>
      </c>
      <c r="B839" s="2" t="s">
        <v>33</v>
      </c>
    </row>
    <row r="840" spans="1:2" x14ac:dyDescent="0.25">
      <c r="A840" s="1" t="s">
        <v>843</v>
      </c>
      <c r="B840" s="2" t="s">
        <v>33</v>
      </c>
    </row>
    <row r="841" spans="1:2" x14ac:dyDescent="0.25">
      <c r="A841" s="1" t="s">
        <v>844</v>
      </c>
      <c r="B841" s="2" t="s">
        <v>5</v>
      </c>
    </row>
    <row r="842" spans="1:2" x14ac:dyDescent="0.25">
      <c r="A842" s="1" t="s">
        <v>845</v>
      </c>
      <c r="B842" s="2" t="s">
        <v>33</v>
      </c>
    </row>
    <row r="843" spans="1:2" x14ac:dyDescent="0.25">
      <c r="A843" s="1" t="s">
        <v>846</v>
      </c>
      <c r="B843" s="2" t="s">
        <v>5</v>
      </c>
    </row>
    <row r="844" spans="1:2" x14ac:dyDescent="0.25">
      <c r="A844" s="1" t="s">
        <v>847</v>
      </c>
      <c r="B844" s="2" t="s">
        <v>33</v>
      </c>
    </row>
    <row r="845" spans="1:2" x14ac:dyDescent="0.25">
      <c r="A845" s="1" t="s">
        <v>848</v>
      </c>
      <c r="B845" s="2" t="s">
        <v>72</v>
      </c>
    </row>
    <row r="846" spans="1:2" x14ac:dyDescent="0.25">
      <c r="A846" s="1" t="s">
        <v>849</v>
      </c>
      <c r="B846" s="2" t="s">
        <v>5</v>
      </c>
    </row>
    <row r="847" spans="1:2" x14ac:dyDescent="0.25">
      <c r="A847" s="1" t="s">
        <v>850</v>
      </c>
      <c r="B847" s="2" t="s">
        <v>5</v>
      </c>
    </row>
    <row r="848" spans="1:2" x14ac:dyDescent="0.25">
      <c r="A848" s="1" t="s">
        <v>851</v>
      </c>
      <c r="B848" s="2" t="s">
        <v>72</v>
      </c>
    </row>
    <row r="849" spans="1:2" x14ac:dyDescent="0.25">
      <c r="A849" s="1" t="s">
        <v>852</v>
      </c>
      <c r="B849" s="2" t="s">
        <v>72</v>
      </c>
    </row>
    <row r="850" spans="1:2" x14ac:dyDescent="0.25">
      <c r="A850" s="1" t="s">
        <v>853</v>
      </c>
      <c r="B850" s="2" t="s">
        <v>5</v>
      </c>
    </row>
    <row r="851" spans="1:2" x14ac:dyDescent="0.25">
      <c r="A851" s="1" t="s">
        <v>854</v>
      </c>
      <c r="B851" s="2" t="s">
        <v>33</v>
      </c>
    </row>
    <row r="852" spans="1:2" x14ac:dyDescent="0.25">
      <c r="A852" s="1" t="s">
        <v>855</v>
      </c>
      <c r="B852" s="2" t="s">
        <v>72</v>
      </c>
    </row>
    <row r="853" spans="1:2" x14ac:dyDescent="0.25">
      <c r="A853" s="1" t="s">
        <v>856</v>
      </c>
      <c r="B853" s="2" t="s">
        <v>33</v>
      </c>
    </row>
    <row r="854" spans="1:2" x14ac:dyDescent="0.25">
      <c r="A854" s="1" t="s">
        <v>857</v>
      </c>
      <c r="B854" s="2" t="s">
        <v>5</v>
      </c>
    </row>
    <row r="855" spans="1:2" x14ac:dyDescent="0.25">
      <c r="A855" s="1" t="s">
        <v>858</v>
      </c>
      <c r="B855" s="2" t="s">
        <v>33</v>
      </c>
    </row>
    <row r="856" spans="1:2" x14ac:dyDescent="0.25">
      <c r="A856" s="1" t="s">
        <v>859</v>
      </c>
      <c r="B856" s="2" t="s">
        <v>33</v>
      </c>
    </row>
    <row r="857" spans="1:2" x14ac:dyDescent="0.25">
      <c r="A857" s="1" t="s">
        <v>860</v>
      </c>
      <c r="B857" s="2" t="s">
        <v>33</v>
      </c>
    </row>
    <row r="858" spans="1:2" x14ac:dyDescent="0.25">
      <c r="A858" s="1" t="s">
        <v>861</v>
      </c>
      <c r="B858" s="2" t="s">
        <v>72</v>
      </c>
    </row>
    <row r="859" spans="1:2" x14ac:dyDescent="0.25">
      <c r="A859" s="1" t="s">
        <v>862</v>
      </c>
      <c r="B859" s="2" t="s">
        <v>72</v>
      </c>
    </row>
    <row r="860" spans="1:2" x14ac:dyDescent="0.25">
      <c r="A860" s="1" t="s">
        <v>863</v>
      </c>
      <c r="B860" s="2" t="s">
        <v>33</v>
      </c>
    </row>
    <row r="861" spans="1:2" x14ac:dyDescent="0.25">
      <c r="A861" s="1" t="s">
        <v>864</v>
      </c>
      <c r="B861" s="2" t="s">
        <v>33</v>
      </c>
    </row>
    <row r="862" spans="1:2" x14ac:dyDescent="0.25">
      <c r="A862" s="1" t="s">
        <v>865</v>
      </c>
      <c r="B862" s="2" t="s">
        <v>33</v>
      </c>
    </row>
    <row r="863" spans="1:2" x14ac:dyDescent="0.25">
      <c r="A863" s="1" t="s">
        <v>866</v>
      </c>
      <c r="B863" s="2" t="s">
        <v>33</v>
      </c>
    </row>
    <row r="864" spans="1:2" x14ac:dyDescent="0.25">
      <c r="A864" s="1" t="s">
        <v>867</v>
      </c>
      <c r="B864" s="2" t="s">
        <v>33</v>
      </c>
    </row>
    <row r="865" spans="1:2" x14ac:dyDescent="0.25">
      <c r="A865" s="1" t="s">
        <v>868</v>
      </c>
      <c r="B865" s="2" t="s">
        <v>33</v>
      </c>
    </row>
    <row r="866" spans="1:2" x14ac:dyDescent="0.25">
      <c r="A866" s="1" t="s">
        <v>869</v>
      </c>
      <c r="B866" s="2" t="s">
        <v>33</v>
      </c>
    </row>
    <row r="867" spans="1:2" x14ac:dyDescent="0.25">
      <c r="A867" s="1" t="s">
        <v>870</v>
      </c>
      <c r="B867" s="2" t="s">
        <v>33</v>
      </c>
    </row>
    <row r="868" spans="1:2" x14ac:dyDescent="0.25">
      <c r="A868" s="1" t="s">
        <v>871</v>
      </c>
      <c r="B868" s="2" t="s">
        <v>5</v>
      </c>
    </row>
    <row r="869" spans="1:2" x14ac:dyDescent="0.25">
      <c r="A869" s="1" t="s">
        <v>872</v>
      </c>
      <c r="B869" s="2" t="s">
        <v>33</v>
      </c>
    </row>
    <row r="870" spans="1:2" x14ac:dyDescent="0.25">
      <c r="A870" s="1" t="s">
        <v>873</v>
      </c>
      <c r="B870" s="2" t="s">
        <v>33</v>
      </c>
    </row>
    <row r="871" spans="1:2" x14ac:dyDescent="0.25">
      <c r="A871" s="1" t="s">
        <v>874</v>
      </c>
      <c r="B871" s="2" t="s">
        <v>5</v>
      </c>
    </row>
    <row r="872" spans="1:2" x14ac:dyDescent="0.25">
      <c r="A872" s="1" t="s">
        <v>875</v>
      </c>
      <c r="B872" s="2" t="s">
        <v>33</v>
      </c>
    </row>
    <row r="873" spans="1:2" x14ac:dyDescent="0.25">
      <c r="A873" s="1" t="s">
        <v>876</v>
      </c>
      <c r="B873" s="2" t="s">
        <v>33</v>
      </c>
    </row>
    <row r="874" spans="1:2" x14ac:dyDescent="0.25">
      <c r="A874" s="1" t="s">
        <v>877</v>
      </c>
      <c r="B874" s="2" t="s">
        <v>5</v>
      </c>
    </row>
    <row r="875" spans="1:2" x14ac:dyDescent="0.25">
      <c r="A875" s="1" t="s">
        <v>878</v>
      </c>
      <c r="B875" s="2" t="s">
        <v>72</v>
      </c>
    </row>
    <row r="876" spans="1:2" x14ac:dyDescent="0.25">
      <c r="A876" s="1" t="s">
        <v>879</v>
      </c>
      <c r="B876" s="2" t="s">
        <v>33</v>
      </c>
    </row>
    <row r="877" spans="1:2" x14ac:dyDescent="0.25">
      <c r="A877" s="1" t="s">
        <v>880</v>
      </c>
      <c r="B877" s="2" t="s">
        <v>72</v>
      </c>
    </row>
    <row r="878" spans="1:2" x14ac:dyDescent="0.25">
      <c r="A878" s="1" t="s">
        <v>881</v>
      </c>
      <c r="B878" s="2" t="s">
        <v>33</v>
      </c>
    </row>
    <row r="879" spans="1:2" x14ac:dyDescent="0.25">
      <c r="A879" s="1" t="s">
        <v>882</v>
      </c>
      <c r="B879" s="2" t="s">
        <v>5</v>
      </c>
    </row>
    <row r="880" spans="1:2" x14ac:dyDescent="0.25">
      <c r="A880" s="1" t="s">
        <v>883</v>
      </c>
      <c r="B880" s="2" t="s">
        <v>33</v>
      </c>
    </row>
    <row r="881" spans="1:2" x14ac:dyDescent="0.25">
      <c r="A881" s="1" t="s">
        <v>884</v>
      </c>
      <c r="B881" s="2" t="s">
        <v>5</v>
      </c>
    </row>
    <row r="882" spans="1:2" x14ac:dyDescent="0.25">
      <c r="A882" s="1" t="s">
        <v>885</v>
      </c>
      <c r="B882" s="2" t="s">
        <v>33</v>
      </c>
    </row>
    <row r="883" spans="1:2" x14ac:dyDescent="0.25">
      <c r="A883" s="1" t="s">
        <v>886</v>
      </c>
      <c r="B883" s="2" t="s">
        <v>5</v>
      </c>
    </row>
    <row r="884" spans="1:2" x14ac:dyDescent="0.25">
      <c r="A884" s="1" t="s">
        <v>887</v>
      </c>
      <c r="B884" s="2" t="s">
        <v>5</v>
      </c>
    </row>
    <row r="885" spans="1:2" x14ac:dyDescent="0.25">
      <c r="A885" s="1" t="s">
        <v>888</v>
      </c>
      <c r="B885" s="2" t="s">
        <v>5</v>
      </c>
    </row>
    <row r="886" spans="1:2" x14ac:dyDescent="0.25">
      <c r="A886" s="1" t="s">
        <v>889</v>
      </c>
      <c r="B886" s="2" t="s">
        <v>5</v>
      </c>
    </row>
    <row r="887" spans="1:2" x14ac:dyDescent="0.25">
      <c r="A887" s="1" t="s">
        <v>890</v>
      </c>
      <c r="B887" s="2" t="s">
        <v>5</v>
      </c>
    </row>
    <row r="888" spans="1:2" x14ac:dyDescent="0.25">
      <c r="A888" s="1" t="s">
        <v>891</v>
      </c>
      <c r="B888" s="2" t="s">
        <v>5</v>
      </c>
    </row>
    <row r="889" spans="1:2" x14ac:dyDescent="0.25">
      <c r="A889" s="1" t="s">
        <v>892</v>
      </c>
      <c r="B889" s="2" t="s">
        <v>5</v>
      </c>
    </row>
    <row r="890" spans="1:2" x14ac:dyDescent="0.25">
      <c r="A890" s="1" t="s">
        <v>893</v>
      </c>
      <c r="B890" s="2" t="s">
        <v>33</v>
      </c>
    </row>
    <row r="891" spans="1:2" x14ac:dyDescent="0.25">
      <c r="A891" s="1" t="s">
        <v>894</v>
      </c>
      <c r="B891" s="2" t="s">
        <v>5</v>
      </c>
    </row>
    <row r="892" spans="1:2" x14ac:dyDescent="0.25">
      <c r="A892" s="1" t="s">
        <v>895</v>
      </c>
      <c r="B892" s="2" t="s">
        <v>5</v>
      </c>
    </row>
    <row r="893" spans="1:2" x14ac:dyDescent="0.25">
      <c r="A893" s="1" t="s">
        <v>896</v>
      </c>
      <c r="B893" s="2" t="s">
        <v>5</v>
      </c>
    </row>
    <row r="894" spans="1:2" x14ac:dyDescent="0.25">
      <c r="A894" s="1" t="s">
        <v>897</v>
      </c>
      <c r="B894" s="2" t="s">
        <v>5</v>
      </c>
    </row>
    <row r="895" spans="1:2" x14ac:dyDescent="0.25">
      <c r="A895" s="1" t="s">
        <v>898</v>
      </c>
      <c r="B895" s="2" t="s">
        <v>5</v>
      </c>
    </row>
    <row r="896" spans="1:2" x14ac:dyDescent="0.25">
      <c r="A896" s="1" t="s">
        <v>899</v>
      </c>
      <c r="B896" s="2" t="s">
        <v>33</v>
      </c>
    </row>
    <row r="897" spans="1:2" x14ac:dyDescent="0.25">
      <c r="A897" s="1" t="s">
        <v>900</v>
      </c>
      <c r="B897" s="2" t="s">
        <v>33</v>
      </c>
    </row>
    <row r="898" spans="1:2" x14ac:dyDescent="0.25">
      <c r="A898" s="1" t="s">
        <v>901</v>
      </c>
      <c r="B898" s="2" t="s">
        <v>33</v>
      </c>
    </row>
    <row r="899" spans="1:2" x14ac:dyDescent="0.25">
      <c r="A899" s="1" t="s">
        <v>902</v>
      </c>
      <c r="B899" s="2" t="s">
        <v>72</v>
      </c>
    </row>
    <row r="900" spans="1:2" x14ac:dyDescent="0.25">
      <c r="A900" s="1" t="s">
        <v>903</v>
      </c>
      <c r="B900" s="2" t="s">
        <v>5</v>
      </c>
    </row>
    <row r="901" spans="1:2" x14ac:dyDescent="0.25">
      <c r="A901" s="1" t="s">
        <v>904</v>
      </c>
      <c r="B901" s="2" t="s">
        <v>33</v>
      </c>
    </row>
    <row r="902" spans="1:2" x14ac:dyDescent="0.25">
      <c r="A902" s="1" t="s">
        <v>905</v>
      </c>
      <c r="B902" s="2" t="s">
        <v>5</v>
      </c>
    </row>
    <row r="903" spans="1:2" x14ac:dyDescent="0.25">
      <c r="A903" s="1" t="s">
        <v>906</v>
      </c>
      <c r="B903" s="2" t="s">
        <v>72</v>
      </c>
    </row>
    <row r="904" spans="1:2" x14ac:dyDescent="0.25">
      <c r="A904" s="1" t="s">
        <v>907</v>
      </c>
      <c r="B904" s="2" t="s">
        <v>33</v>
      </c>
    </row>
    <row r="905" spans="1:2" x14ac:dyDescent="0.25">
      <c r="A905" s="1" t="s">
        <v>908</v>
      </c>
      <c r="B905" s="2" t="s">
        <v>33</v>
      </c>
    </row>
    <row r="906" spans="1:2" x14ac:dyDescent="0.25">
      <c r="A906" s="1" t="s">
        <v>909</v>
      </c>
      <c r="B906" s="2" t="s">
        <v>33</v>
      </c>
    </row>
    <row r="907" spans="1:2" x14ac:dyDescent="0.25">
      <c r="A907" s="1" t="s">
        <v>910</v>
      </c>
      <c r="B907" s="2" t="s">
        <v>5</v>
      </c>
    </row>
    <row r="908" spans="1:2" x14ac:dyDescent="0.25">
      <c r="A908" s="1" t="s">
        <v>911</v>
      </c>
      <c r="B908" s="2" t="s">
        <v>5</v>
      </c>
    </row>
    <row r="909" spans="1:2" x14ac:dyDescent="0.25">
      <c r="A909" s="1" t="s">
        <v>912</v>
      </c>
      <c r="B909" s="2" t="s">
        <v>72</v>
      </c>
    </row>
    <row r="910" spans="1:2" x14ac:dyDescent="0.25">
      <c r="A910" s="1" t="s">
        <v>913</v>
      </c>
      <c r="B910" s="2" t="s">
        <v>5</v>
      </c>
    </row>
    <row r="911" spans="1:2" x14ac:dyDescent="0.25">
      <c r="A911" s="1" t="s">
        <v>914</v>
      </c>
      <c r="B911" s="2" t="s">
        <v>33</v>
      </c>
    </row>
    <row r="912" spans="1:2" x14ac:dyDescent="0.25">
      <c r="A912" s="1" t="s">
        <v>915</v>
      </c>
      <c r="B912" s="2" t="s">
        <v>72</v>
      </c>
    </row>
    <row r="913" spans="1:2" x14ac:dyDescent="0.25">
      <c r="A913" s="1" t="s">
        <v>916</v>
      </c>
      <c r="B913" s="2" t="s">
        <v>5</v>
      </c>
    </row>
    <row r="914" spans="1:2" x14ac:dyDescent="0.25">
      <c r="A914" s="1" t="s">
        <v>917</v>
      </c>
      <c r="B914" s="2" t="s">
        <v>33</v>
      </c>
    </row>
    <row r="915" spans="1:2" x14ac:dyDescent="0.25">
      <c r="A915" s="1" t="s">
        <v>918</v>
      </c>
      <c r="B915" s="2" t="s">
        <v>5</v>
      </c>
    </row>
    <row r="916" spans="1:2" x14ac:dyDescent="0.25">
      <c r="A916" s="1" t="s">
        <v>919</v>
      </c>
      <c r="B916" s="2" t="s">
        <v>5</v>
      </c>
    </row>
    <row r="917" spans="1:2" x14ac:dyDescent="0.25">
      <c r="A917" s="1" t="s">
        <v>920</v>
      </c>
      <c r="B917" s="2" t="s">
        <v>33</v>
      </c>
    </row>
    <row r="918" spans="1:2" x14ac:dyDescent="0.25">
      <c r="A918" s="1" t="s">
        <v>921</v>
      </c>
      <c r="B918" s="2" t="s">
        <v>5</v>
      </c>
    </row>
    <row r="919" spans="1:2" x14ac:dyDescent="0.25">
      <c r="A919" s="1" t="s">
        <v>922</v>
      </c>
      <c r="B919" s="2" t="s">
        <v>72</v>
      </c>
    </row>
    <row r="920" spans="1:2" x14ac:dyDescent="0.25">
      <c r="A920" s="1" t="s">
        <v>923</v>
      </c>
      <c r="B920" s="2" t="s">
        <v>33</v>
      </c>
    </row>
    <row r="921" spans="1:2" x14ac:dyDescent="0.25">
      <c r="A921" s="1" t="s">
        <v>924</v>
      </c>
      <c r="B921" s="2" t="s">
        <v>72</v>
      </c>
    </row>
    <row r="922" spans="1:2" x14ac:dyDescent="0.25">
      <c r="A922" s="1" t="s">
        <v>925</v>
      </c>
      <c r="B922" s="2" t="s">
        <v>5</v>
      </c>
    </row>
    <row r="923" spans="1:2" x14ac:dyDescent="0.25">
      <c r="A923" s="1" t="s">
        <v>926</v>
      </c>
      <c r="B923" s="2" t="s">
        <v>5</v>
      </c>
    </row>
    <row r="924" spans="1:2" x14ac:dyDescent="0.25">
      <c r="A924" s="1" t="s">
        <v>927</v>
      </c>
      <c r="B924" s="2" t="s">
        <v>5</v>
      </c>
    </row>
    <row r="925" spans="1:2" x14ac:dyDescent="0.25">
      <c r="A925" s="1" t="s">
        <v>928</v>
      </c>
      <c r="B925" s="2" t="s">
        <v>5</v>
      </c>
    </row>
    <row r="926" spans="1:2" x14ac:dyDescent="0.25">
      <c r="A926" s="1" t="s">
        <v>929</v>
      </c>
      <c r="B926" s="2" t="s">
        <v>5</v>
      </c>
    </row>
    <row r="927" spans="1:2" x14ac:dyDescent="0.25">
      <c r="A927" s="1" t="s">
        <v>930</v>
      </c>
      <c r="B927" s="2" t="s">
        <v>3</v>
      </c>
    </row>
    <row r="928" spans="1:2" x14ac:dyDescent="0.25">
      <c r="A928" s="1" t="s">
        <v>931</v>
      </c>
      <c r="B928" s="2" t="s">
        <v>5</v>
      </c>
    </row>
    <row r="929" spans="1:2" x14ac:dyDescent="0.25">
      <c r="A929" s="1" t="s">
        <v>932</v>
      </c>
      <c r="B929" s="2" t="s">
        <v>5</v>
      </c>
    </row>
    <row r="930" spans="1:2" x14ac:dyDescent="0.25">
      <c r="A930" s="1" t="s">
        <v>933</v>
      </c>
      <c r="B930" s="2" t="s">
        <v>33</v>
      </c>
    </row>
    <row r="931" spans="1:2" x14ac:dyDescent="0.25">
      <c r="A931" s="1" t="s">
        <v>934</v>
      </c>
      <c r="B931" s="2" t="s">
        <v>33</v>
      </c>
    </row>
    <row r="932" spans="1:2" x14ac:dyDescent="0.25">
      <c r="A932" s="1" t="s">
        <v>935</v>
      </c>
      <c r="B932" s="2" t="s">
        <v>33</v>
      </c>
    </row>
    <row r="933" spans="1:2" x14ac:dyDescent="0.25">
      <c r="A933" s="1" t="s">
        <v>936</v>
      </c>
      <c r="B933" s="2" t="s">
        <v>33</v>
      </c>
    </row>
    <row r="934" spans="1:2" x14ac:dyDescent="0.25">
      <c r="A934" s="1" t="s">
        <v>937</v>
      </c>
      <c r="B934" s="2" t="s">
        <v>5</v>
      </c>
    </row>
    <row r="935" spans="1:2" x14ac:dyDescent="0.25">
      <c r="A935" s="1" t="s">
        <v>938</v>
      </c>
      <c r="B935" s="2" t="s">
        <v>5</v>
      </c>
    </row>
    <row r="936" spans="1:2" x14ac:dyDescent="0.25">
      <c r="A936" s="1" t="s">
        <v>939</v>
      </c>
      <c r="B936" s="2" t="s">
        <v>33</v>
      </c>
    </row>
    <row r="937" spans="1:2" x14ac:dyDescent="0.25">
      <c r="A937" s="1" t="s">
        <v>940</v>
      </c>
      <c r="B937" s="2" t="s">
        <v>33</v>
      </c>
    </row>
    <row r="938" spans="1:2" x14ac:dyDescent="0.25">
      <c r="A938" s="1" t="s">
        <v>941</v>
      </c>
      <c r="B938" s="2" t="s">
        <v>5</v>
      </c>
    </row>
    <row r="939" spans="1:2" x14ac:dyDescent="0.25">
      <c r="A939" s="1" t="s">
        <v>942</v>
      </c>
      <c r="B939" s="2" t="s">
        <v>5</v>
      </c>
    </row>
    <row r="940" spans="1:2" x14ac:dyDescent="0.25">
      <c r="A940" s="1" t="s">
        <v>943</v>
      </c>
      <c r="B940" s="2" t="s">
        <v>5</v>
      </c>
    </row>
    <row r="941" spans="1:2" x14ac:dyDescent="0.25">
      <c r="A941" s="1" t="s">
        <v>944</v>
      </c>
      <c r="B941" s="2" t="s">
        <v>33</v>
      </c>
    </row>
    <row r="942" spans="1:2" x14ac:dyDescent="0.25">
      <c r="A942" s="1" t="s">
        <v>945</v>
      </c>
      <c r="B942" s="2" t="s">
        <v>5</v>
      </c>
    </row>
    <row r="943" spans="1:2" x14ac:dyDescent="0.25">
      <c r="A943" s="1" t="s">
        <v>946</v>
      </c>
      <c r="B943" s="2" t="s">
        <v>5</v>
      </c>
    </row>
    <row r="944" spans="1:2" x14ac:dyDescent="0.25">
      <c r="A944" s="1" t="s">
        <v>947</v>
      </c>
      <c r="B944" s="2" t="s">
        <v>72</v>
      </c>
    </row>
    <row r="945" spans="1:2" x14ac:dyDescent="0.25">
      <c r="A945" s="1" t="s">
        <v>948</v>
      </c>
      <c r="B945" s="2" t="s">
        <v>33</v>
      </c>
    </row>
    <row r="946" spans="1:2" x14ac:dyDescent="0.25">
      <c r="A946" s="1" t="s">
        <v>949</v>
      </c>
      <c r="B946" s="2" t="s">
        <v>5</v>
      </c>
    </row>
    <row r="947" spans="1:2" x14ac:dyDescent="0.25">
      <c r="A947" s="1" t="s">
        <v>950</v>
      </c>
      <c r="B947" s="2" t="s">
        <v>33</v>
      </c>
    </row>
    <row r="948" spans="1:2" x14ac:dyDescent="0.25">
      <c r="A948" s="1" t="s">
        <v>951</v>
      </c>
      <c r="B948" s="2" t="s">
        <v>33</v>
      </c>
    </row>
    <row r="949" spans="1:2" x14ac:dyDescent="0.25">
      <c r="A949" s="1" t="s">
        <v>952</v>
      </c>
      <c r="B949" s="2" t="s">
        <v>33</v>
      </c>
    </row>
    <row r="950" spans="1:2" x14ac:dyDescent="0.25">
      <c r="A950" s="1" t="s">
        <v>953</v>
      </c>
      <c r="B950" s="2" t="s">
        <v>33</v>
      </c>
    </row>
    <row r="951" spans="1:2" x14ac:dyDescent="0.25">
      <c r="A951" s="1" t="s">
        <v>954</v>
      </c>
      <c r="B951" s="2" t="s">
        <v>33</v>
      </c>
    </row>
    <row r="952" spans="1:2" x14ac:dyDescent="0.25">
      <c r="A952" s="1" t="s">
        <v>955</v>
      </c>
      <c r="B952" s="2" t="s">
        <v>5</v>
      </c>
    </row>
    <row r="953" spans="1:2" x14ac:dyDescent="0.25">
      <c r="A953" s="1" t="s">
        <v>956</v>
      </c>
      <c r="B953" s="2" t="s">
        <v>5</v>
      </c>
    </row>
    <row r="954" spans="1:2" x14ac:dyDescent="0.25">
      <c r="A954" s="1" t="s">
        <v>957</v>
      </c>
      <c r="B954" s="2" t="s">
        <v>5</v>
      </c>
    </row>
    <row r="955" spans="1:2" x14ac:dyDescent="0.25">
      <c r="A955" s="1" t="s">
        <v>958</v>
      </c>
      <c r="B955" s="2" t="s">
        <v>33</v>
      </c>
    </row>
    <row r="956" spans="1:2" x14ac:dyDescent="0.25">
      <c r="A956" s="1" t="s">
        <v>959</v>
      </c>
      <c r="B956" s="2" t="s">
        <v>33</v>
      </c>
    </row>
    <row r="957" spans="1:2" x14ac:dyDescent="0.25">
      <c r="A957" s="1" t="s">
        <v>960</v>
      </c>
      <c r="B957" s="2" t="s">
        <v>33</v>
      </c>
    </row>
    <row r="958" spans="1:2" x14ac:dyDescent="0.25">
      <c r="A958" s="1" t="s">
        <v>961</v>
      </c>
      <c r="B958" s="2" t="s">
        <v>33</v>
      </c>
    </row>
    <row r="959" spans="1:2" x14ac:dyDescent="0.25">
      <c r="A959" s="1" t="s">
        <v>962</v>
      </c>
      <c r="B959" s="2" t="s">
        <v>72</v>
      </c>
    </row>
    <row r="960" spans="1:2" x14ac:dyDescent="0.25">
      <c r="A960" s="1" t="s">
        <v>963</v>
      </c>
      <c r="B960" s="2" t="s">
        <v>72</v>
      </c>
    </row>
    <row r="961" spans="1:2" x14ac:dyDescent="0.25">
      <c r="A961" s="1" t="s">
        <v>964</v>
      </c>
      <c r="B961" s="2" t="s">
        <v>33</v>
      </c>
    </row>
    <row r="962" spans="1:2" x14ac:dyDescent="0.25">
      <c r="A962" s="1" t="s">
        <v>965</v>
      </c>
      <c r="B962" s="2" t="s">
        <v>33</v>
      </c>
    </row>
    <row r="963" spans="1:2" x14ac:dyDescent="0.25">
      <c r="A963" s="1" t="s">
        <v>966</v>
      </c>
      <c r="B963" s="2" t="s">
        <v>5</v>
      </c>
    </row>
    <row r="964" spans="1:2" x14ac:dyDescent="0.25">
      <c r="A964" s="1" t="s">
        <v>967</v>
      </c>
      <c r="B964" s="2" t="s">
        <v>72</v>
      </c>
    </row>
    <row r="965" spans="1:2" x14ac:dyDescent="0.25">
      <c r="A965" s="1" t="s">
        <v>968</v>
      </c>
      <c r="B965" s="2" t="s">
        <v>33</v>
      </c>
    </row>
    <row r="966" spans="1:2" x14ac:dyDescent="0.25">
      <c r="A966" s="1" t="s">
        <v>969</v>
      </c>
      <c r="B966" s="2" t="s">
        <v>33</v>
      </c>
    </row>
    <row r="967" spans="1:2" x14ac:dyDescent="0.25">
      <c r="A967" s="1" t="s">
        <v>970</v>
      </c>
      <c r="B967" s="2" t="s">
        <v>33</v>
      </c>
    </row>
    <row r="968" spans="1:2" x14ac:dyDescent="0.25">
      <c r="A968" s="1" t="s">
        <v>971</v>
      </c>
      <c r="B968" s="2" t="s">
        <v>72</v>
      </c>
    </row>
    <row r="969" spans="1:2" x14ac:dyDescent="0.25">
      <c r="A969" s="1" t="s">
        <v>972</v>
      </c>
      <c r="B969" s="2" t="s">
        <v>72</v>
      </c>
    </row>
    <row r="970" spans="1:2" x14ac:dyDescent="0.25">
      <c r="A970" s="1" t="s">
        <v>973</v>
      </c>
      <c r="B970" s="2" t="s">
        <v>33</v>
      </c>
    </row>
    <row r="971" spans="1:2" x14ac:dyDescent="0.25">
      <c r="A971" s="1" t="s">
        <v>974</v>
      </c>
      <c r="B971" s="2" t="s">
        <v>72</v>
      </c>
    </row>
    <row r="972" spans="1:2" x14ac:dyDescent="0.25">
      <c r="A972" s="1" t="s">
        <v>975</v>
      </c>
      <c r="B972" s="2" t="s">
        <v>33</v>
      </c>
    </row>
    <row r="973" spans="1:2" x14ac:dyDescent="0.25">
      <c r="A973" s="1" t="s">
        <v>976</v>
      </c>
      <c r="B973" s="2" t="s">
        <v>33</v>
      </c>
    </row>
    <row r="974" spans="1:2" x14ac:dyDescent="0.25">
      <c r="A974" s="1" t="s">
        <v>977</v>
      </c>
      <c r="B974" s="2" t="s">
        <v>33</v>
      </c>
    </row>
    <row r="975" spans="1:2" x14ac:dyDescent="0.25">
      <c r="A975" s="1" t="s">
        <v>978</v>
      </c>
      <c r="B975" s="2" t="s">
        <v>33</v>
      </c>
    </row>
    <row r="976" spans="1:2" x14ac:dyDescent="0.25">
      <c r="A976" s="1" t="s">
        <v>979</v>
      </c>
      <c r="B976" s="2" t="s">
        <v>33</v>
      </c>
    </row>
    <row r="977" spans="1:2" x14ac:dyDescent="0.25">
      <c r="A977" s="1" t="s">
        <v>980</v>
      </c>
      <c r="B977" s="2" t="s">
        <v>33</v>
      </c>
    </row>
    <row r="978" spans="1:2" x14ac:dyDescent="0.25">
      <c r="A978" s="1" t="s">
        <v>981</v>
      </c>
      <c r="B978" s="2" t="s">
        <v>33</v>
      </c>
    </row>
    <row r="979" spans="1:2" x14ac:dyDescent="0.25">
      <c r="A979" s="1" t="s">
        <v>982</v>
      </c>
      <c r="B979" s="2" t="s">
        <v>33</v>
      </c>
    </row>
    <row r="980" spans="1:2" x14ac:dyDescent="0.25">
      <c r="A980" s="1" t="s">
        <v>983</v>
      </c>
      <c r="B980" s="2" t="s">
        <v>72</v>
      </c>
    </row>
    <row r="981" spans="1:2" x14ac:dyDescent="0.25">
      <c r="A981" s="1" t="s">
        <v>984</v>
      </c>
      <c r="B981" s="2" t="s">
        <v>5</v>
      </c>
    </row>
    <row r="982" spans="1:2" x14ac:dyDescent="0.25">
      <c r="A982" s="1" t="s">
        <v>985</v>
      </c>
      <c r="B982" s="2" t="s">
        <v>72</v>
      </c>
    </row>
    <row r="983" spans="1:2" x14ac:dyDescent="0.25">
      <c r="A983" s="1" t="s">
        <v>986</v>
      </c>
      <c r="B983" s="2" t="s">
        <v>72</v>
      </c>
    </row>
    <row r="984" spans="1:2" x14ac:dyDescent="0.25">
      <c r="A984" s="1" t="s">
        <v>987</v>
      </c>
      <c r="B984" s="2" t="s">
        <v>33</v>
      </c>
    </row>
    <row r="985" spans="1:2" x14ac:dyDescent="0.25">
      <c r="A985" s="1" t="s">
        <v>988</v>
      </c>
      <c r="B985" s="2" t="s">
        <v>33</v>
      </c>
    </row>
    <row r="986" spans="1:2" x14ac:dyDescent="0.25">
      <c r="A986" s="1" t="s">
        <v>989</v>
      </c>
      <c r="B986" s="2" t="s">
        <v>33</v>
      </c>
    </row>
    <row r="987" spans="1:2" x14ac:dyDescent="0.25">
      <c r="A987" s="1" t="s">
        <v>990</v>
      </c>
      <c r="B987" s="2" t="s">
        <v>72</v>
      </c>
    </row>
    <row r="988" spans="1:2" x14ac:dyDescent="0.25">
      <c r="A988" s="1" t="s">
        <v>991</v>
      </c>
      <c r="B988" s="2" t="s">
        <v>72</v>
      </c>
    </row>
    <row r="989" spans="1:2" x14ac:dyDescent="0.25">
      <c r="A989" s="1" t="s">
        <v>992</v>
      </c>
      <c r="B989" s="2" t="s">
        <v>33</v>
      </c>
    </row>
    <row r="990" spans="1:2" x14ac:dyDescent="0.25">
      <c r="A990" s="1" t="s">
        <v>993</v>
      </c>
      <c r="B990" s="2" t="s">
        <v>33</v>
      </c>
    </row>
    <row r="991" spans="1:2" x14ac:dyDescent="0.25">
      <c r="A991" s="1" t="s">
        <v>994</v>
      </c>
      <c r="B991" s="2" t="s">
        <v>33</v>
      </c>
    </row>
    <row r="992" spans="1:2" x14ac:dyDescent="0.25">
      <c r="A992" s="1" t="s">
        <v>995</v>
      </c>
      <c r="B992" s="2" t="s">
        <v>33</v>
      </c>
    </row>
    <row r="993" spans="1:2" x14ac:dyDescent="0.25">
      <c r="A993" s="1" t="s">
        <v>996</v>
      </c>
      <c r="B993" s="2" t="s">
        <v>72</v>
      </c>
    </row>
    <row r="994" spans="1:2" x14ac:dyDescent="0.25">
      <c r="A994" s="1" t="s">
        <v>997</v>
      </c>
      <c r="B994" s="2" t="s">
        <v>33</v>
      </c>
    </row>
    <row r="995" spans="1:2" x14ac:dyDescent="0.25">
      <c r="A995" s="1" t="s">
        <v>998</v>
      </c>
      <c r="B995" s="2" t="s">
        <v>72</v>
      </c>
    </row>
    <row r="996" spans="1:2" x14ac:dyDescent="0.25">
      <c r="A996" s="1" t="s">
        <v>999</v>
      </c>
      <c r="B996" s="2" t="s">
        <v>33</v>
      </c>
    </row>
    <row r="997" spans="1:2" x14ac:dyDescent="0.25">
      <c r="A997" s="1" t="s">
        <v>1000</v>
      </c>
      <c r="B997" s="2" t="s">
        <v>5</v>
      </c>
    </row>
    <row r="998" spans="1:2" x14ac:dyDescent="0.25">
      <c r="A998" s="1" t="s">
        <v>1001</v>
      </c>
      <c r="B998" s="2" t="s">
        <v>5</v>
      </c>
    </row>
    <row r="999" spans="1:2" x14ac:dyDescent="0.25">
      <c r="A999" s="1" t="s">
        <v>1002</v>
      </c>
      <c r="B999" s="2" t="s">
        <v>5</v>
      </c>
    </row>
    <row r="1000" spans="1:2" x14ac:dyDescent="0.25">
      <c r="A1000" s="1" t="s">
        <v>1003</v>
      </c>
      <c r="B1000" s="2" t="s">
        <v>33</v>
      </c>
    </row>
    <row r="1001" spans="1:2" x14ac:dyDescent="0.25">
      <c r="A1001" s="1" t="s">
        <v>1004</v>
      </c>
      <c r="B1001" s="2" t="s">
        <v>33</v>
      </c>
    </row>
    <row r="1002" spans="1:2" x14ac:dyDescent="0.25">
      <c r="A1002" s="1" t="s">
        <v>1005</v>
      </c>
      <c r="B1002" s="2" t="s">
        <v>33</v>
      </c>
    </row>
    <row r="1003" spans="1:2" x14ac:dyDescent="0.25">
      <c r="A1003" s="1" t="s">
        <v>1006</v>
      </c>
      <c r="B1003" s="2" t="s">
        <v>72</v>
      </c>
    </row>
    <row r="1004" spans="1:2" x14ac:dyDescent="0.25">
      <c r="A1004" s="1" t="s">
        <v>1007</v>
      </c>
      <c r="B1004" s="2" t="s">
        <v>33</v>
      </c>
    </row>
    <row r="1005" spans="1:2" x14ac:dyDescent="0.25">
      <c r="A1005" s="1" t="s">
        <v>1008</v>
      </c>
      <c r="B1005" s="2" t="s">
        <v>33</v>
      </c>
    </row>
    <row r="1006" spans="1:2" x14ac:dyDescent="0.25">
      <c r="A1006" s="1" t="s">
        <v>1009</v>
      </c>
      <c r="B1006" s="2" t="s">
        <v>33</v>
      </c>
    </row>
    <row r="1007" spans="1:2" x14ac:dyDescent="0.25">
      <c r="A1007" s="1" t="s">
        <v>1010</v>
      </c>
      <c r="B1007" s="2" t="s">
        <v>33</v>
      </c>
    </row>
    <row r="1008" spans="1:2" x14ac:dyDescent="0.25">
      <c r="A1008" s="1" t="s">
        <v>1011</v>
      </c>
      <c r="B1008" s="2" t="s">
        <v>33</v>
      </c>
    </row>
    <row r="1009" spans="1:2" x14ac:dyDescent="0.25">
      <c r="A1009" s="1" t="s">
        <v>1012</v>
      </c>
      <c r="B1009" s="2" t="s">
        <v>72</v>
      </c>
    </row>
    <row r="1010" spans="1:2" x14ac:dyDescent="0.25">
      <c r="A1010" s="1" t="s">
        <v>1013</v>
      </c>
      <c r="B1010" s="2" t="s">
        <v>33</v>
      </c>
    </row>
    <row r="1011" spans="1:2" x14ac:dyDescent="0.25">
      <c r="A1011" s="1" t="s">
        <v>1014</v>
      </c>
      <c r="B1011" s="2" t="s">
        <v>33</v>
      </c>
    </row>
    <row r="1012" spans="1:2" x14ac:dyDescent="0.25">
      <c r="A1012" s="1" t="s">
        <v>1015</v>
      </c>
      <c r="B1012" s="2" t="s">
        <v>72</v>
      </c>
    </row>
    <row r="1013" spans="1:2" x14ac:dyDescent="0.25">
      <c r="A1013" s="1" t="s">
        <v>1016</v>
      </c>
      <c r="B1013" s="2" t="s">
        <v>33</v>
      </c>
    </row>
    <row r="1014" spans="1:2" x14ac:dyDescent="0.25">
      <c r="A1014" s="1" t="s">
        <v>1017</v>
      </c>
      <c r="B1014" s="2" t="s">
        <v>5</v>
      </c>
    </row>
    <row r="1015" spans="1:2" x14ac:dyDescent="0.25">
      <c r="A1015" s="1" t="s">
        <v>1018</v>
      </c>
      <c r="B1015" s="2" t="s">
        <v>72</v>
      </c>
    </row>
    <row r="1016" spans="1:2" x14ac:dyDescent="0.25">
      <c r="A1016" s="1" t="s">
        <v>1019</v>
      </c>
      <c r="B1016" s="2" t="s">
        <v>5</v>
      </c>
    </row>
    <row r="1017" spans="1:2" x14ac:dyDescent="0.25">
      <c r="A1017" s="1" t="s">
        <v>1020</v>
      </c>
      <c r="B1017" s="2" t="s">
        <v>5</v>
      </c>
    </row>
    <row r="1018" spans="1:2" x14ac:dyDescent="0.25">
      <c r="A1018" s="1" t="s">
        <v>1021</v>
      </c>
      <c r="B1018" s="2" t="s">
        <v>5</v>
      </c>
    </row>
    <row r="1019" spans="1:2" x14ac:dyDescent="0.25">
      <c r="A1019" s="1" t="s">
        <v>1022</v>
      </c>
      <c r="B1019" s="2" t="s">
        <v>72</v>
      </c>
    </row>
    <row r="1020" spans="1:2" x14ac:dyDescent="0.25">
      <c r="A1020" s="1" t="s">
        <v>1023</v>
      </c>
      <c r="B1020" s="2" t="s">
        <v>72</v>
      </c>
    </row>
    <row r="1021" spans="1:2" x14ac:dyDescent="0.25">
      <c r="A1021" s="1" t="s">
        <v>1024</v>
      </c>
      <c r="B1021" s="2" t="s">
        <v>5</v>
      </c>
    </row>
    <row r="1022" spans="1:2" x14ac:dyDescent="0.25">
      <c r="A1022" s="1" t="s">
        <v>1025</v>
      </c>
      <c r="B1022" s="2" t="s">
        <v>33</v>
      </c>
    </row>
    <row r="1023" spans="1:2" x14ac:dyDescent="0.25">
      <c r="A1023" s="1" t="s">
        <v>1026</v>
      </c>
      <c r="B1023" s="2" t="s">
        <v>33</v>
      </c>
    </row>
    <row r="1024" spans="1:2" x14ac:dyDescent="0.25">
      <c r="A1024" s="1" t="s">
        <v>1027</v>
      </c>
      <c r="B1024" s="2" t="s">
        <v>5</v>
      </c>
    </row>
    <row r="1025" spans="1:2" x14ac:dyDescent="0.25">
      <c r="A1025" s="1" t="s">
        <v>1028</v>
      </c>
      <c r="B1025" s="2" t="s">
        <v>72</v>
      </c>
    </row>
    <row r="1026" spans="1:2" x14ac:dyDescent="0.25">
      <c r="A1026" s="1" t="s">
        <v>1029</v>
      </c>
      <c r="B1026" s="2" t="s">
        <v>33</v>
      </c>
    </row>
    <row r="1027" spans="1:2" x14ac:dyDescent="0.25">
      <c r="A1027" s="1" t="s">
        <v>1030</v>
      </c>
      <c r="B1027" s="2" t="s">
        <v>33</v>
      </c>
    </row>
    <row r="1028" spans="1:2" x14ac:dyDescent="0.25">
      <c r="A1028" s="1" t="s">
        <v>1031</v>
      </c>
      <c r="B1028" s="2" t="s">
        <v>33</v>
      </c>
    </row>
    <row r="1029" spans="1:2" x14ac:dyDescent="0.25">
      <c r="A1029" s="1" t="s">
        <v>1032</v>
      </c>
      <c r="B1029" s="2" t="s">
        <v>33</v>
      </c>
    </row>
    <row r="1030" spans="1:2" x14ac:dyDescent="0.25">
      <c r="A1030" s="1" t="s">
        <v>1033</v>
      </c>
      <c r="B1030" s="2" t="s">
        <v>72</v>
      </c>
    </row>
    <row r="1031" spans="1:2" x14ac:dyDescent="0.25">
      <c r="A1031" s="1" t="s">
        <v>1034</v>
      </c>
      <c r="B1031" s="2" t="s">
        <v>33</v>
      </c>
    </row>
    <row r="1032" spans="1:2" x14ac:dyDescent="0.25">
      <c r="A1032" s="1" t="s">
        <v>1035</v>
      </c>
      <c r="B1032" s="2" t="s">
        <v>33</v>
      </c>
    </row>
    <row r="1033" spans="1:2" x14ac:dyDescent="0.25">
      <c r="A1033" s="1" t="s">
        <v>1036</v>
      </c>
      <c r="B1033" s="2" t="s">
        <v>33</v>
      </c>
    </row>
    <row r="1034" spans="1:2" x14ac:dyDescent="0.25">
      <c r="A1034" s="1" t="s">
        <v>1037</v>
      </c>
      <c r="B1034" s="2" t="s">
        <v>5</v>
      </c>
    </row>
    <row r="1035" spans="1:2" x14ac:dyDescent="0.25">
      <c r="A1035" s="1" t="s">
        <v>1038</v>
      </c>
      <c r="B1035" s="2" t="s">
        <v>33</v>
      </c>
    </row>
    <row r="1036" spans="1:2" x14ac:dyDescent="0.25">
      <c r="A1036" s="1" t="s">
        <v>1039</v>
      </c>
      <c r="B1036" s="2" t="s">
        <v>33</v>
      </c>
    </row>
    <row r="1037" spans="1:2" x14ac:dyDescent="0.25">
      <c r="A1037" s="1" t="s">
        <v>1040</v>
      </c>
      <c r="B1037" s="2" t="s">
        <v>33</v>
      </c>
    </row>
    <row r="1038" spans="1:2" x14ac:dyDescent="0.25">
      <c r="A1038" s="1" t="s">
        <v>1041</v>
      </c>
      <c r="B1038" s="2" t="s">
        <v>33</v>
      </c>
    </row>
    <row r="1039" spans="1:2" x14ac:dyDescent="0.25">
      <c r="A1039" s="1" t="s">
        <v>1042</v>
      </c>
      <c r="B1039" s="2" t="s">
        <v>5</v>
      </c>
    </row>
    <row r="1040" spans="1:2" x14ac:dyDescent="0.25">
      <c r="A1040" s="1" t="s">
        <v>1043</v>
      </c>
      <c r="B1040" s="2" t="s">
        <v>5</v>
      </c>
    </row>
    <row r="1041" spans="1:2" x14ac:dyDescent="0.25">
      <c r="A1041" s="1" t="s">
        <v>1044</v>
      </c>
      <c r="B1041" s="2" t="s">
        <v>5</v>
      </c>
    </row>
    <row r="1042" spans="1:2" x14ac:dyDescent="0.25">
      <c r="A1042" s="1" t="s">
        <v>1045</v>
      </c>
      <c r="B1042" s="2" t="s">
        <v>5</v>
      </c>
    </row>
    <row r="1043" spans="1:2" x14ac:dyDescent="0.25">
      <c r="A1043" s="1" t="s">
        <v>1046</v>
      </c>
      <c r="B1043" s="2" t="s">
        <v>33</v>
      </c>
    </row>
    <row r="1044" spans="1:2" x14ac:dyDescent="0.25">
      <c r="A1044" s="1" t="s">
        <v>1047</v>
      </c>
      <c r="B1044" s="2" t="s">
        <v>33</v>
      </c>
    </row>
    <row r="1045" spans="1:2" x14ac:dyDescent="0.25">
      <c r="A1045" s="1" t="s">
        <v>1048</v>
      </c>
      <c r="B1045" s="2" t="s">
        <v>33</v>
      </c>
    </row>
    <row r="1046" spans="1:2" x14ac:dyDescent="0.25">
      <c r="A1046" s="1" t="s">
        <v>1049</v>
      </c>
      <c r="B1046" s="2" t="s">
        <v>72</v>
      </c>
    </row>
    <row r="1047" spans="1:2" x14ac:dyDescent="0.25">
      <c r="A1047" s="1" t="s">
        <v>1050</v>
      </c>
      <c r="B1047" s="2" t="s">
        <v>72</v>
      </c>
    </row>
    <row r="1048" spans="1:2" x14ac:dyDescent="0.25">
      <c r="A1048" s="1" t="s">
        <v>1051</v>
      </c>
      <c r="B1048" s="2" t="s">
        <v>5</v>
      </c>
    </row>
    <row r="1049" spans="1:2" x14ac:dyDescent="0.25">
      <c r="A1049" s="1" t="s">
        <v>1052</v>
      </c>
      <c r="B1049" s="2" t="s">
        <v>5</v>
      </c>
    </row>
    <row r="1050" spans="1:2" x14ac:dyDescent="0.25">
      <c r="A1050" s="1" t="s">
        <v>1053</v>
      </c>
      <c r="B1050" s="2" t="s">
        <v>33</v>
      </c>
    </row>
    <row r="1051" spans="1:2" x14ac:dyDescent="0.25">
      <c r="A1051" s="1" t="s">
        <v>1054</v>
      </c>
      <c r="B1051" s="2" t="s">
        <v>33</v>
      </c>
    </row>
    <row r="1052" spans="1:2" x14ac:dyDescent="0.25">
      <c r="A1052" s="1" t="s">
        <v>1055</v>
      </c>
      <c r="B1052" s="2" t="s">
        <v>33</v>
      </c>
    </row>
    <row r="1053" spans="1:2" x14ac:dyDescent="0.25">
      <c r="A1053" s="1" t="s">
        <v>1056</v>
      </c>
      <c r="B1053" s="2" t="s">
        <v>33</v>
      </c>
    </row>
    <row r="1054" spans="1:2" x14ac:dyDescent="0.25">
      <c r="A1054" s="1" t="s">
        <v>1057</v>
      </c>
      <c r="B1054" s="2" t="s">
        <v>33</v>
      </c>
    </row>
    <row r="1055" spans="1:2" x14ac:dyDescent="0.25">
      <c r="A1055" s="1" t="s">
        <v>1058</v>
      </c>
      <c r="B1055" s="2" t="s">
        <v>33</v>
      </c>
    </row>
    <row r="1056" spans="1:2" x14ac:dyDescent="0.25">
      <c r="A1056" s="1" t="s">
        <v>1059</v>
      </c>
      <c r="B1056" s="2" t="s">
        <v>33</v>
      </c>
    </row>
    <row r="1057" spans="1:2" x14ac:dyDescent="0.25">
      <c r="A1057" s="1" t="s">
        <v>1060</v>
      </c>
      <c r="B1057" s="2" t="s">
        <v>33</v>
      </c>
    </row>
    <row r="1058" spans="1:2" x14ac:dyDescent="0.25">
      <c r="A1058" s="1" t="s">
        <v>1061</v>
      </c>
      <c r="B1058" s="2" t="s">
        <v>33</v>
      </c>
    </row>
    <row r="1059" spans="1:2" x14ac:dyDescent="0.25">
      <c r="A1059" s="1" t="s">
        <v>1062</v>
      </c>
      <c r="B1059" s="2" t="s">
        <v>33</v>
      </c>
    </row>
    <row r="1060" spans="1:2" x14ac:dyDescent="0.25">
      <c r="A1060" s="1" t="s">
        <v>1063</v>
      </c>
      <c r="B1060" s="2" t="s">
        <v>33</v>
      </c>
    </row>
    <row r="1061" spans="1:2" x14ac:dyDescent="0.25">
      <c r="A1061" s="1" t="s">
        <v>1064</v>
      </c>
      <c r="B1061" s="2" t="s">
        <v>33</v>
      </c>
    </row>
    <row r="1062" spans="1:2" x14ac:dyDescent="0.25">
      <c r="A1062" s="1" t="s">
        <v>1065</v>
      </c>
      <c r="B1062" s="2" t="s">
        <v>72</v>
      </c>
    </row>
    <row r="1063" spans="1:2" x14ac:dyDescent="0.25">
      <c r="A1063" s="1" t="s">
        <v>1066</v>
      </c>
      <c r="B1063" s="2" t="s">
        <v>5</v>
      </c>
    </row>
    <row r="1064" spans="1:2" x14ac:dyDescent="0.25">
      <c r="A1064" s="1" t="s">
        <v>1067</v>
      </c>
      <c r="B1064" s="2" t="s">
        <v>5</v>
      </c>
    </row>
    <row r="1065" spans="1:2" x14ac:dyDescent="0.25">
      <c r="A1065" s="1" t="s">
        <v>1068</v>
      </c>
      <c r="B1065" s="2" t="s">
        <v>33</v>
      </c>
    </row>
    <row r="1066" spans="1:2" x14ac:dyDescent="0.25">
      <c r="A1066" s="1" t="s">
        <v>1069</v>
      </c>
      <c r="B1066" s="2" t="s">
        <v>5</v>
      </c>
    </row>
    <row r="1067" spans="1:2" x14ac:dyDescent="0.25">
      <c r="A1067" s="1" t="s">
        <v>1070</v>
      </c>
      <c r="B1067" s="2" t="s">
        <v>33</v>
      </c>
    </row>
    <row r="1068" spans="1:2" x14ac:dyDescent="0.25">
      <c r="A1068" s="1" t="s">
        <v>1071</v>
      </c>
      <c r="B1068" s="2" t="s">
        <v>33</v>
      </c>
    </row>
    <row r="1069" spans="1:2" x14ac:dyDescent="0.25">
      <c r="A1069" s="1" t="s">
        <v>1072</v>
      </c>
      <c r="B1069" s="2" t="s">
        <v>33</v>
      </c>
    </row>
    <row r="1070" spans="1:2" x14ac:dyDescent="0.25">
      <c r="A1070" s="1" t="s">
        <v>1073</v>
      </c>
      <c r="B1070" s="2" t="s">
        <v>33</v>
      </c>
    </row>
    <row r="1071" spans="1:2" x14ac:dyDescent="0.25">
      <c r="A1071" s="1" t="s">
        <v>1074</v>
      </c>
      <c r="B1071" s="2" t="s">
        <v>72</v>
      </c>
    </row>
    <row r="1072" spans="1:2" x14ac:dyDescent="0.25">
      <c r="A1072" s="1" t="s">
        <v>1075</v>
      </c>
      <c r="B1072" s="2" t="s">
        <v>72</v>
      </c>
    </row>
    <row r="1073" spans="1:2" x14ac:dyDescent="0.25">
      <c r="A1073" s="1" t="s">
        <v>1076</v>
      </c>
      <c r="B1073" s="2" t="s">
        <v>5</v>
      </c>
    </row>
    <row r="1074" spans="1:2" x14ac:dyDescent="0.25">
      <c r="A1074" s="1" t="s">
        <v>1077</v>
      </c>
      <c r="B1074" s="2" t="s">
        <v>5</v>
      </c>
    </row>
    <row r="1075" spans="1:2" x14ac:dyDescent="0.25">
      <c r="A1075" s="1" t="s">
        <v>1078</v>
      </c>
      <c r="B1075" s="2" t="s">
        <v>72</v>
      </c>
    </row>
    <row r="1076" spans="1:2" x14ac:dyDescent="0.25">
      <c r="A1076" s="1" t="s">
        <v>1079</v>
      </c>
      <c r="B1076" s="2" t="s">
        <v>5</v>
      </c>
    </row>
    <row r="1077" spans="1:2" x14ac:dyDescent="0.25">
      <c r="A1077" s="1" t="s">
        <v>1080</v>
      </c>
      <c r="B1077" s="2" t="s">
        <v>72</v>
      </c>
    </row>
    <row r="1078" spans="1:2" x14ac:dyDescent="0.25">
      <c r="A1078" s="1" t="s">
        <v>1081</v>
      </c>
      <c r="B1078" s="2" t="s">
        <v>33</v>
      </c>
    </row>
    <row r="1079" spans="1:2" x14ac:dyDescent="0.25">
      <c r="A1079" s="1" t="s">
        <v>1082</v>
      </c>
      <c r="B1079" s="2" t="s">
        <v>5</v>
      </c>
    </row>
    <row r="1080" spans="1:2" x14ac:dyDescent="0.25">
      <c r="A1080" s="1" t="s">
        <v>1083</v>
      </c>
      <c r="B1080" s="2" t="s">
        <v>5</v>
      </c>
    </row>
    <row r="1081" spans="1:2" x14ac:dyDescent="0.25">
      <c r="A1081" s="1" t="s">
        <v>1084</v>
      </c>
      <c r="B1081" s="2" t="s">
        <v>33</v>
      </c>
    </row>
    <row r="1082" spans="1:2" x14ac:dyDescent="0.25">
      <c r="A1082" s="1" t="s">
        <v>1085</v>
      </c>
      <c r="B1082" s="2" t="s">
        <v>33</v>
      </c>
    </row>
    <row r="1083" spans="1:2" x14ac:dyDescent="0.25">
      <c r="A1083" s="1" t="s">
        <v>1086</v>
      </c>
      <c r="B1083" s="2" t="s">
        <v>33</v>
      </c>
    </row>
    <row r="1084" spans="1:2" x14ac:dyDescent="0.25">
      <c r="A1084" s="1" t="s">
        <v>1087</v>
      </c>
      <c r="B1084" s="2" t="s">
        <v>5</v>
      </c>
    </row>
    <row r="1085" spans="1:2" x14ac:dyDescent="0.25">
      <c r="A1085" s="1" t="s">
        <v>1088</v>
      </c>
      <c r="B1085" s="2" t="s">
        <v>33</v>
      </c>
    </row>
    <row r="1086" spans="1:2" x14ac:dyDescent="0.25">
      <c r="A1086" s="1" t="s">
        <v>1089</v>
      </c>
      <c r="B1086" s="2" t="s">
        <v>33</v>
      </c>
    </row>
    <row r="1087" spans="1:2" x14ac:dyDescent="0.25">
      <c r="A1087" s="1" t="s">
        <v>1090</v>
      </c>
      <c r="B1087" s="2" t="s">
        <v>33</v>
      </c>
    </row>
    <row r="1088" spans="1:2" x14ac:dyDescent="0.25">
      <c r="A1088" s="1" t="s">
        <v>1091</v>
      </c>
      <c r="B1088" s="2" t="s">
        <v>5</v>
      </c>
    </row>
    <row r="1089" spans="1:2" x14ac:dyDescent="0.25">
      <c r="A1089" s="1" t="s">
        <v>1092</v>
      </c>
      <c r="B1089" s="2" t="s">
        <v>33</v>
      </c>
    </row>
    <row r="1090" spans="1:2" x14ac:dyDescent="0.25">
      <c r="A1090" s="1" t="s">
        <v>1093</v>
      </c>
      <c r="B1090" s="2" t="s">
        <v>5</v>
      </c>
    </row>
    <row r="1091" spans="1:2" x14ac:dyDescent="0.25">
      <c r="A1091" s="1" t="s">
        <v>1094</v>
      </c>
      <c r="B1091" s="2" t="s">
        <v>33</v>
      </c>
    </row>
    <row r="1092" spans="1:2" x14ac:dyDescent="0.25">
      <c r="A1092" s="1" t="s">
        <v>1095</v>
      </c>
      <c r="B1092" s="2" t="s">
        <v>5</v>
      </c>
    </row>
    <row r="1093" spans="1:2" x14ac:dyDescent="0.25">
      <c r="A1093" s="1" t="s">
        <v>1096</v>
      </c>
      <c r="B1093" s="2" t="s">
        <v>5</v>
      </c>
    </row>
    <row r="1094" spans="1:2" x14ac:dyDescent="0.25">
      <c r="A1094" s="1" t="s">
        <v>1097</v>
      </c>
      <c r="B1094" s="2" t="s">
        <v>33</v>
      </c>
    </row>
    <row r="1095" spans="1:2" x14ac:dyDescent="0.25">
      <c r="A1095" s="1" t="s">
        <v>1098</v>
      </c>
      <c r="B1095" s="2" t="s">
        <v>5</v>
      </c>
    </row>
    <row r="1096" spans="1:2" x14ac:dyDescent="0.25">
      <c r="A1096" s="1" t="s">
        <v>1099</v>
      </c>
      <c r="B1096" s="2" t="s">
        <v>33</v>
      </c>
    </row>
    <row r="1097" spans="1:2" x14ac:dyDescent="0.25">
      <c r="A1097" s="1" t="s">
        <v>1100</v>
      </c>
      <c r="B1097" s="2" t="s">
        <v>33</v>
      </c>
    </row>
    <row r="1098" spans="1:2" x14ac:dyDescent="0.25">
      <c r="A1098" s="1" t="s">
        <v>1101</v>
      </c>
      <c r="B1098" s="2" t="s">
        <v>33</v>
      </c>
    </row>
    <row r="1099" spans="1:2" x14ac:dyDescent="0.25">
      <c r="A1099" s="1" t="s">
        <v>1102</v>
      </c>
      <c r="B1099" s="2" t="s">
        <v>33</v>
      </c>
    </row>
    <row r="1100" spans="1:2" x14ac:dyDescent="0.25">
      <c r="A1100" s="1" t="s">
        <v>1103</v>
      </c>
      <c r="B1100" s="2" t="s">
        <v>33</v>
      </c>
    </row>
    <row r="1101" spans="1:2" x14ac:dyDescent="0.25">
      <c r="A1101" s="1" t="s">
        <v>1104</v>
      </c>
      <c r="B1101" s="2" t="s">
        <v>33</v>
      </c>
    </row>
    <row r="1102" spans="1:2" x14ac:dyDescent="0.25">
      <c r="A1102" s="1" t="s">
        <v>1105</v>
      </c>
      <c r="B1102" s="2" t="s">
        <v>5</v>
      </c>
    </row>
    <row r="1103" spans="1:2" x14ac:dyDescent="0.25">
      <c r="A1103" s="1" t="s">
        <v>1106</v>
      </c>
      <c r="B1103" s="2" t="s">
        <v>33</v>
      </c>
    </row>
    <row r="1104" spans="1:2" x14ac:dyDescent="0.25">
      <c r="A1104" s="1" t="s">
        <v>1107</v>
      </c>
      <c r="B1104" s="2" t="s">
        <v>33</v>
      </c>
    </row>
    <row r="1105" spans="1:2" x14ac:dyDescent="0.25">
      <c r="A1105" s="1" t="s">
        <v>1108</v>
      </c>
      <c r="B1105" s="2" t="s">
        <v>72</v>
      </c>
    </row>
    <row r="1106" spans="1:2" x14ac:dyDescent="0.25">
      <c r="A1106" s="1" t="s">
        <v>1109</v>
      </c>
      <c r="B1106" s="2" t="s">
        <v>33</v>
      </c>
    </row>
    <row r="1107" spans="1:2" x14ac:dyDescent="0.25">
      <c r="A1107" s="1" t="s">
        <v>1110</v>
      </c>
      <c r="B1107" s="2" t="s">
        <v>72</v>
      </c>
    </row>
    <row r="1108" spans="1:2" x14ac:dyDescent="0.25">
      <c r="A1108" s="1" t="s">
        <v>1111</v>
      </c>
      <c r="B1108" s="2" t="s">
        <v>33</v>
      </c>
    </row>
    <row r="1109" spans="1:2" x14ac:dyDescent="0.25">
      <c r="A1109" s="1" t="s">
        <v>1112</v>
      </c>
      <c r="B1109" s="2" t="s">
        <v>33</v>
      </c>
    </row>
    <row r="1110" spans="1:2" x14ac:dyDescent="0.25">
      <c r="A1110" s="1" t="s">
        <v>1113</v>
      </c>
      <c r="B1110" s="2" t="s">
        <v>33</v>
      </c>
    </row>
    <row r="1111" spans="1:2" x14ac:dyDescent="0.25">
      <c r="A1111" s="1" t="s">
        <v>1114</v>
      </c>
      <c r="B1111" s="2" t="s">
        <v>72</v>
      </c>
    </row>
    <row r="1112" spans="1:2" x14ac:dyDescent="0.25">
      <c r="A1112" s="1" t="s">
        <v>1115</v>
      </c>
      <c r="B1112" s="2" t="s">
        <v>33</v>
      </c>
    </row>
    <row r="1113" spans="1:2" x14ac:dyDescent="0.25">
      <c r="A1113" s="1" t="s">
        <v>1116</v>
      </c>
      <c r="B1113" s="2" t="s">
        <v>33</v>
      </c>
    </row>
    <row r="1114" spans="1:2" x14ac:dyDescent="0.25">
      <c r="A1114" s="1" t="s">
        <v>1117</v>
      </c>
      <c r="B1114" s="2" t="s">
        <v>33</v>
      </c>
    </row>
    <row r="1115" spans="1:2" x14ac:dyDescent="0.25">
      <c r="A1115" s="1" t="s">
        <v>1118</v>
      </c>
      <c r="B1115" s="2" t="s">
        <v>33</v>
      </c>
    </row>
    <row r="1116" spans="1:2" x14ac:dyDescent="0.25">
      <c r="A1116" s="1" t="s">
        <v>1119</v>
      </c>
      <c r="B1116" s="2" t="s">
        <v>33</v>
      </c>
    </row>
    <row r="1117" spans="1:2" x14ac:dyDescent="0.25">
      <c r="A1117" s="1" t="s">
        <v>1120</v>
      </c>
      <c r="B1117" s="2" t="s">
        <v>72</v>
      </c>
    </row>
    <row r="1118" spans="1:2" x14ac:dyDescent="0.25">
      <c r="A1118" s="1" t="s">
        <v>1121</v>
      </c>
      <c r="B1118" s="2" t="s">
        <v>33</v>
      </c>
    </row>
    <row r="1119" spans="1:2" x14ac:dyDescent="0.25">
      <c r="A1119" s="1" t="s">
        <v>1122</v>
      </c>
      <c r="B1119" s="2" t="s">
        <v>33</v>
      </c>
    </row>
    <row r="1120" spans="1:2" x14ac:dyDescent="0.25">
      <c r="A1120" s="1" t="s">
        <v>1123</v>
      </c>
      <c r="B1120" s="2" t="s">
        <v>33</v>
      </c>
    </row>
    <row r="1121" spans="1:2" x14ac:dyDescent="0.25">
      <c r="A1121" s="1" t="s">
        <v>1124</v>
      </c>
      <c r="B1121" s="2" t="s">
        <v>33</v>
      </c>
    </row>
    <row r="1122" spans="1:2" x14ac:dyDescent="0.25">
      <c r="A1122" s="1" t="s">
        <v>1125</v>
      </c>
      <c r="B1122" s="2" t="s">
        <v>33</v>
      </c>
    </row>
    <row r="1123" spans="1:2" x14ac:dyDescent="0.25">
      <c r="A1123" s="1" t="s">
        <v>1126</v>
      </c>
      <c r="B1123" s="2" t="s">
        <v>33</v>
      </c>
    </row>
    <row r="1124" spans="1:2" x14ac:dyDescent="0.25">
      <c r="A1124" s="1" t="s">
        <v>1127</v>
      </c>
      <c r="B1124" s="2" t="s">
        <v>33</v>
      </c>
    </row>
    <row r="1125" spans="1:2" x14ac:dyDescent="0.25">
      <c r="A1125" s="1" t="s">
        <v>1128</v>
      </c>
      <c r="B1125" s="2" t="s">
        <v>33</v>
      </c>
    </row>
    <row r="1126" spans="1:2" x14ac:dyDescent="0.25">
      <c r="A1126" s="1" t="s">
        <v>1129</v>
      </c>
      <c r="B1126" s="2" t="s">
        <v>33</v>
      </c>
    </row>
    <row r="1127" spans="1:2" x14ac:dyDescent="0.25">
      <c r="A1127" s="1" t="s">
        <v>1130</v>
      </c>
      <c r="B1127" s="2" t="s">
        <v>33</v>
      </c>
    </row>
    <row r="1128" spans="1:2" x14ac:dyDescent="0.25">
      <c r="A1128" s="1" t="s">
        <v>1131</v>
      </c>
      <c r="B1128" s="2" t="s">
        <v>33</v>
      </c>
    </row>
    <row r="1129" spans="1:2" x14ac:dyDescent="0.25">
      <c r="A1129" s="1" t="s">
        <v>1132</v>
      </c>
      <c r="B1129" s="2" t="s">
        <v>33</v>
      </c>
    </row>
    <row r="1130" spans="1:2" x14ac:dyDescent="0.25">
      <c r="A1130" s="1" t="s">
        <v>1133</v>
      </c>
      <c r="B1130" s="2" t="s">
        <v>33</v>
      </c>
    </row>
    <row r="1131" spans="1:2" x14ac:dyDescent="0.25">
      <c r="A1131" s="1" t="s">
        <v>1134</v>
      </c>
      <c r="B1131" s="2" t="s">
        <v>33</v>
      </c>
    </row>
    <row r="1132" spans="1:2" x14ac:dyDescent="0.25">
      <c r="A1132" s="1" t="s">
        <v>1135</v>
      </c>
      <c r="B1132" s="2" t="s">
        <v>72</v>
      </c>
    </row>
    <row r="1133" spans="1:2" x14ac:dyDescent="0.25">
      <c r="A1133" s="1" t="s">
        <v>1136</v>
      </c>
      <c r="B1133" s="2" t="s">
        <v>72</v>
      </c>
    </row>
    <row r="1134" spans="1:2" x14ac:dyDescent="0.25">
      <c r="A1134" s="1" t="s">
        <v>1137</v>
      </c>
      <c r="B1134" s="2" t="s">
        <v>33</v>
      </c>
    </row>
    <row r="1135" spans="1:2" x14ac:dyDescent="0.25">
      <c r="A1135" s="1" t="s">
        <v>1138</v>
      </c>
      <c r="B1135" s="2" t="s">
        <v>33</v>
      </c>
    </row>
    <row r="1136" spans="1:2" x14ac:dyDescent="0.25">
      <c r="A1136" s="1" t="s">
        <v>1139</v>
      </c>
      <c r="B1136" s="2" t="s">
        <v>33</v>
      </c>
    </row>
    <row r="1137" spans="1:2" x14ac:dyDescent="0.25">
      <c r="A1137" s="1" t="s">
        <v>1140</v>
      </c>
      <c r="B1137" s="2" t="s">
        <v>5</v>
      </c>
    </row>
    <row r="1138" spans="1:2" x14ac:dyDescent="0.25">
      <c r="A1138" s="1" t="s">
        <v>1141</v>
      </c>
      <c r="B1138" s="2" t="s">
        <v>5</v>
      </c>
    </row>
    <row r="1139" spans="1:2" x14ac:dyDescent="0.25">
      <c r="A1139" s="1" t="s">
        <v>1142</v>
      </c>
      <c r="B1139" s="2" t="s">
        <v>72</v>
      </c>
    </row>
    <row r="1140" spans="1:2" x14ac:dyDescent="0.25">
      <c r="A1140" s="1" t="s">
        <v>1143</v>
      </c>
      <c r="B1140" s="2" t="s">
        <v>33</v>
      </c>
    </row>
    <row r="1141" spans="1:2" x14ac:dyDescent="0.25">
      <c r="A1141" s="1" t="s">
        <v>1144</v>
      </c>
      <c r="B1141" s="2" t="s">
        <v>33</v>
      </c>
    </row>
    <row r="1142" spans="1:2" x14ac:dyDescent="0.25">
      <c r="A1142" s="1" t="s">
        <v>1145</v>
      </c>
      <c r="B1142" s="2" t="s">
        <v>5</v>
      </c>
    </row>
    <row r="1143" spans="1:2" x14ac:dyDescent="0.25">
      <c r="A1143" s="1" t="s">
        <v>1146</v>
      </c>
      <c r="B1143" s="2" t="s">
        <v>5</v>
      </c>
    </row>
    <row r="1144" spans="1:2" x14ac:dyDescent="0.25">
      <c r="A1144" s="1" t="s">
        <v>1147</v>
      </c>
      <c r="B1144" s="2" t="s">
        <v>5</v>
      </c>
    </row>
    <row r="1145" spans="1:2" x14ac:dyDescent="0.25">
      <c r="A1145" s="1" t="s">
        <v>1148</v>
      </c>
      <c r="B1145" s="2" t="s">
        <v>5</v>
      </c>
    </row>
    <row r="1146" spans="1:2" x14ac:dyDescent="0.25">
      <c r="A1146" s="1" t="s">
        <v>1149</v>
      </c>
      <c r="B1146" s="2" t="s">
        <v>3</v>
      </c>
    </row>
    <row r="1147" spans="1:2" x14ac:dyDescent="0.25">
      <c r="A1147" s="1" t="s">
        <v>1150</v>
      </c>
      <c r="B1147" s="2" t="s">
        <v>5</v>
      </c>
    </row>
    <row r="1148" spans="1:2" x14ac:dyDescent="0.25">
      <c r="A1148" s="1" t="s">
        <v>1151</v>
      </c>
      <c r="B1148" s="2" t="s">
        <v>33</v>
      </c>
    </row>
    <row r="1149" spans="1:2" x14ac:dyDescent="0.25">
      <c r="A1149" s="1" t="s">
        <v>1152</v>
      </c>
      <c r="B1149" s="2" t="s">
        <v>3</v>
      </c>
    </row>
    <row r="1150" spans="1:2" x14ac:dyDescent="0.25">
      <c r="A1150" s="1" t="s">
        <v>1153</v>
      </c>
      <c r="B1150" s="2" t="s">
        <v>72</v>
      </c>
    </row>
    <row r="1151" spans="1:2" x14ac:dyDescent="0.25">
      <c r="A1151" s="1" t="s">
        <v>1154</v>
      </c>
      <c r="B1151" s="2" t="s">
        <v>5</v>
      </c>
    </row>
    <row r="1152" spans="1:2" x14ac:dyDescent="0.25">
      <c r="A1152" s="1" t="s">
        <v>1155</v>
      </c>
      <c r="B1152" s="2" t="s">
        <v>5</v>
      </c>
    </row>
    <row r="1153" spans="1:2" x14ac:dyDescent="0.25">
      <c r="A1153" s="1" t="s">
        <v>1156</v>
      </c>
      <c r="B1153" s="2" t="s">
        <v>3</v>
      </c>
    </row>
    <row r="1154" spans="1:2" x14ac:dyDescent="0.25">
      <c r="A1154" s="1" t="s">
        <v>1157</v>
      </c>
      <c r="B1154" s="2" t="s">
        <v>5</v>
      </c>
    </row>
    <row r="1155" spans="1:2" x14ac:dyDescent="0.25">
      <c r="A1155" s="1" t="s">
        <v>1158</v>
      </c>
      <c r="B1155" s="2" t="s">
        <v>5</v>
      </c>
    </row>
    <row r="1156" spans="1:2" x14ac:dyDescent="0.25">
      <c r="A1156" s="1" t="s">
        <v>1159</v>
      </c>
      <c r="B1156" s="2" t="s">
        <v>5</v>
      </c>
    </row>
    <row r="1157" spans="1:2" x14ac:dyDescent="0.25">
      <c r="A1157" s="1" t="s">
        <v>1160</v>
      </c>
      <c r="B1157" s="2" t="s">
        <v>72</v>
      </c>
    </row>
    <row r="1158" spans="1:2" x14ac:dyDescent="0.25">
      <c r="A1158" s="1" t="s">
        <v>1161</v>
      </c>
      <c r="B1158" s="2" t="s">
        <v>5</v>
      </c>
    </row>
    <row r="1159" spans="1:2" x14ac:dyDescent="0.25">
      <c r="A1159" s="1" t="s">
        <v>1162</v>
      </c>
      <c r="B1159" s="2" t="s">
        <v>5</v>
      </c>
    </row>
    <row r="1160" spans="1:2" x14ac:dyDescent="0.25">
      <c r="A1160" s="1" t="s">
        <v>1163</v>
      </c>
      <c r="B1160" s="2" t="s">
        <v>3</v>
      </c>
    </row>
    <row r="1161" spans="1:2" x14ac:dyDescent="0.25">
      <c r="A1161" s="1" t="s">
        <v>1164</v>
      </c>
      <c r="B1161" s="2" t="s">
        <v>5</v>
      </c>
    </row>
    <row r="1162" spans="1:2" x14ac:dyDescent="0.25">
      <c r="A1162" s="1" t="s">
        <v>1165</v>
      </c>
      <c r="B1162" s="2" t="s">
        <v>5</v>
      </c>
    </row>
    <row r="1163" spans="1:2" x14ac:dyDescent="0.25">
      <c r="A1163" s="1" t="s">
        <v>1166</v>
      </c>
      <c r="B1163" s="2" t="s">
        <v>5</v>
      </c>
    </row>
    <row r="1164" spans="1:2" x14ac:dyDescent="0.25">
      <c r="A1164" s="1" t="s">
        <v>1167</v>
      </c>
      <c r="B1164" s="2" t="s">
        <v>5</v>
      </c>
    </row>
    <row r="1165" spans="1:2" x14ac:dyDescent="0.25">
      <c r="A1165" s="1" t="s">
        <v>1168</v>
      </c>
      <c r="B1165" s="2" t="s">
        <v>5</v>
      </c>
    </row>
    <row r="1166" spans="1:2" x14ac:dyDescent="0.25">
      <c r="A1166" s="1" t="s">
        <v>1169</v>
      </c>
      <c r="B1166" s="2" t="s">
        <v>3</v>
      </c>
    </row>
    <row r="1167" spans="1:2" x14ac:dyDescent="0.25">
      <c r="A1167" s="1" t="s">
        <v>1170</v>
      </c>
      <c r="B1167" s="2" t="s">
        <v>33</v>
      </c>
    </row>
    <row r="1168" spans="1:2" x14ac:dyDescent="0.25">
      <c r="A1168" s="1" t="s">
        <v>1171</v>
      </c>
      <c r="B1168" s="2" t="s">
        <v>5</v>
      </c>
    </row>
    <row r="1169" spans="1:2" x14ac:dyDescent="0.25">
      <c r="A1169" s="1" t="s">
        <v>1172</v>
      </c>
      <c r="B1169" s="2" t="s">
        <v>3</v>
      </c>
    </row>
    <row r="1170" spans="1:2" x14ac:dyDescent="0.25">
      <c r="A1170" s="1" t="s">
        <v>1173</v>
      </c>
      <c r="B1170" s="2" t="s">
        <v>5</v>
      </c>
    </row>
    <row r="1171" spans="1:2" x14ac:dyDescent="0.25">
      <c r="A1171" s="1" t="s">
        <v>1174</v>
      </c>
      <c r="B1171" s="2" t="s">
        <v>5</v>
      </c>
    </row>
    <row r="1172" spans="1:2" x14ac:dyDescent="0.25">
      <c r="A1172" s="1" t="s">
        <v>1175</v>
      </c>
      <c r="B1172" s="2" t="s">
        <v>33</v>
      </c>
    </row>
    <row r="1173" spans="1:2" x14ac:dyDescent="0.25">
      <c r="A1173" s="1" t="s">
        <v>1176</v>
      </c>
      <c r="B1173" s="2" t="s">
        <v>5</v>
      </c>
    </row>
    <row r="1174" spans="1:2" x14ac:dyDescent="0.25">
      <c r="A1174" s="1" t="s">
        <v>1177</v>
      </c>
      <c r="B1174" s="2" t="s">
        <v>5</v>
      </c>
    </row>
    <row r="1175" spans="1:2" x14ac:dyDescent="0.25">
      <c r="A1175" s="1" t="s">
        <v>1178</v>
      </c>
      <c r="B1175" s="2" t="s">
        <v>33</v>
      </c>
    </row>
    <row r="1176" spans="1:2" x14ac:dyDescent="0.25">
      <c r="A1176" s="1" t="s">
        <v>1179</v>
      </c>
      <c r="B1176" s="2" t="s">
        <v>3</v>
      </c>
    </row>
    <row r="1177" spans="1:2" x14ac:dyDescent="0.25">
      <c r="A1177" s="1" t="s">
        <v>1180</v>
      </c>
      <c r="B1177" s="2" t="s">
        <v>33</v>
      </c>
    </row>
    <row r="1178" spans="1:2" x14ac:dyDescent="0.25">
      <c r="A1178" s="1" t="s">
        <v>1181</v>
      </c>
      <c r="B1178" s="2" t="s">
        <v>33</v>
      </c>
    </row>
    <row r="1179" spans="1:2" x14ac:dyDescent="0.25">
      <c r="A1179" s="1" t="s">
        <v>1182</v>
      </c>
      <c r="B1179" s="2" t="s">
        <v>5</v>
      </c>
    </row>
    <row r="1180" spans="1:2" x14ac:dyDescent="0.25">
      <c r="A1180" s="1" t="s">
        <v>1183</v>
      </c>
      <c r="B1180" s="2" t="s">
        <v>5</v>
      </c>
    </row>
    <row r="1181" spans="1:2" x14ac:dyDescent="0.25">
      <c r="A1181" s="1" t="s">
        <v>1184</v>
      </c>
      <c r="B1181" s="2" t="s">
        <v>33</v>
      </c>
    </row>
    <row r="1182" spans="1:2" x14ac:dyDescent="0.25">
      <c r="A1182" s="1" t="s">
        <v>1185</v>
      </c>
      <c r="B1182" s="2" t="s">
        <v>5</v>
      </c>
    </row>
    <row r="1183" spans="1:2" x14ac:dyDescent="0.25">
      <c r="A1183" s="1" t="s">
        <v>1186</v>
      </c>
      <c r="B1183" s="2" t="s">
        <v>5</v>
      </c>
    </row>
    <row r="1184" spans="1:2" x14ac:dyDescent="0.25">
      <c r="A1184" s="1" t="s">
        <v>1187</v>
      </c>
      <c r="B1184" s="2" t="s">
        <v>3</v>
      </c>
    </row>
    <row r="1185" spans="1:2" x14ac:dyDescent="0.25">
      <c r="A1185" s="1" t="s">
        <v>1188</v>
      </c>
      <c r="B1185" s="2" t="s">
        <v>3</v>
      </c>
    </row>
    <row r="1186" spans="1:2" x14ac:dyDescent="0.25">
      <c r="A1186" s="1" t="s">
        <v>1189</v>
      </c>
      <c r="B1186" s="2" t="s">
        <v>3</v>
      </c>
    </row>
    <row r="1187" spans="1:2" x14ac:dyDescent="0.25">
      <c r="A1187" s="1" t="s">
        <v>1190</v>
      </c>
      <c r="B1187" s="2" t="s">
        <v>5</v>
      </c>
    </row>
    <row r="1188" spans="1:2" x14ac:dyDescent="0.25">
      <c r="A1188" s="1" t="s">
        <v>1191</v>
      </c>
      <c r="B1188" s="2" t="s">
        <v>5</v>
      </c>
    </row>
    <row r="1189" spans="1:2" x14ac:dyDescent="0.25">
      <c r="A1189" s="1" t="s">
        <v>1192</v>
      </c>
      <c r="B1189" s="2" t="s">
        <v>3</v>
      </c>
    </row>
    <row r="1190" spans="1:2" x14ac:dyDescent="0.25">
      <c r="A1190" s="1" t="s">
        <v>1193</v>
      </c>
      <c r="B1190" s="2" t="s">
        <v>5</v>
      </c>
    </row>
    <row r="1191" spans="1:2" x14ac:dyDescent="0.25">
      <c r="A1191" s="1" t="s">
        <v>1194</v>
      </c>
      <c r="B1191" s="2" t="s">
        <v>5</v>
      </c>
    </row>
    <row r="1192" spans="1:2" x14ac:dyDescent="0.25">
      <c r="A1192" s="1" t="s">
        <v>1195</v>
      </c>
      <c r="B1192" s="2" t="s">
        <v>5</v>
      </c>
    </row>
    <row r="1193" spans="1:2" x14ac:dyDescent="0.25">
      <c r="A1193" s="1" t="s">
        <v>1196</v>
      </c>
      <c r="B1193" s="2" t="s">
        <v>33</v>
      </c>
    </row>
    <row r="1194" spans="1:2" x14ac:dyDescent="0.25">
      <c r="A1194" s="1" t="s">
        <v>1197</v>
      </c>
      <c r="B1194" s="2" t="s">
        <v>33</v>
      </c>
    </row>
    <row r="1195" spans="1:2" x14ac:dyDescent="0.25">
      <c r="A1195" s="1" t="s">
        <v>1198</v>
      </c>
      <c r="B1195" s="2" t="s">
        <v>3</v>
      </c>
    </row>
    <row r="1196" spans="1:2" x14ac:dyDescent="0.25">
      <c r="A1196" s="1" t="s">
        <v>1199</v>
      </c>
      <c r="B1196" s="2" t="s">
        <v>5</v>
      </c>
    </row>
    <row r="1197" spans="1:2" x14ac:dyDescent="0.25">
      <c r="A1197" s="1" t="s">
        <v>1200</v>
      </c>
      <c r="B1197" s="2" t="s">
        <v>5</v>
      </c>
    </row>
    <row r="1198" spans="1:2" x14ac:dyDescent="0.25">
      <c r="A1198" s="1" t="s">
        <v>1201</v>
      </c>
      <c r="B1198" s="2" t="s">
        <v>33</v>
      </c>
    </row>
    <row r="1199" spans="1:2" x14ac:dyDescent="0.25">
      <c r="A1199" s="1" t="s">
        <v>1202</v>
      </c>
      <c r="B1199" s="2" t="s">
        <v>3</v>
      </c>
    </row>
    <row r="1200" spans="1:2" x14ac:dyDescent="0.25">
      <c r="A1200" s="1" t="s">
        <v>1203</v>
      </c>
      <c r="B1200" s="2" t="s">
        <v>72</v>
      </c>
    </row>
    <row r="1201" spans="1:2" x14ac:dyDescent="0.25">
      <c r="A1201" s="1" t="s">
        <v>1204</v>
      </c>
      <c r="B1201" s="2" t="s">
        <v>5</v>
      </c>
    </row>
    <row r="1202" spans="1:2" x14ac:dyDescent="0.25">
      <c r="A1202" s="1" t="s">
        <v>1205</v>
      </c>
      <c r="B1202" s="2" t="s">
        <v>3</v>
      </c>
    </row>
    <row r="1203" spans="1:2" x14ac:dyDescent="0.25">
      <c r="A1203" s="1" t="s">
        <v>1206</v>
      </c>
      <c r="B1203" s="2" t="s">
        <v>33</v>
      </c>
    </row>
    <row r="1204" spans="1:2" x14ac:dyDescent="0.25">
      <c r="A1204" s="1" t="s">
        <v>1207</v>
      </c>
      <c r="B1204" s="2" t="s">
        <v>33</v>
      </c>
    </row>
    <row r="1205" spans="1:2" x14ac:dyDescent="0.25">
      <c r="A1205" s="1" t="s">
        <v>1208</v>
      </c>
      <c r="B1205" s="2" t="s">
        <v>5</v>
      </c>
    </row>
    <row r="1206" spans="1:2" x14ac:dyDescent="0.25">
      <c r="A1206" s="1" t="s">
        <v>1209</v>
      </c>
      <c r="B1206" s="2" t="s">
        <v>33</v>
      </c>
    </row>
    <row r="1207" spans="1:2" x14ac:dyDescent="0.25">
      <c r="A1207" s="1" t="s">
        <v>1210</v>
      </c>
      <c r="B1207" s="2" t="s">
        <v>5</v>
      </c>
    </row>
    <row r="1208" spans="1:2" x14ac:dyDescent="0.25">
      <c r="A1208" s="1" t="s">
        <v>1211</v>
      </c>
      <c r="B1208" s="2" t="s">
        <v>33</v>
      </c>
    </row>
    <row r="1209" spans="1:2" x14ac:dyDescent="0.25">
      <c r="A1209" s="1" t="s">
        <v>1212</v>
      </c>
      <c r="B1209" s="2" t="s">
        <v>5</v>
      </c>
    </row>
    <row r="1210" spans="1:2" x14ac:dyDescent="0.25">
      <c r="A1210" s="1" t="s">
        <v>1213</v>
      </c>
      <c r="B1210" s="2" t="s">
        <v>5</v>
      </c>
    </row>
    <row r="1211" spans="1:2" x14ac:dyDescent="0.25">
      <c r="A1211" s="1" t="s">
        <v>1214</v>
      </c>
      <c r="B1211" s="2" t="s">
        <v>5</v>
      </c>
    </row>
    <row r="1212" spans="1:2" x14ac:dyDescent="0.25">
      <c r="A1212" s="1" t="s">
        <v>1215</v>
      </c>
      <c r="B1212" s="2" t="s">
        <v>5</v>
      </c>
    </row>
    <row r="1213" spans="1:2" x14ac:dyDescent="0.25">
      <c r="A1213" s="1" t="s">
        <v>1216</v>
      </c>
      <c r="B1213" s="2" t="s">
        <v>3</v>
      </c>
    </row>
    <row r="1214" spans="1:2" x14ac:dyDescent="0.25">
      <c r="A1214" s="1" t="s">
        <v>1217</v>
      </c>
      <c r="B1214" s="2" t="s">
        <v>5</v>
      </c>
    </row>
    <row r="1215" spans="1:2" x14ac:dyDescent="0.25">
      <c r="A1215" s="1" t="s">
        <v>1218</v>
      </c>
      <c r="B1215" s="2" t="s">
        <v>3</v>
      </c>
    </row>
    <row r="1216" spans="1:2" x14ac:dyDescent="0.25">
      <c r="A1216" s="1" t="s">
        <v>1219</v>
      </c>
      <c r="B1216" s="2" t="s">
        <v>33</v>
      </c>
    </row>
    <row r="1217" spans="1:2" x14ac:dyDescent="0.25">
      <c r="A1217" s="1" t="s">
        <v>1220</v>
      </c>
      <c r="B1217" s="2" t="s">
        <v>33</v>
      </c>
    </row>
    <row r="1218" spans="1:2" x14ac:dyDescent="0.25">
      <c r="A1218" s="1" t="s">
        <v>1221</v>
      </c>
      <c r="B1218" s="2" t="s">
        <v>3</v>
      </c>
    </row>
    <row r="1219" spans="1:2" x14ac:dyDescent="0.25">
      <c r="A1219" s="1" t="s">
        <v>1222</v>
      </c>
      <c r="B1219" s="2" t="s">
        <v>5</v>
      </c>
    </row>
    <row r="1220" spans="1:2" x14ac:dyDescent="0.25">
      <c r="A1220" s="1" t="s">
        <v>1223</v>
      </c>
      <c r="B1220" s="2" t="s">
        <v>5</v>
      </c>
    </row>
    <row r="1221" spans="1:2" x14ac:dyDescent="0.25">
      <c r="A1221" s="1" t="s">
        <v>1224</v>
      </c>
      <c r="B1221" s="2" t="s">
        <v>33</v>
      </c>
    </row>
    <row r="1222" spans="1:2" x14ac:dyDescent="0.25">
      <c r="A1222" s="1" t="s">
        <v>1225</v>
      </c>
      <c r="B1222" s="2" t="s">
        <v>72</v>
      </c>
    </row>
    <row r="1223" spans="1:2" x14ac:dyDescent="0.25">
      <c r="A1223" s="1" t="s">
        <v>1226</v>
      </c>
      <c r="B1223" s="2" t="s">
        <v>5</v>
      </c>
    </row>
    <row r="1224" spans="1:2" x14ac:dyDescent="0.25">
      <c r="A1224" s="1" t="s">
        <v>1227</v>
      </c>
      <c r="B1224" s="2" t="s">
        <v>5</v>
      </c>
    </row>
    <row r="1225" spans="1:2" x14ac:dyDescent="0.25">
      <c r="A1225" s="1" t="s">
        <v>1228</v>
      </c>
      <c r="B1225" s="2" t="s">
        <v>72</v>
      </c>
    </row>
    <row r="1226" spans="1:2" x14ac:dyDescent="0.25">
      <c r="A1226" s="1" t="s">
        <v>1229</v>
      </c>
      <c r="B1226" s="2" t="s">
        <v>5</v>
      </c>
    </row>
    <row r="1227" spans="1:2" x14ac:dyDescent="0.25">
      <c r="A1227" s="1" t="s">
        <v>1230</v>
      </c>
      <c r="B1227" s="2" t="s">
        <v>5</v>
      </c>
    </row>
    <row r="1228" spans="1:2" x14ac:dyDescent="0.25">
      <c r="A1228" s="1" t="s">
        <v>1231</v>
      </c>
      <c r="B1228" s="2" t="s">
        <v>33</v>
      </c>
    </row>
    <row r="1229" spans="1:2" x14ac:dyDescent="0.25">
      <c r="A1229" s="1" t="s">
        <v>1232</v>
      </c>
      <c r="B1229" s="2" t="s">
        <v>5</v>
      </c>
    </row>
    <row r="1230" spans="1:2" x14ac:dyDescent="0.25">
      <c r="A1230" s="1" t="s">
        <v>1233</v>
      </c>
      <c r="B1230" s="2" t="s">
        <v>3</v>
      </c>
    </row>
    <row r="1231" spans="1:2" x14ac:dyDescent="0.25">
      <c r="A1231" s="1" t="s">
        <v>1234</v>
      </c>
      <c r="B1231" s="2" t="s">
        <v>5</v>
      </c>
    </row>
    <row r="1232" spans="1:2" x14ac:dyDescent="0.25">
      <c r="A1232" s="1" t="s">
        <v>1235</v>
      </c>
      <c r="B1232" s="2" t="s">
        <v>5</v>
      </c>
    </row>
    <row r="1233" spans="1:2" x14ac:dyDescent="0.25">
      <c r="A1233" s="1" t="s">
        <v>1236</v>
      </c>
      <c r="B1233" s="2" t="s">
        <v>5</v>
      </c>
    </row>
    <row r="1234" spans="1:2" x14ac:dyDescent="0.25">
      <c r="A1234" s="1" t="s">
        <v>1237</v>
      </c>
      <c r="B1234" s="2" t="s">
        <v>5</v>
      </c>
    </row>
    <row r="1235" spans="1:2" x14ac:dyDescent="0.25">
      <c r="A1235" s="1" t="s">
        <v>1238</v>
      </c>
      <c r="B1235" s="2" t="s">
        <v>3</v>
      </c>
    </row>
    <row r="1236" spans="1:2" x14ac:dyDescent="0.25">
      <c r="A1236" s="1" t="s">
        <v>1239</v>
      </c>
      <c r="B1236" s="2" t="s">
        <v>5</v>
      </c>
    </row>
    <row r="1237" spans="1:2" x14ac:dyDescent="0.25">
      <c r="A1237" s="1" t="s">
        <v>1240</v>
      </c>
      <c r="B1237" s="2" t="s">
        <v>33</v>
      </c>
    </row>
    <row r="1238" spans="1:2" x14ac:dyDescent="0.25">
      <c r="A1238" s="1" t="s">
        <v>1241</v>
      </c>
      <c r="B1238" s="2" t="s">
        <v>72</v>
      </c>
    </row>
    <row r="1239" spans="1:2" x14ac:dyDescent="0.25">
      <c r="A1239" s="1" t="s">
        <v>1242</v>
      </c>
      <c r="B1239" s="2" t="s">
        <v>33</v>
      </c>
    </row>
    <row r="1240" spans="1:2" x14ac:dyDescent="0.25">
      <c r="A1240" s="1" t="s">
        <v>1243</v>
      </c>
      <c r="B1240" s="2" t="s">
        <v>3</v>
      </c>
    </row>
    <row r="1241" spans="1:2" x14ac:dyDescent="0.25">
      <c r="A1241" s="1" t="s">
        <v>1244</v>
      </c>
      <c r="B1241" s="2" t="s">
        <v>33</v>
      </c>
    </row>
    <row r="1242" spans="1:2" x14ac:dyDescent="0.25">
      <c r="A1242" s="1" t="s">
        <v>1245</v>
      </c>
      <c r="B1242" s="2" t="s">
        <v>33</v>
      </c>
    </row>
    <row r="1243" spans="1:2" x14ac:dyDescent="0.25">
      <c r="A1243" s="1" t="s">
        <v>1246</v>
      </c>
      <c r="B1243" s="2" t="s">
        <v>3</v>
      </c>
    </row>
    <row r="1244" spans="1:2" x14ac:dyDescent="0.25">
      <c r="A1244" s="1" t="s">
        <v>1247</v>
      </c>
      <c r="B1244" s="2" t="s">
        <v>33</v>
      </c>
    </row>
    <row r="1245" spans="1:2" x14ac:dyDescent="0.25">
      <c r="A1245" s="1" t="s">
        <v>1248</v>
      </c>
      <c r="B1245" s="2" t="s">
        <v>5</v>
      </c>
    </row>
    <row r="1246" spans="1:2" x14ac:dyDescent="0.25">
      <c r="A1246" s="1" t="s">
        <v>1249</v>
      </c>
      <c r="B1246" s="2" t="s">
        <v>5</v>
      </c>
    </row>
    <row r="1247" spans="1:2" x14ac:dyDescent="0.25">
      <c r="A1247" s="1" t="s">
        <v>1250</v>
      </c>
      <c r="B1247" s="2" t="s">
        <v>5</v>
      </c>
    </row>
    <row r="1248" spans="1:2" x14ac:dyDescent="0.25">
      <c r="A1248" s="1" t="s">
        <v>1251</v>
      </c>
      <c r="B1248" s="2" t="s">
        <v>5</v>
      </c>
    </row>
    <row r="1249" spans="1:2" x14ac:dyDescent="0.25">
      <c r="A1249" s="1" t="s">
        <v>1252</v>
      </c>
      <c r="B1249" s="2" t="s">
        <v>33</v>
      </c>
    </row>
    <row r="1250" spans="1:2" x14ac:dyDescent="0.25">
      <c r="A1250" s="1" t="s">
        <v>1253</v>
      </c>
      <c r="B1250" s="2" t="s">
        <v>5</v>
      </c>
    </row>
    <row r="1251" spans="1:2" x14ac:dyDescent="0.25">
      <c r="A1251" s="1" t="s">
        <v>1254</v>
      </c>
      <c r="B1251" s="2" t="s">
        <v>5</v>
      </c>
    </row>
    <row r="1252" spans="1:2" x14ac:dyDescent="0.25">
      <c r="A1252" s="1" t="s">
        <v>1255</v>
      </c>
      <c r="B1252" s="2" t="s">
        <v>5</v>
      </c>
    </row>
    <row r="1253" spans="1:2" x14ac:dyDescent="0.25">
      <c r="A1253" s="1" t="s">
        <v>1256</v>
      </c>
      <c r="B1253" s="2" t="s">
        <v>5</v>
      </c>
    </row>
    <row r="1254" spans="1:2" x14ac:dyDescent="0.25">
      <c r="A1254" s="1" t="s">
        <v>1257</v>
      </c>
      <c r="B1254" s="2" t="s">
        <v>5</v>
      </c>
    </row>
    <row r="1255" spans="1:2" x14ac:dyDescent="0.25">
      <c r="A1255" s="1" t="s">
        <v>1258</v>
      </c>
      <c r="B1255" s="2" t="s">
        <v>5</v>
      </c>
    </row>
    <row r="1256" spans="1:2" x14ac:dyDescent="0.25">
      <c r="A1256" s="1" t="s">
        <v>1259</v>
      </c>
      <c r="B1256" s="2" t="s">
        <v>5</v>
      </c>
    </row>
    <row r="1257" spans="1:2" x14ac:dyDescent="0.25">
      <c r="A1257" s="1" t="s">
        <v>1260</v>
      </c>
      <c r="B1257" s="2" t="s">
        <v>5</v>
      </c>
    </row>
    <row r="1258" spans="1:2" x14ac:dyDescent="0.25">
      <c r="A1258" s="1" t="s">
        <v>1261</v>
      </c>
      <c r="B1258" s="2" t="s">
        <v>33</v>
      </c>
    </row>
    <row r="1259" spans="1:2" x14ac:dyDescent="0.25">
      <c r="A1259" s="1" t="s">
        <v>1262</v>
      </c>
      <c r="B1259" s="2" t="s">
        <v>5</v>
      </c>
    </row>
    <row r="1260" spans="1:2" x14ac:dyDescent="0.25">
      <c r="A1260" s="1" t="s">
        <v>1263</v>
      </c>
      <c r="B1260" s="2" t="s">
        <v>5</v>
      </c>
    </row>
    <row r="1261" spans="1:2" x14ac:dyDescent="0.25">
      <c r="A1261" s="1" t="s">
        <v>1264</v>
      </c>
      <c r="B1261" s="2" t="s">
        <v>3</v>
      </c>
    </row>
    <row r="1262" spans="1:2" x14ac:dyDescent="0.25">
      <c r="A1262" s="1" t="s">
        <v>1265</v>
      </c>
      <c r="B1262" s="2" t="s">
        <v>5</v>
      </c>
    </row>
    <row r="1263" spans="1:2" x14ac:dyDescent="0.25">
      <c r="A1263" s="1" t="s">
        <v>1266</v>
      </c>
      <c r="B1263" s="2" t="s">
        <v>33</v>
      </c>
    </row>
    <row r="1264" spans="1:2" x14ac:dyDescent="0.25">
      <c r="A1264" s="1" t="s">
        <v>1267</v>
      </c>
      <c r="B1264" s="2" t="s">
        <v>33</v>
      </c>
    </row>
    <row r="1265" spans="1:2" x14ac:dyDescent="0.25">
      <c r="A1265" s="1" t="s">
        <v>1268</v>
      </c>
      <c r="B1265" s="2" t="s">
        <v>5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Props1.xml><?xml version="1.0" encoding="utf-8"?>
<ds:datastoreItem xmlns:ds="http://schemas.openxmlformats.org/officeDocument/2006/customXml" ds:itemID="{DEB1AFF0-9BA1-4A14-84F8-C512F981B6A8}">
  <ds:schemaRefs/>
</ds:datastoreItem>
</file>

<file path=customXml/itemProps2.xml><?xml version="1.0" encoding="utf-8"?>
<ds:datastoreItem xmlns:ds="http://schemas.openxmlformats.org/officeDocument/2006/customXml" ds:itemID="{49CD7805-63E4-4666-AF86-CE8BBC6F5C80}">
  <ds:schemaRefs/>
</ds:datastoreItem>
</file>

<file path=customXml/itemProps3.xml><?xml version="1.0" encoding="utf-8"?>
<ds:datastoreItem xmlns:ds="http://schemas.openxmlformats.org/officeDocument/2006/customXml" ds:itemID="{855528EB-B80B-40CC-836E-0E1F86850AE7}">
  <ds:schemaRefs/>
</ds:datastoreItem>
</file>

<file path=customXml/itemProps4.xml><?xml version="1.0" encoding="utf-8"?>
<ds:datastoreItem xmlns:ds="http://schemas.openxmlformats.org/officeDocument/2006/customXml" ds:itemID="{4BD14DF0-F891-4819-94DD-D644DF3878C6}">
  <ds:schemaRefs/>
</ds:datastoreItem>
</file>

<file path=customXml/itemProps5.xml><?xml version="1.0" encoding="utf-8"?>
<ds:datastoreItem xmlns:ds="http://schemas.openxmlformats.org/officeDocument/2006/customXml" ds:itemID="{E24FB828-2E80-4A48-A933-9B91E89F8D95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8202E94B-B3C8-420E-973F-5B85546A5191}">
  <ds:schemaRefs/>
</ds:datastoreItem>
</file>

<file path=customXml/itemProps7.xml><?xml version="1.0" encoding="utf-8"?>
<ds:datastoreItem xmlns:ds="http://schemas.openxmlformats.org/officeDocument/2006/customXml" ds:itemID="{B9096582-4CA3-4F5D-9A94-FDB6E9F7ABDE}">
  <ds:schemaRefs/>
</ds:datastoreItem>
</file>

<file path=customXml/itemProps8.xml><?xml version="1.0" encoding="utf-8"?>
<ds:datastoreItem xmlns:ds="http://schemas.openxmlformats.org/officeDocument/2006/customXml" ds:itemID="{AA75427E-4E51-4D30-9E17-B50D1936E049}">
  <ds:schemaRefs/>
</ds:datastoreItem>
</file>

<file path=customXml/itemProps9.xml><?xml version="1.0" encoding="utf-8"?>
<ds:datastoreItem xmlns:ds="http://schemas.openxmlformats.org/officeDocument/2006/customXml" ds:itemID="{D27B64DC-073C-4A7D-A63C-938921F4DFF9}">
  <ds:schemaRefs/>
</ds:datastoreItem>
</file>

<file path=customXml/itemProps10.xml><?xml version="1.0" encoding="utf-8"?>
<ds:datastoreItem xmlns:ds="http://schemas.openxmlformats.org/officeDocument/2006/customXml" ds:itemID="{D69672ED-901D-4DFC-82A9-2713EBB9F195}">
  <ds:schemaRefs/>
</ds:datastoreItem>
</file>

<file path=customXml/itemProps11.xml><?xml version="1.0" encoding="utf-8"?>
<ds:datastoreItem xmlns:ds="http://schemas.openxmlformats.org/officeDocument/2006/customXml" ds:itemID="{D407FB08-3E77-497A-B470-7092BFAF169F}">
  <ds:schemaRefs/>
</ds:datastoreItem>
</file>

<file path=customXml/itemProps12.xml><?xml version="1.0" encoding="utf-8"?>
<ds:datastoreItem xmlns:ds="http://schemas.openxmlformats.org/officeDocument/2006/customXml" ds:itemID="{AA569D86-54F1-46A0-8333-B9E7D1F582EE}">
  <ds:schemaRefs/>
</ds:datastoreItem>
</file>

<file path=customXml/itemProps13.xml><?xml version="1.0" encoding="utf-8"?>
<ds:datastoreItem xmlns:ds="http://schemas.openxmlformats.org/officeDocument/2006/customXml" ds:itemID="{6872FE14-7B73-41CF-86F8-E8A703F2D401}">
  <ds:schemaRefs/>
</ds:datastoreItem>
</file>

<file path=customXml/itemProps14.xml><?xml version="1.0" encoding="utf-8"?>
<ds:datastoreItem xmlns:ds="http://schemas.openxmlformats.org/officeDocument/2006/customXml" ds:itemID="{CD86A340-3110-4D20-8381-A9CDD527E7AB}">
  <ds:schemaRefs/>
</ds:datastoreItem>
</file>

<file path=customXml/itemProps15.xml><?xml version="1.0" encoding="utf-8"?>
<ds:datastoreItem xmlns:ds="http://schemas.openxmlformats.org/officeDocument/2006/customXml" ds:itemID="{EB937A0E-E8BF-488C-9DEB-EF25408E70ED}">
  <ds:schemaRefs/>
</ds:datastoreItem>
</file>

<file path=customXml/itemProps16.xml><?xml version="1.0" encoding="utf-8"?>
<ds:datastoreItem xmlns:ds="http://schemas.openxmlformats.org/officeDocument/2006/customXml" ds:itemID="{8BE785AC-2F8C-44D4-AAAA-F378F79C41B2}">
  <ds:schemaRefs/>
</ds:datastoreItem>
</file>

<file path=customXml/itemProps17.xml><?xml version="1.0" encoding="utf-8"?>
<ds:datastoreItem xmlns:ds="http://schemas.openxmlformats.org/officeDocument/2006/customXml" ds:itemID="{D3D59348-5722-44F9-B978-1128D3C1F507}">
  <ds:schemaRefs/>
</ds:datastoreItem>
</file>

<file path=customXml/itemProps18.xml><?xml version="1.0" encoding="utf-8"?>
<ds:datastoreItem xmlns:ds="http://schemas.openxmlformats.org/officeDocument/2006/customXml" ds:itemID="{19204EA2-5073-407E-B21F-D3940C519E1B}">
  <ds:schemaRefs/>
</ds:datastoreItem>
</file>

<file path=customXml/itemProps19.xml><?xml version="1.0" encoding="utf-8"?>
<ds:datastoreItem xmlns:ds="http://schemas.openxmlformats.org/officeDocument/2006/customXml" ds:itemID="{F325D9E7-9A39-489C-B3D6-AFD14E64A5EB}">
  <ds:schemaRefs/>
</ds:datastoreItem>
</file>

<file path=customXml/itemProps20.xml><?xml version="1.0" encoding="utf-8"?>
<ds:datastoreItem xmlns:ds="http://schemas.openxmlformats.org/officeDocument/2006/customXml" ds:itemID="{0CA627CB-FCDF-47F8-BEBC-E080815C433C}">
  <ds:schemaRefs/>
</ds:datastoreItem>
</file>

<file path=customXml/itemProps21.xml><?xml version="1.0" encoding="utf-8"?>
<ds:datastoreItem xmlns:ds="http://schemas.openxmlformats.org/officeDocument/2006/customXml" ds:itemID="{E1776148-FED6-4940-A584-546400BD5129}">
  <ds:schemaRefs/>
</ds:datastoreItem>
</file>

<file path=customXml/itemProps22.xml><?xml version="1.0" encoding="utf-8"?>
<ds:datastoreItem xmlns:ds="http://schemas.openxmlformats.org/officeDocument/2006/customXml" ds:itemID="{0922A47B-86FB-4220-9498-042F01FDE194}">
  <ds:schemaRefs/>
</ds:datastoreItem>
</file>

<file path=customXml/itemProps23.xml><?xml version="1.0" encoding="utf-8"?>
<ds:datastoreItem xmlns:ds="http://schemas.openxmlformats.org/officeDocument/2006/customXml" ds:itemID="{04650E62-E284-4762-A975-7BCE076078B2}">
  <ds:schemaRefs/>
</ds:datastoreItem>
</file>

<file path=customXml/itemProps24.xml><?xml version="1.0" encoding="utf-8"?>
<ds:datastoreItem xmlns:ds="http://schemas.openxmlformats.org/officeDocument/2006/customXml" ds:itemID="{6851404B-8352-4CA5-A51B-B4584117E7B5}">
  <ds:schemaRefs/>
</ds:datastoreItem>
</file>

<file path=customXml/itemProps25.xml><?xml version="1.0" encoding="utf-8"?>
<ds:datastoreItem xmlns:ds="http://schemas.openxmlformats.org/officeDocument/2006/customXml" ds:itemID="{6E66539C-FC58-4CB1-93F9-C09CAE3A47FA}">
  <ds:schemaRefs/>
</ds:datastoreItem>
</file>

<file path=customXml/itemProps26.xml><?xml version="1.0" encoding="utf-8"?>
<ds:datastoreItem xmlns:ds="http://schemas.openxmlformats.org/officeDocument/2006/customXml" ds:itemID="{6C94581A-EFD0-4373-9A79-E17CCED37BDF}">
  <ds:schemaRefs/>
</ds:datastoreItem>
</file>

<file path=customXml/itemProps27.xml><?xml version="1.0" encoding="utf-8"?>
<ds:datastoreItem xmlns:ds="http://schemas.openxmlformats.org/officeDocument/2006/customXml" ds:itemID="{73B0F598-51B0-413F-9507-20534ADA78B5}">
  <ds:schemaRefs/>
</ds:datastoreItem>
</file>

<file path=customXml/itemProps28.xml><?xml version="1.0" encoding="utf-8"?>
<ds:datastoreItem xmlns:ds="http://schemas.openxmlformats.org/officeDocument/2006/customXml" ds:itemID="{2D013A77-1206-4A32-9175-F8E627F6CCE5}">
  <ds:schemaRefs/>
</ds:datastoreItem>
</file>

<file path=customXml/itemProps29.xml><?xml version="1.0" encoding="utf-8"?>
<ds:datastoreItem xmlns:ds="http://schemas.openxmlformats.org/officeDocument/2006/customXml" ds:itemID="{9570F0D2-9453-460A-9F57-8CD92EA2FFA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Dashboard</vt:lpstr>
      <vt:lpstr>sales pivot</vt:lpstr>
      <vt:lpstr>Ship Pivot</vt:lpstr>
      <vt:lpstr>Map Pivot</vt:lpstr>
      <vt:lpstr>category</vt:lpstr>
      <vt:lpstr>Dimension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Dhanalakshmi</dc:creator>
  <cp:lastModifiedBy>Dhanalakshmi Gogulamudi</cp:lastModifiedBy>
  <dcterms:created xsi:type="dcterms:W3CDTF">2021-07-31T18:13:52Z</dcterms:created>
  <dcterms:modified xsi:type="dcterms:W3CDTF">2021-07-31T20:58:40Z</dcterms:modified>
</cp:coreProperties>
</file>