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tenance\"/>
    </mc:Choice>
  </mc:AlternateContent>
  <xr:revisionPtr revIDLastSave="0" documentId="13_ncr:1_{FCFDCE2A-DFC7-44E8-B751-5FB58F975D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hamed" sheetId="6" r:id="rId1"/>
    <sheet name="Farhat" sheetId="4" r:id="rId2"/>
    <sheet name="Abdulaziz" sheetId="7" r:id="rId3"/>
    <sheet name="Raghib" sheetId="11" r:id="rId4"/>
    <sheet name="Abdurahmen" sheetId="12" r:id="rId5"/>
  </sheets>
  <definedNames>
    <definedName name="_xlnm._FilterDatabase" localSheetId="1" hidden="1">Farhat!$A$1:$Q$1</definedName>
    <definedName name="_xlnm.Print_Area" localSheetId="2">Abdulaziz!$A$1:$Q$61</definedName>
    <definedName name="_xlnm.Print_Area" localSheetId="4">Abdurahmen!$A$1:$Q$135</definedName>
    <definedName name="_xlnm.Print_Area" localSheetId="1">Farhat!$A$1:$Q$181</definedName>
    <definedName name="_xlnm.Print_Area" localSheetId="0">Mohamed!$A$1:$Q$37</definedName>
    <definedName name="_xlnm.Print_Area" localSheetId="3">Raghib!$A$1:$Q$13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7" l="1"/>
  <c r="G60" i="7"/>
  <c r="H60" i="7"/>
  <c r="I60" i="7"/>
  <c r="J60" i="7"/>
  <c r="K60" i="7"/>
  <c r="L60" i="7"/>
  <c r="M60" i="7"/>
  <c r="N60" i="7"/>
  <c r="O60" i="7"/>
  <c r="P60" i="7"/>
  <c r="Q60" i="7"/>
  <c r="B13" i="11"/>
  <c r="A13" i="11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B131" i="12"/>
  <c r="A131" i="12"/>
  <c r="Q13" i="11"/>
  <c r="P13" i="11"/>
  <c r="O13" i="11"/>
  <c r="N13" i="11"/>
  <c r="M13" i="11"/>
  <c r="L13" i="11"/>
  <c r="K13" i="11"/>
  <c r="J13" i="11"/>
  <c r="I13" i="11"/>
  <c r="H13" i="11"/>
  <c r="G13" i="11"/>
  <c r="F13" i="11"/>
  <c r="G37" i="6"/>
  <c r="H37" i="6"/>
  <c r="I37" i="6"/>
  <c r="J37" i="6"/>
  <c r="K37" i="6"/>
  <c r="L37" i="6"/>
  <c r="M37" i="6"/>
  <c r="N37" i="6"/>
  <c r="O37" i="6"/>
  <c r="P37" i="6"/>
  <c r="Q37" i="6"/>
  <c r="F37" i="6"/>
  <c r="B60" i="7"/>
  <c r="A60" i="7"/>
  <c r="G181" i="4"/>
  <c r="H181" i="4"/>
  <c r="I181" i="4"/>
  <c r="J181" i="4"/>
  <c r="K181" i="4"/>
  <c r="L181" i="4"/>
  <c r="M181" i="4"/>
  <c r="N181" i="4"/>
  <c r="O181" i="4"/>
  <c r="P181" i="4"/>
  <c r="Q181" i="4"/>
  <c r="F181" i="4"/>
  <c r="B181" i="4"/>
  <c r="A181" i="4"/>
  <c r="B37" i="6"/>
  <c r="A37" i="6"/>
</calcChain>
</file>

<file path=xl/sharedStrings.xml><?xml version="1.0" encoding="utf-8"?>
<sst xmlns="http://schemas.openxmlformats.org/spreadsheetml/2006/main" count="670" uniqueCount="497">
  <si>
    <t>CUSTOMER NAME</t>
  </si>
  <si>
    <t>Visit</t>
  </si>
  <si>
    <t xml:space="preserve"> Contract End</t>
  </si>
  <si>
    <t>e-mail</t>
  </si>
  <si>
    <t>Telephone num</t>
  </si>
  <si>
    <t>ABD097 Al Jazira for Engineering consulting Office Malaz</t>
  </si>
  <si>
    <t>ruh@ajec-consulting.com</t>
  </si>
  <si>
    <t>ABD107 Sofan for furnished apartment Yarmouk</t>
  </si>
  <si>
    <t>alnazeem5@hotmail.com</t>
  </si>
  <si>
    <t>imran.hussain@hitachi-powergrids.com</t>
  </si>
  <si>
    <t>ABD059 Hilton Hotel &amp; Residence Gharnatha Fire Fighting</t>
  </si>
  <si>
    <t>ABD078 Hilton Hotel &amp; Residence Gharnatha Novec System</t>
  </si>
  <si>
    <t>ABD094 Hilton Hotel &amp; Residence Gharnatha Wet Chemical System</t>
  </si>
  <si>
    <t>ABD026 Air Liquide Al Khofra for Gaz Factory</t>
  </si>
  <si>
    <t>abubakar.siddique@airliquide.com</t>
  </si>
  <si>
    <t xml:space="preserve">ABD104 Wadi Qortuba Compound </t>
  </si>
  <si>
    <t>prieton@wadiqortuba.com</t>
  </si>
  <si>
    <t>ABD044 ABB KING FAHD 7th floor</t>
  </si>
  <si>
    <t>ABD034 Al Jazira for Engineering consulting Office Dammam</t>
  </si>
  <si>
    <t>ABD110 Qortuba Gate Retail Strip (Common Area Only)</t>
  </si>
  <si>
    <t>ABD049 Nour Amal for Furnished Apartments Sulay</t>
  </si>
  <si>
    <t>ABD053 Kabous Tea Fact Exit 12</t>
  </si>
  <si>
    <t>aaddll023@gmail.com</t>
  </si>
  <si>
    <t>YOS 030 Turayki #36WH Masanee</t>
  </si>
  <si>
    <t>YOS 035 Ays for Assurance (rent from Home52/Building1/floor2)</t>
  </si>
  <si>
    <t>YOS 063 Issa al Tamimi Bldg Kharj Rd (Iskan bridge)</t>
  </si>
  <si>
    <t>YOS 040 Fiber Glass Factory # 1</t>
  </si>
  <si>
    <t xml:space="preserve">YOS 065 Samama Residence Dabbab St </t>
  </si>
  <si>
    <t>etaha@samama.com</t>
  </si>
  <si>
    <t xml:space="preserve">YOS 065 Al Fanar Kharj Factory </t>
  </si>
  <si>
    <t>mohammad.khallaf@alfanar.com</t>
  </si>
  <si>
    <t>YOS 065 Al Fanar Old Accomodation Kharj</t>
  </si>
  <si>
    <t>YOS 065 Al Fanar New Accomodation Kharj</t>
  </si>
  <si>
    <t>Sulaiman al Habib Hospital Buraidah</t>
  </si>
  <si>
    <t>Sulaiman al Habib MD Laboratory Takhassosi</t>
  </si>
  <si>
    <t>Sulaiman al Habib Hospital Olaya Maternity</t>
  </si>
  <si>
    <t>Sulaiman al Habib Hospital Olaya BJSH</t>
  </si>
  <si>
    <t>Sulaiman al Habib Hospital Olaya IVF</t>
  </si>
  <si>
    <t>Sulaiman al Habib Hospital Olaya HMC1</t>
  </si>
  <si>
    <t>Sulaiman al Habib Hospital Olaya HMC2</t>
  </si>
  <si>
    <t>Sulaiman al Habib Hospital Olaya HMC3</t>
  </si>
  <si>
    <t>Sulaiman al Habib Hospital Olaya HMC5</t>
  </si>
  <si>
    <t>Sulaiman al Habib Hospital Olaya Derma</t>
  </si>
  <si>
    <t>YOS 004 Ali Hafiz Wahba Mousa Bldg Fahd rd</t>
  </si>
  <si>
    <t>YOS 006 Turayki #64WH Masanee</t>
  </si>
  <si>
    <t>YOS 074 Bin Shayhoun 3WH Azaziya (Pump only)</t>
  </si>
  <si>
    <t>YOS 012 Metallic Golden &amp; Silver Fact 3rd Ind Area</t>
  </si>
  <si>
    <t>m.nagy@sharatt.com</t>
  </si>
  <si>
    <t xml:space="preserve">YOS 082 Soumama Residence Tahlia St </t>
  </si>
  <si>
    <t>YOS 087 Soumama Residence Nada Dist</t>
  </si>
  <si>
    <t xml:space="preserve">YOS014 Hassan Al Ajmi 28WH Okaz </t>
  </si>
  <si>
    <t>Chams.Achour@alfanar.com</t>
  </si>
  <si>
    <t>YOS027 Al Hashmiya Warehouse #1 Sulay</t>
  </si>
  <si>
    <t>YOS057 Issa al Tamimi Bldg Al Sulaimaniah</t>
  </si>
  <si>
    <t>YOS058 Issa al Tamimi Bldg Salah al Din al Ayoubi St</t>
  </si>
  <si>
    <t>maintenance@saudi-pharma.net</t>
  </si>
  <si>
    <t>hasan_bamehrez@alfalak.com</t>
  </si>
  <si>
    <t>erzamco@gmail.com</t>
  </si>
  <si>
    <t>Sid010 Madar al Mostaqbal (Jabal Ali Block 8 WH 70-71-72-77-78-79)</t>
  </si>
  <si>
    <t>Said011 Shahd al Madhak wh Islambul block 22 wh 231</t>
  </si>
  <si>
    <t>Said014 Electrical Panel Board Fact Ind Area</t>
  </si>
  <si>
    <t>jamal@jamaher.com</t>
  </si>
  <si>
    <t>Said015 Roubou al charika Sulay 4WH</t>
  </si>
  <si>
    <t>Said022 Union Stores Ltd. WH (Al Rashid Fawzan) 4blocks 40WH</t>
  </si>
  <si>
    <t>rahmad@alrajhiunited.com</t>
  </si>
  <si>
    <t>Said021 Pen Lighting Factory 2nd Ind Area</t>
  </si>
  <si>
    <t>Said023 Erzam Cold Store 2-3-4 Dar Beidah</t>
  </si>
  <si>
    <t>alkaltham@alkaltham.sa</t>
  </si>
  <si>
    <t xml:space="preserve">HOS 045 Saghr Plaza Mall Hatin </t>
  </si>
  <si>
    <t>alsalman1@aol.com</t>
  </si>
  <si>
    <t>HOS 046 Prestige Plaza Takhassosi</t>
  </si>
  <si>
    <t>HOS 032 Abdel Aziz al Mousa 39WH Al Marwa Shifaa</t>
  </si>
  <si>
    <t>mooosa55@gmail.com</t>
  </si>
  <si>
    <t>ibrahim.aldosari@mempf-sa.com</t>
  </si>
  <si>
    <t>c_chefo88@yahoo.com</t>
  </si>
  <si>
    <t>HOS 080 East Catering WH Dammam</t>
  </si>
  <si>
    <t>pm@optct.net</t>
  </si>
  <si>
    <t>HOS 030 Abdullah al Shayeh Bldg Yassmeen</t>
  </si>
  <si>
    <t>HOS 048 Najmah Furniture 6 Warehouse</t>
  </si>
  <si>
    <t>mohammedja@alsaedan.com</t>
  </si>
  <si>
    <t>HOS 095 Fiola Furnished Appartment As-Shuhada Dist</t>
  </si>
  <si>
    <t>bintalibco@hotmail.com</t>
  </si>
  <si>
    <t>HOS 060 National Offset Printing Press Factory old + new</t>
  </si>
  <si>
    <t>info@nppc.sa/mansour@nppc.sa</t>
  </si>
  <si>
    <t>HOS 012 First economic WH Bariyah</t>
  </si>
  <si>
    <t>mi@first-economic.com</t>
  </si>
  <si>
    <t>HOS 013 First economic fact 2nd Ind</t>
  </si>
  <si>
    <t>HOS 027 Omar Qassim al Issaii Tiba district 2WH (6-7)</t>
  </si>
  <si>
    <t>ashrafb@okam.com.sa</t>
  </si>
  <si>
    <t>HOS 112 Advanced Energy Company for Audio and Lighting Technologies Rented from Central Warehouses Block 37 WH 9-11</t>
  </si>
  <si>
    <t>fin@events-avp.com</t>
  </si>
  <si>
    <t>HOS 018 Zuhair al Marhomi WH Dar al Bayda</t>
  </si>
  <si>
    <t>zuhair@almarhomy.net</t>
  </si>
  <si>
    <t>HOS 021 Al Mutala Factory 2nd Ind Area</t>
  </si>
  <si>
    <t>almutla@awalnet.net.sa</t>
  </si>
  <si>
    <t>tmustafa@pvision.com.sa</t>
  </si>
  <si>
    <t>HOS 053 Quality Ice Cream Fact + Employees Accommodation Sulay</t>
  </si>
  <si>
    <t>omer.binadwen@kwality.com.sa</t>
  </si>
  <si>
    <t>HOS 026 Spring Beverage Factory (Yanabea) 2nd Ind Area</t>
  </si>
  <si>
    <t>rami@springsbeverage.com.sa</t>
  </si>
  <si>
    <t>salah.albarik@skmaircon.com</t>
  </si>
  <si>
    <t>HOS 028 Al Abd al Latif Factory 1</t>
  </si>
  <si>
    <t>alieid@gmail.com</t>
  </si>
  <si>
    <t>HOS 028 Al Abd al Latif Factory 2</t>
  </si>
  <si>
    <t>HOS 028 National Textile Factory 9</t>
  </si>
  <si>
    <t>HOS 028 Estern Textile Factory 4</t>
  </si>
  <si>
    <t>HOS 028 Western Textile Factory 4</t>
  </si>
  <si>
    <t>HOS 028 Adfa for Blanket Factory 6</t>
  </si>
  <si>
    <t>HOS 028 Adfa for Blanket Factory 7</t>
  </si>
  <si>
    <t>HOS 028 First Company for Carpet Factory 5</t>
  </si>
  <si>
    <t>HOS 028 Al Abd al Latif Factory 11</t>
  </si>
  <si>
    <t>HOS 017 Saudi Galvanizing Factory Kharj Rd</t>
  </si>
  <si>
    <t>ssgi_riyadh@yahoo.com</t>
  </si>
  <si>
    <t>HOS 063 Al Seif Head office Exit 6 NRR</t>
  </si>
  <si>
    <t>rhafez@alseif.com.sa</t>
  </si>
  <si>
    <t xml:space="preserve">HOS 020 East Catering WH Sulay </t>
  </si>
  <si>
    <t>crp@optcl.net</t>
  </si>
  <si>
    <t xml:space="preserve">HOS 064 Hedayoukoum for Perfumes Fact 2nd Ind Area </t>
  </si>
  <si>
    <t>admin@hdaia.com.sa</t>
  </si>
  <si>
    <t>medo_talco@yahoo.com</t>
  </si>
  <si>
    <t>Othaim Mall Rabwa exit 14</t>
  </si>
  <si>
    <t>Othaim Mall Oneizah</t>
  </si>
  <si>
    <t>Othaim Mall Buraidah</t>
  </si>
  <si>
    <t xml:space="preserve">Unicharm Fact (1&amp;2) 2nd Ind </t>
  </si>
  <si>
    <t xml:space="preserve">Unisharm DC WH </t>
  </si>
  <si>
    <t xml:space="preserve">Unicharm New Fact (3) 2nd Ind </t>
  </si>
  <si>
    <t>radwan@jamaher.com</t>
  </si>
  <si>
    <t>sameh@lastmade.com</t>
  </si>
  <si>
    <t>Agility Logistic WH Sulay #7</t>
  </si>
  <si>
    <t>AM027 Jawdah Ceramics Factory</t>
  </si>
  <si>
    <t>info@aljawdahgroup.com</t>
  </si>
  <si>
    <t>AM027 Jawdah Water Heater Factory</t>
  </si>
  <si>
    <t xml:space="preserve">AM027 Jawdah Plastic Factory </t>
  </si>
  <si>
    <t>Agility Logistic WH #2 Dammam</t>
  </si>
  <si>
    <t>Unicharm Factory 5</t>
  </si>
  <si>
    <t>AM011 Al –rashed warehouse 4th Ind Area</t>
  </si>
  <si>
    <t>AM012 Al Rashid Boxes &amp; Plastic Factory Buraidah + 3WH</t>
  </si>
  <si>
    <t>Agility Logistic WH Sulay #8</t>
  </si>
  <si>
    <t>Agility Logistic WH Sulay #9</t>
  </si>
  <si>
    <t>Agility Logistic WH Sulay #10</t>
  </si>
  <si>
    <t>Agility Logistic WH Sulay #11</t>
  </si>
  <si>
    <t>AM 033 Otayshan Bldg Dammam</t>
  </si>
  <si>
    <t>moharam@al-itaishaneeds.com.sa</t>
  </si>
  <si>
    <t>AM036 Jawdat Fact for Package and Decorative Ceramic Parts 2nd Ind Area</t>
  </si>
  <si>
    <t>AFH16 Nokia Warehouses Block 31 Rana</t>
  </si>
  <si>
    <t>kareem.elsafty@nokiasaudi.com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</si>
  <si>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</si>
  <si>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</si>
  <si>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</si>
  <si>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</si>
  <si>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</si>
  <si>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</si>
  <si>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</si>
  <si>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</si>
  <si>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</si>
  <si>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</si>
  <si>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</si>
  <si>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</si>
  <si>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Hosam</t>
  </si>
  <si>
    <t>Amir</t>
  </si>
  <si>
    <t>Fadel</t>
  </si>
  <si>
    <t>HOS 121 Saudi Meters Fact 2nd Ind Area</t>
  </si>
  <si>
    <t>ahmed-salem@saudimeters.com</t>
  </si>
  <si>
    <t>YOS 097 Rikla Trading company WH Azaziya</t>
  </si>
  <si>
    <t>YOS 003 Al Rand Trading company WH Azaziya</t>
  </si>
  <si>
    <t>YOS 086 Sulaiman al Habib Hospital Diplomatic Quarter</t>
  </si>
  <si>
    <t>Fahad.Al-harbi@drsulaimanalhabib.com</t>
  </si>
  <si>
    <t>Othaim Mall Khurais</t>
  </si>
  <si>
    <t>Othaim Mall Ihsaa</t>
  </si>
  <si>
    <t>Othaim Mall Dammam</t>
  </si>
  <si>
    <t>YOS 102 Issa al Tamimi Building Rayan Dist</t>
  </si>
  <si>
    <t>HOS 103 Al Eqtessad Co. for Investment (Rented from Central WH Block 40 WH 5)</t>
  </si>
  <si>
    <t>mahmoud@al-eqtessad.com</t>
  </si>
  <si>
    <t>HOS 123 Al Qayrawan Bldg 1 North Ind Area</t>
  </si>
  <si>
    <t>firas.abbawy@corderoyintl.com</t>
  </si>
  <si>
    <t>HOS 033 Rebune Int Trading co (Rented from Bawazir WH) 1 to 9</t>
  </si>
  <si>
    <t>rebune1985@gmail.com</t>
  </si>
  <si>
    <t xml:space="preserve">HOS 033 Rebune Int Trading co (Rented from Turaiki WH-10) </t>
  </si>
  <si>
    <t>HOS 093 Nojoum al Bardi Stationery 5WH Rented from Al Kaltham Sulay</t>
  </si>
  <si>
    <t>hasan77sh@outlook.com</t>
  </si>
  <si>
    <t xml:space="preserve">ABD056 Hitachi Dammam PGHV Fact </t>
  </si>
  <si>
    <t xml:space="preserve">ABD057 ABB Dammam PA Fact </t>
  </si>
  <si>
    <t>heherson.norona@sa.abb.com</t>
  </si>
  <si>
    <t>AF28 Mohamed Hasan Al Sabeh Fact Ind Area</t>
  </si>
  <si>
    <t>AM044 Bouli Star Fact for Powder 2nd Ind Area</t>
  </si>
  <si>
    <t>AM045 Al Fatouh Brush &amp; Recycling Fact.</t>
  </si>
  <si>
    <t>AM046 Al Fatouh Rubber Factory</t>
  </si>
  <si>
    <t>AM 021 Al Rashid Boxes &amp; Plastic Factory</t>
  </si>
  <si>
    <t>Agility Logistic WH #3 Dammam</t>
  </si>
  <si>
    <t>Othaim Mall Hafr al Batein</t>
  </si>
  <si>
    <t>ABD047 Hitachi Automation Fact</t>
  </si>
  <si>
    <t>Said019 Saudi Pharmaceutical Industry Fact (SPI) Sudair</t>
  </si>
  <si>
    <t>YOS 107 Kabbani Sweets Fact Dammam</t>
  </si>
  <si>
    <t>eng.mohmd@fareaz.com.sa</t>
  </si>
  <si>
    <t>HOS 037 Fariz WH 1-2-3</t>
  </si>
  <si>
    <t>HOS 038 Fariz WH 4</t>
  </si>
  <si>
    <t>HOS 039 Fariz WH 5</t>
  </si>
  <si>
    <t>HOS 040 Fariz Workshop</t>
  </si>
  <si>
    <t>Sulaiman al Habib Hospital Takhassosi</t>
  </si>
  <si>
    <t>Sulaiman al Habib Hospital Suwaidi</t>
  </si>
  <si>
    <t>Sulaiman al Habib Hospital Rayyan (Old + New Bldg)</t>
  </si>
  <si>
    <t>AM027 Al Rashid Boxes &amp; Plastic New Factory 2nd Ind</t>
  </si>
  <si>
    <t xml:space="preserve">YOS 083 Soumama Residence (Ministry of housing) Olaya St </t>
  </si>
  <si>
    <t>HOS 86 Protecta vision WH Dar Beidah</t>
  </si>
  <si>
    <t>wissam.ghannam@nesma.com</t>
  </si>
  <si>
    <t>Agility Logistic WH Sulay #3 Riyadh</t>
  </si>
  <si>
    <t>MG10 Malqa Compound 18 Bldg</t>
  </si>
  <si>
    <t>m.ramzan@painite.com.sa</t>
  </si>
  <si>
    <t>Al Fanar Co. Cable Factory (Al Fanar city)</t>
  </si>
  <si>
    <t>Al Fanar Co. CFL Fact "New Lamar" (3rd Ind city)</t>
  </si>
  <si>
    <t>Al Fanar Co. Transformer Factory (Al Fanar city)</t>
  </si>
  <si>
    <t>Al Fanar Co. Assembly Complex Factory (Al Fanar city)</t>
  </si>
  <si>
    <t>Al Fanar Co. Low Voltage Factory (Al Fanar city)</t>
  </si>
  <si>
    <t>Al Fanar Co. Medium Voltage Factory (Al Fanar city)</t>
  </si>
  <si>
    <t>Al Fanar Co. PVC Factory (Al Fanar city)</t>
  </si>
  <si>
    <t>Al Fanar Co. Central Pump room (Al Fanar city)</t>
  </si>
  <si>
    <t>Al Fanar Co. Stockyard 1 to 7 (Al Fanar city)</t>
  </si>
  <si>
    <t>Al Fanar Co. Trading Bldg and store (Istambul)</t>
  </si>
  <si>
    <t>Al Fanar Co. Head Office #1 (Exit 5)</t>
  </si>
  <si>
    <t>Al Fanar Co. Head Office #2 (Exit 5)</t>
  </si>
  <si>
    <t>Al Fanar Co. Aluminum Fact (2nd Ind city)</t>
  </si>
  <si>
    <t>Al Fanar Co. Precast Fact (Meshal Dist)</t>
  </si>
  <si>
    <t>Al Fanar Co. Old Mold Fact (2nd Ind city)</t>
  </si>
  <si>
    <t>Al Fanar Co. New Store (Exit 18)</t>
  </si>
  <si>
    <t>AF060 ABB Office Jeddah Khaldiya Dt</t>
  </si>
  <si>
    <t>HOS 129 Misk schools WH (Rented from Central WH) Block 29 WH 10-11</t>
  </si>
  <si>
    <t>mhamed@miskschools.edu.sa</t>
  </si>
  <si>
    <t>HOS 130 Alwan al nour WH71 (Rented from Namoudhajiya WH) Al Hail Rd</t>
  </si>
  <si>
    <t>f.alzahrani@alwanmed.com</t>
  </si>
  <si>
    <t>YOS 114 Al Fanar Ceramic Al Heet WH</t>
  </si>
  <si>
    <t>YOS 114 Al Fanar Ceramic Showroom Imam Saoud</t>
  </si>
  <si>
    <t>YOS 114 Al Fanar Ceramic Showroom Al Yasmin</t>
  </si>
  <si>
    <t>YOS 114 Al Fanar Ceramic Showroom Riyadh Sub Store</t>
  </si>
  <si>
    <t>YOS 114 Al Fanar Ceramic Showroom Old Kharj Rd</t>
  </si>
  <si>
    <t>YOS 115 Al Fanar Ceramic Factory &amp; Admin Building</t>
  </si>
  <si>
    <t>AM056 Al Hammadi Al Suwaidi Hospital</t>
  </si>
  <si>
    <t>alaa.hussien@alhammadi.com</t>
  </si>
  <si>
    <t>h.eltabakh@ajec-consulting.com</t>
  </si>
  <si>
    <t>fghamdi@armahsports.com</t>
  </si>
  <si>
    <t>AF37 Forsan WH 63-78 Massane Dist</t>
  </si>
  <si>
    <t>a.m.m11@hotmail.com</t>
  </si>
  <si>
    <t>AF39 Mansard Riyadh Hotel</t>
  </si>
  <si>
    <t>MG11 Saudi Al Zheimer's Disease Association Nakheel Dist</t>
  </si>
  <si>
    <t>hr@alz.org.sa</t>
  </si>
  <si>
    <t xml:space="preserve">YOS 103 Soumama Residence WH Faisaliah Dist </t>
  </si>
  <si>
    <t>ahmed@aaf-ksa.com</t>
  </si>
  <si>
    <t xml:space="preserve">1110 SACO Buraidah  </t>
  </si>
  <si>
    <t xml:space="preserve">1113 SACO Oneizah  </t>
  </si>
  <si>
    <t xml:space="preserve">1403 SACO Al Hail  </t>
  </si>
  <si>
    <t xml:space="preserve">1202 SACO Andalus  </t>
  </si>
  <si>
    <t xml:space="preserve">1203 SACO Al Tahlia  </t>
  </si>
  <si>
    <t xml:space="preserve">1204 SACO World Jeddah  </t>
  </si>
  <si>
    <t>1205 SACO Al Madinah al Munawara</t>
  </si>
  <si>
    <t xml:space="preserve">1207 SACO Al Sawary  </t>
  </si>
  <si>
    <t xml:space="preserve">1208 SACO Al Taif  </t>
  </si>
  <si>
    <t xml:space="preserve">1209 SACO Town Square  </t>
  </si>
  <si>
    <t xml:space="preserve">1210 SACO Yanbu  </t>
  </si>
  <si>
    <t xml:space="preserve">1211 SACO Mekkah  </t>
  </si>
  <si>
    <t xml:space="preserve">1504 SACO Khamis Mushit  </t>
  </si>
  <si>
    <t>1103 SACO Takhassousi</t>
  </si>
  <si>
    <t xml:space="preserve">1104 SACO Al Hamra  </t>
  </si>
  <si>
    <t>1105 SACO World Riyadh</t>
  </si>
  <si>
    <t xml:space="preserve">1106 SACO Al Badia </t>
  </si>
  <si>
    <t xml:space="preserve">1107 SACO Al Rimal </t>
  </si>
  <si>
    <t xml:space="preserve">1108 SACO Khurais  </t>
  </si>
  <si>
    <t xml:space="preserve">1111 SACO Al Diraiya  </t>
  </si>
  <si>
    <t xml:space="preserve">1112 SACO Al Olaya  </t>
  </si>
  <si>
    <t xml:space="preserve">1114 SACO Al Kharj  </t>
  </si>
  <si>
    <t xml:space="preserve">1115 SACO World King Abdullah  </t>
  </si>
  <si>
    <t xml:space="preserve">1001 SACO HO  </t>
  </si>
  <si>
    <t>A9 SACO Maintenance bldg</t>
  </si>
  <si>
    <t xml:space="preserve">1303 SACO Al Dammam  </t>
  </si>
  <si>
    <t xml:space="preserve">1305 SACO Al Ihsaa  </t>
  </si>
  <si>
    <t xml:space="preserve">1306 SACO World Al Dharan  </t>
  </si>
  <si>
    <t xml:space="preserve">1308 SACO World Al Dammam  </t>
  </si>
  <si>
    <t xml:space="preserve">1309 SACO Al Jubail  </t>
  </si>
  <si>
    <t xml:space="preserve">1310 SACO Dareen  </t>
  </si>
  <si>
    <t xml:space="preserve">1311 SACO Al Hufuf  </t>
  </si>
  <si>
    <t xml:space="preserve">1399 SACO WH Dammam  </t>
  </si>
  <si>
    <t xml:space="preserve">1404 SACO Al Jawf  </t>
  </si>
  <si>
    <t>AF42 Hello park showroom Rented from Panorama Mall</t>
  </si>
  <si>
    <t>mohammed.alyaeish@efm.global.com</t>
  </si>
  <si>
    <t>YOS 123 Al Fanar HO Al Khaldiya Dist</t>
  </si>
  <si>
    <t>ramzi.mohammad@alfanar.com</t>
  </si>
  <si>
    <t>Said013 Light Technologie Co. WH 600 Block 54 Jabal Ali</t>
  </si>
  <si>
    <t>omar@lightech.com.sa</t>
  </si>
  <si>
    <t>HOS 137 Sofa Life for furnished apartment Azaziya</t>
  </si>
  <si>
    <t>tnz22@hotmail.com</t>
  </si>
  <si>
    <t>Prince Sultan Military Medical City</t>
  </si>
  <si>
    <t>HOS 023 Mohamed al Huraibi 10WH Masanee Dist</t>
  </si>
  <si>
    <t>AM057 Al Hammadi Al Nozha Hospital</t>
  </si>
  <si>
    <t>mahmoud.khamis@maintenance.sa</t>
  </si>
  <si>
    <t>maintenance_mgr@lastmade.com</t>
  </si>
  <si>
    <t>AF45 Ecole Francaise Internationale Nada Dist</t>
  </si>
  <si>
    <t>AM061 Jawdah Ceramic factory 2nd. Inds.</t>
  </si>
  <si>
    <t>Said18 Bin Dayyekh Khurays rd</t>
  </si>
  <si>
    <t>Said17 Bin Dayyekh 60th st</t>
  </si>
  <si>
    <t>Said16 Raj11 (From 1 to 19 Block 1 Rana)</t>
  </si>
  <si>
    <t xml:space="preserve">HOS 033 Rebune Int Trading co (Rented from Bawazir WH-20) </t>
  </si>
  <si>
    <t>fah.alotaibi@othaim.com</t>
  </si>
  <si>
    <t>Lucid Motor Factory KAEC</t>
  </si>
  <si>
    <t>Said18A Hulul al Athath Rented from Jabal Ali Block 24 9WH</t>
  </si>
  <si>
    <t>AYTB WH Jubail</t>
  </si>
  <si>
    <t>Sulaiman al Habib Warehouse Khobar</t>
  </si>
  <si>
    <t>HOS 088 Middle East Factory for Metal &amp; Plastic Factory</t>
  </si>
  <si>
    <t>eng@doratnajd.sa</t>
  </si>
  <si>
    <t>Agility Logistic WH Sulay #12</t>
  </si>
  <si>
    <t>HOS 102 3D Systems Rented from Central WH (Block 31 WH 5)</t>
  </si>
  <si>
    <t>yousefjk@3d-sys.com</t>
  </si>
  <si>
    <t>HOS 84 SKM Air conditioning Co Rented from Central WH (Block 21 2WH)</t>
  </si>
  <si>
    <t>YOS 113 Etqaan Real Estate Bldg Olaya</t>
  </si>
  <si>
    <t>AF56 Hilton Olaya Hotel FF/Novec/Ansul</t>
  </si>
  <si>
    <t>nour.muhammad@hilton.com</t>
  </si>
  <si>
    <t>AM023 Al Taiseer Talco Fabrication Factory</t>
  </si>
  <si>
    <t>a.sabi@altaiseer.com</t>
  </si>
  <si>
    <t>Al-Ahsaa TAYAMUN Trading Co Al Othaim Mall Ahsaa</t>
  </si>
  <si>
    <t>HOS 094 Fariz WH 12-13</t>
  </si>
  <si>
    <t>Mohamed Khalil</t>
  </si>
  <si>
    <t>SAB Bank CP (117 light branches, 9 building, 2 WH)</t>
  </si>
  <si>
    <t>ABD108 Birbakhbash Factory Safah Dist</t>
  </si>
  <si>
    <t>info@pbfmetalworks.org</t>
  </si>
  <si>
    <t>YOS 127 Bright White laundry Mashael</t>
  </si>
  <si>
    <t>HOS 151 Najmah Furniture Factory Rented from Al Fawzen Manahr</t>
  </si>
  <si>
    <t>mohamed_ali1934@outlook.com</t>
  </si>
  <si>
    <t>AM066 Tayamun Co (Farm markets) Al Ihsaa</t>
  </si>
  <si>
    <t>AM67 Tayamun Co. Rented from Al Othaim Al Ihsaa</t>
  </si>
  <si>
    <t>AF61 Train Mall SSR</t>
  </si>
  <si>
    <t>Said07 Erzam Showroom Dubiya Dist</t>
  </si>
  <si>
    <t>Said06 Erzam 4WH Dar Beidah</t>
  </si>
  <si>
    <t>HOS 153 Fariz Workshop Mashael dist</t>
  </si>
  <si>
    <t>YOS 128 Al Habdan Al Jouf without Jarir &amp; Shawermer</t>
  </si>
  <si>
    <t>Salehiya Warehouse</t>
  </si>
  <si>
    <t>m.qashiot@salehiya.com</t>
  </si>
  <si>
    <t>YOS 133 Al Fanar Accomodation building Sulay</t>
  </si>
  <si>
    <t>hussam.alharbi@alfanar.com</t>
  </si>
  <si>
    <t>YOS 132 Sulaiman al Habib Clinic Digital City</t>
  </si>
  <si>
    <t>MK07 Manal Al Abee 8WH Tebaa Dist</t>
  </si>
  <si>
    <t>HOS 154 Al Salman Office Olaya</t>
  </si>
  <si>
    <t>HOS 36 Shoukan WH (Rented from Central WH Block28 WH 6-15)</t>
  </si>
  <si>
    <t>sultan.a9.a1@gmail.com</t>
  </si>
  <si>
    <t>HOS 156 Fariz WH Istambul</t>
  </si>
  <si>
    <t>Al  Saedan Real Estate - Head Office (GF-M-1st-Archive room)</t>
  </si>
  <si>
    <t xml:space="preserve">MS02 Abdurahman Al Omran Fact </t>
  </si>
  <si>
    <t>HOS 134 EFM Global logistic Co.WH 3-4-5-6 Block 21 Rented from Central WH</t>
  </si>
  <si>
    <t>HOS 159 B Fit Al Rayan</t>
  </si>
  <si>
    <t>HOS 158 First Economic (Coffee Factory) (Ind Gate)</t>
  </si>
  <si>
    <t>abdulkarim@najmahintl-co.com</t>
  </si>
  <si>
    <t>HOS 160 Shoukan WH (Rented from Central WH Block34 WH 15)</t>
  </si>
  <si>
    <t>HOS 033 Rebune Int Trading co (Rented from Bin Shayhun WH-10 &amp; 25)</t>
  </si>
  <si>
    <t>al-saadi@alfa-ksa.com</t>
  </si>
  <si>
    <t>emad@alwanpowder.com</t>
  </si>
  <si>
    <t>AM043 Bouli Star Fact for Powder Ind Area Jeddah</t>
  </si>
  <si>
    <t>AF63 Bitumin Factory 3rd Ind Area</t>
  </si>
  <si>
    <t>zaidalsuluani@hotmail.com</t>
  </si>
  <si>
    <t>Unicharm New Warehouse</t>
  </si>
  <si>
    <t>Catrion Company FK1 Building Airport</t>
  </si>
  <si>
    <t>MK09 Mada for Gibsum Rented from Rana Block 1 WH 8-9-10-11</t>
  </si>
  <si>
    <t>SACO WH (Delivery &amp; Installation) Riyadh</t>
  </si>
  <si>
    <t>Saffori Land Othaim Mall Al Khafji</t>
  </si>
  <si>
    <t>Xtreme Bowling Othaim Mall Al Khafji</t>
  </si>
  <si>
    <t>Xtreme Zone Othaim Mall Al Khafji</t>
  </si>
  <si>
    <t>Speed Othaim Mall Al Khafji</t>
  </si>
  <si>
    <t>m.alsedais@othaim.com</t>
  </si>
  <si>
    <t>HOS 003 Fariz 3WH (6/7/8) Sulay</t>
  </si>
  <si>
    <t>HOS 126 Fariz WH 10-16</t>
  </si>
  <si>
    <t>YOS 099 habdan Offices &amp; Showrooms Exit 14 (1st floor &amp; Roof offices)</t>
  </si>
  <si>
    <t>Said05 Wazea Tea WH</t>
  </si>
  <si>
    <t>Said29 Union Stores building Al Waha Dist</t>
  </si>
  <si>
    <t>Said02 Al Qidiya Industrial Company Factory 333 Block 30 Rented from Jabal Ali</t>
  </si>
  <si>
    <t>Said04 Al-Falak for Electronic Equipment &amp; Supplies Co (Rana Block 11 from 228 to 233)</t>
  </si>
  <si>
    <t>Said03 Saudi Pharmaceutical Industry Fact (SPI) 3rd Ind</t>
  </si>
  <si>
    <t>Said025 Raj 13 (Rana Block 20 From WH 363 to 378)</t>
  </si>
  <si>
    <t>Said026 Raj 14 (Rana Block 29 From WH 480 to 486)</t>
  </si>
  <si>
    <t>Said28A Al-Falak for Electronic Equipment &amp; Supplies Co (Istambul Block 2 from 4 to 9)</t>
  </si>
  <si>
    <t>Said 9 Ghazel for Industry Fact Jabal Ali (Block 42 Fact 498)</t>
  </si>
  <si>
    <t>yos138 Home healthcare co. Oliya</t>
  </si>
  <si>
    <t>AM 72 -02-Saffori Land-Dammam</t>
  </si>
  <si>
    <t>AM 72 -16-Action Zone-Dammam</t>
  </si>
  <si>
    <t>AM 72 -29-Minigolf-Dammam</t>
  </si>
  <si>
    <t xml:space="preserve">AM 72 -14-Faby Land-West Avenue </t>
  </si>
  <si>
    <t>AM 72 -03-Saffori Land-Ehsaa</t>
  </si>
  <si>
    <t>AM 72 -15-Action Zone-Ehsaa</t>
  </si>
  <si>
    <t>AM 72 -49-Espot-Ehssa</t>
  </si>
  <si>
    <t>AM 72 -44-Karting-Ehssa</t>
  </si>
  <si>
    <t>AM 72 -43-Lazer Tag-Ehssa</t>
  </si>
  <si>
    <t>AM 72 -19-Saffori Land-Hafr Al Batin</t>
  </si>
  <si>
    <t>AM 72 -22-Bowling-Hafr Al Batin</t>
  </si>
  <si>
    <t>AM 72 -21-Inflatable-Hafr Al Batin</t>
  </si>
  <si>
    <t>AM 72 -26-Xtreme Jump-Hafr Al Batin</t>
  </si>
  <si>
    <t>AM 72 -46-Karting-Hafr AlBatin</t>
  </si>
  <si>
    <t>AM 72 -24-DG zone-Hafr Al Batin</t>
  </si>
  <si>
    <t>AM 72 -18-Haunted House - Hafr Al Batin</t>
  </si>
  <si>
    <t>AM 72 -13-Faby Land-Tabouk</t>
  </si>
  <si>
    <t>AM 72 -12-Faby Land-Abha</t>
  </si>
  <si>
    <t>AM 72 -32-Saffori Land-Najraan</t>
  </si>
  <si>
    <t>AM 72 -04-Saffori Land-Khuraise</t>
  </si>
  <si>
    <t>AM 72 -42-Inflatable -Khuraise</t>
  </si>
  <si>
    <t>AM 72 -07-Saffori Land-Swaidy</t>
  </si>
  <si>
    <t>AM 72 -08-Saffori Land-King Road</t>
  </si>
  <si>
    <t>AM 72 -17-MY town-Shifa</t>
  </si>
  <si>
    <t>AM 72 -01-Saffori Land-Rabwa</t>
  </si>
  <si>
    <t>AM 72 -06-Snow City-Rabwa</t>
  </si>
  <si>
    <t>AM 72 -28-Bowling-Rabwa</t>
  </si>
  <si>
    <t>AM 72 -41-Espot-Rabwa</t>
  </si>
  <si>
    <t>AM 72 -05-Saffori Land-Buraidah</t>
  </si>
  <si>
    <t>AM 72 -09-Saffori Land-Onaizah</t>
  </si>
  <si>
    <t>AM 72 -53-Bowling-Onaizah</t>
  </si>
  <si>
    <t>AM 72 -52-Inflatable-Onaizah</t>
  </si>
  <si>
    <t>AM 72 -10-Saffori Land-Hail</t>
  </si>
  <si>
    <t>AM 72 -34-Bowling-Hail</t>
  </si>
  <si>
    <t>AM 72 -44-Inflatable-Hail</t>
  </si>
  <si>
    <t>AM 72 -35-laser Tag-Hail</t>
  </si>
  <si>
    <t>AM 72 -45-Karting-Hail</t>
  </si>
  <si>
    <t>AM 72 -11-Saffori Land-Arar</t>
  </si>
  <si>
    <t>AM 72 -51-Bowling-Arar</t>
  </si>
  <si>
    <t>AM 72 -39-Inflatable-Arar</t>
  </si>
  <si>
    <t>AM 72 -Xtreme Zone Ninja</t>
  </si>
  <si>
    <t>AF65-Hala for logistic service</t>
  </si>
  <si>
    <t>AF66 Nour Amal for Furnished Apartments YARMOUK</t>
  </si>
  <si>
    <t>مؤسسة العطور الدولية المتميزة -مستودع بالسلىAF67</t>
  </si>
  <si>
    <t>AF68-ABB WORKSHOP DAMMAM</t>
  </si>
  <si>
    <t>HOS 128 Nesma Orbit WH Dammam</t>
  </si>
  <si>
    <t>HOS 028 Al Abd al Latif Labor housing</t>
  </si>
  <si>
    <t>HOS 163 Fariz 3WH (11) Sulay</t>
  </si>
  <si>
    <t>056 840 0555</t>
  </si>
  <si>
    <t>AFH73 شركة محمود شعبان وشريكة للمقاولات مشروع Attache</t>
  </si>
  <si>
    <t>YOS140-Waras housing -buraidah+ashbelia+yarmouk</t>
  </si>
  <si>
    <t>Eslam.Shaban@drsulaimanalhabib.com</t>
  </si>
  <si>
    <t>AFH74 Nokia factory -alfawzan industial city -riyadh</t>
  </si>
  <si>
    <t>MOAMEN</t>
  </si>
  <si>
    <t>MS03 FAHD NASER AL_DALAN BUILDING-RODA DIST.</t>
  </si>
  <si>
    <t>AM 74 othaim for intertainment 4 sites(jeddah+riyadh)</t>
  </si>
  <si>
    <t>AF75-Medical palace showroom-oliya</t>
  </si>
  <si>
    <t>HOS 164 Almosem al_khames showroom -rent from Jarir -alhamra</t>
  </si>
  <si>
    <t>AM062 TALCO شركة الفتوح لاكسسوارات الالومنيوم-ورشة الدمام</t>
  </si>
  <si>
    <t>AF76 Al yamamah co. -KAFC-RIYADH</t>
  </si>
  <si>
    <t xml:space="preserve">AF24 Techno Make Group Fact </t>
  </si>
  <si>
    <t>MK14 Samhan Park Dariyah</t>
  </si>
  <si>
    <t>MK15 DGDA Building Wadi Safer Dariyah</t>
  </si>
  <si>
    <t>25/12/2025</t>
  </si>
  <si>
    <t>Mk16 BAB AL EHTERAF FOR DECORATION-WAREHOUSE</t>
  </si>
  <si>
    <t>YOS 139 EXA for ceramics co. Buraidah shoow room</t>
  </si>
  <si>
    <t>AF72 Enjaz for investment  al jedaee Mall</t>
  </si>
  <si>
    <t>HOS 167 al mousa building -king fahd</t>
  </si>
  <si>
    <t>Half Milion Coffee shops CP (77 Branches 6 WH&amp; Factory)</t>
  </si>
  <si>
    <t>21/3/2025</t>
  </si>
  <si>
    <t>Half Milion Coffee shops EP (7 Branches 2 WH)</t>
  </si>
  <si>
    <t>Half Milion Coffee shops WP  (16 Branches 2 WH)</t>
  </si>
  <si>
    <t>HOS 166 Advanced National Food Industries Company-2 nd indust.</t>
  </si>
  <si>
    <t>Salehiya Warehouse (R1+R2) Al Shifa</t>
  </si>
  <si>
    <t>AM 008 -Unisharm Kaden WH-mega</t>
  </si>
  <si>
    <t>HOS 168 future gates co.warehouse-Mashel</t>
  </si>
  <si>
    <t>HOS 169  Jarir Real Estate Company - Al Malqa Village</t>
  </si>
  <si>
    <t>HOS 170  Jarir Real Estate Company - Al Yasmeen Village</t>
  </si>
  <si>
    <t>HOS 171  Jarir Real Estate Company - Ezea complex-yasmeen</t>
  </si>
  <si>
    <t>abaobaid@jre.com.sa</t>
  </si>
  <si>
    <t>AF50 Le-Meridien hotel</t>
  </si>
  <si>
    <t>19/1/2026</t>
  </si>
  <si>
    <t>25/1/2026</t>
  </si>
  <si>
    <t>21/11/2026</t>
  </si>
  <si>
    <t>15/9/2026</t>
  </si>
  <si>
    <t>AF77 Technology Industry Contracting Co. Ltd.-board factory</t>
  </si>
  <si>
    <t>AM018 TALCO Administration</t>
  </si>
  <si>
    <t>AM018 TALCO Extrusion #1 &amp;#2</t>
  </si>
  <si>
    <t>AM018 TALCO Extrusion #3</t>
  </si>
  <si>
    <t>AM018 TALCO Melting Plant</t>
  </si>
  <si>
    <t>22/1/2026</t>
  </si>
  <si>
    <t>MK17-DUSMAN AJLAN-Elite mall-Oliya</t>
  </si>
  <si>
    <t xml:space="preserve">AM- Buraidah altakhsusi outside clinic </t>
  </si>
  <si>
    <t>AM60-ROLA NAFEZ- Bin Dayikh Dammam (4 Old WH + 11 New WH + 7 Old Showroom)</t>
  </si>
  <si>
    <t>Mk13 National water co. building-AL_RAYAN</t>
  </si>
  <si>
    <t>15/1/2026</t>
  </si>
  <si>
    <t>MK18-Manazel international-Marvilla compound</t>
  </si>
  <si>
    <t>15/2/2026</t>
  </si>
  <si>
    <t xml:space="preserve">MK12-flynas warehouse-suly </t>
  </si>
  <si>
    <t>21/10/2025</t>
  </si>
  <si>
    <t xml:space="preserve">MK11-flynas office </t>
  </si>
  <si>
    <t>HOS 019 Al Kaltham Co. 2 WH Sulay</t>
  </si>
  <si>
    <t>HOS 056 Al Kaltham 2 WH Dammam</t>
  </si>
  <si>
    <t>Momen Reda</t>
  </si>
  <si>
    <t>MS 5 Enalah hotels -Remal -thomamah road</t>
  </si>
  <si>
    <t>Mohd.AlHalabi@alfanar.com</t>
  </si>
  <si>
    <t>MK 19 Al Fanar Accomodation building Sulay(2+3+4+5+7+8+9+10+11)</t>
  </si>
  <si>
    <t>YOS 136 Issa al Tamimi Pump set of 4 WH Taiba Disct</t>
  </si>
  <si>
    <t>YOS 001 Issa Salim al Tamimi 31  WH Tibaa</t>
  </si>
  <si>
    <t>Hassan al_nemr store -rented from Othaim mall al_hassa</t>
  </si>
  <si>
    <t>Hassan al_nemr store -rented from Othaim mall Dammam</t>
  </si>
  <si>
    <t>15/4/2026</t>
  </si>
  <si>
    <t>Salbokh Residetial compound co.-Antara compound</t>
  </si>
  <si>
    <t>YOS 042 Fiber Glass Factory # 3(al_khazaf Saudi)porcelena</t>
  </si>
  <si>
    <t>Moh Ramadan</t>
  </si>
  <si>
    <t>25/9/2026</t>
  </si>
  <si>
    <t>16/2/2026</t>
  </si>
  <si>
    <t>Moh Khalil</t>
  </si>
  <si>
    <t>22/7/2025</t>
  </si>
  <si>
    <t>Agility Logistic WH Sulay #2</t>
  </si>
  <si>
    <t>Agility Logistic WH Sulay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</si>
</sst>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010000]d/m/yyyy;@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1" applyAlignment="1">
      <alignment vertical="center"/>
    </xf>
    <xf numFmtId="0" fontId="1" fillId="2" borderId="1" xfId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4" fillId="2" borderId="1" xfId="1" applyFont="1" applyAlignment="1">
      <alignment horizontal="center" vertical="center"/>
    </xf>
    <xf numFmtId="14" fontId="1" fillId="2" borderId="1" xfId="1" applyNumberFormat="1" applyAlignment="1">
      <alignment horizontal="center" vertical="center"/>
    </xf>
    <xf numFmtId="14" fontId="2" fillId="2" borderId="1" xfId="2" applyNumberFormat="1" applyFill="1" applyBorder="1" applyAlignment="1">
      <alignment horizontal="center" vertical="center"/>
    </xf>
    <xf numFmtId="0" fontId="1" fillId="2" borderId="1" xfId="1" applyAlignment="1">
      <alignment horizontal="left" vertical="center" wrapText="1"/>
    </xf>
    <xf numFmtId="0" fontId="1" fillId="2" borderId="1" xfId="1" applyAlignment="1">
      <alignment vertical="center" wrapText="1"/>
    </xf>
    <xf numFmtId="0" fontId="2" fillId="2" borderId="1" xfId="2" applyFill="1" applyBorder="1" applyAlignment="1">
      <alignment horizontal="center" vertical="center"/>
    </xf>
    <xf numFmtId="0" fontId="1" fillId="2" borderId="1" xfId="1" applyAlignment="1">
      <alignment horizontal="justify" vertical="center" wrapText="1"/>
    </xf>
    <xf numFmtId="0" fontId="1" fillId="2" borderId="1" xfId="1" applyAlignment="1">
      <alignment horizontal="center" vertical="center" wrapText="1"/>
    </xf>
    <xf numFmtId="0" fontId="1" fillId="3" borderId="1" xfId="1" applyFill="1" applyAlignment="1">
      <alignment horizontal="justify" vertical="center" wrapText="1"/>
    </xf>
    <xf numFmtId="0" fontId="1" fillId="3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/>
    </xf>
    <xf numFmtId="0" fontId="1" fillId="3" borderId="1" xfId="1" applyFill="1" applyAlignment="1">
      <alignment vertical="center" wrapText="1"/>
    </xf>
    <xf numFmtId="0" fontId="1" fillId="2" borderId="4" xfId="1" applyNumberFormat="1" applyBorder="1" applyAlignment="1">
      <alignment horizontal="center" vertical="center"/>
    </xf>
    <xf numFmtId="14" fontId="2" fillId="2" borderId="2" xfId="2" applyNumberFormat="1" applyFill="1" applyBorder="1" applyAlignment="1">
      <alignment horizontal="center" vertical="center"/>
    </xf>
    <xf numFmtId="14" fontId="2" fillId="2" borderId="4" xfId="2" applyNumberFormat="1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1" xfId="1" applyNumberFormat="1" applyAlignment="1" applyProtection="1">
      <alignment horizontal="center" vertical="center"/>
      <protection locked="0"/>
    </xf>
    <xf numFmtId="0" fontId="1" fillId="2" borderId="1" xfId="1" applyNumberFormat="1" applyAlignment="1">
      <alignment vertical="center"/>
    </xf>
    <xf numFmtId="0" fontId="3" fillId="2" borderId="1" xfId="1" applyFont="1" applyAlignment="1">
      <alignment vertical="center" wrapText="1"/>
    </xf>
    <xf numFmtId="0" fontId="4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4" fillId="2" borderId="1" xfId="1" applyFont="1" applyAlignment="1">
      <alignment vertical="center" wrapText="1"/>
    </xf>
    <xf numFmtId="0" fontId="3" fillId="2" borderId="1" xfId="1" applyFont="1" applyAlignment="1">
      <alignment horizontal="center" vertical="center"/>
    </xf>
    <xf numFmtId="0" fontId="1" fillId="3" borderId="1" xfId="1" applyFill="1" applyAlignment="1">
      <alignment vertical="center"/>
    </xf>
    <xf numFmtId="0" fontId="1" fillId="2" borderId="1" xfId="1" applyAlignment="1">
      <alignment horizontal="justify" vertical="center"/>
    </xf>
    <xf numFmtId="0" fontId="1" fillId="4" borderId="1" xfId="1" applyFill="1" applyAlignment="1">
      <alignment horizontal="justify" vertical="center" wrapText="1"/>
    </xf>
    <xf numFmtId="0" fontId="1" fillId="4" borderId="1" xfId="1" applyFill="1" applyAlignment="1">
      <alignment vertical="center"/>
    </xf>
    <xf numFmtId="0" fontId="1" fillId="4" borderId="1" xfId="1" applyFill="1" applyAlignment="1">
      <alignment vertical="center" wrapText="1"/>
    </xf>
    <xf numFmtId="0" fontId="1" fillId="5" borderId="1" xfId="1" applyFill="1" applyAlignment="1">
      <alignment vertical="center" wrapText="1"/>
    </xf>
    <xf numFmtId="0" fontId="1" fillId="0" borderId="1" xfId="1" applyFill="1" applyAlignment="1">
      <alignment vertical="center" wrapText="1"/>
    </xf>
    <xf numFmtId="0" fontId="1" fillId="4" borderId="1" xfId="1" applyFill="1" applyAlignment="1">
      <alignment horizontal="center" vertical="center" wrapText="1"/>
    </xf>
    <xf numFmtId="0" fontId="1" fillId="0" borderId="1" xfId="1" applyFill="1" applyAlignment="1">
      <alignment horizontal="justify" vertical="center" wrapText="1"/>
    </xf>
    <xf numFmtId="164" fontId="1" fillId="2" borderId="1" xfId="1" applyNumberFormat="1" applyAlignment="1">
      <alignment horizontal="center" vertical="center"/>
    </xf>
    <xf numFmtId="0" fontId="1" fillId="0" borderId="1" xfId="1" applyFill="1" applyAlignment="1">
      <alignment vertical="center"/>
    </xf>
    <xf numFmtId="0" fontId="5" fillId="2" borderId="5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7" xfId="1" applyFont="1" applyBorder="1" applyAlignment="1">
      <alignment horizontal="center" vertical="center" wrapText="1"/>
    </xf>
    <xf numFmtId="14" fontId="2" fillId="2" borderId="2" xfId="2" applyNumberFormat="1" applyFill="1" applyBorder="1" applyAlignment="1">
      <alignment horizontal="center" vertical="center"/>
    </xf>
    <xf numFmtId="14" fontId="1" fillId="2" borderId="3" xfId="1" applyNumberFormat="1" applyBorder="1" applyAlignment="1">
      <alignment horizontal="center" vertical="center"/>
    </xf>
    <xf numFmtId="14" fontId="1" fillId="2" borderId="4" xfId="1" applyNumberFormat="1" applyBorder="1" applyAlignment="1">
      <alignment horizontal="center" vertical="center"/>
    </xf>
    <xf numFmtId="0" fontId="1" fillId="2" borderId="2" xfId="1" applyNumberFormat="1" applyBorder="1" applyAlignment="1">
      <alignment horizontal="center" vertical="center"/>
    </xf>
    <xf numFmtId="0" fontId="1" fillId="2" borderId="3" xfId="1" applyNumberFormat="1" applyBorder="1" applyAlignment="1">
      <alignment horizontal="center" vertical="center"/>
    </xf>
    <xf numFmtId="0" fontId="1" fillId="2" borderId="4" xfId="1" applyNumberFormat="1" applyBorder="1" applyAlignment="1">
      <alignment horizontal="center" vertical="center"/>
    </xf>
    <xf numFmtId="14" fontId="2" fillId="2" borderId="3" xfId="2" applyNumberFormat="1" applyFill="1" applyBorder="1" applyAlignment="1">
      <alignment horizontal="center" vertical="center"/>
    </xf>
    <xf numFmtId="14" fontId="2" fillId="2" borderId="4" xfId="2" applyNumberFormat="1" applyFill="1" applyBorder="1" applyAlignment="1">
      <alignment horizontal="center" vertical="center"/>
    </xf>
  </cellXfs>
  <cellStyles count="4">
    <cellStyle name="Comma 2" xfId="3" xr:uid="{00000000-0005-0000-0000-000000000000}"/>
    <cellStyle name="Hyperlink" xfId="2" builtinId="8"/>
    <cellStyle name="Normal" xfId="0" builtinId="0"/>
    <cellStyle name="Output" xfId="1" builtinId="21"/>
  </cellStyles>
  <dxfs count="6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ur.muhammad@hilton.com" TargetMode="External"/><Relationship Id="rId2" Type="http://schemas.openxmlformats.org/officeDocument/2006/relationships/hyperlink" Target="mailto:mahmoud.khamis@maintenance.sa" TargetMode="External"/><Relationship Id="rId1" Type="http://schemas.openxmlformats.org/officeDocument/2006/relationships/hyperlink" Target="mailto:alaa.hussien@alhammad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taha@samama.com" TargetMode="External"/><Relationship Id="rId4" Type="http://schemas.openxmlformats.org/officeDocument/2006/relationships/hyperlink" Target="mailto:etaha@samama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ng.mohmd@fareaz.com.sa" TargetMode="External"/><Relationship Id="rId21" Type="http://schemas.openxmlformats.org/officeDocument/2006/relationships/hyperlink" Target="mailto:kareem.elsafty@nokiasaudi.com" TargetMode="External"/><Relationship Id="rId42" Type="http://schemas.openxmlformats.org/officeDocument/2006/relationships/hyperlink" Target="mailto:rami@springsbeverage.com.sa" TargetMode="External"/><Relationship Id="rId47" Type="http://schemas.openxmlformats.org/officeDocument/2006/relationships/hyperlink" Target="mailto:mi@first-economic.com" TargetMode="External"/><Relationship Id="rId63" Type="http://schemas.openxmlformats.org/officeDocument/2006/relationships/hyperlink" Target="mailto:info@pbfmetalworks.org" TargetMode="External"/><Relationship Id="rId68" Type="http://schemas.openxmlformats.org/officeDocument/2006/relationships/hyperlink" Target="mailto:mohammad.khallaf@alfanar.com" TargetMode="External"/><Relationship Id="rId2" Type="http://schemas.openxmlformats.org/officeDocument/2006/relationships/hyperlink" Target="mailto:rahmad@alrajhiunited.com" TargetMode="External"/><Relationship Id="rId16" Type="http://schemas.openxmlformats.org/officeDocument/2006/relationships/hyperlink" Target="mailto:m.alsedais@othaim.com" TargetMode="External"/><Relationship Id="rId29" Type="http://schemas.openxmlformats.org/officeDocument/2006/relationships/hyperlink" Target="mailto:eng.mohmd@fareaz.com.sa" TargetMode="External"/><Relationship Id="rId11" Type="http://schemas.openxmlformats.org/officeDocument/2006/relationships/hyperlink" Target="mailto:eng@doratnajd.sa" TargetMode="External"/><Relationship Id="rId24" Type="http://schemas.openxmlformats.org/officeDocument/2006/relationships/hyperlink" Target="mailto:ssgi_riyadh@yahoo.com" TargetMode="External"/><Relationship Id="rId32" Type="http://schemas.openxmlformats.org/officeDocument/2006/relationships/hyperlink" Target="mailto:eng.mohmd@fareaz.com.sa" TargetMode="External"/><Relationship Id="rId37" Type="http://schemas.openxmlformats.org/officeDocument/2006/relationships/hyperlink" Target="mailto:tmustafa@pvision.com.sa" TargetMode="External"/><Relationship Id="rId40" Type="http://schemas.openxmlformats.org/officeDocument/2006/relationships/hyperlink" Target="mailto:c_chefo88@yahoo.com" TargetMode="External"/><Relationship Id="rId45" Type="http://schemas.openxmlformats.org/officeDocument/2006/relationships/hyperlink" Target="mailto:mohammed.alyaeish@efm.global.com" TargetMode="External"/><Relationship Id="rId53" Type="http://schemas.openxmlformats.org/officeDocument/2006/relationships/hyperlink" Target="mailto:sultan.a9.a1@gmail.com" TargetMode="External"/><Relationship Id="rId58" Type="http://schemas.openxmlformats.org/officeDocument/2006/relationships/hyperlink" Target="mailto:eng.mohmd@fareaz.com.sa" TargetMode="External"/><Relationship Id="rId66" Type="http://schemas.openxmlformats.org/officeDocument/2006/relationships/hyperlink" Target="mailto:Fahad.Al-harbi@drsulaimanalhabib.com" TargetMode="External"/><Relationship Id="rId5" Type="http://schemas.openxmlformats.org/officeDocument/2006/relationships/hyperlink" Target="mailto:hasan_bamehrez@alfalak.com" TargetMode="External"/><Relationship Id="rId61" Type="http://schemas.openxmlformats.org/officeDocument/2006/relationships/hyperlink" Target="mailto:abubakar.siddique@airliquide.com" TargetMode="External"/><Relationship Id="rId19" Type="http://schemas.openxmlformats.org/officeDocument/2006/relationships/hyperlink" Target="mailto:a.m.m11@hotmail.com" TargetMode="External"/><Relationship Id="rId14" Type="http://schemas.openxmlformats.org/officeDocument/2006/relationships/hyperlink" Target="mailto:fghamdi@armahsports.com" TargetMode="External"/><Relationship Id="rId22" Type="http://schemas.openxmlformats.org/officeDocument/2006/relationships/hyperlink" Target="mailto:zaidalsuluani@hotmail.com" TargetMode="External"/><Relationship Id="rId27" Type="http://schemas.openxmlformats.org/officeDocument/2006/relationships/hyperlink" Target="mailto:eng.mohmd@fareaz.com.sa" TargetMode="External"/><Relationship Id="rId30" Type="http://schemas.openxmlformats.org/officeDocument/2006/relationships/hyperlink" Target="mailto:tnz22@hotmail.com" TargetMode="External"/><Relationship Id="rId35" Type="http://schemas.openxmlformats.org/officeDocument/2006/relationships/hyperlink" Target="mailto:rebune1985@gmail.com" TargetMode="External"/><Relationship Id="rId43" Type="http://schemas.openxmlformats.org/officeDocument/2006/relationships/hyperlink" Target="mailto:eng.mohmd@fareaz.com.sa" TargetMode="External"/><Relationship Id="rId48" Type="http://schemas.openxmlformats.org/officeDocument/2006/relationships/hyperlink" Target="mailto:abdulkarim@najmahintl-co.com" TargetMode="External"/><Relationship Id="rId56" Type="http://schemas.openxmlformats.org/officeDocument/2006/relationships/hyperlink" Target="mailto:rhafez@alseif.com.sa" TargetMode="External"/><Relationship Id="rId64" Type="http://schemas.openxmlformats.org/officeDocument/2006/relationships/hyperlink" Target="mailto:firas.abbawy@corderoyintl.com" TargetMode="External"/><Relationship Id="rId69" Type="http://schemas.openxmlformats.org/officeDocument/2006/relationships/hyperlink" Target="mailto:mohammad.khallaf@alfanar.com" TargetMode="External"/><Relationship Id="rId8" Type="http://schemas.openxmlformats.org/officeDocument/2006/relationships/hyperlink" Target="mailto:rahmad@alrajhiunited.com" TargetMode="External"/><Relationship Id="rId51" Type="http://schemas.openxmlformats.org/officeDocument/2006/relationships/hyperlink" Target="mailto:salah.albarik@skmaircon.com" TargetMode="External"/><Relationship Id="rId72" Type="http://schemas.openxmlformats.org/officeDocument/2006/relationships/hyperlink" Target="mailto:mhamed@miskschools.edu.sa" TargetMode="External"/><Relationship Id="rId3" Type="http://schemas.openxmlformats.org/officeDocument/2006/relationships/hyperlink" Target="mailto:rahmad@alrajhiunited.com" TargetMode="External"/><Relationship Id="rId12" Type="http://schemas.openxmlformats.org/officeDocument/2006/relationships/hyperlink" Target="mailto:maintenance@saudi-pharma.net" TargetMode="External"/><Relationship Id="rId17" Type="http://schemas.openxmlformats.org/officeDocument/2006/relationships/hyperlink" Target="mailto:m.alsedais@othaim.com" TargetMode="External"/><Relationship Id="rId25" Type="http://schemas.openxmlformats.org/officeDocument/2006/relationships/hyperlink" Target="mailto:bintalibco@hotmail.com" TargetMode="External"/><Relationship Id="rId33" Type="http://schemas.openxmlformats.org/officeDocument/2006/relationships/hyperlink" Target="mailto:ibrahim.aldosari@mempf-sa.com" TargetMode="External"/><Relationship Id="rId38" Type="http://schemas.openxmlformats.org/officeDocument/2006/relationships/hyperlink" Target="mailto:mi@first-economic.com" TargetMode="External"/><Relationship Id="rId46" Type="http://schemas.openxmlformats.org/officeDocument/2006/relationships/hyperlink" Target="mailto:mahmoud@al-eqtessad.com" TargetMode="External"/><Relationship Id="rId59" Type="http://schemas.openxmlformats.org/officeDocument/2006/relationships/hyperlink" Target="mailto:crp@optcl.net" TargetMode="External"/><Relationship Id="rId67" Type="http://schemas.openxmlformats.org/officeDocument/2006/relationships/hyperlink" Target="mailto:mohammad.khallaf@alfanar.com" TargetMode="External"/><Relationship Id="rId20" Type="http://schemas.openxmlformats.org/officeDocument/2006/relationships/hyperlink" Target="mailto:aaddll023@gmail.com" TargetMode="External"/><Relationship Id="rId41" Type="http://schemas.openxmlformats.org/officeDocument/2006/relationships/hyperlink" Target="mailto:omer.binadwen@kwality.com.sa" TargetMode="External"/><Relationship Id="rId54" Type="http://schemas.openxmlformats.org/officeDocument/2006/relationships/hyperlink" Target="mailto:alsalman1@aol.com" TargetMode="External"/><Relationship Id="rId62" Type="http://schemas.openxmlformats.org/officeDocument/2006/relationships/hyperlink" Target="mailto:abaobaid@jre.com.sa" TargetMode="External"/><Relationship Id="rId70" Type="http://schemas.openxmlformats.org/officeDocument/2006/relationships/hyperlink" Target="mailto:Eslam.Shaban@drsulaimanalhabib.com" TargetMode="External"/><Relationship Id="rId1" Type="http://schemas.openxmlformats.org/officeDocument/2006/relationships/hyperlink" Target="mailto:medo_talco@yahoo.com" TargetMode="External"/><Relationship Id="rId6" Type="http://schemas.openxmlformats.org/officeDocument/2006/relationships/hyperlink" Target="mailto:ahmed@aaf-ksa.com" TargetMode="External"/><Relationship Id="rId15" Type="http://schemas.openxmlformats.org/officeDocument/2006/relationships/hyperlink" Target="mailto:emad@alwanpowder.com" TargetMode="External"/><Relationship Id="rId23" Type="http://schemas.openxmlformats.org/officeDocument/2006/relationships/hyperlink" Target="mailto:alnazeem5@hotmail.com" TargetMode="External"/><Relationship Id="rId28" Type="http://schemas.openxmlformats.org/officeDocument/2006/relationships/hyperlink" Target="mailto:eng.mohmd@fareaz.com.sa" TargetMode="External"/><Relationship Id="rId36" Type="http://schemas.openxmlformats.org/officeDocument/2006/relationships/hyperlink" Target="mailto:zuhair@almarhomy.net" TargetMode="External"/><Relationship Id="rId49" Type="http://schemas.openxmlformats.org/officeDocument/2006/relationships/hyperlink" Target="mailto:fin@events-avp.com" TargetMode="External"/><Relationship Id="rId57" Type="http://schemas.openxmlformats.org/officeDocument/2006/relationships/hyperlink" Target="mailto:eng.mohmd@fareaz.com.sa" TargetMode="External"/><Relationship Id="rId10" Type="http://schemas.openxmlformats.org/officeDocument/2006/relationships/hyperlink" Target="mailto:rahmad@alrajhiunited.com" TargetMode="External"/><Relationship Id="rId31" Type="http://schemas.openxmlformats.org/officeDocument/2006/relationships/hyperlink" Target="mailto:almutla@awalnet.net.sa" TargetMode="External"/><Relationship Id="rId44" Type="http://schemas.openxmlformats.org/officeDocument/2006/relationships/hyperlink" Target="mailto:ahmed-salem@saudimeters.com" TargetMode="External"/><Relationship Id="rId52" Type="http://schemas.openxmlformats.org/officeDocument/2006/relationships/hyperlink" Target="mailto:sultan.a9.a1@gmail.com" TargetMode="External"/><Relationship Id="rId60" Type="http://schemas.openxmlformats.org/officeDocument/2006/relationships/hyperlink" Target="mailto:alkaltham@alkaltham.sa" TargetMode="External"/><Relationship Id="rId65" Type="http://schemas.openxmlformats.org/officeDocument/2006/relationships/hyperlink" Target="mailto:hussam.alharbi@alfanar.com" TargetMode="External"/><Relationship Id="rId73" Type="http://schemas.openxmlformats.org/officeDocument/2006/relationships/printerSettings" Target="../printerSettings/printerSettings2.bin"/><Relationship Id="rId4" Type="http://schemas.openxmlformats.org/officeDocument/2006/relationships/hyperlink" Target="mailto:hasan_bamehrez@alfalak.com" TargetMode="External"/><Relationship Id="rId9" Type="http://schemas.openxmlformats.org/officeDocument/2006/relationships/hyperlink" Target="mailto:a.sabi@altaiseer.com" TargetMode="External"/><Relationship Id="rId13" Type="http://schemas.openxmlformats.org/officeDocument/2006/relationships/hyperlink" Target="mailto:maintenance_mgr@lastmade.com" TargetMode="External"/><Relationship Id="rId18" Type="http://schemas.openxmlformats.org/officeDocument/2006/relationships/hyperlink" Target="mailto:alnazeem5@hotmail.com" TargetMode="External"/><Relationship Id="rId39" Type="http://schemas.openxmlformats.org/officeDocument/2006/relationships/hyperlink" Target="mailto:ashrafb@okam.com.sa" TargetMode="External"/><Relationship Id="rId34" Type="http://schemas.openxmlformats.org/officeDocument/2006/relationships/hyperlink" Target="mailto:hasan77sh@outlook.com" TargetMode="External"/><Relationship Id="rId50" Type="http://schemas.openxmlformats.org/officeDocument/2006/relationships/hyperlink" Target="mailto:yousefjk@3d-sys.com" TargetMode="External"/><Relationship Id="rId55" Type="http://schemas.openxmlformats.org/officeDocument/2006/relationships/hyperlink" Target="mailto:alsalman1@aol.com" TargetMode="External"/><Relationship Id="rId7" Type="http://schemas.openxmlformats.org/officeDocument/2006/relationships/hyperlink" Target="mailto:omar@lightech.com.sa" TargetMode="External"/><Relationship Id="rId71" Type="http://schemas.openxmlformats.org/officeDocument/2006/relationships/hyperlink" Target="mailto:Chams.Achour@alfanar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.eltabakh@ajec-consulting.com" TargetMode="External"/><Relationship Id="rId13" Type="http://schemas.openxmlformats.org/officeDocument/2006/relationships/hyperlink" Target="mailto:fah.alotaibi@othaim.com" TargetMode="External"/><Relationship Id="rId18" Type="http://schemas.openxmlformats.org/officeDocument/2006/relationships/hyperlink" Target="mailto:fah.alotaibi@othaim.com" TargetMode="External"/><Relationship Id="rId3" Type="http://schemas.openxmlformats.org/officeDocument/2006/relationships/hyperlink" Target="mailto:radwan@jamaher.com" TargetMode="External"/><Relationship Id="rId21" Type="http://schemas.openxmlformats.org/officeDocument/2006/relationships/hyperlink" Target="mailto:m.alsedais@othaim.com" TargetMode="External"/><Relationship Id="rId7" Type="http://schemas.openxmlformats.org/officeDocument/2006/relationships/hyperlink" Target="mailto:wissam.ghannam@nesma.com" TargetMode="External"/><Relationship Id="rId12" Type="http://schemas.openxmlformats.org/officeDocument/2006/relationships/hyperlink" Target="mailto:fah.alotaibi@othaim.com" TargetMode="External"/><Relationship Id="rId17" Type="http://schemas.openxmlformats.org/officeDocument/2006/relationships/hyperlink" Target="mailto:fah.alotaibi@othaim.com" TargetMode="External"/><Relationship Id="rId2" Type="http://schemas.openxmlformats.org/officeDocument/2006/relationships/hyperlink" Target="mailto:pm@optct.net" TargetMode="External"/><Relationship Id="rId16" Type="http://schemas.openxmlformats.org/officeDocument/2006/relationships/hyperlink" Target="mailto:fah.alotaibi@othaim.com" TargetMode="External"/><Relationship Id="rId20" Type="http://schemas.openxmlformats.org/officeDocument/2006/relationships/hyperlink" Target="mailto:m.alsedais@othaim.com" TargetMode="External"/><Relationship Id="rId1" Type="http://schemas.openxmlformats.org/officeDocument/2006/relationships/hyperlink" Target="mailto:moharam@al-itaishaneeds.com.sa" TargetMode="External"/><Relationship Id="rId6" Type="http://schemas.openxmlformats.org/officeDocument/2006/relationships/hyperlink" Target="mailto:heherson.norona@sa.abb.com" TargetMode="External"/><Relationship Id="rId11" Type="http://schemas.openxmlformats.org/officeDocument/2006/relationships/hyperlink" Target="mailto:fah.alotaibi@othaim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imran.hussain@hitachi-powergrids.com" TargetMode="External"/><Relationship Id="rId15" Type="http://schemas.openxmlformats.org/officeDocument/2006/relationships/hyperlink" Target="mailto:fah.alotaibi@othaim.com" TargetMode="External"/><Relationship Id="rId23" Type="http://schemas.openxmlformats.org/officeDocument/2006/relationships/hyperlink" Target="mailto:m.alsedais@othaim.com" TargetMode="External"/><Relationship Id="rId10" Type="http://schemas.openxmlformats.org/officeDocument/2006/relationships/hyperlink" Target="mailto:alkaltham@alkaltham.sa" TargetMode="External"/><Relationship Id="rId19" Type="http://schemas.openxmlformats.org/officeDocument/2006/relationships/hyperlink" Target="mailto:m.alsedais@othaim.com" TargetMode="External"/><Relationship Id="rId4" Type="http://schemas.openxmlformats.org/officeDocument/2006/relationships/hyperlink" Target="mailto:Ali.Chamseddine@enova-me.com" TargetMode="External"/><Relationship Id="rId9" Type="http://schemas.openxmlformats.org/officeDocument/2006/relationships/hyperlink" Target="mailto:ramzi.mohammad@alfanar.com" TargetMode="External"/><Relationship Id="rId14" Type="http://schemas.openxmlformats.org/officeDocument/2006/relationships/hyperlink" Target="mailto:fah.alotaibi@othaim.com" TargetMode="External"/><Relationship Id="rId22" Type="http://schemas.openxmlformats.org/officeDocument/2006/relationships/hyperlink" Target="mailto:m.alsedais@othaim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mran.hussain@hitachi-powergrids.com" TargetMode="External"/><Relationship Id="rId18" Type="http://schemas.openxmlformats.org/officeDocument/2006/relationships/hyperlink" Target="mailto:m.alsedais@othaim.com" TargetMode="External"/><Relationship Id="rId26" Type="http://schemas.openxmlformats.org/officeDocument/2006/relationships/hyperlink" Target="mailto:al-saadi@alfa-ksa.com" TargetMode="External"/><Relationship Id="rId39" Type="http://schemas.openxmlformats.org/officeDocument/2006/relationships/hyperlink" Target="mailto:etaha@samama.com" TargetMode="External"/><Relationship Id="rId21" Type="http://schemas.openxmlformats.org/officeDocument/2006/relationships/hyperlink" Target="mailto:m.alsedais@othaim.com" TargetMode="External"/><Relationship Id="rId34" Type="http://schemas.openxmlformats.org/officeDocument/2006/relationships/hyperlink" Target="mailto:m.alsedais@othaim.com" TargetMode="External"/><Relationship Id="rId42" Type="http://schemas.openxmlformats.org/officeDocument/2006/relationships/printerSettings" Target="../printerSettings/printerSettings5.bin"/><Relationship Id="rId7" Type="http://schemas.openxmlformats.org/officeDocument/2006/relationships/hyperlink" Target="mailto:info@nppc.sa/mansour@nppc.sa" TargetMode="External"/><Relationship Id="rId2" Type="http://schemas.openxmlformats.org/officeDocument/2006/relationships/hyperlink" Target="mailto:mooosa55@gmail.com" TargetMode="External"/><Relationship Id="rId16" Type="http://schemas.openxmlformats.org/officeDocument/2006/relationships/hyperlink" Target="mailto:emad@alwanpowder.com" TargetMode="External"/><Relationship Id="rId20" Type="http://schemas.openxmlformats.org/officeDocument/2006/relationships/hyperlink" Target="mailto:m.alsedais@othaim.com" TargetMode="External"/><Relationship Id="rId29" Type="http://schemas.openxmlformats.org/officeDocument/2006/relationships/hyperlink" Target="mailto:erzamco@gmail.com" TargetMode="External"/><Relationship Id="rId41" Type="http://schemas.openxmlformats.org/officeDocument/2006/relationships/hyperlink" Target="mailto:m.nagy@sharatt.com" TargetMode="External"/><Relationship Id="rId1" Type="http://schemas.openxmlformats.org/officeDocument/2006/relationships/hyperlink" Target="mailto:ruh@ajec-consulting.com" TargetMode="External"/><Relationship Id="rId6" Type="http://schemas.openxmlformats.org/officeDocument/2006/relationships/hyperlink" Target="mailto:maintenance@saudi-pharma.net" TargetMode="External"/><Relationship Id="rId11" Type="http://schemas.openxmlformats.org/officeDocument/2006/relationships/hyperlink" Target="mailto:sameh@lastmade.com" TargetMode="External"/><Relationship Id="rId24" Type="http://schemas.openxmlformats.org/officeDocument/2006/relationships/hyperlink" Target="mailto:info@aljawdahgroup.com" TargetMode="External"/><Relationship Id="rId32" Type="http://schemas.openxmlformats.org/officeDocument/2006/relationships/hyperlink" Target="mailto:jamal@jamaher.com" TargetMode="External"/><Relationship Id="rId37" Type="http://schemas.openxmlformats.org/officeDocument/2006/relationships/hyperlink" Target="mailto:m.qashiot@salehiya.com" TargetMode="External"/><Relationship Id="rId40" Type="http://schemas.openxmlformats.org/officeDocument/2006/relationships/hyperlink" Target="mailto:etaha@samama.com" TargetMode="External"/><Relationship Id="rId5" Type="http://schemas.openxmlformats.org/officeDocument/2006/relationships/hyperlink" Target="mailto:alieid@gmail.com" TargetMode="External"/><Relationship Id="rId15" Type="http://schemas.openxmlformats.org/officeDocument/2006/relationships/hyperlink" Target="mailto:prieton@wadiqortuba.com" TargetMode="External"/><Relationship Id="rId23" Type="http://schemas.openxmlformats.org/officeDocument/2006/relationships/hyperlink" Target="mailto:m.alsedais@othaim.com" TargetMode="External"/><Relationship Id="rId28" Type="http://schemas.openxmlformats.org/officeDocument/2006/relationships/hyperlink" Target="mailto:rahmad@alrajhiunited.com" TargetMode="External"/><Relationship Id="rId36" Type="http://schemas.openxmlformats.org/officeDocument/2006/relationships/hyperlink" Target="mailto:m.qashiot@salehiya.com" TargetMode="External"/><Relationship Id="rId10" Type="http://schemas.openxmlformats.org/officeDocument/2006/relationships/hyperlink" Target="mailto:sameh@lastmade.com" TargetMode="External"/><Relationship Id="rId19" Type="http://schemas.openxmlformats.org/officeDocument/2006/relationships/hyperlink" Target="mailto:m.alsedais@othaim.com" TargetMode="External"/><Relationship Id="rId31" Type="http://schemas.openxmlformats.org/officeDocument/2006/relationships/hyperlink" Target="mailto:erzamco@gmail.com" TargetMode="External"/><Relationship Id="rId4" Type="http://schemas.openxmlformats.org/officeDocument/2006/relationships/hyperlink" Target="mailto:admin@hdaia.com.sa" TargetMode="External"/><Relationship Id="rId9" Type="http://schemas.openxmlformats.org/officeDocument/2006/relationships/hyperlink" Target="mailto:sameh@lastmade.com" TargetMode="External"/><Relationship Id="rId14" Type="http://schemas.openxmlformats.org/officeDocument/2006/relationships/hyperlink" Target="mailto:m.ramzan@painite.com.sa" TargetMode="External"/><Relationship Id="rId22" Type="http://schemas.openxmlformats.org/officeDocument/2006/relationships/hyperlink" Target="mailto:m.alsedais@othaim.com" TargetMode="External"/><Relationship Id="rId27" Type="http://schemas.openxmlformats.org/officeDocument/2006/relationships/hyperlink" Target="mailto:info@aljawdahgroup.com" TargetMode="External"/><Relationship Id="rId30" Type="http://schemas.openxmlformats.org/officeDocument/2006/relationships/hyperlink" Target="mailto:erzamco@gmail.com" TargetMode="External"/><Relationship Id="rId35" Type="http://schemas.openxmlformats.org/officeDocument/2006/relationships/hyperlink" Target="mailto:m.alsedais@othaim.com" TargetMode="External"/><Relationship Id="rId8" Type="http://schemas.openxmlformats.org/officeDocument/2006/relationships/hyperlink" Target="mailto:f.alzahrani@alwanmed.com" TargetMode="External"/><Relationship Id="rId3" Type="http://schemas.openxmlformats.org/officeDocument/2006/relationships/hyperlink" Target="mailto:mohamed_ali1934@outlook.com" TargetMode="External"/><Relationship Id="rId12" Type="http://schemas.openxmlformats.org/officeDocument/2006/relationships/hyperlink" Target="mailto:alnazeem5@hotmail.com" TargetMode="External"/><Relationship Id="rId17" Type="http://schemas.openxmlformats.org/officeDocument/2006/relationships/hyperlink" Target="mailto:emad@alwanpowder.com" TargetMode="External"/><Relationship Id="rId25" Type="http://schemas.openxmlformats.org/officeDocument/2006/relationships/hyperlink" Target="mailto:al-saadi@alfa-ksa.com" TargetMode="External"/><Relationship Id="rId33" Type="http://schemas.openxmlformats.org/officeDocument/2006/relationships/hyperlink" Target="mailto:hr@alz.org.sa" TargetMode="External"/><Relationship Id="rId38" Type="http://schemas.openxmlformats.org/officeDocument/2006/relationships/hyperlink" Target="mailto:etaha@samam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43"/>
  <sheetViews>
    <sheetView tabSelected="1" view="pageBreakPreview" zoomScale="86" zoomScaleNormal="55" zoomScaleSheetLayoutView="86" workbookViewId="0">
      <pane ySplit="1" topLeftCell="A2" activePane="bottomLeft" state="frozen"/>
      <selection pane="bottomLeft" activeCell="D21" sqref="D21"/>
    </sheetView>
  </sheetViews>
  <sheetFormatPr defaultColWidth="9.21875" defaultRowHeight="14.4" x14ac:dyDescent="0.3"/>
  <cols>
    <col min="1" max="1" width="58.44140625" style="8" customWidth="1"/>
    <col min="2" max="2" width="7.33203125" style="2" customWidth="1"/>
    <col min="3" max="3" width="13.21875" style="2" bestFit="1" customWidth="1"/>
    <col min="4" max="4" width="53.77734375" style="2" bestFit="1" customWidth="1"/>
    <col min="5" max="5" width="14.109375" style="3" bestFit="1" customWidth="1"/>
    <col min="6" max="9" width="9.21875" style="2"/>
    <col min="10" max="17" width="9.21875" style="2" customWidth="1"/>
    <col min="18" max="16384" width="9.21875" style="1"/>
  </cols>
  <sheetData>
    <row r="1" spans="1:17" ht="21" x14ac:dyDescent="0.3">
      <c r="A1" s="2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</row>
    <row r="2" spans="1:17" ht="21" x14ac:dyDescent="0.3">
      <c r="A2" s="22"/>
    </row>
    <row r="3" spans="1:17" s="2" customFormat="1" ht="25.8" x14ac:dyDescent="0.3">
      <c r="A3" s="38" t="s">
        <v>158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x14ac:dyDescent="0.3">
      <c r="A4" s="12" t="s">
        <v>49</v>
      </c>
      <c r="B4" s="13">
        <v>6</v>
      </c>
      <c r="C4" s="36">
        <v>46023</v>
      </c>
      <c r="D4" s="6" t="s">
        <v>28</v>
      </c>
      <c r="E4" s="3">
        <v>566678082</v>
      </c>
      <c r="F4" s="2">
        <v>1</v>
      </c>
      <c r="H4" s="2">
        <v>2</v>
      </c>
      <c r="J4" s="2">
        <v>3</v>
      </c>
      <c r="L4" s="2">
        <v>4</v>
      </c>
      <c r="N4" s="2">
        <v>5</v>
      </c>
      <c r="P4" s="2">
        <v>6</v>
      </c>
    </row>
    <row r="5" spans="1:17" x14ac:dyDescent="0.3">
      <c r="A5" s="12" t="s">
        <v>27</v>
      </c>
      <c r="B5" s="13">
        <v>6</v>
      </c>
      <c r="C5" s="36">
        <v>46023</v>
      </c>
      <c r="D5" s="6" t="s">
        <v>28</v>
      </c>
      <c r="E5" s="3">
        <v>566678082</v>
      </c>
      <c r="F5" s="2">
        <v>1</v>
      </c>
      <c r="H5" s="2">
        <v>2</v>
      </c>
      <c r="J5" s="2">
        <v>3</v>
      </c>
      <c r="L5" s="2">
        <v>4</v>
      </c>
      <c r="N5" s="2">
        <v>5</v>
      </c>
      <c r="P5" s="2">
        <v>6</v>
      </c>
    </row>
    <row r="6" spans="1:17" x14ac:dyDescent="0.3">
      <c r="A6" s="8" t="s">
        <v>24</v>
      </c>
      <c r="B6" s="2">
        <v>1</v>
      </c>
      <c r="C6" s="36">
        <v>46023</v>
      </c>
      <c r="D6" s="5"/>
      <c r="E6" s="3">
        <v>538703944</v>
      </c>
      <c r="F6" s="2">
        <v>1</v>
      </c>
    </row>
    <row r="7" spans="1:17" s="2" customFormat="1" ht="17.100000000000001" customHeight="1" x14ac:dyDescent="0.3">
      <c r="A7" s="15" t="s">
        <v>259</v>
      </c>
      <c r="B7" s="14">
        <v>3</v>
      </c>
      <c r="C7" s="36">
        <v>46054</v>
      </c>
      <c r="D7" s="6"/>
      <c r="E7" s="3"/>
      <c r="G7" s="2">
        <v>1</v>
      </c>
      <c r="K7" s="2">
        <v>2</v>
      </c>
      <c r="O7" s="2">
        <v>3</v>
      </c>
    </row>
    <row r="8" spans="1:17" s="2" customFormat="1" ht="17.100000000000001" customHeight="1" x14ac:dyDescent="0.3">
      <c r="A8" s="15" t="s">
        <v>260</v>
      </c>
      <c r="B8" s="14">
        <v>3</v>
      </c>
      <c r="C8" s="36">
        <v>46054</v>
      </c>
      <c r="D8" s="6"/>
      <c r="E8" s="3"/>
      <c r="G8" s="2">
        <v>1</v>
      </c>
      <c r="K8" s="2">
        <v>2</v>
      </c>
      <c r="O8" s="2">
        <v>3</v>
      </c>
    </row>
    <row r="9" spans="1:17" s="2" customFormat="1" ht="17.100000000000001" customHeight="1" x14ac:dyDescent="0.3">
      <c r="A9" s="15" t="s">
        <v>261</v>
      </c>
      <c r="B9" s="14">
        <v>3</v>
      </c>
      <c r="C9" s="36">
        <v>46054</v>
      </c>
      <c r="D9" s="6"/>
      <c r="E9" s="3"/>
      <c r="G9" s="2">
        <v>1</v>
      </c>
      <c r="K9" s="2">
        <v>2</v>
      </c>
      <c r="O9" s="2">
        <v>3</v>
      </c>
    </row>
    <row r="10" spans="1:17" s="2" customFormat="1" ht="17.100000000000001" customHeight="1" x14ac:dyDescent="0.3">
      <c r="A10" s="15" t="s">
        <v>262</v>
      </c>
      <c r="B10" s="14">
        <v>3</v>
      </c>
      <c r="C10" s="36">
        <v>46054</v>
      </c>
      <c r="D10" s="6"/>
      <c r="E10" s="3"/>
      <c r="G10" s="2">
        <v>1</v>
      </c>
      <c r="K10" s="2">
        <v>2</v>
      </c>
      <c r="O10" s="2">
        <v>3</v>
      </c>
    </row>
    <row r="11" spans="1:17" s="2" customFormat="1" ht="17.100000000000001" customHeight="1" x14ac:dyDescent="0.3">
      <c r="A11" s="15" t="s">
        <v>263</v>
      </c>
      <c r="B11" s="14">
        <v>3</v>
      </c>
      <c r="C11" s="36">
        <v>46054</v>
      </c>
      <c r="D11" s="6"/>
      <c r="E11" s="3"/>
      <c r="G11" s="2">
        <v>1</v>
      </c>
      <c r="K11" s="2">
        <v>2</v>
      </c>
      <c r="O11" s="2">
        <v>3</v>
      </c>
    </row>
    <row r="12" spans="1:17" s="2" customFormat="1" ht="17.100000000000001" customHeight="1" x14ac:dyDescent="0.3">
      <c r="A12" s="15" t="s">
        <v>264</v>
      </c>
      <c r="B12" s="14">
        <v>3</v>
      </c>
      <c r="C12" s="36">
        <v>46054</v>
      </c>
      <c r="D12" s="6"/>
      <c r="E12" s="3"/>
      <c r="G12" s="2">
        <v>1</v>
      </c>
      <c r="K12" s="2">
        <v>2</v>
      </c>
      <c r="O12" s="2">
        <v>3</v>
      </c>
    </row>
    <row r="13" spans="1:17" s="2" customFormat="1" ht="17.100000000000001" customHeight="1" x14ac:dyDescent="0.3">
      <c r="A13" s="15" t="s">
        <v>265</v>
      </c>
      <c r="B13" s="14">
        <v>3</v>
      </c>
      <c r="C13" s="36">
        <v>46054</v>
      </c>
      <c r="D13" s="6"/>
      <c r="E13" s="3"/>
      <c r="G13" s="2">
        <v>1</v>
      </c>
      <c r="K13" s="2">
        <v>2</v>
      </c>
      <c r="O13" s="2">
        <v>3</v>
      </c>
    </row>
    <row r="14" spans="1:17" s="2" customFormat="1" ht="17.100000000000001" customHeight="1" x14ac:dyDescent="0.3">
      <c r="A14" s="15" t="s">
        <v>266</v>
      </c>
      <c r="B14" s="14">
        <v>3</v>
      </c>
      <c r="C14" s="36">
        <v>46054</v>
      </c>
      <c r="D14" s="6"/>
      <c r="E14" s="3"/>
      <c r="G14" s="2">
        <v>1</v>
      </c>
      <c r="K14" s="2">
        <v>2</v>
      </c>
      <c r="O14" s="2">
        <v>3</v>
      </c>
    </row>
    <row r="15" spans="1:17" s="2" customFormat="1" ht="17.100000000000001" customHeight="1" x14ac:dyDescent="0.3">
      <c r="A15" s="15" t="s">
        <v>267</v>
      </c>
      <c r="B15" s="14">
        <v>3</v>
      </c>
      <c r="C15" s="36">
        <v>46054</v>
      </c>
      <c r="D15" s="6"/>
      <c r="E15" s="3"/>
      <c r="G15" s="2">
        <v>1</v>
      </c>
      <c r="K15" s="2">
        <v>2</v>
      </c>
      <c r="O15" s="2">
        <v>3</v>
      </c>
    </row>
    <row r="16" spans="1:17" s="2" customFormat="1" ht="17.100000000000001" customHeight="1" x14ac:dyDescent="0.3">
      <c r="A16" s="15" t="s">
        <v>268</v>
      </c>
      <c r="B16" s="14">
        <v>3</v>
      </c>
      <c r="C16" s="36">
        <v>46054</v>
      </c>
      <c r="D16" s="6"/>
      <c r="E16" s="3"/>
      <c r="G16" s="2">
        <v>1</v>
      </c>
      <c r="K16" s="2">
        <v>2</v>
      </c>
      <c r="O16" s="2">
        <v>3</v>
      </c>
    </row>
    <row r="17" spans="1:17" s="2" customFormat="1" ht="17.100000000000001" customHeight="1" x14ac:dyDescent="0.3">
      <c r="A17" s="15" t="s">
        <v>269</v>
      </c>
      <c r="B17" s="14">
        <v>3</v>
      </c>
      <c r="C17" s="36">
        <v>46054</v>
      </c>
      <c r="D17" s="6"/>
      <c r="E17" s="3"/>
      <c r="G17" s="2">
        <v>1</v>
      </c>
      <c r="K17" s="2">
        <v>2</v>
      </c>
      <c r="O17" s="2">
        <v>3</v>
      </c>
    </row>
    <row r="18" spans="1:17" s="2" customFormat="1" ht="17.100000000000001" customHeight="1" x14ac:dyDescent="0.3">
      <c r="A18" s="15" t="s">
        <v>270</v>
      </c>
      <c r="B18" s="14">
        <v>3</v>
      </c>
      <c r="C18" s="36">
        <v>46054</v>
      </c>
      <c r="D18" s="6"/>
      <c r="E18" s="3"/>
      <c r="G18" s="2">
        <v>1</v>
      </c>
      <c r="K18" s="2">
        <v>2</v>
      </c>
      <c r="O18" s="2">
        <v>3</v>
      </c>
    </row>
    <row r="19" spans="1:17" s="2" customFormat="1" ht="17.100000000000001" customHeight="1" x14ac:dyDescent="0.3">
      <c r="A19" s="15" t="s">
        <v>357</v>
      </c>
      <c r="B19" s="14">
        <v>3</v>
      </c>
      <c r="C19" s="36">
        <v>45818</v>
      </c>
      <c r="D19" s="6"/>
      <c r="E19" s="3"/>
      <c r="G19" s="2">
        <v>3</v>
      </c>
      <c r="K19" s="2">
        <v>1</v>
      </c>
      <c r="O19" s="2">
        <v>2</v>
      </c>
    </row>
    <row r="20" spans="1:17" s="2" customFormat="1" x14ac:dyDescent="0.3">
      <c r="A20" s="12" t="s">
        <v>310</v>
      </c>
      <c r="B20" s="13">
        <v>6</v>
      </c>
      <c r="C20" s="36">
        <v>45918</v>
      </c>
      <c r="D20" s="6"/>
      <c r="E20" s="3">
        <v>563720311</v>
      </c>
      <c r="F20" s="2">
        <v>3</v>
      </c>
      <c r="H20" s="2">
        <v>4</v>
      </c>
      <c r="J20" s="2">
        <v>5</v>
      </c>
      <c r="L20" s="2">
        <v>6</v>
      </c>
      <c r="N20" s="2">
        <v>1</v>
      </c>
      <c r="P20" s="2">
        <v>2</v>
      </c>
    </row>
    <row r="21" spans="1:17" s="2" customFormat="1" ht="17.100000000000001" customHeight="1" x14ac:dyDescent="0.3">
      <c r="A21" s="27" t="s">
        <v>433</v>
      </c>
      <c r="B21" s="14">
        <v>2</v>
      </c>
      <c r="C21" s="36">
        <v>45992</v>
      </c>
      <c r="D21" s="6"/>
      <c r="E21" s="3"/>
      <c r="K21" s="2">
        <v>2</v>
      </c>
      <c r="Q21" s="2">
        <v>1</v>
      </c>
    </row>
    <row r="22" spans="1:17" s="2" customFormat="1" ht="25.8" x14ac:dyDescent="0.3">
      <c r="A22" s="38" t="s">
        <v>160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40"/>
    </row>
    <row r="23" spans="1:17" s="2" customFormat="1" x14ac:dyDescent="0.3">
      <c r="A23" s="1" t="s">
        <v>311</v>
      </c>
      <c r="B23" s="2">
        <v>12</v>
      </c>
      <c r="C23" s="36" t="s">
        <v>458</v>
      </c>
      <c r="D23" s="6" t="s">
        <v>312</v>
      </c>
      <c r="E23" s="3">
        <v>558890773</v>
      </c>
      <c r="F23" s="2">
        <v>4</v>
      </c>
      <c r="G23" s="2">
        <v>5</v>
      </c>
      <c r="H23" s="2">
        <v>6</v>
      </c>
      <c r="I23" s="2">
        <v>7</v>
      </c>
      <c r="J23" s="2">
        <v>8</v>
      </c>
      <c r="K23" s="2">
        <v>9</v>
      </c>
      <c r="L23" s="2">
        <v>10</v>
      </c>
      <c r="M23" s="2">
        <v>11</v>
      </c>
      <c r="N23" s="2">
        <v>12</v>
      </c>
      <c r="O23" s="2">
        <v>1</v>
      </c>
      <c r="P23" s="2">
        <v>2</v>
      </c>
      <c r="Q23" s="2">
        <v>3</v>
      </c>
    </row>
    <row r="24" spans="1:17" s="2" customFormat="1" x14ac:dyDescent="0.3">
      <c r="A24" s="7" t="s">
        <v>444</v>
      </c>
      <c r="B24" s="2">
        <v>336</v>
      </c>
      <c r="C24" s="36" t="s">
        <v>445</v>
      </c>
      <c r="D24" s="6"/>
      <c r="E24" s="3"/>
      <c r="H24" s="2">
        <v>1</v>
      </c>
      <c r="K24" s="2">
        <v>2</v>
      </c>
      <c r="N24" s="2">
        <v>3</v>
      </c>
      <c r="Q24" s="2">
        <v>4</v>
      </c>
    </row>
    <row r="25" spans="1:17" s="2" customFormat="1" x14ac:dyDescent="0.3">
      <c r="A25" s="7" t="s">
        <v>446</v>
      </c>
      <c r="B25" s="2">
        <v>36</v>
      </c>
      <c r="C25" s="36" t="s">
        <v>445</v>
      </c>
      <c r="D25" s="6"/>
      <c r="E25" s="3"/>
      <c r="H25" s="2">
        <v>1</v>
      </c>
      <c r="K25" s="2">
        <v>2</v>
      </c>
      <c r="N25" s="2">
        <v>3</v>
      </c>
      <c r="Q25" s="2">
        <v>4</v>
      </c>
    </row>
    <row r="26" spans="1:17" s="2" customFormat="1" x14ac:dyDescent="0.3">
      <c r="A26" s="7" t="s">
        <v>447</v>
      </c>
      <c r="B26" s="2">
        <v>72</v>
      </c>
      <c r="C26" s="36" t="s">
        <v>445</v>
      </c>
      <c r="D26" s="6"/>
      <c r="E26" s="3"/>
      <c r="H26" s="2">
        <v>1</v>
      </c>
      <c r="K26" s="2">
        <v>2</v>
      </c>
      <c r="N26" s="2">
        <v>3</v>
      </c>
      <c r="Q26" s="2">
        <v>4</v>
      </c>
    </row>
    <row r="27" spans="1:17" ht="27.75" customHeight="1" x14ac:dyDescent="0.3">
      <c r="A27" s="1" t="s">
        <v>425</v>
      </c>
      <c r="B27" s="2">
        <v>4</v>
      </c>
      <c r="C27" s="36">
        <v>45962</v>
      </c>
      <c r="D27" s="6"/>
      <c r="G27" s="2">
        <v>2</v>
      </c>
      <c r="J27" s="2">
        <v>3</v>
      </c>
      <c r="M27" s="2">
        <v>4</v>
      </c>
      <c r="P27" s="2">
        <v>1</v>
      </c>
    </row>
    <row r="30" spans="1:17" s="2" customFormat="1" ht="25.8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  <row r="31" spans="1:17" ht="25.8" x14ac:dyDescent="0.3">
      <c r="A31" s="38" t="s">
        <v>159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40"/>
    </row>
    <row r="32" spans="1:17" s="2" customFormat="1" x14ac:dyDescent="0.3">
      <c r="A32" s="8" t="s">
        <v>290</v>
      </c>
      <c r="B32" s="2">
        <v>12</v>
      </c>
      <c r="C32" s="36">
        <v>45748</v>
      </c>
      <c r="D32" s="6" t="s">
        <v>291</v>
      </c>
      <c r="E32" s="3">
        <v>566204204</v>
      </c>
      <c r="F32" s="3">
        <v>10</v>
      </c>
      <c r="G32" s="3">
        <v>11</v>
      </c>
      <c r="H32" s="3">
        <v>12</v>
      </c>
      <c r="I32" s="3">
        <v>1</v>
      </c>
      <c r="J32" s="3">
        <v>2</v>
      </c>
      <c r="K32" s="3">
        <v>3</v>
      </c>
      <c r="L32" s="3">
        <v>4</v>
      </c>
      <c r="M32" s="3">
        <v>5</v>
      </c>
      <c r="N32" s="3">
        <v>6</v>
      </c>
      <c r="O32" s="3">
        <v>7</v>
      </c>
      <c r="P32" s="3">
        <v>8</v>
      </c>
      <c r="Q32" s="3">
        <v>9</v>
      </c>
    </row>
    <row r="33" spans="1:17" s="2" customFormat="1" x14ac:dyDescent="0.3">
      <c r="A33" s="8" t="s">
        <v>318</v>
      </c>
      <c r="B33" s="2">
        <v>3</v>
      </c>
      <c r="C33" s="36">
        <v>45748</v>
      </c>
      <c r="D33" s="6"/>
      <c r="E33" s="3"/>
      <c r="F33" s="3"/>
      <c r="G33" s="3"/>
      <c r="H33" s="3"/>
      <c r="I33" s="3">
        <v>1</v>
      </c>
      <c r="J33" s="3"/>
      <c r="K33" s="3"/>
      <c r="L33" s="3"/>
      <c r="M33" s="3">
        <v>2</v>
      </c>
      <c r="N33" s="3"/>
      <c r="O33" s="3"/>
      <c r="P33" s="3"/>
      <c r="Q33" s="3">
        <v>3</v>
      </c>
    </row>
    <row r="34" spans="1:17" s="2" customFormat="1" x14ac:dyDescent="0.3">
      <c r="A34" s="1" t="s">
        <v>235</v>
      </c>
      <c r="B34" s="2">
        <v>12</v>
      </c>
      <c r="C34" s="36">
        <v>45992</v>
      </c>
      <c r="D34" s="6" t="s">
        <v>236</v>
      </c>
      <c r="E34" s="3">
        <v>541867497</v>
      </c>
      <c r="F34" s="2">
        <v>2</v>
      </c>
      <c r="G34" s="2">
        <v>3</v>
      </c>
      <c r="H34" s="2">
        <v>4</v>
      </c>
      <c r="I34" s="2">
        <v>5</v>
      </c>
      <c r="J34" s="2">
        <v>6</v>
      </c>
      <c r="K34" s="2">
        <v>7</v>
      </c>
      <c r="L34" s="2">
        <v>8</v>
      </c>
      <c r="M34" s="2">
        <v>9</v>
      </c>
      <c r="N34" s="2">
        <v>10</v>
      </c>
      <c r="O34" s="2">
        <v>11</v>
      </c>
      <c r="P34" s="2">
        <v>12</v>
      </c>
      <c r="Q34" s="2">
        <v>1</v>
      </c>
    </row>
    <row r="36" spans="1:17" x14ac:dyDescent="0.3">
      <c r="D36" s="6"/>
    </row>
    <row r="37" spans="1:17" ht="21" x14ac:dyDescent="0.3">
      <c r="A37" s="23">
        <f>COUNTA(A7:A36)</f>
        <v>25</v>
      </c>
      <c r="B37" s="4">
        <f>SUM(B7:B36)</f>
        <v>534</v>
      </c>
      <c r="D37" s="6"/>
      <c r="F37" s="26">
        <f t="shared" ref="F37:Q37" si="0">COUNTA(F7:F36)</f>
        <v>4</v>
      </c>
      <c r="G37" s="26">
        <f t="shared" si="0"/>
        <v>17</v>
      </c>
      <c r="H37" s="26">
        <f t="shared" si="0"/>
        <v>7</v>
      </c>
      <c r="I37" s="26">
        <f t="shared" si="0"/>
        <v>4</v>
      </c>
      <c r="J37" s="26">
        <f t="shared" si="0"/>
        <v>5</v>
      </c>
      <c r="K37" s="26">
        <f t="shared" si="0"/>
        <v>20</v>
      </c>
      <c r="L37" s="26">
        <f t="shared" si="0"/>
        <v>4</v>
      </c>
      <c r="M37" s="26">
        <f t="shared" si="0"/>
        <v>5</v>
      </c>
      <c r="N37" s="26">
        <f t="shared" si="0"/>
        <v>7</v>
      </c>
      <c r="O37" s="26">
        <f t="shared" si="0"/>
        <v>16</v>
      </c>
      <c r="P37" s="26">
        <f t="shared" si="0"/>
        <v>5</v>
      </c>
      <c r="Q37" s="26">
        <f t="shared" si="0"/>
        <v>8</v>
      </c>
    </row>
    <row r="38" spans="1:17" ht="18" x14ac:dyDescent="0.3">
      <c r="A38" s="25"/>
      <c r="B38" s="4"/>
    </row>
    <row r="39" spans="1:17" ht="18" x14ac:dyDescent="0.3">
      <c r="A39" s="25"/>
      <c r="B39" s="4"/>
    </row>
    <row r="40" spans="1:17" ht="18" x14ac:dyDescent="0.3">
      <c r="A40" s="25"/>
      <c r="C40" s="1"/>
      <c r="D40" s="1"/>
      <c r="E40" s="21"/>
    </row>
    <row r="41" spans="1:17" ht="18" x14ac:dyDescent="0.3">
      <c r="A41" s="25"/>
      <c r="C41" s="1"/>
      <c r="D41" s="1"/>
      <c r="E41" s="21"/>
    </row>
    <row r="42" spans="1:17" ht="18" x14ac:dyDescent="0.3">
      <c r="A42" s="25"/>
      <c r="C42" s="1"/>
      <c r="D42" s="1"/>
      <c r="E42" s="21"/>
    </row>
    <row r="43" spans="1:17" ht="18" x14ac:dyDescent="0.3">
      <c r="A43" s="25"/>
      <c r="C43" s="1"/>
      <c r="D43" s="1"/>
      <c r="E43" s="21"/>
    </row>
    <row r="44" spans="1:17" x14ac:dyDescent="0.3">
      <c r="C44" s="1"/>
      <c r="D44" s="1"/>
      <c r="E44" s="21"/>
    </row>
    <row r="45" spans="1:17" s="2" customFormat="1" x14ac:dyDescent="0.3">
      <c r="A45" s="8"/>
      <c r="C45" s="1"/>
      <c r="D45" s="1"/>
      <c r="E45" s="21"/>
    </row>
    <row r="46" spans="1:17" s="2" customFormat="1" x14ac:dyDescent="0.3">
      <c r="A46" s="8"/>
      <c r="C46" s="1"/>
      <c r="D46" s="1"/>
      <c r="E46" s="21"/>
    </row>
    <row r="47" spans="1:17" s="2" customFormat="1" x14ac:dyDescent="0.3">
      <c r="A47" s="8"/>
      <c r="C47" s="1"/>
      <c r="D47" s="1"/>
      <c r="E47" s="21"/>
    </row>
    <row r="48" spans="1:17" s="2" customFormat="1" x14ac:dyDescent="0.3">
      <c r="A48" s="8"/>
      <c r="C48" s="1"/>
      <c r="D48" s="1"/>
      <c r="E48" s="21"/>
    </row>
    <row r="49" spans="1:5" s="2" customFormat="1" x14ac:dyDescent="0.3">
      <c r="A49" s="8"/>
      <c r="C49" s="1"/>
      <c r="D49" s="1"/>
      <c r="E49" s="21"/>
    </row>
    <row r="50" spans="1:5" s="2" customFormat="1" x14ac:dyDescent="0.3">
      <c r="A50" s="8"/>
      <c r="C50" s="1"/>
      <c r="D50" s="1"/>
      <c r="E50" s="21"/>
    </row>
    <row r="51" spans="1:5" s="2" customFormat="1" x14ac:dyDescent="0.3">
      <c r="A51" s="8"/>
      <c r="C51" s="1"/>
      <c r="D51" s="1"/>
      <c r="E51" s="21"/>
    </row>
    <row r="52" spans="1:5" s="2" customFormat="1" x14ac:dyDescent="0.3">
      <c r="A52" s="8"/>
      <c r="C52" s="1"/>
      <c r="D52" s="1"/>
      <c r="E52" s="21"/>
    </row>
    <row r="53" spans="1:5" s="2" customFormat="1" x14ac:dyDescent="0.3">
      <c r="A53" s="8"/>
      <c r="C53" s="1"/>
      <c r="D53" s="1"/>
      <c r="E53" s="21"/>
    </row>
    <row r="54" spans="1:5" s="2" customFormat="1" x14ac:dyDescent="0.3">
      <c r="A54" s="8"/>
      <c r="C54" s="1"/>
      <c r="D54" s="1"/>
      <c r="E54" s="21"/>
    </row>
    <row r="55" spans="1:5" s="2" customFormat="1" x14ac:dyDescent="0.3">
      <c r="A55" s="8"/>
      <c r="B55" s="1"/>
      <c r="C55" s="1"/>
      <c r="D55" s="1"/>
      <c r="E55" s="21"/>
    </row>
    <row r="56" spans="1:5" s="2" customFormat="1" x14ac:dyDescent="0.3">
      <c r="A56" s="8"/>
      <c r="B56" s="1"/>
      <c r="C56" s="1"/>
      <c r="D56" s="1"/>
      <c r="E56" s="21"/>
    </row>
    <row r="57" spans="1:5" s="2" customFormat="1" x14ac:dyDescent="0.3">
      <c r="A57" s="8"/>
      <c r="B57" s="1"/>
      <c r="C57" s="1"/>
      <c r="D57" s="1"/>
      <c r="E57" s="21"/>
    </row>
    <row r="58" spans="1:5" s="2" customFormat="1" x14ac:dyDescent="0.3">
      <c r="A58" s="8"/>
      <c r="B58" s="1"/>
      <c r="C58" s="1"/>
      <c r="D58" s="1"/>
      <c r="E58" s="21"/>
    </row>
    <row r="59" spans="1:5" s="2" customFormat="1" x14ac:dyDescent="0.3">
      <c r="A59" s="8"/>
      <c r="B59" s="1"/>
      <c r="C59" s="1"/>
      <c r="D59" s="1"/>
      <c r="E59" s="21"/>
    </row>
    <row r="60" spans="1:5" s="2" customFormat="1" x14ac:dyDescent="0.3">
      <c r="A60" s="8"/>
      <c r="B60" s="1"/>
      <c r="C60" s="1"/>
      <c r="D60" s="1"/>
      <c r="E60" s="21"/>
    </row>
    <row r="61" spans="1:5" s="2" customFormat="1" x14ac:dyDescent="0.3">
      <c r="A61" s="8"/>
      <c r="B61" s="1"/>
      <c r="C61" s="1"/>
      <c r="D61" s="1"/>
      <c r="E61" s="21"/>
    </row>
    <row r="62" spans="1:5" s="2" customFormat="1" x14ac:dyDescent="0.3">
      <c r="A62" s="8"/>
      <c r="B62" s="1"/>
      <c r="C62" s="1"/>
      <c r="D62" s="1"/>
      <c r="E62" s="21"/>
    </row>
    <row r="63" spans="1:5" s="2" customFormat="1" x14ac:dyDescent="0.3">
      <c r="A63" s="8"/>
      <c r="B63" s="1"/>
      <c r="C63" s="1"/>
      <c r="D63" s="1"/>
      <c r="E63" s="21"/>
    </row>
    <row r="64" spans="1:5" s="2" customFormat="1" x14ac:dyDescent="0.3">
      <c r="A64" s="8"/>
      <c r="B64" s="1"/>
      <c r="C64" s="1"/>
      <c r="D64" s="1"/>
      <c r="E64" s="21"/>
    </row>
    <row r="65" spans="1:5" s="2" customFormat="1" x14ac:dyDescent="0.3">
      <c r="A65" s="8"/>
      <c r="B65" s="1"/>
      <c r="C65" s="1"/>
      <c r="D65" s="1"/>
      <c r="E65" s="21"/>
    </row>
    <row r="66" spans="1:5" s="2" customFormat="1" x14ac:dyDescent="0.3">
      <c r="A66" s="8"/>
      <c r="B66" s="1"/>
      <c r="C66" s="1"/>
      <c r="D66" s="1"/>
      <c r="E66" s="21"/>
    </row>
    <row r="67" spans="1:5" s="2" customFormat="1" x14ac:dyDescent="0.3">
      <c r="A67" s="8"/>
      <c r="B67" s="1"/>
      <c r="C67" s="1"/>
      <c r="D67" s="1"/>
      <c r="E67" s="21"/>
    </row>
    <row r="68" spans="1:5" s="2" customFormat="1" x14ac:dyDescent="0.3">
      <c r="A68" s="8"/>
      <c r="B68" s="1"/>
      <c r="C68" s="1"/>
      <c r="D68" s="1"/>
      <c r="E68" s="21"/>
    </row>
    <row r="69" spans="1:5" s="2" customFormat="1" x14ac:dyDescent="0.3">
      <c r="A69" s="8"/>
      <c r="B69" s="1"/>
      <c r="C69" s="1"/>
      <c r="D69" s="1"/>
      <c r="E69" s="21"/>
    </row>
    <row r="70" spans="1:5" s="2" customFormat="1" x14ac:dyDescent="0.3">
      <c r="A70" s="8"/>
      <c r="B70" s="1"/>
      <c r="C70" s="1"/>
      <c r="D70" s="1"/>
      <c r="E70" s="21"/>
    </row>
    <row r="71" spans="1:5" s="2" customFormat="1" x14ac:dyDescent="0.3">
      <c r="A71" s="8"/>
      <c r="B71" s="1"/>
      <c r="C71" s="1"/>
      <c r="D71" s="1"/>
      <c r="E71" s="21"/>
    </row>
    <row r="72" spans="1:5" s="2" customFormat="1" x14ac:dyDescent="0.3">
      <c r="A72" s="8"/>
      <c r="B72" s="1"/>
      <c r="C72" s="1"/>
      <c r="D72" s="1"/>
      <c r="E72" s="21"/>
    </row>
    <row r="73" spans="1:5" s="2" customFormat="1" x14ac:dyDescent="0.3">
      <c r="A73" s="8"/>
      <c r="B73" s="1"/>
      <c r="C73" s="1"/>
      <c r="D73" s="1"/>
      <c r="E73" s="21"/>
    </row>
    <row r="74" spans="1:5" s="2" customFormat="1" x14ac:dyDescent="0.3">
      <c r="A74" s="8"/>
      <c r="B74" s="1"/>
      <c r="C74" s="1"/>
      <c r="D74" s="1"/>
      <c r="E74" s="21"/>
    </row>
    <row r="75" spans="1:5" s="2" customFormat="1" x14ac:dyDescent="0.3">
      <c r="A75" s="8"/>
      <c r="B75" s="1"/>
      <c r="C75" s="1"/>
      <c r="D75" s="1"/>
      <c r="E75" s="21"/>
    </row>
    <row r="76" spans="1:5" s="2" customFormat="1" x14ac:dyDescent="0.3">
      <c r="A76" s="8"/>
      <c r="B76" s="1"/>
      <c r="C76" s="1"/>
      <c r="D76" s="1"/>
      <c r="E76" s="21"/>
    </row>
    <row r="77" spans="1:5" s="2" customFormat="1" x14ac:dyDescent="0.3">
      <c r="A77" s="8"/>
      <c r="B77" s="1"/>
      <c r="C77" s="1"/>
      <c r="D77" s="1"/>
      <c r="E77" s="21"/>
    </row>
    <row r="78" spans="1:5" s="2" customFormat="1" x14ac:dyDescent="0.3">
      <c r="A78" s="8"/>
      <c r="B78" s="1"/>
      <c r="C78" s="1"/>
      <c r="D78" s="1"/>
      <c r="E78" s="21"/>
    </row>
    <row r="79" spans="1:5" s="2" customFormat="1" x14ac:dyDescent="0.3">
      <c r="A79" s="8"/>
      <c r="B79" s="1"/>
      <c r="C79" s="1"/>
      <c r="D79" s="1"/>
      <c r="E79" s="21"/>
    </row>
    <row r="80" spans="1:5" s="2" customFormat="1" x14ac:dyDescent="0.3">
      <c r="A80" s="8"/>
      <c r="B80" s="1"/>
      <c r="C80" s="1"/>
      <c r="D80" s="1"/>
      <c r="E80" s="21"/>
    </row>
    <row r="81" spans="1:5" s="2" customFormat="1" x14ac:dyDescent="0.3">
      <c r="A81" s="8"/>
      <c r="B81" s="1"/>
      <c r="C81" s="1"/>
      <c r="D81" s="1"/>
      <c r="E81" s="21"/>
    </row>
    <row r="82" spans="1:5" s="2" customFormat="1" x14ac:dyDescent="0.3">
      <c r="A82" s="8"/>
      <c r="B82" s="1"/>
      <c r="C82" s="1"/>
      <c r="D82" s="1"/>
      <c r="E82" s="21"/>
    </row>
    <row r="83" spans="1:5" s="2" customFormat="1" x14ac:dyDescent="0.3">
      <c r="A83" s="8"/>
      <c r="B83" s="1"/>
      <c r="C83" s="1"/>
      <c r="D83" s="1"/>
      <c r="E83" s="21"/>
    </row>
    <row r="84" spans="1:5" s="2" customFormat="1" x14ac:dyDescent="0.3">
      <c r="A84" s="8"/>
      <c r="B84" s="1"/>
      <c r="C84" s="1"/>
      <c r="D84" s="1"/>
      <c r="E84" s="21"/>
    </row>
    <row r="85" spans="1:5" s="2" customFormat="1" x14ac:dyDescent="0.3">
      <c r="A85" s="8"/>
      <c r="B85" s="1"/>
      <c r="C85" s="1"/>
      <c r="D85" s="1"/>
      <c r="E85" s="21"/>
    </row>
    <row r="86" spans="1:5" s="2" customFormat="1" x14ac:dyDescent="0.3">
      <c r="A86" s="8"/>
      <c r="B86" s="1"/>
      <c r="C86" s="1"/>
      <c r="D86" s="1"/>
      <c r="E86" s="21"/>
    </row>
    <row r="87" spans="1:5" s="2" customFormat="1" x14ac:dyDescent="0.3">
      <c r="A87" s="8"/>
      <c r="B87" s="1"/>
      <c r="C87" s="1"/>
      <c r="D87" s="1"/>
      <c r="E87" s="21"/>
    </row>
    <row r="88" spans="1:5" s="2" customFormat="1" x14ac:dyDescent="0.3">
      <c r="A88" s="8"/>
      <c r="B88" s="1"/>
      <c r="C88" s="1"/>
      <c r="D88" s="1"/>
      <c r="E88" s="21"/>
    </row>
    <row r="89" spans="1:5" s="2" customFormat="1" x14ac:dyDescent="0.3">
      <c r="A89" s="8"/>
      <c r="B89" s="1"/>
      <c r="C89" s="1"/>
      <c r="D89" s="1"/>
      <c r="E89" s="21"/>
    </row>
    <row r="90" spans="1:5" s="2" customFormat="1" x14ac:dyDescent="0.3">
      <c r="A90" s="8"/>
      <c r="B90" s="1"/>
      <c r="C90" s="1"/>
      <c r="D90" s="1"/>
      <c r="E90" s="21"/>
    </row>
    <row r="91" spans="1:5" s="2" customFormat="1" x14ac:dyDescent="0.3">
      <c r="A91" s="8"/>
      <c r="B91" s="1"/>
      <c r="C91" s="1"/>
      <c r="D91" s="1"/>
      <c r="E91" s="21"/>
    </row>
    <row r="92" spans="1:5" s="2" customFormat="1" x14ac:dyDescent="0.3">
      <c r="A92" s="8"/>
      <c r="B92" s="1"/>
      <c r="C92" s="1"/>
      <c r="D92" s="1"/>
      <c r="E92" s="21"/>
    </row>
    <row r="93" spans="1:5" s="2" customFormat="1" x14ac:dyDescent="0.3">
      <c r="A93" s="8"/>
      <c r="B93" s="1"/>
      <c r="C93" s="1"/>
      <c r="D93" s="1"/>
      <c r="E93" s="21"/>
    </row>
    <row r="94" spans="1:5" s="2" customFormat="1" x14ac:dyDescent="0.3">
      <c r="A94" s="8"/>
      <c r="B94" s="1"/>
      <c r="C94" s="1"/>
      <c r="D94" s="1"/>
      <c r="E94" s="21"/>
    </row>
    <row r="95" spans="1:5" s="2" customFormat="1" x14ac:dyDescent="0.3">
      <c r="A95" s="8"/>
      <c r="B95" s="1"/>
      <c r="C95" s="1"/>
      <c r="D95" s="1"/>
      <c r="E95" s="21"/>
    </row>
    <row r="96" spans="1:5" s="2" customFormat="1" x14ac:dyDescent="0.3">
      <c r="A96" s="8"/>
      <c r="B96" s="1"/>
      <c r="C96" s="1"/>
      <c r="D96" s="1"/>
      <c r="E96" s="21"/>
    </row>
    <row r="97" spans="1:5" s="2" customFormat="1" x14ac:dyDescent="0.3">
      <c r="A97" s="8"/>
      <c r="B97" s="1"/>
      <c r="C97" s="1"/>
      <c r="D97" s="1"/>
      <c r="E97" s="21"/>
    </row>
    <row r="98" spans="1:5" s="2" customFormat="1" x14ac:dyDescent="0.3">
      <c r="A98" s="8"/>
      <c r="B98" s="1"/>
      <c r="C98" s="1"/>
      <c r="D98" s="1"/>
      <c r="E98" s="21"/>
    </row>
    <row r="99" spans="1:5" s="2" customFormat="1" x14ac:dyDescent="0.3">
      <c r="A99" s="8"/>
      <c r="B99" s="1"/>
      <c r="C99" s="1"/>
      <c r="D99" s="1"/>
      <c r="E99" s="21"/>
    </row>
    <row r="100" spans="1:5" s="2" customFormat="1" x14ac:dyDescent="0.3">
      <c r="A100" s="8"/>
      <c r="B100" s="1"/>
      <c r="C100" s="1"/>
      <c r="D100" s="1"/>
      <c r="E100" s="21"/>
    </row>
    <row r="101" spans="1:5" s="2" customFormat="1" x14ac:dyDescent="0.3">
      <c r="A101" s="8"/>
      <c r="B101" s="1"/>
      <c r="C101" s="1"/>
      <c r="D101" s="1"/>
      <c r="E101" s="21"/>
    </row>
    <row r="102" spans="1:5" s="2" customFormat="1" x14ac:dyDescent="0.3">
      <c r="A102" s="8"/>
      <c r="B102" s="1"/>
      <c r="C102" s="1"/>
      <c r="D102" s="1"/>
      <c r="E102" s="21"/>
    </row>
    <row r="103" spans="1:5" s="2" customFormat="1" x14ac:dyDescent="0.3">
      <c r="A103" s="8"/>
      <c r="B103" s="1"/>
      <c r="C103" s="1"/>
      <c r="D103" s="1"/>
      <c r="E103" s="21"/>
    </row>
    <row r="104" spans="1:5" s="2" customFormat="1" x14ac:dyDescent="0.3">
      <c r="A104" s="8"/>
      <c r="B104" s="1"/>
      <c r="C104" s="1"/>
      <c r="D104" s="1"/>
      <c r="E104" s="21"/>
    </row>
    <row r="105" spans="1:5" s="2" customFormat="1" x14ac:dyDescent="0.3">
      <c r="A105" s="8"/>
      <c r="B105" s="1"/>
      <c r="C105" s="1"/>
      <c r="D105" s="1"/>
      <c r="E105" s="21"/>
    </row>
    <row r="106" spans="1:5" s="2" customFormat="1" x14ac:dyDescent="0.3">
      <c r="A106" s="8"/>
      <c r="B106" s="1"/>
      <c r="C106" s="1"/>
      <c r="D106" s="1"/>
      <c r="E106" s="21"/>
    </row>
    <row r="107" spans="1:5" s="2" customFormat="1" x14ac:dyDescent="0.3">
      <c r="A107" s="8"/>
      <c r="B107" s="1"/>
      <c r="C107" s="1"/>
      <c r="D107" s="1"/>
      <c r="E107" s="21"/>
    </row>
    <row r="108" spans="1:5" s="2" customFormat="1" x14ac:dyDescent="0.3">
      <c r="A108" s="8"/>
      <c r="B108" s="1"/>
      <c r="C108" s="1"/>
      <c r="D108" s="1"/>
      <c r="E108" s="21"/>
    </row>
    <row r="109" spans="1:5" s="2" customFormat="1" x14ac:dyDescent="0.3">
      <c r="A109" s="8"/>
      <c r="B109" s="1"/>
      <c r="C109" s="1"/>
      <c r="D109" s="1"/>
      <c r="E109" s="21"/>
    </row>
    <row r="110" spans="1:5" s="2" customFormat="1" x14ac:dyDescent="0.3">
      <c r="A110" s="8"/>
      <c r="B110" s="1"/>
      <c r="C110" s="1"/>
      <c r="D110" s="1"/>
      <c r="E110" s="21"/>
    </row>
    <row r="111" spans="1:5" s="2" customFormat="1" x14ac:dyDescent="0.3">
      <c r="A111" s="8"/>
      <c r="B111" s="1"/>
      <c r="C111" s="1"/>
      <c r="D111" s="1"/>
      <c r="E111" s="21"/>
    </row>
    <row r="112" spans="1:5" s="2" customFormat="1" x14ac:dyDescent="0.3">
      <c r="A112" s="8"/>
      <c r="B112" s="1"/>
      <c r="C112" s="1"/>
      <c r="D112" s="1"/>
      <c r="E112" s="21"/>
    </row>
    <row r="113" spans="1:5" s="2" customFormat="1" x14ac:dyDescent="0.3">
      <c r="A113" s="8"/>
      <c r="B113" s="1"/>
      <c r="C113" s="1"/>
      <c r="D113" s="1"/>
      <c r="E113" s="21"/>
    </row>
    <row r="114" spans="1:5" s="2" customFormat="1" x14ac:dyDescent="0.3">
      <c r="A114" s="8"/>
      <c r="B114" s="1"/>
      <c r="C114" s="1"/>
      <c r="D114" s="1"/>
      <c r="E114" s="21"/>
    </row>
    <row r="115" spans="1:5" s="2" customFormat="1" x14ac:dyDescent="0.3">
      <c r="A115" s="8"/>
      <c r="B115" s="1"/>
      <c r="C115" s="1"/>
      <c r="D115" s="1"/>
      <c r="E115" s="21"/>
    </row>
    <row r="116" spans="1:5" s="2" customFormat="1" x14ac:dyDescent="0.3">
      <c r="A116" s="8"/>
      <c r="B116" s="1"/>
      <c r="C116" s="1"/>
      <c r="D116" s="1"/>
      <c r="E116" s="21"/>
    </row>
    <row r="117" spans="1:5" s="2" customFormat="1" x14ac:dyDescent="0.3">
      <c r="A117" s="8"/>
      <c r="B117" s="1"/>
      <c r="C117" s="1"/>
      <c r="D117" s="1"/>
      <c r="E117" s="21"/>
    </row>
    <row r="118" spans="1:5" s="2" customFormat="1" x14ac:dyDescent="0.3">
      <c r="A118" s="8"/>
      <c r="B118" s="1"/>
      <c r="C118" s="1"/>
      <c r="D118" s="1"/>
      <c r="E118" s="21"/>
    </row>
    <row r="119" spans="1:5" s="2" customFormat="1" x14ac:dyDescent="0.3">
      <c r="A119" s="8"/>
      <c r="B119" s="1"/>
      <c r="C119" s="1"/>
      <c r="D119" s="1"/>
      <c r="E119" s="21"/>
    </row>
    <row r="120" spans="1:5" s="2" customFormat="1" x14ac:dyDescent="0.3">
      <c r="A120" s="8"/>
      <c r="B120" s="1"/>
      <c r="C120" s="1"/>
      <c r="D120" s="1"/>
      <c r="E120" s="21"/>
    </row>
    <row r="121" spans="1:5" s="2" customFormat="1" x14ac:dyDescent="0.3">
      <c r="A121" s="8"/>
      <c r="B121" s="1"/>
      <c r="C121" s="1"/>
      <c r="D121" s="1"/>
      <c r="E121" s="21"/>
    </row>
    <row r="122" spans="1:5" s="2" customFormat="1" x14ac:dyDescent="0.3">
      <c r="A122" s="8"/>
      <c r="B122" s="1"/>
      <c r="C122" s="1"/>
      <c r="D122" s="1"/>
      <c r="E122" s="21"/>
    </row>
    <row r="123" spans="1:5" s="2" customFormat="1" x14ac:dyDescent="0.3">
      <c r="A123" s="8"/>
      <c r="B123" s="1"/>
      <c r="C123" s="1"/>
      <c r="D123" s="1"/>
      <c r="E123" s="21"/>
    </row>
    <row r="124" spans="1:5" s="2" customFormat="1" x14ac:dyDescent="0.3">
      <c r="A124" s="8"/>
      <c r="B124" s="1"/>
      <c r="C124" s="1"/>
      <c r="D124" s="1"/>
      <c r="E124" s="21"/>
    </row>
    <row r="125" spans="1:5" s="2" customFormat="1" x14ac:dyDescent="0.3">
      <c r="A125" s="8"/>
      <c r="B125" s="1"/>
      <c r="C125" s="1"/>
      <c r="D125" s="1"/>
      <c r="E125" s="21"/>
    </row>
    <row r="126" spans="1:5" s="2" customFormat="1" x14ac:dyDescent="0.3">
      <c r="A126" s="8"/>
      <c r="B126" s="1"/>
      <c r="C126" s="1"/>
      <c r="D126" s="1"/>
      <c r="E126" s="21"/>
    </row>
    <row r="127" spans="1:5" s="2" customFormat="1" x14ac:dyDescent="0.3">
      <c r="A127" s="8"/>
      <c r="B127" s="1"/>
      <c r="C127" s="1"/>
      <c r="D127" s="1"/>
      <c r="E127" s="21"/>
    </row>
    <row r="128" spans="1:5" s="2" customFormat="1" x14ac:dyDescent="0.3">
      <c r="A128" s="8"/>
      <c r="B128" s="1"/>
      <c r="C128" s="1"/>
      <c r="D128" s="1"/>
      <c r="E128" s="21"/>
    </row>
    <row r="129" spans="1:5" s="2" customFormat="1" x14ac:dyDescent="0.3">
      <c r="A129" s="8"/>
      <c r="B129" s="1"/>
      <c r="C129" s="1"/>
      <c r="D129" s="1"/>
      <c r="E129" s="21"/>
    </row>
    <row r="130" spans="1:5" s="2" customFormat="1" x14ac:dyDescent="0.3">
      <c r="A130" s="8"/>
      <c r="B130" s="1"/>
      <c r="C130" s="1"/>
      <c r="D130" s="1"/>
      <c r="E130" s="21"/>
    </row>
    <row r="131" spans="1:5" s="2" customFormat="1" x14ac:dyDescent="0.3">
      <c r="A131" s="8"/>
      <c r="B131" s="1"/>
      <c r="C131" s="1"/>
      <c r="D131" s="1"/>
      <c r="E131" s="21"/>
    </row>
    <row r="132" spans="1:5" s="2" customFormat="1" x14ac:dyDescent="0.3">
      <c r="A132" s="8"/>
      <c r="B132" s="1"/>
      <c r="C132" s="1"/>
      <c r="D132" s="1"/>
      <c r="E132" s="21"/>
    </row>
    <row r="133" spans="1:5" s="2" customFormat="1" x14ac:dyDescent="0.3">
      <c r="A133" s="8"/>
      <c r="B133" s="1"/>
      <c r="C133" s="1"/>
      <c r="D133" s="1"/>
      <c r="E133" s="21"/>
    </row>
    <row r="134" spans="1:5" s="2" customFormat="1" x14ac:dyDescent="0.3">
      <c r="A134" s="8"/>
      <c r="B134" s="1"/>
      <c r="C134" s="1"/>
      <c r="D134" s="1"/>
      <c r="E134" s="21"/>
    </row>
    <row r="135" spans="1:5" s="2" customFormat="1" x14ac:dyDescent="0.3">
      <c r="A135" s="8"/>
      <c r="B135" s="1"/>
      <c r="C135" s="1"/>
      <c r="D135" s="1"/>
      <c r="E135" s="21"/>
    </row>
    <row r="136" spans="1:5" s="2" customFormat="1" x14ac:dyDescent="0.3">
      <c r="A136" s="8"/>
      <c r="B136" s="1"/>
      <c r="C136" s="1"/>
      <c r="D136" s="1"/>
      <c r="E136" s="21"/>
    </row>
    <row r="137" spans="1:5" s="2" customFormat="1" x14ac:dyDescent="0.3">
      <c r="A137" s="8"/>
      <c r="B137" s="1"/>
      <c r="C137" s="1"/>
      <c r="D137" s="1"/>
      <c r="E137" s="21"/>
    </row>
    <row r="138" spans="1:5" s="2" customFormat="1" x14ac:dyDescent="0.3">
      <c r="A138" s="8"/>
      <c r="B138" s="1"/>
      <c r="C138" s="1"/>
      <c r="D138" s="1"/>
      <c r="E138" s="21"/>
    </row>
    <row r="139" spans="1:5" s="2" customFormat="1" x14ac:dyDescent="0.3">
      <c r="A139" s="8"/>
      <c r="B139" s="1"/>
      <c r="C139" s="1"/>
      <c r="D139" s="1"/>
      <c r="E139" s="21"/>
    </row>
    <row r="140" spans="1:5" s="2" customFormat="1" x14ac:dyDescent="0.3">
      <c r="A140" s="8"/>
      <c r="B140" s="1"/>
      <c r="C140" s="1"/>
      <c r="D140" s="1"/>
      <c r="E140" s="21"/>
    </row>
    <row r="141" spans="1:5" s="2" customFormat="1" x14ac:dyDescent="0.3">
      <c r="A141" s="8"/>
      <c r="B141" s="1"/>
      <c r="C141" s="1"/>
      <c r="D141" s="1"/>
      <c r="E141" s="21"/>
    </row>
    <row r="142" spans="1:5" s="2" customFormat="1" x14ac:dyDescent="0.3">
      <c r="A142" s="8"/>
      <c r="B142" s="1"/>
      <c r="C142" s="1"/>
      <c r="D142" s="1"/>
      <c r="E142" s="21"/>
    </row>
    <row r="143" spans="1:5" s="2" customFormat="1" x14ac:dyDescent="0.3">
      <c r="A143" s="8"/>
      <c r="B143" s="1"/>
      <c r="C143" s="1"/>
      <c r="D143" s="1"/>
      <c r="E143" s="21"/>
    </row>
  </sheetData>
  <mergeCells count="4">
    <mergeCell ref="A30:Q30"/>
    <mergeCell ref="A31:Q31"/>
    <mergeCell ref="A3:Q3"/>
    <mergeCell ref="A22:Q22"/>
  </mergeCells>
  <conditionalFormatting sqref="C4:C21">
    <cfRule type="expression" dxfId="63" priority="5">
      <formula>$C4&lt;=TODAY()</formula>
    </cfRule>
    <cfRule type="expression" dxfId="62" priority="6">
      <formula>$C4&gt;TODAY()+15</formula>
    </cfRule>
    <cfRule type="expression" dxfId="61" priority="7">
      <formula>AND($C4&lt;=TODAY()+15,$C4&gt;=TODAY())</formula>
    </cfRule>
  </conditionalFormatting>
  <conditionalFormatting sqref="C23:C27">
    <cfRule type="expression" dxfId="60" priority="2">
      <formula>$C23&lt;=TODAY()</formula>
    </cfRule>
    <cfRule type="expression" dxfId="59" priority="3">
      <formula>$C23&gt;TODAY()+15</formula>
    </cfRule>
    <cfRule type="expression" dxfId="58" priority="4">
      <formula>AND($C23&lt;=TODAY()+15,$C23&gt;=TODAY())</formula>
    </cfRule>
  </conditionalFormatting>
  <conditionalFormatting sqref="C32:C34">
    <cfRule type="expression" dxfId="57" priority="28">
      <formula>$C32&lt;=TODAY()</formula>
    </cfRule>
    <cfRule type="expression" dxfId="56" priority="29">
      <formula>$C32&gt;TODAY()+15</formula>
    </cfRule>
    <cfRule type="expression" dxfId="55" priority="30">
      <formula>AND($C32&lt;=TODAY()+15,$C32&gt;=TODAY())</formula>
    </cfRule>
  </conditionalFormatting>
  <conditionalFormatting sqref="F4:Q21">
    <cfRule type="notContainsBlanks" dxfId="54" priority="1">
      <formula>LEN(TRIM(F4))&gt;0</formula>
    </cfRule>
  </conditionalFormatting>
  <conditionalFormatting sqref="F23:Q27">
    <cfRule type="notContainsBlanks" dxfId="53" priority="11">
      <formula>LEN(TRIM(F23))&gt;0</formula>
    </cfRule>
  </conditionalFormatting>
  <conditionalFormatting sqref="F32:Q34 F36:Q36">
    <cfRule type="notContainsBlanks" dxfId="52" priority="229">
      <formula>LEN(TRIM(F32))&gt;0</formula>
    </cfRule>
  </conditionalFormatting>
  <hyperlinks>
    <hyperlink ref="D34" r:id="rId1" xr:uid="{00000000-0004-0000-0100-000034000000}"/>
    <hyperlink ref="D32" r:id="rId2" xr:uid="{00000000-0004-0000-0100-00003E000000}"/>
    <hyperlink ref="D23" r:id="rId3" xr:uid="{962500C5-5E4F-49D5-86BD-5AACA38BE47F}"/>
    <hyperlink ref="D5" r:id="rId4" xr:uid="{53661BC8-B275-4A11-ACBA-8FAF40B75DE9}"/>
    <hyperlink ref="D4" r:id="rId5" xr:uid="{35F047A1-904D-45DE-8F8B-1A135B379D69}"/>
  </hyperlinks>
  <pageMargins left="0.70866141732283505" right="0.70866141732283505" top="0.86614173228346503" bottom="0.74803149606299202" header="0.31496062992126" footer="0.31496062992126"/>
  <pageSetup paperSize="9" scale="50" fitToHeight="3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86"/>
  <sheetViews>
    <sheetView view="pageBreakPreview" zoomScale="85" zoomScaleNormal="55" zoomScaleSheetLayoutView="85" workbookViewId="0">
      <pane ySplit="1" topLeftCell="A78" activePane="bottomLeft" state="frozen"/>
      <selection activeCell="G1" sqref="G1"/>
      <selection pane="bottomLeft" activeCell="D89" sqref="D89"/>
    </sheetView>
  </sheetViews>
  <sheetFormatPr defaultColWidth="9.21875" defaultRowHeight="14.4" x14ac:dyDescent="0.3"/>
  <cols>
    <col min="1" max="1" width="65.21875" style="8" customWidth="1"/>
    <col min="2" max="2" width="7.109375" style="2" customWidth="1"/>
    <col min="3" max="3" width="13.21875" style="2" bestFit="1" customWidth="1"/>
    <col min="4" max="4" width="35.5546875" style="2" bestFit="1" customWidth="1"/>
    <col min="5" max="5" width="20.21875" style="3" bestFit="1" customWidth="1"/>
    <col min="6" max="17" width="9.21875" style="2" customWidth="1"/>
    <col min="18" max="16384" width="9.21875" style="1"/>
  </cols>
  <sheetData>
    <row r="1" spans="1:17" x14ac:dyDescent="0.3">
      <c r="A1" s="1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</row>
    <row r="2" spans="1:17" ht="21" customHeight="1" x14ac:dyDescent="0.3"/>
    <row r="3" spans="1:17" ht="30" customHeight="1" x14ac:dyDescent="0.3">
      <c r="A3" s="38" t="s">
        <v>317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ht="29.1" customHeight="1" x14ac:dyDescent="0.3">
      <c r="A4" s="8" t="s">
        <v>467</v>
      </c>
      <c r="B4" s="2">
        <v>4</v>
      </c>
      <c r="C4" s="36">
        <v>46054</v>
      </c>
      <c r="D4" s="6"/>
      <c r="G4" s="2">
        <v>1</v>
      </c>
      <c r="J4" s="2">
        <v>2</v>
      </c>
      <c r="M4" s="2">
        <v>3</v>
      </c>
      <c r="P4" s="2">
        <v>4</v>
      </c>
    </row>
    <row r="5" spans="1:17" s="2" customFormat="1" ht="35.549999999999997" customHeight="1" x14ac:dyDescent="0.3">
      <c r="A5" s="10" t="s">
        <v>482</v>
      </c>
      <c r="B5" s="13">
        <v>8</v>
      </c>
      <c r="C5" s="36">
        <v>46024</v>
      </c>
      <c r="D5" s="6" t="s">
        <v>481</v>
      </c>
      <c r="E5" s="3">
        <v>552194705</v>
      </c>
      <c r="F5" s="2">
        <v>8</v>
      </c>
      <c r="G5" s="2">
        <v>1</v>
      </c>
      <c r="I5" s="2">
        <v>2</v>
      </c>
      <c r="K5" s="2">
        <v>3</v>
      </c>
      <c r="M5" s="2">
        <v>4</v>
      </c>
      <c r="O5" s="2">
        <v>5</v>
      </c>
      <c r="P5" s="2">
        <v>6</v>
      </c>
      <c r="Q5" s="2">
        <v>7</v>
      </c>
    </row>
    <row r="6" spans="1:17" s="2" customFormat="1" ht="35.549999999999997" customHeight="1" x14ac:dyDescent="0.3">
      <c r="A6" s="8" t="s">
        <v>441</v>
      </c>
      <c r="B6" s="2">
        <v>4</v>
      </c>
      <c r="C6" s="36">
        <v>46023</v>
      </c>
      <c r="D6" s="6"/>
      <c r="E6" s="3"/>
      <c r="F6" s="2">
        <v>1</v>
      </c>
      <c r="I6" s="2">
        <v>2</v>
      </c>
      <c r="L6" s="2">
        <v>3</v>
      </c>
      <c r="O6" s="2">
        <v>4</v>
      </c>
    </row>
    <row r="7" spans="1:17" s="2" customFormat="1" ht="35.549999999999997" customHeight="1" x14ac:dyDescent="0.3">
      <c r="A7" s="10" t="s">
        <v>333</v>
      </c>
      <c r="B7" s="13">
        <v>4</v>
      </c>
      <c r="C7" s="36">
        <v>45689</v>
      </c>
      <c r="D7" s="6" t="s">
        <v>334</v>
      </c>
      <c r="E7" s="3">
        <v>552194705</v>
      </c>
      <c r="G7" s="2">
        <v>1</v>
      </c>
      <c r="J7" s="2">
        <v>2</v>
      </c>
      <c r="M7" s="2">
        <v>3</v>
      </c>
      <c r="P7" s="2">
        <v>4</v>
      </c>
    </row>
    <row r="8" spans="1:17" ht="29.1" customHeight="1" x14ac:dyDescent="0.3">
      <c r="A8" s="8" t="s">
        <v>467</v>
      </c>
      <c r="B8" s="2">
        <v>4</v>
      </c>
      <c r="C8" s="36">
        <v>46054</v>
      </c>
      <c r="D8" s="6"/>
      <c r="G8" s="2">
        <v>1</v>
      </c>
      <c r="J8" s="2">
        <v>2</v>
      </c>
      <c r="M8" s="2">
        <v>3</v>
      </c>
      <c r="P8" s="2">
        <v>4</v>
      </c>
    </row>
    <row r="9" spans="1:17" ht="29.1" customHeight="1" x14ac:dyDescent="0.3">
      <c r="A9" s="8" t="s">
        <v>472</v>
      </c>
      <c r="B9" s="2">
        <v>6</v>
      </c>
      <c r="C9" s="36" t="s">
        <v>473</v>
      </c>
      <c r="D9" s="6"/>
      <c r="G9" s="2">
        <v>1</v>
      </c>
      <c r="I9" s="2">
        <v>2</v>
      </c>
      <c r="K9" s="2">
        <v>3</v>
      </c>
      <c r="M9" s="2">
        <v>4</v>
      </c>
      <c r="O9" s="2">
        <v>5</v>
      </c>
      <c r="Q9" s="2">
        <v>6</v>
      </c>
    </row>
    <row r="10" spans="1:17" ht="29.1" customHeight="1" x14ac:dyDescent="0.3">
      <c r="A10" s="33" t="s">
        <v>474</v>
      </c>
      <c r="B10" s="2">
        <v>4</v>
      </c>
      <c r="C10" s="36" t="s">
        <v>475</v>
      </c>
      <c r="D10" s="6"/>
      <c r="F10" s="2">
        <v>2</v>
      </c>
      <c r="I10" s="2">
        <v>3</v>
      </c>
      <c r="L10" s="2">
        <v>4</v>
      </c>
      <c r="O10" s="2">
        <v>1</v>
      </c>
    </row>
    <row r="11" spans="1:17" ht="29.1" customHeight="1" x14ac:dyDescent="0.3">
      <c r="A11" s="33" t="s">
        <v>476</v>
      </c>
      <c r="B11" s="2">
        <v>4</v>
      </c>
      <c r="C11" s="36">
        <v>45975</v>
      </c>
      <c r="D11" s="6"/>
      <c r="G11" s="2">
        <v>2</v>
      </c>
      <c r="J11" s="2">
        <v>3</v>
      </c>
      <c r="M11" s="2">
        <v>4</v>
      </c>
      <c r="P11" s="2">
        <v>1</v>
      </c>
    </row>
    <row r="12" spans="1:17" ht="29.1" customHeight="1" x14ac:dyDescent="0.3">
      <c r="A12" s="8" t="s">
        <v>470</v>
      </c>
      <c r="B12" s="2">
        <v>3</v>
      </c>
      <c r="C12" s="36">
        <v>45975</v>
      </c>
      <c r="D12" s="6"/>
      <c r="E12" s="3">
        <v>559840618</v>
      </c>
      <c r="H12" s="2">
        <v>2</v>
      </c>
      <c r="L12" s="2">
        <v>3</v>
      </c>
      <c r="P12" s="2">
        <v>1</v>
      </c>
    </row>
    <row r="13" spans="1:17" ht="29.1" customHeight="1" x14ac:dyDescent="0.3">
      <c r="A13" s="10" t="s">
        <v>234</v>
      </c>
      <c r="B13" s="13">
        <v>12</v>
      </c>
      <c r="C13" s="36">
        <v>45976</v>
      </c>
      <c r="D13" s="41" t="s">
        <v>51</v>
      </c>
      <c r="E13" s="44">
        <v>507194440</v>
      </c>
      <c r="F13" s="2">
        <v>3</v>
      </c>
      <c r="G13" s="2">
        <v>4</v>
      </c>
      <c r="H13" s="2">
        <v>5</v>
      </c>
      <c r="I13" s="2">
        <v>6</v>
      </c>
      <c r="J13" s="2">
        <v>7</v>
      </c>
      <c r="K13" s="2">
        <v>8</v>
      </c>
      <c r="L13" s="2">
        <v>9</v>
      </c>
      <c r="M13" s="2">
        <v>10</v>
      </c>
      <c r="N13" s="2">
        <v>11</v>
      </c>
      <c r="O13" s="2">
        <v>12</v>
      </c>
      <c r="P13" s="2">
        <v>1</v>
      </c>
      <c r="Q13" s="2">
        <v>2</v>
      </c>
    </row>
    <row r="14" spans="1:17" ht="14.55" customHeight="1" x14ac:dyDescent="0.3">
      <c r="A14" s="10" t="s">
        <v>229</v>
      </c>
      <c r="B14" s="13">
        <v>12</v>
      </c>
      <c r="C14" s="36">
        <v>45962</v>
      </c>
      <c r="D14" s="47"/>
      <c r="E14" s="45"/>
      <c r="F14" s="2">
        <v>3</v>
      </c>
      <c r="G14" s="2">
        <v>4</v>
      </c>
      <c r="H14" s="2">
        <v>5</v>
      </c>
      <c r="I14" s="2">
        <v>6</v>
      </c>
      <c r="J14" s="2">
        <v>7</v>
      </c>
      <c r="K14" s="2">
        <v>8</v>
      </c>
      <c r="L14" s="2">
        <v>9</v>
      </c>
      <c r="M14" s="2">
        <v>10</v>
      </c>
      <c r="N14" s="2">
        <v>11</v>
      </c>
      <c r="O14" s="2">
        <v>12</v>
      </c>
      <c r="P14" s="2">
        <v>1</v>
      </c>
      <c r="Q14" s="2">
        <v>2</v>
      </c>
    </row>
    <row r="15" spans="1:17" x14ac:dyDescent="0.3">
      <c r="A15" s="10" t="s">
        <v>230</v>
      </c>
      <c r="B15" s="13">
        <v>12</v>
      </c>
      <c r="C15" s="36">
        <v>45962</v>
      </c>
      <c r="D15" s="47"/>
      <c r="E15" s="45"/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</v>
      </c>
      <c r="Q15" s="2">
        <v>2</v>
      </c>
    </row>
    <row r="16" spans="1:17" x14ac:dyDescent="0.3">
      <c r="A16" s="10" t="s">
        <v>231</v>
      </c>
      <c r="B16" s="13">
        <v>12</v>
      </c>
      <c r="C16" s="36">
        <v>45962</v>
      </c>
      <c r="D16" s="47"/>
      <c r="E16" s="45"/>
      <c r="F16" s="2">
        <v>3</v>
      </c>
      <c r="G16" s="2">
        <v>4</v>
      </c>
      <c r="H16" s="2">
        <v>5</v>
      </c>
      <c r="I16" s="2">
        <v>6</v>
      </c>
      <c r="J16" s="2">
        <v>7</v>
      </c>
      <c r="K16" s="2">
        <v>8</v>
      </c>
      <c r="L16" s="2">
        <v>9</v>
      </c>
      <c r="M16" s="2">
        <v>10</v>
      </c>
      <c r="N16" s="2">
        <v>11</v>
      </c>
      <c r="O16" s="2">
        <v>12</v>
      </c>
      <c r="P16" s="2">
        <v>1</v>
      </c>
      <c r="Q16" s="2">
        <v>2</v>
      </c>
    </row>
    <row r="17" spans="1:17" ht="29.1" customHeight="1" x14ac:dyDescent="0.3">
      <c r="A17" s="10" t="s">
        <v>232</v>
      </c>
      <c r="B17" s="13">
        <v>12</v>
      </c>
      <c r="C17" s="36">
        <v>45962</v>
      </c>
      <c r="D17" s="47"/>
      <c r="E17" s="45"/>
      <c r="F17" s="2">
        <v>3</v>
      </c>
      <c r="G17" s="2">
        <v>4</v>
      </c>
      <c r="H17" s="2">
        <v>5</v>
      </c>
      <c r="I17" s="2">
        <v>6</v>
      </c>
      <c r="J17" s="2">
        <v>7</v>
      </c>
      <c r="K17" s="2">
        <v>8</v>
      </c>
      <c r="L17" s="2">
        <v>9</v>
      </c>
      <c r="M17" s="2">
        <v>10</v>
      </c>
      <c r="N17" s="2">
        <v>11</v>
      </c>
      <c r="O17" s="2">
        <v>12</v>
      </c>
      <c r="P17" s="2">
        <v>1</v>
      </c>
      <c r="Q17" s="2">
        <v>2</v>
      </c>
    </row>
    <row r="18" spans="1:17" ht="29.1" customHeight="1" x14ac:dyDescent="0.3">
      <c r="A18" s="10" t="s">
        <v>233</v>
      </c>
      <c r="B18" s="13">
        <v>12</v>
      </c>
      <c r="C18" s="36">
        <v>45962</v>
      </c>
      <c r="D18" s="48"/>
      <c r="E18" s="46"/>
      <c r="F18" s="2">
        <v>3</v>
      </c>
      <c r="G18" s="2">
        <v>4</v>
      </c>
      <c r="H18" s="2">
        <v>5</v>
      </c>
      <c r="I18" s="2">
        <v>6</v>
      </c>
      <c r="J18" s="2">
        <v>7</v>
      </c>
      <c r="K18" s="2">
        <v>8</v>
      </c>
      <c r="L18" s="2">
        <v>9</v>
      </c>
      <c r="M18" s="2">
        <v>10</v>
      </c>
      <c r="N18" s="2">
        <v>11</v>
      </c>
      <c r="O18" s="2">
        <v>12</v>
      </c>
      <c r="P18" s="2">
        <v>1</v>
      </c>
      <c r="Q18" s="2">
        <v>2</v>
      </c>
    </row>
    <row r="19" spans="1:17" s="2" customFormat="1" ht="29.1" customHeight="1" x14ac:dyDescent="0.3">
      <c r="A19" s="10" t="s">
        <v>208</v>
      </c>
      <c r="B19" s="13">
        <v>4</v>
      </c>
      <c r="C19" s="36">
        <v>45992</v>
      </c>
      <c r="D19" s="17"/>
      <c r="E19" s="3"/>
      <c r="F19" s="2">
        <v>2</v>
      </c>
      <c r="I19" s="2">
        <v>3</v>
      </c>
      <c r="L19" s="2">
        <v>4</v>
      </c>
      <c r="O19" s="2">
        <v>1</v>
      </c>
    </row>
    <row r="20" spans="1:17" s="2" customFormat="1" ht="29.1" customHeight="1" x14ac:dyDescent="0.3">
      <c r="A20" s="10" t="s">
        <v>209</v>
      </c>
      <c r="B20" s="13">
        <v>4</v>
      </c>
      <c r="C20" s="36">
        <v>45992</v>
      </c>
      <c r="D20" s="17"/>
      <c r="E20" s="3"/>
      <c r="F20" s="2">
        <v>2</v>
      </c>
      <c r="I20" s="2">
        <v>3</v>
      </c>
      <c r="L20" s="2">
        <v>4</v>
      </c>
      <c r="O20" s="2">
        <v>1</v>
      </c>
    </row>
    <row r="21" spans="1:17" s="2" customFormat="1" ht="29.1" customHeight="1" x14ac:dyDescent="0.3">
      <c r="A21" s="10" t="s">
        <v>210</v>
      </c>
      <c r="B21" s="13">
        <v>4</v>
      </c>
      <c r="C21" s="36">
        <v>45992</v>
      </c>
      <c r="D21" s="17"/>
      <c r="E21" s="3"/>
      <c r="F21" s="2">
        <v>2</v>
      </c>
      <c r="I21" s="2">
        <v>3</v>
      </c>
      <c r="L21" s="2">
        <v>4</v>
      </c>
      <c r="O21" s="2">
        <v>1</v>
      </c>
    </row>
    <row r="22" spans="1:17" s="2" customFormat="1" ht="29.1" customHeight="1" x14ac:dyDescent="0.3">
      <c r="A22" s="10" t="s">
        <v>211</v>
      </c>
      <c r="B22" s="13">
        <v>4</v>
      </c>
      <c r="C22" s="36">
        <v>45992</v>
      </c>
      <c r="D22" s="17"/>
      <c r="E22" s="3"/>
      <c r="F22" s="2">
        <v>2</v>
      </c>
      <c r="I22" s="2">
        <v>3</v>
      </c>
      <c r="L22" s="2">
        <v>4</v>
      </c>
      <c r="O22" s="2">
        <v>1</v>
      </c>
    </row>
    <row r="23" spans="1:17" s="2" customFormat="1" ht="29.1" customHeight="1" x14ac:dyDescent="0.3">
      <c r="A23" s="10" t="s">
        <v>212</v>
      </c>
      <c r="B23" s="13">
        <v>4</v>
      </c>
      <c r="C23" s="36">
        <v>45992</v>
      </c>
      <c r="D23" s="17"/>
      <c r="E23" s="3"/>
      <c r="F23" s="2">
        <v>2</v>
      </c>
      <c r="I23" s="2">
        <v>3</v>
      </c>
      <c r="L23" s="2">
        <v>4</v>
      </c>
      <c r="O23" s="2">
        <v>1</v>
      </c>
    </row>
    <row r="24" spans="1:17" s="2" customFormat="1" ht="29.1" customHeight="1" x14ac:dyDescent="0.3">
      <c r="A24" s="10" t="s">
        <v>213</v>
      </c>
      <c r="B24" s="13">
        <v>4</v>
      </c>
      <c r="C24" s="36">
        <v>45992</v>
      </c>
      <c r="D24" s="17"/>
      <c r="E24" s="3"/>
      <c r="F24" s="2">
        <v>2</v>
      </c>
      <c r="I24" s="2">
        <v>3</v>
      </c>
      <c r="L24" s="2">
        <v>4</v>
      </c>
      <c r="O24" s="2">
        <v>1</v>
      </c>
    </row>
    <row r="25" spans="1:17" s="2" customFormat="1" ht="29.1" customHeight="1" x14ac:dyDescent="0.3">
      <c r="A25" s="10" t="s">
        <v>214</v>
      </c>
      <c r="B25" s="13">
        <v>4</v>
      </c>
      <c r="C25" s="36">
        <v>45992</v>
      </c>
      <c r="D25" s="17"/>
      <c r="E25" s="3"/>
      <c r="F25" s="2">
        <v>2</v>
      </c>
      <c r="I25" s="2">
        <v>3</v>
      </c>
      <c r="L25" s="2">
        <v>4</v>
      </c>
      <c r="O25" s="2">
        <v>1</v>
      </c>
    </row>
    <row r="26" spans="1:17" s="2" customFormat="1" ht="29.1" customHeight="1" x14ac:dyDescent="0.3">
      <c r="A26" s="10" t="s">
        <v>215</v>
      </c>
      <c r="B26" s="13">
        <v>4</v>
      </c>
      <c r="C26" s="36">
        <v>45992</v>
      </c>
      <c r="D26" s="17"/>
      <c r="E26" s="3"/>
      <c r="F26" s="2">
        <v>2</v>
      </c>
      <c r="I26" s="2">
        <v>3</v>
      </c>
      <c r="L26" s="2">
        <v>4</v>
      </c>
      <c r="O26" s="2">
        <v>1</v>
      </c>
    </row>
    <row r="27" spans="1:17" s="2" customFormat="1" ht="29.1" customHeight="1" x14ac:dyDescent="0.3">
      <c r="A27" s="10" t="s">
        <v>216</v>
      </c>
      <c r="B27" s="13">
        <v>4</v>
      </c>
      <c r="C27" s="36">
        <v>45992</v>
      </c>
      <c r="D27" s="17"/>
      <c r="E27" s="3"/>
      <c r="F27" s="2">
        <v>2</v>
      </c>
      <c r="I27" s="2">
        <v>3</v>
      </c>
      <c r="L27" s="2">
        <v>4</v>
      </c>
      <c r="O27" s="2">
        <v>1</v>
      </c>
    </row>
    <row r="28" spans="1:17" s="2" customFormat="1" ht="29.1" customHeight="1" x14ac:dyDescent="0.3">
      <c r="A28" s="10" t="s">
        <v>217</v>
      </c>
      <c r="B28" s="13">
        <v>4</v>
      </c>
      <c r="C28" s="36">
        <v>45992</v>
      </c>
      <c r="D28" s="17"/>
      <c r="E28" s="3"/>
      <c r="F28" s="2">
        <v>2</v>
      </c>
      <c r="I28" s="2">
        <v>3</v>
      </c>
      <c r="L28" s="2">
        <v>4</v>
      </c>
      <c r="O28" s="2">
        <v>1</v>
      </c>
    </row>
    <row r="29" spans="1:17" s="2" customFormat="1" ht="29.1" customHeight="1" x14ac:dyDescent="0.3">
      <c r="A29" s="10" t="s">
        <v>218</v>
      </c>
      <c r="B29" s="13">
        <v>4</v>
      </c>
      <c r="C29" s="36">
        <v>45992</v>
      </c>
      <c r="D29" s="17"/>
      <c r="E29" s="3"/>
      <c r="F29" s="2">
        <v>2</v>
      </c>
      <c r="I29" s="2">
        <v>3</v>
      </c>
      <c r="L29" s="2">
        <v>4</v>
      </c>
      <c r="O29" s="2">
        <v>1</v>
      </c>
    </row>
    <row r="30" spans="1:17" s="2" customFormat="1" ht="29.1" customHeight="1" x14ac:dyDescent="0.3">
      <c r="A30" s="10" t="s">
        <v>219</v>
      </c>
      <c r="B30" s="13">
        <v>4</v>
      </c>
      <c r="C30" s="36">
        <v>45992</v>
      </c>
      <c r="D30" s="17"/>
      <c r="E30" s="3"/>
      <c r="F30" s="2">
        <v>2</v>
      </c>
      <c r="I30" s="2">
        <v>3</v>
      </c>
      <c r="L30" s="2">
        <v>4</v>
      </c>
      <c r="O30" s="2">
        <v>1</v>
      </c>
    </row>
    <row r="31" spans="1:17" s="2" customFormat="1" ht="29.1" customHeight="1" x14ac:dyDescent="0.3">
      <c r="A31" s="10" t="s">
        <v>220</v>
      </c>
      <c r="B31" s="13">
        <v>4</v>
      </c>
      <c r="C31" s="36">
        <v>45992</v>
      </c>
      <c r="D31" s="17"/>
      <c r="E31" s="3"/>
      <c r="F31" s="2">
        <v>2</v>
      </c>
      <c r="I31" s="2">
        <v>3</v>
      </c>
      <c r="L31" s="2">
        <v>4</v>
      </c>
      <c r="O31" s="2">
        <v>1</v>
      </c>
    </row>
    <row r="32" spans="1:17" s="2" customFormat="1" ht="29.1" customHeight="1" x14ac:dyDescent="0.3">
      <c r="A32" s="10" t="s">
        <v>221</v>
      </c>
      <c r="B32" s="13">
        <v>4</v>
      </c>
      <c r="C32" s="36">
        <v>45992</v>
      </c>
      <c r="D32" s="17"/>
      <c r="E32" s="3"/>
      <c r="F32" s="2">
        <v>2</v>
      </c>
      <c r="I32" s="2">
        <v>3</v>
      </c>
      <c r="L32" s="2">
        <v>4</v>
      </c>
      <c r="O32" s="2">
        <v>1</v>
      </c>
    </row>
    <row r="33" spans="1:17" s="2" customFormat="1" ht="29.1" customHeight="1" x14ac:dyDescent="0.3">
      <c r="A33" s="10" t="s">
        <v>222</v>
      </c>
      <c r="B33" s="13">
        <v>4</v>
      </c>
      <c r="C33" s="36">
        <v>45992</v>
      </c>
      <c r="D33" s="17"/>
      <c r="E33" s="3"/>
      <c r="F33" s="2">
        <v>2</v>
      </c>
      <c r="I33" s="2">
        <v>3</v>
      </c>
      <c r="L33" s="2">
        <v>4</v>
      </c>
      <c r="O33" s="2">
        <v>1</v>
      </c>
    </row>
    <row r="34" spans="1:17" s="2" customFormat="1" ht="29.1" customHeight="1" x14ac:dyDescent="0.3">
      <c r="A34" s="10" t="s">
        <v>223</v>
      </c>
      <c r="B34" s="13">
        <v>4</v>
      </c>
      <c r="C34" s="36">
        <v>45992</v>
      </c>
      <c r="D34" s="17"/>
      <c r="E34" s="3"/>
      <c r="F34" s="2">
        <v>2</v>
      </c>
      <c r="I34" s="2">
        <v>3</v>
      </c>
      <c r="L34" s="2">
        <v>4</v>
      </c>
      <c r="O34" s="2">
        <v>1</v>
      </c>
    </row>
    <row r="35" spans="1:17" x14ac:dyDescent="0.3">
      <c r="A35" s="10" t="s">
        <v>29</v>
      </c>
      <c r="B35" s="13">
        <v>4</v>
      </c>
      <c r="C35" s="36">
        <v>45992</v>
      </c>
      <c r="D35" s="6" t="s">
        <v>30</v>
      </c>
      <c r="E35" s="3">
        <v>555949078</v>
      </c>
      <c r="F35" s="2">
        <v>2</v>
      </c>
      <c r="I35" s="2">
        <v>3</v>
      </c>
      <c r="L35" s="2">
        <v>4</v>
      </c>
      <c r="O35" s="2">
        <v>1</v>
      </c>
    </row>
    <row r="36" spans="1:17" x14ac:dyDescent="0.3">
      <c r="A36" s="10" t="s">
        <v>31</v>
      </c>
      <c r="B36" s="13">
        <v>4</v>
      </c>
      <c r="C36" s="36">
        <v>45992</v>
      </c>
      <c r="D36" s="6" t="s">
        <v>30</v>
      </c>
      <c r="E36" s="3">
        <v>555949078</v>
      </c>
      <c r="F36" s="2">
        <v>2</v>
      </c>
      <c r="I36" s="2">
        <v>3</v>
      </c>
      <c r="L36" s="2">
        <v>4</v>
      </c>
      <c r="O36" s="2">
        <v>1</v>
      </c>
    </row>
    <row r="37" spans="1:17" x14ac:dyDescent="0.3">
      <c r="A37" s="10" t="s">
        <v>32</v>
      </c>
      <c r="B37" s="13">
        <v>4</v>
      </c>
      <c r="C37" s="36">
        <v>45992</v>
      </c>
      <c r="D37" s="6" t="s">
        <v>30</v>
      </c>
      <c r="E37" s="3">
        <v>555949078</v>
      </c>
      <c r="F37" s="2">
        <v>2</v>
      </c>
      <c r="I37" s="2">
        <v>3</v>
      </c>
      <c r="L37" s="2">
        <v>4</v>
      </c>
      <c r="O37" s="2">
        <v>1</v>
      </c>
    </row>
    <row r="38" spans="1:17" ht="29.1" customHeight="1" x14ac:dyDescent="0.3">
      <c r="A38" s="33" t="s">
        <v>440</v>
      </c>
      <c r="B38" s="2">
        <v>2</v>
      </c>
      <c r="C38" s="36" t="s">
        <v>439</v>
      </c>
      <c r="D38" s="6"/>
      <c r="F38" s="2">
        <v>1</v>
      </c>
      <c r="L38" s="2">
        <v>2</v>
      </c>
    </row>
    <row r="39" spans="1:17" ht="30" customHeight="1" x14ac:dyDescent="0.3">
      <c r="A39" s="38" t="s">
        <v>160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40"/>
    </row>
    <row r="40" spans="1:17" ht="28.5" customHeight="1" x14ac:dyDescent="0.3">
      <c r="A40" s="7" t="s">
        <v>326</v>
      </c>
      <c r="B40" s="2">
        <v>4</v>
      </c>
      <c r="C40" s="36">
        <v>46266</v>
      </c>
      <c r="D40" s="6" t="s">
        <v>305</v>
      </c>
      <c r="E40" s="3">
        <v>505707865</v>
      </c>
      <c r="F40" s="2">
        <v>1</v>
      </c>
      <c r="I40" s="2">
        <v>2</v>
      </c>
      <c r="L40" s="2">
        <v>3</v>
      </c>
      <c r="O40" s="2">
        <v>4</v>
      </c>
    </row>
    <row r="41" spans="1:17" ht="28.5" customHeight="1" x14ac:dyDescent="0.3">
      <c r="A41" s="8" t="s">
        <v>456</v>
      </c>
      <c r="B41" s="2">
        <v>12</v>
      </c>
      <c r="C41" s="36">
        <v>46023</v>
      </c>
      <c r="D41" s="6"/>
      <c r="F41" s="2">
        <v>1</v>
      </c>
      <c r="G41" s="2">
        <v>2</v>
      </c>
      <c r="H41" s="2">
        <v>3</v>
      </c>
      <c r="I41" s="2">
        <v>4</v>
      </c>
      <c r="J41" s="2">
        <v>5</v>
      </c>
      <c r="K41" s="2">
        <v>6</v>
      </c>
      <c r="L41" s="2">
        <v>7</v>
      </c>
      <c r="M41" s="2">
        <v>8</v>
      </c>
      <c r="N41" s="2">
        <v>9</v>
      </c>
      <c r="O41" s="2">
        <v>10</v>
      </c>
      <c r="P41" s="2">
        <v>11</v>
      </c>
      <c r="Q41" s="2">
        <v>12</v>
      </c>
    </row>
    <row r="42" spans="1:17" ht="28.5" customHeight="1" x14ac:dyDescent="0.3">
      <c r="A42" s="31" t="s">
        <v>461</v>
      </c>
      <c r="B42" s="2">
        <v>3</v>
      </c>
      <c r="C42" s="36">
        <v>46023</v>
      </c>
      <c r="D42" s="6"/>
      <c r="E42" s="3">
        <v>542629973</v>
      </c>
      <c r="G42" s="2">
        <v>1</v>
      </c>
      <c r="K42" s="2">
        <v>2</v>
      </c>
      <c r="O42" s="2">
        <v>3</v>
      </c>
    </row>
    <row r="43" spans="1:17" ht="28.5" customHeight="1" x14ac:dyDescent="0.3">
      <c r="A43" s="7" t="s">
        <v>488</v>
      </c>
      <c r="B43" s="2">
        <v>12</v>
      </c>
      <c r="C43" s="36">
        <v>46092</v>
      </c>
      <c r="D43" s="6"/>
      <c r="F43" s="2">
        <v>11</v>
      </c>
      <c r="G43" s="2">
        <v>12</v>
      </c>
      <c r="H43" s="2">
        <v>1</v>
      </c>
      <c r="I43" s="2">
        <v>2</v>
      </c>
      <c r="J43" s="2">
        <v>3</v>
      </c>
      <c r="K43" s="2">
        <v>4</v>
      </c>
      <c r="L43" s="2">
        <v>5</v>
      </c>
      <c r="M43" s="2">
        <v>6</v>
      </c>
      <c r="N43" s="2">
        <v>7</v>
      </c>
      <c r="O43" s="2">
        <v>8</v>
      </c>
      <c r="P43" s="2">
        <v>9</v>
      </c>
      <c r="Q43" s="2">
        <v>10</v>
      </c>
    </row>
    <row r="44" spans="1:17" ht="28.5" customHeight="1" x14ac:dyDescent="0.3">
      <c r="A44" s="33" t="s">
        <v>417</v>
      </c>
      <c r="B44" s="2">
        <v>4</v>
      </c>
      <c r="C44" s="36">
        <v>45803</v>
      </c>
      <c r="D44" s="6"/>
      <c r="G44" s="2">
        <v>4</v>
      </c>
      <c r="J44" s="2">
        <v>1</v>
      </c>
      <c r="M44" s="2">
        <v>2</v>
      </c>
      <c r="P44" s="2">
        <v>3</v>
      </c>
    </row>
    <row r="45" spans="1:17" ht="28.5" customHeight="1" x14ac:dyDescent="0.3">
      <c r="A45" s="8" t="s">
        <v>419</v>
      </c>
      <c r="B45" s="2">
        <v>4</v>
      </c>
      <c r="C45" s="36">
        <v>45904</v>
      </c>
      <c r="D45" s="9"/>
      <c r="E45" s="3">
        <v>504158404</v>
      </c>
      <c r="H45" s="2">
        <v>3</v>
      </c>
      <c r="K45" s="2">
        <v>4</v>
      </c>
      <c r="N45" s="2">
        <v>1</v>
      </c>
      <c r="Q45" s="2">
        <v>2</v>
      </c>
    </row>
    <row r="46" spans="1:17" ht="28.5" customHeight="1" x14ac:dyDescent="0.3">
      <c r="A46" s="8" t="s">
        <v>442</v>
      </c>
      <c r="B46" s="2">
        <v>12</v>
      </c>
      <c r="C46" s="36">
        <v>45931</v>
      </c>
      <c r="D46" s="9"/>
      <c r="E46" s="3" t="s">
        <v>424</v>
      </c>
      <c r="F46" s="2">
        <v>4</v>
      </c>
      <c r="G46" s="2">
        <v>5</v>
      </c>
      <c r="H46" s="2">
        <v>6</v>
      </c>
      <c r="I46" s="2">
        <v>7</v>
      </c>
      <c r="J46" s="2">
        <v>8</v>
      </c>
      <c r="K46" s="2">
        <v>9</v>
      </c>
      <c r="L46" s="2">
        <v>10</v>
      </c>
      <c r="M46" s="2">
        <v>11</v>
      </c>
      <c r="N46" s="2">
        <v>12</v>
      </c>
      <c r="O46" s="2">
        <v>1</v>
      </c>
      <c r="P46" s="2">
        <v>2</v>
      </c>
      <c r="Q46" s="2">
        <v>3</v>
      </c>
    </row>
    <row r="47" spans="1:17" ht="28.5" customHeight="1" x14ac:dyDescent="0.3">
      <c r="A47" s="33" t="s">
        <v>428</v>
      </c>
      <c r="B47" s="2">
        <v>4</v>
      </c>
      <c r="C47" s="36">
        <v>45953</v>
      </c>
      <c r="D47" s="9"/>
      <c r="J47" s="2">
        <v>2</v>
      </c>
      <c r="P47" s="2">
        <v>1</v>
      </c>
    </row>
    <row r="48" spans="1:17" x14ac:dyDescent="0.3">
      <c r="A48" s="8" t="s">
        <v>435</v>
      </c>
      <c r="B48" s="2">
        <v>4</v>
      </c>
      <c r="C48" s="36">
        <v>45992</v>
      </c>
      <c r="D48" s="5"/>
      <c r="H48" s="2">
        <v>2</v>
      </c>
      <c r="K48" s="2">
        <v>3</v>
      </c>
      <c r="N48" s="2">
        <v>4</v>
      </c>
      <c r="Q48" s="2">
        <v>1</v>
      </c>
    </row>
    <row r="49" spans="1:17" ht="29.1" customHeight="1" x14ac:dyDescent="0.3">
      <c r="A49" s="1" t="s">
        <v>436</v>
      </c>
      <c r="B49" s="2">
        <v>3</v>
      </c>
      <c r="C49" s="36">
        <v>46023</v>
      </c>
      <c r="D49" s="6"/>
      <c r="E49" s="3">
        <v>542629973</v>
      </c>
      <c r="F49" s="2">
        <v>1</v>
      </c>
      <c r="J49" s="2">
        <v>2</v>
      </c>
      <c r="N49" s="2">
        <v>3</v>
      </c>
    </row>
    <row r="50" spans="1:17" x14ac:dyDescent="0.3">
      <c r="A50" s="33" t="s">
        <v>13</v>
      </c>
      <c r="B50" s="2">
        <v>6</v>
      </c>
      <c r="C50" s="36">
        <v>46023</v>
      </c>
      <c r="D50" s="9" t="s">
        <v>14</v>
      </c>
      <c r="E50" s="3">
        <v>568466338</v>
      </c>
      <c r="F50" s="2">
        <v>4</v>
      </c>
      <c r="H50" s="2">
        <v>5</v>
      </c>
      <c r="J50" s="2">
        <v>6</v>
      </c>
      <c r="L50" s="2">
        <v>1</v>
      </c>
      <c r="N50" s="2">
        <v>2</v>
      </c>
      <c r="P50" s="2">
        <v>3</v>
      </c>
    </row>
    <row r="51" spans="1:17" s="2" customFormat="1" ht="32.1" customHeight="1" x14ac:dyDescent="0.3">
      <c r="A51" s="8" t="s">
        <v>319</v>
      </c>
      <c r="B51" s="2">
        <v>4</v>
      </c>
      <c r="C51" s="36" t="s">
        <v>466</v>
      </c>
      <c r="D51" s="6" t="s">
        <v>320</v>
      </c>
      <c r="E51" s="3">
        <v>545650824</v>
      </c>
      <c r="H51" s="2">
        <v>2</v>
      </c>
      <c r="K51" s="2">
        <v>3</v>
      </c>
      <c r="N51" s="2">
        <v>4</v>
      </c>
      <c r="Q51" s="2">
        <v>1</v>
      </c>
    </row>
    <row r="52" spans="1:17" ht="28.5" customHeight="1" x14ac:dyDescent="0.3">
      <c r="A52" s="8" t="s">
        <v>183</v>
      </c>
      <c r="B52" s="2">
        <v>4</v>
      </c>
      <c r="C52" s="36">
        <v>45778</v>
      </c>
      <c r="D52" s="5"/>
      <c r="E52" s="3">
        <v>500470280</v>
      </c>
      <c r="G52" s="2">
        <v>4</v>
      </c>
      <c r="J52" s="2">
        <v>1</v>
      </c>
      <c r="M52" s="2">
        <v>2</v>
      </c>
      <c r="P52" s="2">
        <v>3</v>
      </c>
    </row>
    <row r="53" spans="1:17" ht="28.5" customHeight="1" x14ac:dyDescent="0.3">
      <c r="A53" s="8" t="s">
        <v>352</v>
      </c>
      <c r="B53" s="2">
        <v>6</v>
      </c>
      <c r="C53" s="36">
        <v>45791</v>
      </c>
      <c r="D53" s="6" t="s">
        <v>353</v>
      </c>
      <c r="E53" s="3">
        <v>533306591</v>
      </c>
      <c r="F53" s="2">
        <v>5</v>
      </c>
      <c r="H53" s="2">
        <v>6</v>
      </c>
      <c r="J53" s="2">
        <v>1</v>
      </c>
      <c r="L53" s="2">
        <v>2</v>
      </c>
      <c r="N53" s="2">
        <v>3</v>
      </c>
      <c r="P53" s="2">
        <v>4</v>
      </c>
    </row>
    <row r="54" spans="1:17" ht="28.5" customHeight="1" x14ac:dyDescent="0.3">
      <c r="A54" s="8" t="s">
        <v>418</v>
      </c>
      <c r="B54" s="2">
        <v>4</v>
      </c>
      <c r="C54" s="36">
        <v>45895</v>
      </c>
      <c r="D54" s="6" t="s">
        <v>8</v>
      </c>
      <c r="E54" s="3">
        <v>555445607</v>
      </c>
      <c r="H54" s="2">
        <v>3</v>
      </c>
      <c r="K54" s="2">
        <v>4</v>
      </c>
      <c r="N54" s="2">
        <v>1</v>
      </c>
      <c r="Q54" s="2">
        <v>2</v>
      </c>
    </row>
    <row r="55" spans="1:17" s="2" customFormat="1" ht="21.6" customHeight="1" x14ac:dyDescent="0.3">
      <c r="A55" s="8" t="s">
        <v>144</v>
      </c>
      <c r="B55" s="2">
        <v>6</v>
      </c>
      <c r="C55" s="36">
        <v>45931</v>
      </c>
      <c r="D55" s="9" t="s">
        <v>145</v>
      </c>
      <c r="E55" s="3">
        <v>550161166</v>
      </c>
      <c r="G55" s="2">
        <v>3</v>
      </c>
      <c r="I55" s="2">
        <v>4</v>
      </c>
      <c r="K55" s="2">
        <v>5</v>
      </c>
      <c r="M55" s="2">
        <v>6</v>
      </c>
      <c r="O55" s="2">
        <v>1</v>
      </c>
      <c r="Q55" s="2">
        <v>2</v>
      </c>
    </row>
    <row r="56" spans="1:17" x14ac:dyDescent="0.3">
      <c r="A56" s="8" t="s">
        <v>20</v>
      </c>
      <c r="B56" s="2">
        <v>4</v>
      </c>
      <c r="C56" s="36">
        <v>45989</v>
      </c>
      <c r="D56" s="6" t="s">
        <v>8</v>
      </c>
      <c r="E56" s="3">
        <v>555445607</v>
      </c>
      <c r="G56" s="2">
        <v>2</v>
      </c>
      <c r="J56" s="2">
        <v>3</v>
      </c>
      <c r="M56" s="2">
        <v>4</v>
      </c>
      <c r="P56" s="2">
        <v>1</v>
      </c>
    </row>
    <row r="57" spans="1:17" x14ac:dyDescent="0.3">
      <c r="A57" s="8" t="s">
        <v>239</v>
      </c>
      <c r="B57" s="2">
        <v>3</v>
      </c>
      <c r="C57" s="36">
        <v>45646</v>
      </c>
      <c r="D57" s="6" t="s">
        <v>240</v>
      </c>
      <c r="E57" s="3">
        <v>501515159</v>
      </c>
      <c r="I57" s="2">
        <v>2</v>
      </c>
      <c r="M57" s="2">
        <v>3</v>
      </c>
      <c r="Q57" s="2">
        <v>1</v>
      </c>
    </row>
    <row r="58" spans="1:17" ht="14.55" customHeight="1" x14ac:dyDescent="0.3">
      <c r="A58" s="8" t="s">
        <v>21</v>
      </c>
      <c r="B58" s="2">
        <v>3</v>
      </c>
      <c r="C58" s="36">
        <v>46003</v>
      </c>
      <c r="D58" s="6" t="s">
        <v>22</v>
      </c>
      <c r="E58" s="3">
        <v>555118038</v>
      </c>
      <c r="I58" s="2">
        <v>2</v>
      </c>
      <c r="M58" s="2">
        <v>3</v>
      </c>
      <c r="Q58" s="2">
        <v>1</v>
      </c>
    </row>
    <row r="59" spans="1:17" ht="30" customHeight="1" x14ac:dyDescent="0.3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40"/>
    </row>
    <row r="60" spans="1:17" ht="30" customHeight="1" x14ac:dyDescent="0.3">
      <c r="A60" s="38" t="s">
        <v>479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40"/>
    </row>
    <row r="61" spans="1:17" s="2" customFormat="1" ht="28.8" x14ac:dyDescent="0.3">
      <c r="A61" s="10" t="s">
        <v>369</v>
      </c>
      <c r="B61" s="11">
        <v>4</v>
      </c>
      <c r="C61" s="36">
        <v>46023</v>
      </c>
      <c r="D61" s="6" t="s">
        <v>56</v>
      </c>
      <c r="E61" s="3">
        <v>505879841</v>
      </c>
      <c r="F61" s="2">
        <v>1</v>
      </c>
      <c r="I61" s="2">
        <v>2</v>
      </c>
      <c r="L61" s="2">
        <v>3</v>
      </c>
      <c r="O61" s="2">
        <v>4</v>
      </c>
    </row>
    <row r="62" spans="1:17" ht="28.8" x14ac:dyDescent="0.3">
      <c r="A62" s="10" t="s">
        <v>368</v>
      </c>
      <c r="B62" s="11">
        <v>4</v>
      </c>
      <c r="C62" s="36">
        <v>46023</v>
      </c>
      <c r="D62" s="6" t="s">
        <v>245</v>
      </c>
      <c r="E62" s="3">
        <v>503274044</v>
      </c>
      <c r="F62" s="2">
        <v>1</v>
      </c>
      <c r="I62" s="2">
        <v>2</v>
      </c>
      <c r="L62" s="2">
        <v>3</v>
      </c>
      <c r="O62" s="2">
        <v>4</v>
      </c>
    </row>
    <row r="63" spans="1:17" x14ac:dyDescent="0.3">
      <c r="A63" s="35" t="s">
        <v>480</v>
      </c>
      <c r="B63" s="11">
        <v>4</v>
      </c>
      <c r="C63" s="36">
        <v>46054</v>
      </c>
      <c r="D63" s="6"/>
      <c r="E63" s="3">
        <v>535894792</v>
      </c>
      <c r="G63" s="2">
        <v>1</v>
      </c>
      <c r="J63" s="2">
        <v>2</v>
      </c>
      <c r="M63" s="2">
        <v>3</v>
      </c>
      <c r="P63" s="2">
        <v>4</v>
      </c>
    </row>
    <row r="64" spans="1:17" x14ac:dyDescent="0.3">
      <c r="A64" s="10" t="s">
        <v>58</v>
      </c>
      <c r="B64" s="11">
        <v>12</v>
      </c>
      <c r="C64" s="36">
        <v>45689</v>
      </c>
      <c r="D64" s="5"/>
      <c r="E64" s="3">
        <v>543597031</v>
      </c>
      <c r="F64" s="2">
        <v>12</v>
      </c>
      <c r="G64" s="2">
        <v>1</v>
      </c>
      <c r="H64" s="2">
        <v>2</v>
      </c>
      <c r="I64" s="2">
        <v>3</v>
      </c>
      <c r="J64" s="2">
        <v>4</v>
      </c>
      <c r="K64" s="2">
        <v>5</v>
      </c>
      <c r="L64" s="2">
        <v>6</v>
      </c>
      <c r="M64" s="2">
        <v>7</v>
      </c>
      <c r="N64" s="2">
        <v>8</v>
      </c>
      <c r="O64" s="2">
        <v>9</v>
      </c>
      <c r="P64" s="2">
        <v>10</v>
      </c>
      <c r="Q64" s="2">
        <v>11</v>
      </c>
    </row>
    <row r="65" spans="1:17" s="2" customFormat="1" x14ac:dyDescent="0.3">
      <c r="A65" s="28" t="s">
        <v>374</v>
      </c>
      <c r="B65" s="2">
        <v>4</v>
      </c>
      <c r="C65" s="36">
        <v>45689</v>
      </c>
      <c r="D65" s="6"/>
      <c r="E65" s="3">
        <v>534806662</v>
      </c>
      <c r="G65" s="2">
        <v>2</v>
      </c>
      <c r="I65" s="2">
        <v>3</v>
      </c>
      <c r="K65" s="2">
        <v>4</v>
      </c>
      <c r="M65" s="2">
        <v>5</v>
      </c>
      <c r="O65" s="2">
        <v>6</v>
      </c>
      <c r="Q65" s="2">
        <v>1</v>
      </c>
    </row>
    <row r="66" spans="1:17" x14ac:dyDescent="0.3">
      <c r="A66" s="10" t="s">
        <v>284</v>
      </c>
      <c r="B66" s="11">
        <v>4</v>
      </c>
      <c r="C66" s="36">
        <v>45366</v>
      </c>
      <c r="D66" s="6" t="s">
        <v>285</v>
      </c>
      <c r="E66" s="3">
        <v>599924237</v>
      </c>
      <c r="H66" s="2">
        <v>1</v>
      </c>
      <c r="K66" s="2">
        <v>2</v>
      </c>
      <c r="N66" s="2">
        <v>3</v>
      </c>
      <c r="Q66" s="2">
        <v>4</v>
      </c>
    </row>
    <row r="67" spans="1:17" x14ac:dyDescent="0.3">
      <c r="A67" s="10" t="s">
        <v>297</v>
      </c>
      <c r="B67" s="11">
        <v>4</v>
      </c>
      <c r="C67" s="36">
        <v>46164</v>
      </c>
      <c r="D67" s="6" t="s">
        <v>64</v>
      </c>
      <c r="E67" s="3">
        <v>597440330</v>
      </c>
      <c r="G67" s="2">
        <v>4</v>
      </c>
      <c r="J67" s="2">
        <v>1</v>
      </c>
      <c r="M67" s="2">
        <v>2</v>
      </c>
      <c r="P67" s="2">
        <v>3</v>
      </c>
    </row>
    <row r="68" spans="1:17" s="2" customFormat="1" ht="29.55" customHeight="1" x14ac:dyDescent="0.3">
      <c r="A68" s="10" t="s">
        <v>301</v>
      </c>
      <c r="B68" s="11">
        <v>6</v>
      </c>
      <c r="C68" s="36">
        <v>45829</v>
      </c>
      <c r="D68" s="6"/>
      <c r="E68" s="3">
        <v>561721049</v>
      </c>
      <c r="G68" s="2">
        <v>5</v>
      </c>
      <c r="I68" s="2">
        <v>6</v>
      </c>
      <c r="K68" s="2">
        <v>1</v>
      </c>
      <c r="M68" s="2">
        <v>2</v>
      </c>
      <c r="O68" s="2">
        <v>3</v>
      </c>
      <c r="Q68" s="2">
        <v>4</v>
      </c>
    </row>
    <row r="69" spans="1:17" x14ac:dyDescent="0.3">
      <c r="A69" s="10" t="s">
        <v>191</v>
      </c>
      <c r="B69" s="11">
        <v>6</v>
      </c>
      <c r="C69" s="36">
        <v>45839</v>
      </c>
      <c r="D69" s="6" t="s">
        <v>55</v>
      </c>
      <c r="E69" s="3">
        <v>555639232</v>
      </c>
      <c r="F69" s="2">
        <v>4</v>
      </c>
      <c r="H69" s="2">
        <v>5</v>
      </c>
      <c r="J69" s="2">
        <v>6</v>
      </c>
      <c r="L69" s="2">
        <v>1</v>
      </c>
      <c r="N69" s="2">
        <v>2</v>
      </c>
      <c r="P69" s="2">
        <v>3</v>
      </c>
    </row>
    <row r="70" spans="1:17" s="2" customFormat="1" x14ac:dyDescent="0.3">
      <c r="A70" s="10" t="s">
        <v>371</v>
      </c>
      <c r="B70" s="2">
        <v>4</v>
      </c>
      <c r="C70" s="36">
        <v>46266</v>
      </c>
      <c r="D70" s="6" t="s">
        <v>64</v>
      </c>
      <c r="E70" s="3">
        <v>597440230</v>
      </c>
      <c r="H70" s="2">
        <v>3</v>
      </c>
      <c r="K70" s="2">
        <v>4</v>
      </c>
      <c r="N70" s="2">
        <v>1</v>
      </c>
      <c r="Q70" s="2">
        <v>2</v>
      </c>
    </row>
    <row r="71" spans="1:17" s="2" customFormat="1" x14ac:dyDescent="0.3">
      <c r="A71" s="10" t="s">
        <v>372</v>
      </c>
      <c r="B71" s="2">
        <v>4</v>
      </c>
      <c r="C71" s="36">
        <v>46266</v>
      </c>
      <c r="D71" s="6" t="s">
        <v>64</v>
      </c>
      <c r="E71" s="3">
        <v>597440230</v>
      </c>
      <c r="H71" s="2">
        <v>3</v>
      </c>
      <c r="K71" s="2">
        <v>4</v>
      </c>
      <c r="N71" s="2">
        <v>1</v>
      </c>
      <c r="Q71" s="2">
        <v>2</v>
      </c>
    </row>
    <row r="72" spans="1:17" ht="28.8" x14ac:dyDescent="0.3">
      <c r="A72" s="10" t="s">
        <v>373</v>
      </c>
      <c r="B72" s="11">
        <v>4</v>
      </c>
      <c r="C72" s="36">
        <v>47423</v>
      </c>
      <c r="D72" s="6" t="s">
        <v>56</v>
      </c>
      <c r="E72" s="3">
        <v>505879841</v>
      </c>
      <c r="F72" s="2">
        <v>1</v>
      </c>
      <c r="I72" s="2">
        <v>2</v>
      </c>
      <c r="L72" s="2">
        <v>3</v>
      </c>
      <c r="O72" s="2">
        <v>4</v>
      </c>
    </row>
    <row r="73" spans="1:17" s="2" customFormat="1" ht="14.55" customHeight="1" x14ac:dyDescent="0.3">
      <c r="A73" s="10" t="s">
        <v>367</v>
      </c>
      <c r="B73" s="11">
        <v>4</v>
      </c>
      <c r="C73" s="36">
        <v>45992</v>
      </c>
      <c r="D73" s="6" t="s">
        <v>64</v>
      </c>
      <c r="E73" s="3">
        <v>597440230</v>
      </c>
      <c r="H73" s="2">
        <v>2</v>
      </c>
      <c r="K73" s="2">
        <v>3</v>
      </c>
      <c r="N73" s="2">
        <v>4</v>
      </c>
      <c r="Q73" s="2">
        <v>1</v>
      </c>
    </row>
    <row r="74" spans="1:17" ht="30" customHeight="1" x14ac:dyDescent="0.3">
      <c r="A74" s="38" t="s">
        <v>158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40"/>
    </row>
    <row r="75" spans="1:17" ht="15" customHeight="1" x14ac:dyDescent="0.3">
      <c r="A75" s="8" t="s">
        <v>246</v>
      </c>
      <c r="B75" s="14">
        <v>3</v>
      </c>
      <c r="C75" s="36">
        <v>46054</v>
      </c>
      <c r="D75" s="5"/>
      <c r="G75" s="2">
        <v>1</v>
      </c>
      <c r="K75" s="2">
        <v>2</v>
      </c>
      <c r="O75" s="2">
        <v>3</v>
      </c>
    </row>
    <row r="76" spans="1:17" ht="15" customHeight="1" x14ac:dyDescent="0.3">
      <c r="A76" s="8" t="s">
        <v>247</v>
      </c>
      <c r="B76" s="14">
        <v>3</v>
      </c>
      <c r="C76" s="36">
        <v>46054</v>
      </c>
      <c r="D76" s="5"/>
      <c r="G76" s="2">
        <v>1</v>
      </c>
      <c r="K76" s="2">
        <v>2</v>
      </c>
      <c r="O76" s="2">
        <v>3</v>
      </c>
    </row>
    <row r="77" spans="1:17" ht="15" customHeight="1" x14ac:dyDescent="0.3">
      <c r="A77" s="8" t="s">
        <v>248</v>
      </c>
      <c r="B77" s="14">
        <v>3</v>
      </c>
      <c r="C77" s="36">
        <v>46054</v>
      </c>
      <c r="D77" s="5"/>
      <c r="G77" s="2">
        <v>1</v>
      </c>
      <c r="K77" s="2">
        <v>2</v>
      </c>
      <c r="O77" s="2">
        <v>3</v>
      </c>
    </row>
    <row r="78" spans="1:17" s="2" customFormat="1" ht="14.55" customHeight="1" x14ac:dyDescent="0.3">
      <c r="A78" s="8" t="s">
        <v>279</v>
      </c>
      <c r="B78" s="14">
        <v>3</v>
      </c>
      <c r="C78" s="36">
        <v>46054</v>
      </c>
      <c r="D78" s="18"/>
      <c r="E78" s="16"/>
      <c r="G78" s="2">
        <v>1</v>
      </c>
      <c r="K78" s="2">
        <v>2</v>
      </c>
      <c r="O78" s="2">
        <v>3</v>
      </c>
    </row>
    <row r="79" spans="1:17" s="2" customFormat="1" ht="31.05" customHeight="1" x14ac:dyDescent="0.3">
      <c r="A79" s="8" t="s">
        <v>337</v>
      </c>
      <c r="B79" s="14">
        <v>3</v>
      </c>
      <c r="C79" s="36">
        <v>45717</v>
      </c>
      <c r="D79" s="17"/>
      <c r="E79" s="3">
        <v>532000030</v>
      </c>
      <c r="H79" s="2">
        <v>1</v>
      </c>
      <c r="L79" s="2">
        <v>2</v>
      </c>
      <c r="P79" s="2">
        <v>3</v>
      </c>
    </row>
    <row r="80" spans="1:17" s="2" customFormat="1" ht="31.05" customHeight="1" x14ac:dyDescent="0.3">
      <c r="A80" s="8" t="s">
        <v>341</v>
      </c>
      <c r="B80" s="14">
        <v>4</v>
      </c>
      <c r="C80" s="36">
        <v>45726</v>
      </c>
      <c r="D80" s="6" t="s">
        <v>79</v>
      </c>
      <c r="E80" s="3">
        <v>542871510</v>
      </c>
      <c r="H80" s="2">
        <v>1</v>
      </c>
      <c r="K80" s="2">
        <v>2</v>
      </c>
      <c r="N80" s="2">
        <v>3</v>
      </c>
      <c r="Q80" s="2">
        <v>4</v>
      </c>
    </row>
    <row r="81" spans="1:17" s="2" customFormat="1" ht="31.05" customHeight="1" x14ac:dyDescent="0.3">
      <c r="A81" s="15" t="s">
        <v>344</v>
      </c>
      <c r="B81" s="14">
        <v>4</v>
      </c>
      <c r="C81" s="36">
        <v>45748</v>
      </c>
      <c r="D81" s="17" t="s">
        <v>238</v>
      </c>
      <c r="E81" s="3">
        <v>545268852</v>
      </c>
      <c r="F81" s="2">
        <v>4</v>
      </c>
      <c r="I81" s="2">
        <v>1</v>
      </c>
      <c r="L81" s="2">
        <v>2</v>
      </c>
      <c r="O81" s="2">
        <v>3</v>
      </c>
    </row>
    <row r="82" spans="1:17" s="2" customFormat="1" x14ac:dyDescent="0.3">
      <c r="A82" s="27" t="s">
        <v>329</v>
      </c>
      <c r="B82" s="14">
        <v>4</v>
      </c>
      <c r="C82" s="36">
        <v>46023</v>
      </c>
      <c r="D82" s="6" t="s">
        <v>193</v>
      </c>
      <c r="E82" s="3">
        <v>537242840</v>
      </c>
      <c r="F82" s="2">
        <v>1</v>
      </c>
      <c r="I82" s="2">
        <v>2</v>
      </c>
      <c r="L82" s="2">
        <v>3</v>
      </c>
      <c r="O82" s="2">
        <v>4</v>
      </c>
    </row>
    <row r="83" spans="1:17" s="2" customFormat="1" ht="14.55" customHeight="1" x14ac:dyDescent="0.3">
      <c r="A83" s="33" t="s">
        <v>115</v>
      </c>
      <c r="B83" s="14">
        <v>6</v>
      </c>
      <c r="C83" s="36">
        <v>46023</v>
      </c>
      <c r="D83" s="6" t="s">
        <v>116</v>
      </c>
      <c r="E83" s="3">
        <v>593344200</v>
      </c>
      <c r="G83" s="2">
        <v>2</v>
      </c>
      <c r="I83" s="2">
        <v>3</v>
      </c>
      <c r="K83" s="2">
        <v>4</v>
      </c>
      <c r="M83" s="2">
        <v>5</v>
      </c>
      <c r="O83" s="2">
        <v>6</v>
      </c>
      <c r="Q83" s="2">
        <v>1</v>
      </c>
    </row>
    <row r="84" spans="1:17" s="2" customFormat="1" x14ac:dyDescent="0.3">
      <c r="A84" s="8" t="s">
        <v>304</v>
      </c>
      <c r="B84" s="14">
        <v>3</v>
      </c>
      <c r="C84" s="36">
        <v>46023</v>
      </c>
      <c r="D84" s="6" t="s">
        <v>73</v>
      </c>
      <c r="E84" s="3">
        <v>544528921</v>
      </c>
      <c r="F84" s="2">
        <v>1</v>
      </c>
      <c r="J84" s="2">
        <v>2</v>
      </c>
      <c r="N84" s="2">
        <v>3</v>
      </c>
    </row>
    <row r="85" spans="1:17" s="2" customFormat="1" ht="14.55" customHeight="1" x14ac:dyDescent="0.3">
      <c r="A85" s="8" t="s">
        <v>161</v>
      </c>
      <c r="B85" s="2">
        <v>12</v>
      </c>
      <c r="C85" s="36">
        <v>46023</v>
      </c>
      <c r="D85" s="6" t="s">
        <v>162</v>
      </c>
      <c r="E85" s="3">
        <v>551224017</v>
      </c>
      <c r="F85" s="2">
        <v>1</v>
      </c>
      <c r="I85" s="2">
        <v>2</v>
      </c>
      <c r="L85" s="2">
        <v>3</v>
      </c>
      <c r="O85" s="2">
        <v>4</v>
      </c>
    </row>
    <row r="86" spans="1:17" s="2" customFormat="1" ht="14.55" customHeight="1" x14ac:dyDescent="0.3">
      <c r="A86" s="37" t="s">
        <v>68</v>
      </c>
      <c r="B86" s="2">
        <v>4</v>
      </c>
      <c r="C86" s="36">
        <v>46023</v>
      </c>
      <c r="D86" s="6" t="s">
        <v>69</v>
      </c>
      <c r="E86" s="3">
        <v>532000030</v>
      </c>
      <c r="F86" s="2">
        <v>1</v>
      </c>
      <c r="I86" s="2">
        <v>2</v>
      </c>
      <c r="L86" s="2">
        <v>3</v>
      </c>
      <c r="O86" s="2">
        <v>4</v>
      </c>
    </row>
    <row r="87" spans="1:17" s="2" customFormat="1" ht="14.55" customHeight="1" x14ac:dyDescent="0.3">
      <c r="A87" s="37" t="s">
        <v>70</v>
      </c>
      <c r="B87" s="2">
        <v>4</v>
      </c>
      <c r="C87" s="36">
        <v>46023</v>
      </c>
      <c r="D87" s="6" t="s">
        <v>69</v>
      </c>
      <c r="E87" s="3">
        <v>532000030</v>
      </c>
      <c r="F87" s="2">
        <v>1</v>
      </c>
      <c r="I87" s="2">
        <v>2</v>
      </c>
      <c r="L87" s="2">
        <v>3</v>
      </c>
      <c r="O87" s="2">
        <v>4</v>
      </c>
    </row>
    <row r="88" spans="1:17" s="2" customFormat="1" ht="14.55" customHeight="1" x14ac:dyDescent="0.3">
      <c r="A88" s="30" t="s">
        <v>452</v>
      </c>
      <c r="B88" s="14">
        <v>4</v>
      </c>
      <c r="C88" s="36">
        <v>46023</v>
      </c>
      <c r="D88" s="6" t="s">
        <v>455</v>
      </c>
      <c r="E88" s="3">
        <v>533551211</v>
      </c>
      <c r="F88" s="2">
        <v>1</v>
      </c>
      <c r="I88" s="2">
        <v>2</v>
      </c>
      <c r="L88" s="2">
        <v>3</v>
      </c>
      <c r="O88" s="2">
        <v>4</v>
      </c>
    </row>
    <row r="89" spans="1:17" s="2" customFormat="1" ht="14.55" customHeight="1" x14ac:dyDescent="0.3">
      <c r="A89" s="30" t="s">
        <v>453</v>
      </c>
      <c r="B89" s="14">
        <v>4</v>
      </c>
      <c r="C89" s="36">
        <v>46023</v>
      </c>
      <c r="D89" s="6"/>
      <c r="E89" s="3"/>
      <c r="F89" s="2">
        <v>1</v>
      </c>
      <c r="I89" s="2">
        <v>2</v>
      </c>
      <c r="L89" s="2">
        <v>3</v>
      </c>
      <c r="O89" s="2">
        <v>4</v>
      </c>
    </row>
    <row r="90" spans="1:17" s="2" customFormat="1" ht="14.55" customHeight="1" x14ac:dyDescent="0.3">
      <c r="A90" s="30" t="s">
        <v>454</v>
      </c>
      <c r="B90" s="14">
        <v>4</v>
      </c>
      <c r="C90" s="36">
        <v>46023</v>
      </c>
      <c r="D90" s="6"/>
      <c r="E90" s="3"/>
      <c r="F90" s="2">
        <v>1</v>
      </c>
      <c r="I90" s="2">
        <v>2</v>
      </c>
      <c r="L90" s="2">
        <v>3</v>
      </c>
      <c r="O90" s="2">
        <v>4</v>
      </c>
    </row>
    <row r="91" spans="1:17" s="2" customFormat="1" x14ac:dyDescent="0.3">
      <c r="A91" s="30" t="s">
        <v>448</v>
      </c>
      <c r="B91" s="14">
        <v>4</v>
      </c>
      <c r="C91" s="36">
        <v>46023</v>
      </c>
      <c r="D91" s="6"/>
      <c r="E91" s="3"/>
      <c r="F91" s="2">
        <v>1</v>
      </c>
      <c r="I91" s="2">
        <v>2</v>
      </c>
      <c r="L91" s="2">
        <v>3</v>
      </c>
      <c r="O91" s="2">
        <v>4</v>
      </c>
    </row>
    <row r="92" spans="1:17" s="2" customFormat="1" x14ac:dyDescent="0.3">
      <c r="A92" s="30" t="s">
        <v>451</v>
      </c>
      <c r="B92" s="14">
        <v>3</v>
      </c>
      <c r="C92" s="36">
        <v>46023</v>
      </c>
      <c r="D92" s="6"/>
      <c r="E92" s="3">
        <v>567892371</v>
      </c>
      <c r="F92" s="2">
        <v>1</v>
      </c>
      <c r="I92" s="2">
        <v>2</v>
      </c>
      <c r="L92" s="2">
        <v>3</v>
      </c>
      <c r="O92" s="2">
        <v>4</v>
      </c>
    </row>
    <row r="93" spans="1:17" s="2" customFormat="1" x14ac:dyDescent="0.3">
      <c r="A93" s="8" t="s">
        <v>477</v>
      </c>
      <c r="B93" s="14">
        <v>4</v>
      </c>
      <c r="C93" s="36">
        <v>46054</v>
      </c>
      <c r="D93" s="6" t="s">
        <v>67</v>
      </c>
      <c r="E93" s="16">
        <v>505446729</v>
      </c>
      <c r="F93" s="2">
        <v>1</v>
      </c>
      <c r="J93" s="2">
        <v>2</v>
      </c>
      <c r="N93" s="2">
        <v>3</v>
      </c>
    </row>
    <row r="94" spans="1:17" s="2" customFormat="1" x14ac:dyDescent="0.3">
      <c r="A94" s="15" t="s">
        <v>225</v>
      </c>
      <c r="B94" s="14">
        <v>12</v>
      </c>
      <c r="C94" s="36">
        <v>45689</v>
      </c>
      <c r="D94" s="6" t="s">
        <v>226</v>
      </c>
      <c r="E94" s="3">
        <v>568696198</v>
      </c>
      <c r="F94" s="2">
        <v>3</v>
      </c>
      <c r="G94" s="2">
        <v>4</v>
      </c>
      <c r="H94" s="2">
        <v>5</v>
      </c>
      <c r="I94" s="2">
        <v>6</v>
      </c>
      <c r="J94" s="2">
        <v>7</v>
      </c>
      <c r="K94" s="2">
        <v>8</v>
      </c>
      <c r="L94" s="2">
        <v>9</v>
      </c>
      <c r="M94" s="2">
        <v>10</v>
      </c>
      <c r="N94" s="2">
        <v>11</v>
      </c>
      <c r="O94" s="2">
        <v>12</v>
      </c>
      <c r="P94" s="2">
        <v>1</v>
      </c>
      <c r="Q94" s="2">
        <v>2</v>
      </c>
    </row>
    <row r="95" spans="1:17" s="2" customFormat="1" ht="30.6" customHeight="1" x14ac:dyDescent="0.3">
      <c r="A95" s="8" t="s">
        <v>178</v>
      </c>
      <c r="B95" s="14">
        <v>3</v>
      </c>
      <c r="C95" s="36">
        <v>46025</v>
      </c>
      <c r="D95" s="6" t="s">
        <v>179</v>
      </c>
      <c r="E95" s="3">
        <v>553339438</v>
      </c>
      <c r="H95" s="2">
        <v>1</v>
      </c>
      <c r="L95" s="2">
        <v>2</v>
      </c>
      <c r="P95" s="2">
        <v>3</v>
      </c>
    </row>
    <row r="96" spans="1:17" s="2" customFormat="1" ht="30.6" customHeight="1" x14ac:dyDescent="0.3">
      <c r="A96" s="27" t="s">
        <v>340</v>
      </c>
      <c r="B96" s="14">
        <v>4</v>
      </c>
      <c r="C96" s="36">
        <v>46023</v>
      </c>
      <c r="D96" s="6" t="s">
        <v>193</v>
      </c>
      <c r="E96" s="3">
        <v>537242840</v>
      </c>
      <c r="H96" s="2">
        <v>1</v>
      </c>
      <c r="K96" s="2">
        <v>2</v>
      </c>
      <c r="N96" s="2">
        <v>3</v>
      </c>
      <c r="Q96" s="2">
        <v>4</v>
      </c>
    </row>
    <row r="97" spans="1:17" s="2" customFormat="1" ht="26.55" customHeight="1" x14ac:dyDescent="0.3">
      <c r="A97" s="8" t="s">
        <v>289</v>
      </c>
      <c r="B97" s="14">
        <v>4</v>
      </c>
      <c r="C97" s="36">
        <v>46025</v>
      </c>
      <c r="D97" s="6" t="s">
        <v>74</v>
      </c>
      <c r="E97" s="3">
        <v>559998835</v>
      </c>
      <c r="H97" s="2">
        <v>1</v>
      </c>
      <c r="K97" s="2">
        <v>2</v>
      </c>
      <c r="N97" s="2">
        <v>3</v>
      </c>
      <c r="Q97" s="2">
        <v>4</v>
      </c>
    </row>
    <row r="98" spans="1:17" s="2" customFormat="1" ht="26.55" customHeight="1" x14ac:dyDescent="0.3">
      <c r="A98" s="15" t="s">
        <v>343</v>
      </c>
      <c r="B98" s="14">
        <v>4</v>
      </c>
      <c r="C98" s="36">
        <v>45717</v>
      </c>
      <c r="D98" s="17" t="s">
        <v>281</v>
      </c>
      <c r="E98" s="3">
        <v>559170703</v>
      </c>
      <c r="H98" s="2">
        <v>1</v>
      </c>
      <c r="K98" s="2">
        <v>2</v>
      </c>
      <c r="N98" s="2">
        <v>3</v>
      </c>
      <c r="Q98" s="2">
        <v>4</v>
      </c>
    </row>
    <row r="99" spans="1:17" s="2" customFormat="1" ht="34.950000000000003" customHeight="1" x14ac:dyDescent="0.3">
      <c r="A99" s="15" t="s">
        <v>338</v>
      </c>
      <c r="B99" s="14">
        <v>3</v>
      </c>
      <c r="C99" s="36">
        <v>45717</v>
      </c>
      <c r="D99" s="17" t="s">
        <v>339</v>
      </c>
      <c r="E99" s="3">
        <v>552066381</v>
      </c>
      <c r="H99" s="2">
        <v>1</v>
      </c>
      <c r="L99" s="2">
        <v>2</v>
      </c>
      <c r="P99" s="2">
        <v>3</v>
      </c>
    </row>
    <row r="100" spans="1:17" s="2" customFormat="1" ht="30" customHeight="1" x14ac:dyDescent="0.3">
      <c r="A100" s="31" t="s">
        <v>173</v>
      </c>
      <c r="B100" s="14">
        <v>12</v>
      </c>
      <c r="C100" s="36">
        <v>46025</v>
      </c>
      <c r="D100" s="17" t="s">
        <v>174</v>
      </c>
      <c r="E100" s="3">
        <v>546659998</v>
      </c>
      <c r="F100" s="2">
        <v>7</v>
      </c>
      <c r="G100" s="2">
        <v>8</v>
      </c>
      <c r="H100" s="2">
        <v>9</v>
      </c>
      <c r="I100" s="2">
        <v>10</v>
      </c>
      <c r="J100" s="2">
        <v>11</v>
      </c>
      <c r="K100" s="2">
        <v>12</v>
      </c>
      <c r="L100" s="2">
        <v>1</v>
      </c>
      <c r="M100" s="2">
        <v>2</v>
      </c>
      <c r="N100" s="2">
        <v>3</v>
      </c>
      <c r="O100" s="2">
        <v>4</v>
      </c>
      <c r="P100" s="2">
        <v>5</v>
      </c>
      <c r="Q100" s="2">
        <v>6</v>
      </c>
    </row>
    <row r="101" spans="1:17" ht="45.6" customHeight="1" x14ac:dyDescent="0.3">
      <c r="A101" s="15" t="s">
        <v>171</v>
      </c>
      <c r="B101" s="14">
        <v>4</v>
      </c>
      <c r="C101" s="36">
        <v>45748</v>
      </c>
      <c r="D101" s="17" t="s">
        <v>172</v>
      </c>
      <c r="E101" s="3">
        <v>593445885</v>
      </c>
      <c r="F101" s="2">
        <v>4</v>
      </c>
      <c r="I101" s="2">
        <v>1</v>
      </c>
      <c r="L101" s="2">
        <v>2</v>
      </c>
      <c r="O101" s="2">
        <v>3</v>
      </c>
    </row>
    <row r="102" spans="1:17" ht="45.6" customHeight="1" x14ac:dyDescent="0.3">
      <c r="A102" s="15" t="s">
        <v>345</v>
      </c>
      <c r="B102" s="14">
        <v>3</v>
      </c>
      <c r="C102" s="36">
        <v>45748</v>
      </c>
      <c r="D102" s="17" t="s">
        <v>85</v>
      </c>
      <c r="E102" s="3">
        <v>593969594</v>
      </c>
      <c r="I102" s="2">
        <v>1</v>
      </c>
      <c r="M102" s="2">
        <v>2</v>
      </c>
      <c r="Q102" s="2">
        <v>3</v>
      </c>
    </row>
    <row r="103" spans="1:17" s="2" customFormat="1" ht="30.6" customHeight="1" x14ac:dyDescent="0.3">
      <c r="A103" s="27" t="s">
        <v>78</v>
      </c>
      <c r="B103" s="14">
        <v>3</v>
      </c>
      <c r="C103" s="36">
        <v>45748</v>
      </c>
      <c r="D103" s="6" t="s">
        <v>346</v>
      </c>
      <c r="E103" s="3">
        <v>533846269</v>
      </c>
      <c r="I103" s="2">
        <v>1</v>
      </c>
      <c r="L103" s="2">
        <v>2</v>
      </c>
      <c r="P103" s="2">
        <v>3</v>
      </c>
    </row>
    <row r="104" spans="1:17" s="2" customFormat="1" ht="30" customHeight="1" x14ac:dyDescent="0.3">
      <c r="A104" s="8" t="s">
        <v>175</v>
      </c>
      <c r="B104" s="14">
        <v>3</v>
      </c>
      <c r="C104" s="36">
        <v>45748</v>
      </c>
      <c r="D104" s="41" t="s">
        <v>176</v>
      </c>
      <c r="E104" s="44">
        <v>565563022</v>
      </c>
      <c r="I104" s="2">
        <v>1</v>
      </c>
      <c r="M104" s="2">
        <v>2</v>
      </c>
      <c r="Q104" s="2">
        <v>3</v>
      </c>
    </row>
    <row r="105" spans="1:17" s="2" customFormat="1" ht="30" customHeight="1" x14ac:dyDescent="0.3">
      <c r="A105" s="8" t="s">
        <v>348</v>
      </c>
      <c r="B105" s="14">
        <v>3</v>
      </c>
      <c r="C105" s="36">
        <v>45748</v>
      </c>
      <c r="D105" s="47"/>
      <c r="E105" s="45"/>
      <c r="I105" s="2">
        <v>1</v>
      </c>
      <c r="M105" s="2">
        <v>2</v>
      </c>
      <c r="Q105" s="2">
        <v>3</v>
      </c>
    </row>
    <row r="106" spans="1:17" s="2" customFormat="1" ht="30" customHeight="1" x14ac:dyDescent="0.3">
      <c r="A106" s="8" t="s">
        <v>298</v>
      </c>
      <c r="B106" s="14">
        <v>3</v>
      </c>
      <c r="C106" s="36">
        <v>45748</v>
      </c>
      <c r="D106" s="47"/>
      <c r="E106" s="45"/>
      <c r="I106" s="2">
        <v>1</v>
      </c>
      <c r="M106" s="2">
        <v>2</v>
      </c>
      <c r="Q106" s="2">
        <v>3</v>
      </c>
    </row>
    <row r="107" spans="1:17" s="2" customFormat="1" ht="30" customHeight="1" x14ac:dyDescent="0.3">
      <c r="A107" s="8" t="s">
        <v>177</v>
      </c>
      <c r="B107" s="14">
        <v>3</v>
      </c>
      <c r="C107" s="36">
        <v>45748</v>
      </c>
      <c r="D107" s="48"/>
      <c r="E107" s="46"/>
      <c r="I107" s="2">
        <v>1</v>
      </c>
      <c r="M107" s="2">
        <v>2</v>
      </c>
      <c r="Q107" s="2">
        <v>3</v>
      </c>
    </row>
    <row r="108" spans="1:17" s="2" customFormat="1" ht="31.8" customHeight="1" x14ac:dyDescent="0.3">
      <c r="A108" s="8" t="s">
        <v>286</v>
      </c>
      <c r="B108" s="14">
        <v>3</v>
      </c>
      <c r="C108" s="36">
        <v>45748</v>
      </c>
      <c r="D108" s="17" t="s">
        <v>287</v>
      </c>
      <c r="E108" s="3">
        <v>509983823</v>
      </c>
      <c r="I108" s="2">
        <v>1</v>
      </c>
      <c r="M108" s="2">
        <v>2</v>
      </c>
      <c r="Q108" s="2">
        <v>3</v>
      </c>
    </row>
    <row r="109" spans="1:17" s="2" customFormat="1" ht="26.1" customHeight="1" x14ac:dyDescent="0.3">
      <c r="A109" s="1" t="s">
        <v>80</v>
      </c>
      <c r="B109" s="14">
        <v>3</v>
      </c>
      <c r="C109" s="36">
        <v>45748</v>
      </c>
      <c r="D109" s="6" t="s">
        <v>81</v>
      </c>
      <c r="E109" s="3">
        <v>505442004</v>
      </c>
      <c r="I109" s="2">
        <v>1</v>
      </c>
      <c r="M109" s="2">
        <v>2</v>
      </c>
      <c r="Q109" s="2">
        <v>3</v>
      </c>
    </row>
    <row r="110" spans="1:17" x14ac:dyDescent="0.3">
      <c r="A110" s="15" t="s">
        <v>347</v>
      </c>
      <c r="B110" s="14">
        <v>3</v>
      </c>
      <c r="C110" s="36">
        <v>45778</v>
      </c>
      <c r="D110" s="6" t="s">
        <v>339</v>
      </c>
      <c r="E110" s="3">
        <v>552066381</v>
      </c>
      <c r="F110" s="2">
        <v>3</v>
      </c>
      <c r="J110" s="2">
        <v>1</v>
      </c>
      <c r="N110" s="2">
        <v>2</v>
      </c>
    </row>
    <row r="111" spans="1:17" s="2" customFormat="1" ht="14.55" customHeight="1" x14ac:dyDescent="0.3">
      <c r="A111" s="1" t="s">
        <v>316</v>
      </c>
      <c r="B111" s="14">
        <v>4</v>
      </c>
      <c r="C111" s="36">
        <v>45839</v>
      </c>
      <c r="D111" s="6" t="s">
        <v>193</v>
      </c>
      <c r="E111" s="3">
        <v>537242840</v>
      </c>
      <c r="F111" s="2">
        <v>3</v>
      </c>
      <c r="I111" s="2">
        <v>4</v>
      </c>
      <c r="L111" s="2">
        <v>1</v>
      </c>
      <c r="O111" s="2">
        <v>2</v>
      </c>
    </row>
    <row r="112" spans="1:17" s="2" customFormat="1" ht="14.55" customHeight="1" x14ac:dyDescent="0.3">
      <c r="A112" s="1" t="s">
        <v>194</v>
      </c>
      <c r="B112" s="14">
        <v>4</v>
      </c>
      <c r="C112" s="36">
        <v>45839</v>
      </c>
      <c r="D112" s="6" t="s">
        <v>193</v>
      </c>
      <c r="E112" s="3">
        <v>537242840</v>
      </c>
      <c r="F112" s="2">
        <v>3</v>
      </c>
      <c r="I112" s="2">
        <v>4</v>
      </c>
      <c r="L112" s="2">
        <v>1</v>
      </c>
      <c r="O112" s="2">
        <v>2</v>
      </c>
    </row>
    <row r="113" spans="1:17" s="2" customFormat="1" ht="14.55" customHeight="1" x14ac:dyDescent="0.3">
      <c r="A113" s="1" t="s">
        <v>195</v>
      </c>
      <c r="B113" s="14">
        <v>4</v>
      </c>
      <c r="C113" s="36">
        <v>45839</v>
      </c>
      <c r="D113" s="6" t="s">
        <v>193</v>
      </c>
      <c r="E113" s="3">
        <v>537242840</v>
      </c>
      <c r="F113" s="2">
        <v>3</v>
      </c>
      <c r="I113" s="2">
        <v>4</v>
      </c>
      <c r="L113" s="2">
        <v>1</v>
      </c>
      <c r="O113" s="2">
        <v>2</v>
      </c>
    </row>
    <row r="114" spans="1:17" s="2" customFormat="1" ht="14.55" customHeight="1" x14ac:dyDescent="0.3">
      <c r="A114" s="1" t="s">
        <v>196</v>
      </c>
      <c r="B114" s="14">
        <v>4</v>
      </c>
      <c r="C114" s="36">
        <v>45839</v>
      </c>
      <c r="D114" s="6" t="s">
        <v>193</v>
      </c>
      <c r="E114" s="3">
        <v>537242840</v>
      </c>
      <c r="F114" s="2">
        <v>3</v>
      </c>
      <c r="I114" s="2">
        <v>4</v>
      </c>
      <c r="L114" s="2">
        <v>1</v>
      </c>
      <c r="O114" s="2">
        <v>2</v>
      </c>
    </row>
    <row r="115" spans="1:17" s="2" customFormat="1" ht="14.55" customHeight="1" x14ac:dyDescent="0.3">
      <c r="A115" s="1" t="s">
        <v>197</v>
      </c>
      <c r="B115" s="14">
        <v>4</v>
      </c>
      <c r="C115" s="36">
        <v>45839</v>
      </c>
      <c r="D115" s="6" t="s">
        <v>193</v>
      </c>
      <c r="E115" s="3">
        <v>537242840</v>
      </c>
      <c r="F115" s="2">
        <v>3</v>
      </c>
      <c r="I115" s="2">
        <v>4</v>
      </c>
      <c r="L115" s="2">
        <v>1</v>
      </c>
      <c r="O115" s="2">
        <v>2</v>
      </c>
    </row>
    <row r="116" spans="1:17" s="2" customFormat="1" ht="14.55" customHeight="1" x14ac:dyDescent="0.3">
      <c r="A116" s="8" t="s">
        <v>364</v>
      </c>
      <c r="B116" s="14">
        <v>4</v>
      </c>
      <c r="C116" s="36">
        <v>45839</v>
      </c>
      <c r="D116" s="6" t="s">
        <v>193</v>
      </c>
      <c r="E116" s="3">
        <v>537242840</v>
      </c>
      <c r="H116" s="2">
        <v>3</v>
      </c>
      <c r="K116" s="2">
        <v>4</v>
      </c>
      <c r="N116" s="2">
        <v>1</v>
      </c>
      <c r="Q116" s="2">
        <v>2</v>
      </c>
    </row>
    <row r="117" spans="1:17" s="2" customFormat="1" ht="14.55" customHeight="1" x14ac:dyDescent="0.3">
      <c r="A117" s="8" t="s">
        <v>84</v>
      </c>
      <c r="B117" s="14">
        <v>3</v>
      </c>
      <c r="C117" s="36">
        <v>45839</v>
      </c>
      <c r="D117" s="6" t="s">
        <v>85</v>
      </c>
      <c r="E117" s="3">
        <v>593969594</v>
      </c>
      <c r="H117" s="2">
        <v>3</v>
      </c>
      <c r="L117" s="2">
        <v>1</v>
      </c>
      <c r="P117" s="2">
        <v>2</v>
      </c>
    </row>
    <row r="118" spans="1:17" s="2" customFormat="1" ht="14.55" customHeight="1" x14ac:dyDescent="0.3">
      <c r="A118" s="8" t="s">
        <v>86</v>
      </c>
      <c r="B118" s="2">
        <v>3</v>
      </c>
      <c r="C118" s="36">
        <v>45839</v>
      </c>
      <c r="D118" s="6" t="s">
        <v>85</v>
      </c>
      <c r="E118" s="3">
        <v>593969594</v>
      </c>
      <c r="H118" s="2">
        <v>3</v>
      </c>
      <c r="L118" s="2">
        <v>1</v>
      </c>
      <c r="P118" s="2">
        <v>2</v>
      </c>
    </row>
    <row r="119" spans="1:17" s="2" customFormat="1" ht="28.8" customHeight="1" x14ac:dyDescent="0.3">
      <c r="A119" s="8" t="s">
        <v>87</v>
      </c>
      <c r="B119" s="14">
        <v>3</v>
      </c>
      <c r="C119" s="36">
        <v>45839</v>
      </c>
      <c r="D119" s="6" t="s">
        <v>88</v>
      </c>
      <c r="E119" s="3">
        <v>551575705</v>
      </c>
      <c r="H119" s="2">
        <v>3</v>
      </c>
      <c r="L119" s="2">
        <v>1</v>
      </c>
      <c r="P119" s="2">
        <v>2</v>
      </c>
    </row>
    <row r="120" spans="1:17" x14ac:dyDescent="0.3">
      <c r="A120" s="1" t="s">
        <v>93</v>
      </c>
      <c r="B120" s="2">
        <v>2</v>
      </c>
      <c r="C120" s="36">
        <v>45870</v>
      </c>
      <c r="D120" s="9" t="s">
        <v>94</v>
      </c>
      <c r="E120" s="3">
        <v>536303440</v>
      </c>
      <c r="G120" s="2">
        <v>2</v>
      </c>
      <c r="M120" s="2">
        <v>1</v>
      </c>
    </row>
    <row r="121" spans="1:17" ht="28.8" x14ac:dyDescent="0.3">
      <c r="A121" s="15" t="s">
        <v>89</v>
      </c>
      <c r="B121" s="14">
        <v>3</v>
      </c>
      <c r="C121" s="36">
        <v>45870</v>
      </c>
      <c r="D121" s="6" t="s">
        <v>90</v>
      </c>
      <c r="I121" s="2">
        <v>3</v>
      </c>
      <c r="M121" s="2">
        <v>1</v>
      </c>
      <c r="Q121" s="2">
        <v>2</v>
      </c>
    </row>
    <row r="122" spans="1:17" s="2" customFormat="1" x14ac:dyDescent="0.3">
      <c r="A122" s="8" t="s">
        <v>307</v>
      </c>
      <c r="B122" s="2">
        <v>4</v>
      </c>
      <c r="C122" s="36">
        <v>45901</v>
      </c>
      <c r="D122" s="6" t="s">
        <v>308</v>
      </c>
      <c r="E122" s="3">
        <v>554142424</v>
      </c>
      <c r="H122" s="2">
        <v>3</v>
      </c>
      <c r="K122" s="2">
        <v>4</v>
      </c>
      <c r="N122" s="2">
        <v>1</v>
      </c>
      <c r="Q122" s="2">
        <v>2</v>
      </c>
    </row>
    <row r="123" spans="1:17" s="2" customFormat="1" ht="42" customHeight="1" x14ac:dyDescent="0.3">
      <c r="A123" s="8" t="s">
        <v>309</v>
      </c>
      <c r="B123" s="2">
        <v>4</v>
      </c>
      <c r="C123" s="36">
        <v>45901</v>
      </c>
      <c r="D123" s="6" t="s">
        <v>100</v>
      </c>
      <c r="E123" s="3">
        <v>554743676</v>
      </c>
      <c r="H123" s="2">
        <v>3</v>
      </c>
      <c r="K123" s="2">
        <v>4</v>
      </c>
      <c r="N123" s="2">
        <v>1</v>
      </c>
      <c r="Q123" s="2">
        <v>2</v>
      </c>
    </row>
    <row r="124" spans="1:17" x14ac:dyDescent="0.3">
      <c r="A124" s="8" t="s">
        <v>96</v>
      </c>
      <c r="B124" s="2">
        <v>3</v>
      </c>
      <c r="C124" s="36">
        <v>45901</v>
      </c>
      <c r="D124" s="6" t="s">
        <v>97</v>
      </c>
      <c r="E124" s="3">
        <v>508811191</v>
      </c>
      <c r="F124" s="2">
        <v>2</v>
      </c>
      <c r="J124" s="2">
        <v>3</v>
      </c>
      <c r="N124" s="2">
        <v>1</v>
      </c>
    </row>
    <row r="125" spans="1:17" x14ac:dyDescent="0.3">
      <c r="A125" s="8" t="s">
        <v>98</v>
      </c>
      <c r="B125" s="14">
        <v>3</v>
      </c>
      <c r="C125" s="36">
        <v>45901</v>
      </c>
      <c r="D125" s="6" t="s">
        <v>99</v>
      </c>
      <c r="E125" s="3">
        <v>555190670</v>
      </c>
      <c r="F125" s="2">
        <v>2</v>
      </c>
      <c r="J125" s="2">
        <v>3</v>
      </c>
      <c r="N125" s="2">
        <v>1</v>
      </c>
    </row>
    <row r="126" spans="1:17" x14ac:dyDescent="0.3">
      <c r="A126" s="8" t="s">
        <v>91</v>
      </c>
      <c r="B126" s="14">
        <v>3</v>
      </c>
      <c r="C126" s="36">
        <v>45901</v>
      </c>
      <c r="D126" s="6" t="s">
        <v>92</v>
      </c>
      <c r="E126" s="3">
        <v>552169959</v>
      </c>
      <c r="I126" s="2">
        <v>3</v>
      </c>
      <c r="M126" s="2">
        <v>1</v>
      </c>
      <c r="Q126" s="2">
        <v>2</v>
      </c>
    </row>
    <row r="127" spans="1:17" x14ac:dyDescent="0.3">
      <c r="A127" s="8" t="s">
        <v>203</v>
      </c>
      <c r="B127" s="14">
        <v>3</v>
      </c>
      <c r="C127" s="36">
        <v>45901</v>
      </c>
      <c r="D127" s="6" t="s">
        <v>95</v>
      </c>
      <c r="E127" s="3">
        <v>543960162</v>
      </c>
      <c r="F127" s="2">
        <v>2</v>
      </c>
      <c r="J127" s="2">
        <v>3</v>
      </c>
      <c r="N127" s="2">
        <v>1</v>
      </c>
    </row>
    <row r="128" spans="1:17" s="2" customFormat="1" ht="14.55" customHeight="1" x14ac:dyDescent="0.3">
      <c r="A128" s="1" t="s">
        <v>363</v>
      </c>
      <c r="B128" s="14">
        <v>4</v>
      </c>
      <c r="C128" s="36">
        <v>45931</v>
      </c>
      <c r="D128" s="6" t="s">
        <v>193</v>
      </c>
      <c r="E128" s="3">
        <v>537242840</v>
      </c>
      <c r="F128" s="2">
        <v>3</v>
      </c>
      <c r="I128" s="2">
        <v>4</v>
      </c>
      <c r="L128" s="2">
        <v>1</v>
      </c>
      <c r="O128" s="2">
        <v>2</v>
      </c>
    </row>
    <row r="129" spans="1:17" s="2" customFormat="1" ht="14.55" customHeight="1" x14ac:dyDescent="0.3">
      <c r="A129" s="30" t="s">
        <v>423</v>
      </c>
      <c r="B129" s="14">
        <v>4</v>
      </c>
      <c r="C129" s="36">
        <v>45931</v>
      </c>
      <c r="D129" s="6" t="s">
        <v>193</v>
      </c>
      <c r="E129" s="3">
        <v>537242840</v>
      </c>
      <c r="F129" s="2">
        <v>3</v>
      </c>
      <c r="I129" s="2">
        <v>4</v>
      </c>
      <c r="L129" s="2">
        <v>1</v>
      </c>
      <c r="O129" s="2">
        <v>2</v>
      </c>
    </row>
    <row r="130" spans="1:17" s="2" customFormat="1" ht="14.55" customHeight="1" x14ac:dyDescent="0.3">
      <c r="A130" s="33" t="s">
        <v>113</v>
      </c>
      <c r="B130" s="14">
        <v>4</v>
      </c>
      <c r="C130" s="36">
        <v>45931</v>
      </c>
      <c r="D130" s="6" t="s">
        <v>114</v>
      </c>
      <c r="E130" s="3">
        <v>507076699</v>
      </c>
      <c r="F130" s="2">
        <v>2</v>
      </c>
      <c r="I130" s="2">
        <v>3</v>
      </c>
      <c r="L130" s="2">
        <v>4</v>
      </c>
      <c r="O130" s="2">
        <v>1</v>
      </c>
    </row>
    <row r="131" spans="1:17" s="2" customFormat="1" ht="14.55" customHeight="1" x14ac:dyDescent="0.3">
      <c r="A131" s="8" t="s">
        <v>111</v>
      </c>
      <c r="B131" s="14">
        <v>4</v>
      </c>
      <c r="C131" s="36">
        <v>45931</v>
      </c>
      <c r="D131" s="18" t="s">
        <v>112</v>
      </c>
      <c r="E131" s="16">
        <v>509612891</v>
      </c>
      <c r="F131" s="2">
        <v>2</v>
      </c>
      <c r="I131" s="2">
        <v>3</v>
      </c>
      <c r="L131" s="2">
        <v>4</v>
      </c>
      <c r="O131" s="2">
        <v>1</v>
      </c>
    </row>
    <row r="132" spans="1:17" s="2" customFormat="1" x14ac:dyDescent="0.3">
      <c r="A132" s="29" t="s">
        <v>330</v>
      </c>
      <c r="B132" s="13">
        <v>2</v>
      </c>
      <c r="C132" s="36">
        <v>45992</v>
      </c>
      <c r="D132" s="18"/>
      <c r="E132" s="16">
        <v>563011078</v>
      </c>
      <c r="K132" s="2">
        <v>2</v>
      </c>
      <c r="Q132" s="2">
        <v>1</v>
      </c>
    </row>
    <row r="133" spans="1:17" ht="30" customHeight="1" x14ac:dyDescent="0.3">
      <c r="A133" s="38" t="s">
        <v>159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40"/>
    </row>
    <row r="134" spans="1:17" s="2" customFormat="1" ht="14.25" customHeight="1" x14ac:dyDescent="0.3">
      <c r="A134" s="8" t="s">
        <v>462</v>
      </c>
      <c r="B134" s="19">
        <v>12</v>
      </c>
      <c r="C134" s="36">
        <v>46023</v>
      </c>
      <c r="D134" s="41" t="s">
        <v>119</v>
      </c>
      <c r="E134" s="44">
        <v>553681205</v>
      </c>
      <c r="F134" s="2">
        <v>1</v>
      </c>
      <c r="G134" s="2">
        <v>2</v>
      </c>
      <c r="H134" s="2">
        <v>3</v>
      </c>
      <c r="I134" s="2">
        <v>4</v>
      </c>
      <c r="J134" s="2">
        <v>5</v>
      </c>
      <c r="K134" s="2">
        <v>6</v>
      </c>
      <c r="L134" s="2">
        <v>7</v>
      </c>
      <c r="M134" s="2">
        <v>8</v>
      </c>
      <c r="N134" s="2">
        <v>9</v>
      </c>
      <c r="O134" s="2">
        <v>10</v>
      </c>
      <c r="P134" s="2">
        <v>11</v>
      </c>
      <c r="Q134" s="2">
        <v>12</v>
      </c>
    </row>
    <row r="135" spans="1:17" s="2" customFormat="1" ht="14.55" customHeight="1" x14ac:dyDescent="0.3">
      <c r="A135" s="8" t="s">
        <v>463</v>
      </c>
      <c r="B135" s="19">
        <v>12</v>
      </c>
      <c r="C135" s="36">
        <v>46023</v>
      </c>
      <c r="D135" s="42"/>
      <c r="E135" s="45"/>
      <c r="F135" s="2">
        <v>1</v>
      </c>
      <c r="G135" s="2">
        <v>2</v>
      </c>
      <c r="H135" s="2">
        <v>3</v>
      </c>
      <c r="I135" s="2">
        <v>4</v>
      </c>
      <c r="J135" s="2">
        <v>5</v>
      </c>
      <c r="K135" s="2">
        <v>6</v>
      </c>
      <c r="L135" s="2">
        <v>7</v>
      </c>
      <c r="M135" s="2">
        <v>8</v>
      </c>
      <c r="N135" s="2">
        <v>9</v>
      </c>
      <c r="O135" s="2">
        <v>10</v>
      </c>
      <c r="P135" s="2">
        <v>11</v>
      </c>
      <c r="Q135" s="2">
        <v>12</v>
      </c>
    </row>
    <row r="136" spans="1:17" s="2" customFormat="1" ht="14.55" customHeight="1" x14ac:dyDescent="0.3">
      <c r="A136" s="8" t="s">
        <v>464</v>
      </c>
      <c r="B136" s="19">
        <v>12</v>
      </c>
      <c r="C136" s="36">
        <v>46023</v>
      </c>
      <c r="D136" s="42"/>
      <c r="E136" s="45"/>
      <c r="F136" s="2">
        <v>1</v>
      </c>
      <c r="G136" s="2">
        <v>2</v>
      </c>
      <c r="H136" s="2">
        <v>3</v>
      </c>
      <c r="I136" s="2">
        <v>4</v>
      </c>
      <c r="J136" s="2">
        <v>5</v>
      </c>
      <c r="K136" s="2">
        <v>6</v>
      </c>
      <c r="L136" s="2">
        <v>7</v>
      </c>
      <c r="M136" s="2">
        <v>8</v>
      </c>
      <c r="N136" s="2">
        <v>9</v>
      </c>
      <c r="O136" s="2">
        <v>10</v>
      </c>
      <c r="P136" s="2">
        <v>11</v>
      </c>
      <c r="Q136" s="2">
        <v>12</v>
      </c>
    </row>
    <row r="137" spans="1:17" s="2" customFormat="1" ht="13.5" customHeight="1" x14ac:dyDescent="0.3">
      <c r="A137" s="8" t="s">
        <v>465</v>
      </c>
      <c r="B137" s="19">
        <v>12</v>
      </c>
      <c r="C137" s="36">
        <v>46023</v>
      </c>
      <c r="D137" s="43"/>
      <c r="E137" s="46"/>
      <c r="F137" s="2">
        <v>1</v>
      </c>
      <c r="G137" s="2">
        <v>2</v>
      </c>
      <c r="H137" s="2">
        <v>3</v>
      </c>
      <c r="I137" s="2">
        <v>4</v>
      </c>
      <c r="J137" s="2">
        <v>5</v>
      </c>
      <c r="K137" s="2">
        <v>6</v>
      </c>
      <c r="L137" s="2">
        <v>7</v>
      </c>
      <c r="M137" s="2">
        <v>8</v>
      </c>
      <c r="N137" s="2">
        <v>9</v>
      </c>
      <c r="O137" s="2">
        <v>10</v>
      </c>
      <c r="P137" s="2">
        <v>11</v>
      </c>
      <c r="Q137" s="2">
        <v>12</v>
      </c>
    </row>
    <row r="138" spans="1:17" x14ac:dyDescent="0.3">
      <c r="A138" s="8" t="s">
        <v>120</v>
      </c>
      <c r="B138" s="2">
        <v>12</v>
      </c>
      <c r="C138" s="36">
        <v>46023</v>
      </c>
      <c r="D138" s="5"/>
      <c r="F138" s="2">
        <v>1</v>
      </c>
      <c r="G138" s="2">
        <v>2</v>
      </c>
      <c r="H138" s="2">
        <v>3</v>
      </c>
      <c r="I138" s="2">
        <v>4</v>
      </c>
      <c r="J138" s="2">
        <v>5</v>
      </c>
      <c r="K138" s="2">
        <v>6</v>
      </c>
      <c r="L138" s="2">
        <v>7</v>
      </c>
      <c r="M138" s="2">
        <v>8</v>
      </c>
      <c r="N138" s="2">
        <v>9</v>
      </c>
      <c r="O138" s="2">
        <v>10</v>
      </c>
      <c r="P138" s="2">
        <v>11</v>
      </c>
      <c r="Q138" s="2">
        <v>12</v>
      </c>
    </row>
    <row r="139" spans="1:17" x14ac:dyDescent="0.3">
      <c r="A139" s="8" t="s">
        <v>121</v>
      </c>
      <c r="B139" s="2">
        <v>12</v>
      </c>
      <c r="C139" s="36">
        <v>46023</v>
      </c>
      <c r="D139" s="5"/>
      <c r="F139" s="2">
        <v>1</v>
      </c>
      <c r="G139" s="2">
        <v>2</v>
      </c>
      <c r="H139" s="2">
        <v>3</v>
      </c>
      <c r="I139" s="2">
        <v>4</v>
      </c>
      <c r="J139" s="2">
        <v>5</v>
      </c>
      <c r="K139" s="2">
        <v>6</v>
      </c>
      <c r="L139" s="2">
        <v>7</v>
      </c>
      <c r="M139" s="2">
        <v>8</v>
      </c>
      <c r="N139" s="2">
        <v>9</v>
      </c>
      <c r="O139" s="2">
        <v>10</v>
      </c>
      <c r="P139" s="2">
        <v>11</v>
      </c>
      <c r="Q139" s="2">
        <v>12</v>
      </c>
    </row>
    <row r="140" spans="1:17" x14ac:dyDescent="0.3">
      <c r="A140" s="8" t="s">
        <v>122</v>
      </c>
      <c r="B140" s="2">
        <v>12</v>
      </c>
      <c r="C140" s="36">
        <v>46023</v>
      </c>
      <c r="D140" s="5"/>
      <c r="F140" s="2">
        <v>1</v>
      </c>
      <c r="G140" s="2">
        <v>2</v>
      </c>
      <c r="H140" s="2">
        <v>3</v>
      </c>
      <c r="I140" s="2">
        <v>4</v>
      </c>
      <c r="J140" s="2">
        <v>5</v>
      </c>
      <c r="K140" s="2">
        <v>6</v>
      </c>
      <c r="L140" s="2">
        <v>7</v>
      </c>
      <c r="M140" s="2">
        <v>8</v>
      </c>
      <c r="N140" s="2">
        <v>9</v>
      </c>
      <c r="O140" s="2">
        <v>10</v>
      </c>
      <c r="P140" s="2">
        <v>11</v>
      </c>
      <c r="Q140" s="2">
        <v>12</v>
      </c>
    </row>
    <row r="141" spans="1:17" s="2" customFormat="1" ht="35.549999999999997" customHeight="1" x14ac:dyDescent="0.3">
      <c r="A141" s="10" t="s">
        <v>335</v>
      </c>
      <c r="B141" s="13">
        <v>4</v>
      </c>
      <c r="C141" s="36">
        <v>46054</v>
      </c>
      <c r="D141" s="6"/>
      <c r="E141" s="3">
        <v>530713283</v>
      </c>
      <c r="G141" s="2">
        <v>1</v>
      </c>
      <c r="J141" s="2">
        <v>2</v>
      </c>
      <c r="M141" s="2">
        <v>3</v>
      </c>
      <c r="P141" s="2">
        <v>4</v>
      </c>
    </row>
    <row r="142" spans="1:17" s="2" customFormat="1" ht="35.549999999999997" customHeight="1" x14ac:dyDescent="0.3">
      <c r="A142" s="12" t="s">
        <v>468</v>
      </c>
      <c r="B142" s="13">
        <v>4</v>
      </c>
      <c r="C142" s="36">
        <v>46054</v>
      </c>
      <c r="D142" s="6"/>
      <c r="E142" s="3">
        <v>530713283</v>
      </c>
      <c r="G142" s="2">
        <v>1</v>
      </c>
      <c r="J142" s="2">
        <v>2</v>
      </c>
      <c r="M142" s="2">
        <v>3</v>
      </c>
      <c r="P142" s="2">
        <v>4</v>
      </c>
    </row>
    <row r="143" spans="1:17" x14ac:dyDescent="0.3">
      <c r="A143" s="8" t="s">
        <v>136</v>
      </c>
      <c r="B143" s="2">
        <v>2</v>
      </c>
      <c r="C143" s="36">
        <v>46143</v>
      </c>
      <c r="D143" s="6" t="s">
        <v>292</v>
      </c>
      <c r="E143" s="3">
        <v>501768477</v>
      </c>
      <c r="H143" s="2">
        <v>3</v>
      </c>
      <c r="K143" s="2">
        <v>4</v>
      </c>
      <c r="N143" s="2">
        <v>1</v>
      </c>
      <c r="Q143" s="2">
        <v>2</v>
      </c>
    </row>
    <row r="144" spans="1:17" s="2" customFormat="1" x14ac:dyDescent="0.3">
      <c r="A144" s="8" t="s">
        <v>351</v>
      </c>
      <c r="B144" s="2">
        <v>6</v>
      </c>
      <c r="C144" s="36">
        <v>45778</v>
      </c>
      <c r="D144" s="6" t="s">
        <v>350</v>
      </c>
      <c r="E144" s="3">
        <v>532765419</v>
      </c>
      <c r="F144" s="2">
        <v>5</v>
      </c>
      <c r="H144" s="2">
        <v>6</v>
      </c>
      <c r="J144" s="2">
        <v>1</v>
      </c>
      <c r="L144" s="2">
        <v>2</v>
      </c>
      <c r="N144" s="2">
        <v>3</v>
      </c>
      <c r="P144" s="2">
        <v>4</v>
      </c>
    </row>
    <row r="145" spans="1:12" s="2" customFormat="1" x14ac:dyDescent="0.3">
      <c r="A145" s="32" t="s">
        <v>404</v>
      </c>
      <c r="B145" s="2">
        <v>2</v>
      </c>
      <c r="C145" s="36">
        <v>45839</v>
      </c>
      <c r="D145" s="6" t="s">
        <v>362</v>
      </c>
      <c r="E145" s="3">
        <v>555511166</v>
      </c>
      <c r="F145" s="2">
        <v>2</v>
      </c>
      <c r="L145" s="2">
        <v>1</v>
      </c>
    </row>
    <row r="146" spans="1:12" s="2" customFormat="1" x14ac:dyDescent="0.3">
      <c r="A146" s="32" t="s">
        <v>405</v>
      </c>
      <c r="B146" s="2">
        <v>2</v>
      </c>
      <c r="C146" s="36">
        <v>45839</v>
      </c>
      <c r="D146" s="6" t="s">
        <v>362</v>
      </c>
      <c r="E146" s="3">
        <v>555511166</v>
      </c>
      <c r="F146" s="2">
        <v>2</v>
      </c>
      <c r="L146" s="2">
        <v>1</v>
      </c>
    </row>
    <row r="147" spans="1:12" s="2" customFormat="1" x14ac:dyDescent="0.3">
      <c r="A147" s="32" t="s">
        <v>406</v>
      </c>
      <c r="B147" s="2">
        <v>2</v>
      </c>
      <c r="C147" s="36">
        <v>45839</v>
      </c>
      <c r="D147" s="6" t="s">
        <v>362</v>
      </c>
      <c r="E147" s="3">
        <v>555511166</v>
      </c>
      <c r="F147" s="2">
        <v>2</v>
      </c>
      <c r="L147" s="2">
        <v>1</v>
      </c>
    </row>
    <row r="148" spans="1:12" s="2" customFormat="1" x14ac:dyDescent="0.3">
      <c r="A148" s="32" t="s">
        <v>407</v>
      </c>
      <c r="B148" s="2">
        <v>2</v>
      </c>
      <c r="C148" s="36">
        <v>45839</v>
      </c>
      <c r="D148" s="6" t="s">
        <v>362</v>
      </c>
      <c r="E148" s="3">
        <v>555511166</v>
      </c>
      <c r="F148" s="2">
        <v>2</v>
      </c>
      <c r="L148" s="2">
        <v>1</v>
      </c>
    </row>
    <row r="149" spans="1:12" s="2" customFormat="1" x14ac:dyDescent="0.3">
      <c r="A149" s="32" t="s">
        <v>408</v>
      </c>
      <c r="B149" s="2">
        <v>2</v>
      </c>
      <c r="C149" s="36">
        <v>45839</v>
      </c>
      <c r="D149" s="6" t="s">
        <v>362</v>
      </c>
      <c r="E149" s="3">
        <v>555511166</v>
      </c>
      <c r="F149" s="2">
        <v>2</v>
      </c>
      <c r="L149" s="2">
        <v>1</v>
      </c>
    </row>
    <row r="150" spans="1:12" s="2" customFormat="1" x14ac:dyDescent="0.3">
      <c r="A150" s="32" t="s">
        <v>409</v>
      </c>
      <c r="B150" s="2">
        <v>2</v>
      </c>
      <c r="C150" s="36">
        <v>45839</v>
      </c>
      <c r="D150" s="6" t="s">
        <v>362</v>
      </c>
      <c r="E150" s="3">
        <v>555511166</v>
      </c>
      <c r="F150" s="2">
        <v>2</v>
      </c>
      <c r="L150" s="2">
        <v>1</v>
      </c>
    </row>
    <row r="151" spans="1:12" s="2" customFormat="1" x14ac:dyDescent="0.3">
      <c r="A151" s="32" t="s">
        <v>410</v>
      </c>
      <c r="B151" s="2">
        <v>2</v>
      </c>
      <c r="C151" s="36">
        <v>45839</v>
      </c>
      <c r="D151" s="6" t="s">
        <v>362</v>
      </c>
      <c r="E151" s="3">
        <v>555511166</v>
      </c>
      <c r="F151" s="2">
        <v>2</v>
      </c>
      <c r="L151" s="2">
        <v>1</v>
      </c>
    </row>
    <row r="152" spans="1:12" s="2" customFormat="1" x14ac:dyDescent="0.3">
      <c r="A152" s="32" t="s">
        <v>411</v>
      </c>
      <c r="B152" s="2">
        <v>2</v>
      </c>
      <c r="C152" s="36">
        <v>45839</v>
      </c>
      <c r="D152" s="6" t="s">
        <v>362</v>
      </c>
      <c r="E152" s="3">
        <v>555511166</v>
      </c>
      <c r="F152" s="2">
        <v>2</v>
      </c>
      <c r="L152" s="2">
        <v>1</v>
      </c>
    </row>
    <row r="153" spans="1:12" s="2" customFormat="1" x14ac:dyDescent="0.3">
      <c r="A153" s="32" t="s">
        <v>412</v>
      </c>
      <c r="B153" s="2">
        <v>2</v>
      </c>
      <c r="C153" s="36">
        <v>45839</v>
      </c>
      <c r="D153" s="6" t="s">
        <v>362</v>
      </c>
      <c r="E153" s="3">
        <v>555511166</v>
      </c>
      <c r="F153" s="2">
        <v>2</v>
      </c>
      <c r="L153" s="2">
        <v>1</v>
      </c>
    </row>
    <row r="154" spans="1:12" s="2" customFormat="1" x14ac:dyDescent="0.3">
      <c r="A154" s="32" t="s">
        <v>413</v>
      </c>
      <c r="B154" s="2">
        <v>2</v>
      </c>
      <c r="C154" s="36">
        <v>45839</v>
      </c>
      <c r="D154" s="6" t="s">
        <v>362</v>
      </c>
      <c r="E154" s="3">
        <v>555511166</v>
      </c>
      <c r="F154" s="2">
        <v>2</v>
      </c>
      <c r="L154" s="2">
        <v>1</v>
      </c>
    </row>
    <row r="155" spans="1:12" s="2" customFormat="1" x14ac:dyDescent="0.3">
      <c r="A155" s="32" t="s">
        <v>414</v>
      </c>
      <c r="B155" s="2">
        <v>2</v>
      </c>
      <c r="C155" s="36">
        <v>45839</v>
      </c>
      <c r="D155" s="6" t="s">
        <v>362</v>
      </c>
      <c r="E155" s="3">
        <v>555511166</v>
      </c>
      <c r="F155" s="2">
        <v>2</v>
      </c>
      <c r="L155" s="2">
        <v>1</v>
      </c>
    </row>
    <row r="156" spans="1:12" s="2" customFormat="1" x14ac:dyDescent="0.3">
      <c r="A156" s="32" t="s">
        <v>415</v>
      </c>
      <c r="B156" s="2">
        <v>2</v>
      </c>
      <c r="C156" s="36">
        <v>45839</v>
      </c>
      <c r="D156" s="6" t="s">
        <v>362</v>
      </c>
      <c r="E156" s="3">
        <v>555511166</v>
      </c>
      <c r="F156" s="2">
        <v>2</v>
      </c>
      <c r="L156" s="2">
        <v>1</v>
      </c>
    </row>
    <row r="157" spans="1:12" s="2" customFormat="1" x14ac:dyDescent="0.3">
      <c r="A157" s="32" t="s">
        <v>416</v>
      </c>
      <c r="B157" s="2">
        <v>2</v>
      </c>
      <c r="C157" s="36">
        <v>45839</v>
      </c>
      <c r="D157" s="6" t="s">
        <v>362</v>
      </c>
      <c r="E157" s="3">
        <v>555511166</v>
      </c>
      <c r="F157" s="2">
        <v>2</v>
      </c>
      <c r="L157" s="2">
        <v>1</v>
      </c>
    </row>
    <row r="158" spans="1:12" s="2" customFormat="1" x14ac:dyDescent="0.3">
      <c r="A158" s="32" t="s">
        <v>416</v>
      </c>
      <c r="B158" s="2">
        <v>2</v>
      </c>
      <c r="C158" s="36">
        <v>45839</v>
      </c>
      <c r="D158" s="6" t="s">
        <v>362</v>
      </c>
      <c r="E158" s="3">
        <v>555511166</v>
      </c>
      <c r="F158" s="2">
        <v>2</v>
      </c>
      <c r="L158" s="2">
        <v>1</v>
      </c>
    </row>
    <row r="159" spans="1:12" s="2" customFormat="1" x14ac:dyDescent="0.3">
      <c r="A159" s="32" t="s">
        <v>400</v>
      </c>
      <c r="B159" s="2">
        <v>2</v>
      </c>
      <c r="C159" s="36">
        <v>45839</v>
      </c>
      <c r="D159" s="6" t="s">
        <v>362</v>
      </c>
      <c r="E159" s="3">
        <v>555511166</v>
      </c>
      <c r="F159" s="2">
        <v>2</v>
      </c>
      <c r="L159" s="2">
        <v>1</v>
      </c>
    </row>
    <row r="160" spans="1:12" s="2" customFormat="1" x14ac:dyDescent="0.3">
      <c r="A160" s="32" t="s">
        <v>401</v>
      </c>
      <c r="B160" s="2">
        <v>2</v>
      </c>
      <c r="C160" s="36">
        <v>45839</v>
      </c>
      <c r="D160" s="6" t="s">
        <v>362</v>
      </c>
      <c r="E160" s="3">
        <v>555511166</v>
      </c>
      <c r="F160" s="2">
        <v>2</v>
      </c>
      <c r="L160" s="2">
        <v>1</v>
      </c>
    </row>
    <row r="161" spans="1:15" s="2" customFormat="1" x14ac:dyDescent="0.3">
      <c r="A161" s="32" t="s">
        <v>402</v>
      </c>
      <c r="B161" s="2">
        <v>2</v>
      </c>
      <c r="C161" s="36">
        <v>45839</v>
      </c>
      <c r="D161" s="6" t="s">
        <v>362</v>
      </c>
      <c r="E161" s="3">
        <v>555511166</v>
      </c>
      <c r="F161" s="2">
        <v>2</v>
      </c>
      <c r="L161" s="2">
        <v>1</v>
      </c>
    </row>
    <row r="162" spans="1:15" s="2" customFormat="1" x14ac:dyDescent="0.3">
      <c r="A162" s="32" t="s">
        <v>403</v>
      </c>
      <c r="B162" s="2">
        <v>2</v>
      </c>
      <c r="C162" s="36">
        <v>45839</v>
      </c>
      <c r="D162" s="6" t="s">
        <v>362</v>
      </c>
      <c r="E162" s="3">
        <v>555511166</v>
      </c>
      <c r="F162" s="2">
        <v>2</v>
      </c>
      <c r="L162" s="2">
        <v>1</v>
      </c>
    </row>
    <row r="163" spans="1:15" x14ac:dyDescent="0.3">
      <c r="A163" s="8" t="s">
        <v>165</v>
      </c>
      <c r="B163" s="2">
        <v>4</v>
      </c>
      <c r="C163" s="36">
        <v>45839</v>
      </c>
      <c r="D163" s="6" t="s">
        <v>166</v>
      </c>
      <c r="E163" s="3">
        <v>504449085</v>
      </c>
      <c r="F163" s="2">
        <v>1</v>
      </c>
      <c r="I163" s="2">
        <v>2</v>
      </c>
      <c r="L163" s="2">
        <v>3</v>
      </c>
      <c r="O163" s="2">
        <v>4</v>
      </c>
    </row>
    <row r="164" spans="1:15" x14ac:dyDescent="0.3">
      <c r="A164" s="1" t="s">
        <v>33</v>
      </c>
      <c r="B164" s="2">
        <v>4</v>
      </c>
      <c r="C164" s="36">
        <v>45839</v>
      </c>
      <c r="D164" s="6"/>
      <c r="F164" s="2">
        <v>3</v>
      </c>
      <c r="I164" s="2">
        <v>4</v>
      </c>
      <c r="L164" s="2">
        <v>1</v>
      </c>
      <c r="O164" s="2">
        <v>2</v>
      </c>
    </row>
    <row r="165" spans="1:15" x14ac:dyDescent="0.3">
      <c r="A165" s="1" t="s">
        <v>198</v>
      </c>
      <c r="B165" s="2">
        <v>4</v>
      </c>
      <c r="C165" s="36">
        <v>45839</v>
      </c>
      <c r="D165" s="6"/>
      <c r="F165" s="2">
        <v>3</v>
      </c>
      <c r="I165" s="2">
        <v>4</v>
      </c>
      <c r="L165" s="2">
        <v>1</v>
      </c>
      <c r="O165" s="2">
        <v>2</v>
      </c>
    </row>
    <row r="166" spans="1:15" x14ac:dyDescent="0.3">
      <c r="A166" s="1" t="s">
        <v>199</v>
      </c>
      <c r="B166" s="2">
        <v>4</v>
      </c>
      <c r="C166" s="36">
        <v>45839</v>
      </c>
      <c r="D166" s="6"/>
      <c r="F166" s="2">
        <v>3</v>
      </c>
      <c r="I166" s="2">
        <v>4</v>
      </c>
      <c r="L166" s="2">
        <v>1</v>
      </c>
      <c r="O166" s="2">
        <v>2</v>
      </c>
    </row>
    <row r="167" spans="1:15" x14ac:dyDescent="0.3">
      <c r="A167" s="1" t="s">
        <v>34</v>
      </c>
      <c r="B167" s="2">
        <v>4</v>
      </c>
      <c r="C167" s="36">
        <v>45839</v>
      </c>
      <c r="D167" s="6"/>
      <c r="F167" s="2">
        <v>3</v>
      </c>
      <c r="I167" s="2">
        <v>4</v>
      </c>
      <c r="L167" s="2">
        <v>1</v>
      </c>
      <c r="O167" s="2">
        <v>2</v>
      </c>
    </row>
    <row r="168" spans="1:15" x14ac:dyDescent="0.3">
      <c r="A168" s="8" t="s">
        <v>200</v>
      </c>
      <c r="B168" s="2">
        <v>4</v>
      </c>
      <c r="C168" s="36">
        <v>45839</v>
      </c>
      <c r="D168" s="6"/>
      <c r="F168" s="2">
        <v>3</v>
      </c>
      <c r="I168" s="2">
        <v>4</v>
      </c>
      <c r="L168" s="2">
        <v>1</v>
      </c>
      <c r="O168" s="2">
        <v>2</v>
      </c>
    </row>
    <row r="169" spans="1:15" x14ac:dyDescent="0.3">
      <c r="A169" s="1" t="s">
        <v>35</v>
      </c>
      <c r="B169" s="2">
        <v>4</v>
      </c>
      <c r="C169" s="36">
        <v>45839</v>
      </c>
      <c r="D169" s="6"/>
      <c r="F169" s="2">
        <v>3</v>
      </c>
      <c r="I169" s="2">
        <v>4</v>
      </c>
      <c r="L169" s="2">
        <v>1</v>
      </c>
      <c r="O169" s="2">
        <v>2</v>
      </c>
    </row>
    <row r="170" spans="1:15" x14ac:dyDescent="0.3">
      <c r="A170" s="1" t="s">
        <v>36</v>
      </c>
      <c r="B170" s="2">
        <v>4</v>
      </c>
      <c r="C170" s="36">
        <v>45839</v>
      </c>
      <c r="D170" s="6"/>
      <c r="F170" s="2">
        <v>3</v>
      </c>
      <c r="I170" s="2">
        <v>4</v>
      </c>
      <c r="L170" s="2">
        <v>1</v>
      </c>
      <c r="O170" s="2">
        <v>2</v>
      </c>
    </row>
    <row r="171" spans="1:15" x14ac:dyDescent="0.3">
      <c r="A171" s="1" t="s">
        <v>37</v>
      </c>
      <c r="B171" s="2">
        <v>4</v>
      </c>
      <c r="C171" s="36">
        <v>45839</v>
      </c>
      <c r="D171" s="6"/>
      <c r="F171" s="2">
        <v>3</v>
      </c>
      <c r="I171" s="2">
        <v>4</v>
      </c>
      <c r="L171" s="2">
        <v>1</v>
      </c>
      <c r="O171" s="2">
        <v>2</v>
      </c>
    </row>
    <row r="172" spans="1:15" x14ac:dyDescent="0.3">
      <c r="A172" s="1" t="s">
        <v>38</v>
      </c>
      <c r="B172" s="2">
        <v>4</v>
      </c>
      <c r="C172" s="36">
        <v>45839</v>
      </c>
      <c r="D172" s="6"/>
      <c r="F172" s="2">
        <v>3</v>
      </c>
      <c r="I172" s="2">
        <v>4</v>
      </c>
      <c r="L172" s="2">
        <v>1</v>
      </c>
      <c r="O172" s="2">
        <v>2</v>
      </c>
    </row>
    <row r="173" spans="1:15" x14ac:dyDescent="0.3">
      <c r="A173" s="1" t="s">
        <v>39</v>
      </c>
      <c r="B173" s="2">
        <v>4</v>
      </c>
      <c r="C173" s="36">
        <v>45839</v>
      </c>
      <c r="D173" s="6"/>
      <c r="F173" s="2">
        <v>3</v>
      </c>
      <c r="I173" s="2">
        <v>4</v>
      </c>
      <c r="L173" s="2">
        <v>1</v>
      </c>
      <c r="O173" s="2">
        <v>2</v>
      </c>
    </row>
    <row r="174" spans="1:15" x14ac:dyDescent="0.3">
      <c r="A174" s="1" t="s">
        <v>40</v>
      </c>
      <c r="B174" s="2">
        <v>4</v>
      </c>
      <c r="C174" s="36">
        <v>45839</v>
      </c>
      <c r="D174" s="5"/>
      <c r="F174" s="2">
        <v>3</v>
      </c>
      <c r="I174" s="2">
        <v>4</v>
      </c>
      <c r="L174" s="2">
        <v>1</v>
      </c>
      <c r="O174" s="2">
        <v>2</v>
      </c>
    </row>
    <row r="175" spans="1:15" x14ac:dyDescent="0.3">
      <c r="A175" s="1" t="s">
        <v>41</v>
      </c>
      <c r="B175" s="2">
        <v>4</v>
      </c>
      <c r="C175" s="36">
        <v>45839</v>
      </c>
      <c r="D175" s="5"/>
      <c r="F175" s="2">
        <v>3</v>
      </c>
      <c r="I175" s="2">
        <v>4</v>
      </c>
      <c r="L175" s="2">
        <v>1</v>
      </c>
      <c r="O175" s="2">
        <v>2</v>
      </c>
    </row>
    <row r="176" spans="1:15" x14ac:dyDescent="0.3">
      <c r="A176" s="1" t="s">
        <v>42</v>
      </c>
      <c r="B176" s="2">
        <v>4</v>
      </c>
      <c r="C176" s="36">
        <v>45839</v>
      </c>
      <c r="D176" s="5"/>
      <c r="F176" s="2">
        <v>3</v>
      </c>
      <c r="I176" s="2">
        <v>4</v>
      </c>
      <c r="L176" s="2">
        <v>1</v>
      </c>
      <c r="O176" s="2">
        <v>2</v>
      </c>
    </row>
    <row r="177" spans="1:17" x14ac:dyDescent="0.3">
      <c r="A177" s="1" t="s">
        <v>375</v>
      </c>
      <c r="B177" s="2">
        <v>4</v>
      </c>
      <c r="C177" s="36">
        <v>45870</v>
      </c>
      <c r="D177" s="5"/>
      <c r="G177" s="2">
        <v>3</v>
      </c>
      <c r="J177" s="2">
        <v>4</v>
      </c>
      <c r="M177" s="2">
        <v>1</v>
      </c>
      <c r="P177" s="2">
        <v>2</v>
      </c>
    </row>
    <row r="178" spans="1:17" x14ac:dyDescent="0.3">
      <c r="A178" s="29" t="s">
        <v>426</v>
      </c>
      <c r="B178" s="34">
        <v>4</v>
      </c>
      <c r="C178" s="36">
        <v>45962</v>
      </c>
      <c r="D178" s="17" t="s">
        <v>427</v>
      </c>
      <c r="E178" s="3">
        <v>593072227</v>
      </c>
      <c r="G178" s="2">
        <v>2</v>
      </c>
      <c r="J178" s="2">
        <v>3</v>
      </c>
      <c r="M178" s="2">
        <v>4</v>
      </c>
      <c r="P178" s="2">
        <v>1</v>
      </c>
    </row>
    <row r="179" spans="1:17" s="2" customFormat="1" ht="28.2" customHeight="1" x14ac:dyDescent="0.3">
      <c r="A179" s="8" t="s">
        <v>313</v>
      </c>
      <c r="B179" s="2">
        <v>4</v>
      </c>
      <c r="C179" s="36">
        <v>45536</v>
      </c>
      <c r="D179" s="6" t="s">
        <v>314</v>
      </c>
      <c r="E179" s="20">
        <v>562190009</v>
      </c>
      <c r="H179" s="2">
        <v>3</v>
      </c>
      <c r="K179" s="2">
        <v>4</v>
      </c>
      <c r="N179" s="2">
        <v>1</v>
      </c>
      <c r="Q179" s="2">
        <v>2</v>
      </c>
    </row>
    <row r="180" spans="1:17" s="2" customFormat="1" ht="14.55" customHeight="1" x14ac:dyDescent="0.3">
      <c r="A180" s="8"/>
      <c r="D180" s="6"/>
      <c r="E180" s="3"/>
    </row>
    <row r="181" spans="1:17" s="2" customFormat="1" ht="18.600000000000001" customHeight="1" x14ac:dyDescent="0.3">
      <c r="A181" s="11">
        <f>COUNTA(A3:A180)</f>
        <v>176</v>
      </c>
      <c r="B181" s="4">
        <f>SUM(B3:B180)</f>
        <v>789</v>
      </c>
      <c r="D181" s="6"/>
      <c r="E181" s="3"/>
      <c r="F181" s="23">
        <f t="shared" ref="F181:Q181" si="0">COUNTA(F3:F180)</f>
        <v>109</v>
      </c>
      <c r="G181" s="23">
        <f t="shared" si="0"/>
        <v>44</v>
      </c>
      <c r="H181" s="23">
        <f t="shared" si="0"/>
        <v>47</v>
      </c>
      <c r="I181" s="23">
        <f t="shared" si="0"/>
        <v>96</v>
      </c>
      <c r="J181" s="23">
        <f t="shared" si="0"/>
        <v>44</v>
      </c>
      <c r="K181" s="23">
        <f t="shared" si="0"/>
        <v>48</v>
      </c>
      <c r="L181" s="23">
        <f t="shared" si="0"/>
        <v>109</v>
      </c>
      <c r="M181" s="23">
        <f t="shared" si="0"/>
        <v>50</v>
      </c>
      <c r="N181" s="23">
        <f t="shared" si="0"/>
        <v>47</v>
      </c>
      <c r="O181" s="23">
        <f t="shared" si="0"/>
        <v>89</v>
      </c>
      <c r="P181" s="23">
        <f t="shared" si="0"/>
        <v>46</v>
      </c>
      <c r="Q181" s="23">
        <f t="shared" si="0"/>
        <v>54</v>
      </c>
    </row>
    <row r="182" spans="1:17" s="2" customFormat="1" ht="18.600000000000001" customHeight="1" x14ac:dyDescent="0.3">
      <c r="A182" s="11"/>
      <c r="B182" s="4"/>
      <c r="D182" s="6"/>
      <c r="E182" s="3"/>
    </row>
    <row r="183" spans="1:17" ht="18.600000000000001" customHeight="1" x14ac:dyDescent="0.3">
      <c r="C183" s="1"/>
      <c r="D183" s="1"/>
      <c r="E183" s="21"/>
    </row>
    <row r="184" spans="1:17" ht="18.600000000000001" customHeight="1" x14ac:dyDescent="0.3">
      <c r="C184" s="1"/>
      <c r="D184" s="1"/>
      <c r="E184" s="21"/>
    </row>
    <row r="185" spans="1:17" ht="18.600000000000001" customHeight="1" x14ac:dyDescent="0.3">
      <c r="C185" s="1"/>
      <c r="D185" s="1"/>
      <c r="E185" s="21"/>
    </row>
    <row r="186" spans="1:17" ht="14.55" customHeight="1" x14ac:dyDescent="0.3">
      <c r="C186" s="1"/>
      <c r="D186" s="1"/>
      <c r="E186" s="21"/>
    </row>
    <row r="187" spans="1:17" ht="14.55" customHeight="1" x14ac:dyDescent="0.3">
      <c r="C187" s="1"/>
      <c r="D187" s="1"/>
      <c r="E187" s="21"/>
    </row>
    <row r="188" spans="1:17" ht="14.55" customHeight="1" x14ac:dyDescent="0.3">
      <c r="C188" s="1"/>
      <c r="D188" s="1"/>
      <c r="E188" s="21"/>
    </row>
    <row r="189" spans="1:17" ht="14.55" customHeight="1" x14ac:dyDescent="0.3">
      <c r="C189" s="1"/>
      <c r="D189" s="1"/>
      <c r="E189" s="21"/>
    </row>
    <row r="190" spans="1:17" ht="14.55" customHeight="1" x14ac:dyDescent="0.3">
      <c r="C190" s="1"/>
      <c r="D190" s="1"/>
      <c r="E190" s="21"/>
    </row>
    <row r="191" spans="1:17" ht="14.55" customHeight="1" x14ac:dyDescent="0.3">
      <c r="C191" s="1"/>
      <c r="D191" s="1"/>
      <c r="E191" s="21"/>
    </row>
    <row r="192" spans="1:17" ht="14.55" customHeight="1" x14ac:dyDescent="0.3">
      <c r="C192" s="1"/>
      <c r="D192" s="1"/>
      <c r="E192" s="21"/>
    </row>
    <row r="193" spans="2:5" ht="14.55" customHeight="1" x14ac:dyDescent="0.3">
      <c r="C193" s="1"/>
      <c r="D193" s="1"/>
      <c r="E193" s="21"/>
    </row>
    <row r="194" spans="2:5" ht="14.55" customHeight="1" x14ac:dyDescent="0.3">
      <c r="C194" s="1"/>
      <c r="D194" s="1"/>
      <c r="E194" s="21"/>
    </row>
    <row r="195" spans="2:5" ht="14.55" customHeight="1" x14ac:dyDescent="0.3">
      <c r="C195" s="1"/>
      <c r="D195" s="1"/>
      <c r="E195" s="21"/>
    </row>
    <row r="196" spans="2:5" ht="14.55" customHeight="1" x14ac:dyDescent="0.3">
      <c r="C196" s="1"/>
      <c r="D196" s="1"/>
      <c r="E196" s="21"/>
    </row>
    <row r="197" spans="2:5" ht="14.55" customHeight="1" x14ac:dyDescent="0.3">
      <c r="B197" s="1"/>
      <c r="C197" s="1"/>
      <c r="D197" s="1"/>
      <c r="E197" s="21"/>
    </row>
    <row r="198" spans="2:5" ht="14.55" customHeight="1" x14ac:dyDescent="0.3">
      <c r="B198" s="1"/>
      <c r="C198" s="1"/>
      <c r="D198" s="1"/>
      <c r="E198" s="21"/>
    </row>
    <row r="199" spans="2:5" ht="14.55" customHeight="1" x14ac:dyDescent="0.3">
      <c r="B199" s="1"/>
      <c r="C199" s="1"/>
      <c r="D199" s="1"/>
      <c r="E199" s="21"/>
    </row>
    <row r="200" spans="2:5" ht="14.55" customHeight="1" x14ac:dyDescent="0.3">
      <c r="B200" s="1"/>
      <c r="C200" s="1"/>
      <c r="D200" s="1"/>
      <c r="E200" s="21"/>
    </row>
    <row r="201" spans="2:5" ht="14.55" customHeight="1" x14ac:dyDescent="0.3">
      <c r="B201" s="1"/>
      <c r="C201" s="1"/>
      <c r="D201" s="1"/>
      <c r="E201" s="21"/>
    </row>
    <row r="202" spans="2:5" ht="14.55" customHeight="1" x14ac:dyDescent="0.3">
      <c r="B202" s="1"/>
      <c r="C202" s="1"/>
      <c r="D202" s="1"/>
      <c r="E202" s="21"/>
    </row>
    <row r="203" spans="2:5" ht="14.55" customHeight="1" x14ac:dyDescent="0.3">
      <c r="B203" s="1"/>
      <c r="C203" s="1"/>
      <c r="D203" s="1"/>
      <c r="E203" s="21"/>
    </row>
    <row r="204" spans="2:5" ht="14.55" customHeight="1" x14ac:dyDescent="0.3">
      <c r="B204" s="1"/>
      <c r="C204" s="1"/>
      <c r="D204" s="1"/>
      <c r="E204" s="21"/>
    </row>
    <row r="205" spans="2:5" ht="14.55" customHeight="1" x14ac:dyDescent="0.3">
      <c r="B205" s="1"/>
      <c r="C205" s="1"/>
      <c r="D205" s="1"/>
      <c r="E205" s="21"/>
    </row>
    <row r="206" spans="2:5" ht="14.55" customHeight="1" x14ac:dyDescent="0.3">
      <c r="B206" s="1"/>
      <c r="C206" s="1"/>
      <c r="D206" s="1"/>
      <c r="E206" s="21"/>
    </row>
    <row r="207" spans="2:5" ht="14.55" customHeight="1" x14ac:dyDescent="0.3">
      <c r="B207" s="1"/>
      <c r="C207" s="1"/>
      <c r="D207" s="1"/>
      <c r="E207" s="21"/>
    </row>
    <row r="208" spans="2:5" ht="14.55" customHeight="1" x14ac:dyDescent="0.3">
      <c r="B208" s="1"/>
      <c r="C208" s="1"/>
      <c r="D208" s="1"/>
      <c r="E208" s="21"/>
    </row>
    <row r="209" spans="2:5" ht="14.55" customHeight="1" x14ac:dyDescent="0.3">
      <c r="B209" s="1"/>
      <c r="C209" s="1"/>
      <c r="D209" s="1"/>
      <c r="E209" s="21"/>
    </row>
    <row r="210" spans="2:5" ht="14.55" customHeight="1" x14ac:dyDescent="0.3">
      <c r="B210" s="1"/>
      <c r="C210" s="1"/>
      <c r="D210" s="1"/>
      <c r="E210" s="21"/>
    </row>
    <row r="211" spans="2:5" ht="14.55" customHeight="1" x14ac:dyDescent="0.3">
      <c r="B211" s="1"/>
      <c r="C211" s="1"/>
      <c r="D211" s="1"/>
      <c r="E211" s="21"/>
    </row>
    <row r="212" spans="2:5" ht="14.55" customHeight="1" x14ac:dyDescent="0.3">
      <c r="B212" s="1"/>
      <c r="C212" s="1"/>
      <c r="D212" s="1"/>
      <c r="E212" s="21"/>
    </row>
    <row r="213" spans="2:5" ht="14.55" customHeight="1" x14ac:dyDescent="0.3">
      <c r="B213" s="1"/>
      <c r="C213" s="1"/>
      <c r="D213" s="1"/>
      <c r="E213" s="21"/>
    </row>
    <row r="214" spans="2:5" ht="14.55" customHeight="1" x14ac:dyDescent="0.3">
      <c r="B214" s="1"/>
      <c r="C214" s="1"/>
      <c r="D214" s="1"/>
      <c r="E214" s="21"/>
    </row>
    <row r="215" spans="2:5" ht="14.55" customHeight="1" x14ac:dyDescent="0.3">
      <c r="B215" s="1"/>
      <c r="C215" s="1"/>
      <c r="D215" s="1"/>
      <c r="E215" s="21"/>
    </row>
    <row r="216" spans="2:5" ht="14.55" customHeight="1" x14ac:dyDescent="0.3">
      <c r="B216" s="1"/>
      <c r="C216" s="1"/>
      <c r="D216" s="1"/>
      <c r="E216" s="21"/>
    </row>
    <row r="217" spans="2:5" ht="14.55" customHeight="1" x14ac:dyDescent="0.3">
      <c r="B217" s="1"/>
      <c r="C217" s="1"/>
      <c r="D217" s="1"/>
      <c r="E217" s="21"/>
    </row>
    <row r="218" spans="2:5" ht="14.55" customHeight="1" x14ac:dyDescent="0.3">
      <c r="B218" s="1"/>
      <c r="C218" s="1"/>
      <c r="D218" s="1"/>
      <c r="E218" s="21"/>
    </row>
    <row r="219" spans="2:5" ht="14.55" customHeight="1" x14ac:dyDescent="0.3">
      <c r="B219" s="1"/>
      <c r="C219" s="1"/>
      <c r="D219" s="1"/>
      <c r="E219" s="21"/>
    </row>
    <row r="220" spans="2:5" ht="14.55" customHeight="1" x14ac:dyDescent="0.3">
      <c r="B220" s="1"/>
      <c r="C220" s="1"/>
      <c r="D220" s="1"/>
      <c r="E220" s="21"/>
    </row>
    <row r="221" spans="2:5" ht="14.55" customHeight="1" x14ac:dyDescent="0.3">
      <c r="B221" s="1"/>
      <c r="C221" s="1"/>
      <c r="D221" s="1"/>
      <c r="E221" s="21"/>
    </row>
    <row r="222" spans="2:5" ht="14.55" customHeight="1" x14ac:dyDescent="0.3">
      <c r="B222" s="1"/>
      <c r="C222" s="1"/>
      <c r="D222" s="1"/>
      <c r="E222" s="21"/>
    </row>
    <row r="223" spans="2:5" ht="14.55" customHeight="1" x14ac:dyDescent="0.3">
      <c r="B223" s="1"/>
      <c r="C223" s="1"/>
      <c r="D223" s="1"/>
      <c r="E223" s="21"/>
    </row>
    <row r="224" spans="2:5" ht="14.55" customHeight="1" x14ac:dyDescent="0.3">
      <c r="B224" s="1"/>
      <c r="C224" s="1"/>
      <c r="D224" s="1"/>
      <c r="E224" s="21"/>
    </row>
    <row r="225" spans="2:5" ht="14.55" customHeight="1" x14ac:dyDescent="0.3">
      <c r="B225" s="1"/>
      <c r="C225" s="1"/>
      <c r="D225" s="1"/>
      <c r="E225" s="21"/>
    </row>
    <row r="226" spans="2:5" ht="14.55" customHeight="1" x14ac:dyDescent="0.3">
      <c r="B226" s="1"/>
      <c r="C226" s="1"/>
      <c r="D226" s="1"/>
      <c r="E226" s="21"/>
    </row>
    <row r="227" spans="2:5" ht="14.55" customHeight="1" x14ac:dyDescent="0.3">
      <c r="B227" s="1"/>
      <c r="C227" s="1"/>
      <c r="D227" s="1"/>
      <c r="E227" s="21"/>
    </row>
    <row r="228" spans="2:5" ht="14.55" customHeight="1" x14ac:dyDescent="0.3">
      <c r="B228" s="1"/>
      <c r="C228" s="1"/>
      <c r="D228" s="1"/>
      <c r="E228" s="21"/>
    </row>
    <row r="229" spans="2:5" ht="14.55" customHeight="1" x14ac:dyDescent="0.3">
      <c r="B229" s="1"/>
      <c r="C229" s="1"/>
      <c r="D229" s="1"/>
      <c r="E229" s="21"/>
    </row>
    <row r="230" spans="2:5" ht="14.55" customHeight="1" x14ac:dyDescent="0.3">
      <c r="B230" s="1"/>
      <c r="C230" s="1"/>
      <c r="D230" s="1"/>
      <c r="E230" s="21"/>
    </row>
    <row r="231" spans="2:5" ht="14.55" customHeight="1" x14ac:dyDescent="0.3">
      <c r="B231" s="1"/>
      <c r="C231" s="1"/>
      <c r="D231" s="1"/>
      <c r="E231" s="21"/>
    </row>
    <row r="232" spans="2:5" ht="14.55" customHeight="1" x14ac:dyDescent="0.3">
      <c r="B232" s="1"/>
      <c r="C232" s="1"/>
      <c r="D232" s="1"/>
      <c r="E232" s="21"/>
    </row>
    <row r="233" spans="2:5" ht="14.55" customHeight="1" x14ac:dyDescent="0.3">
      <c r="B233" s="1"/>
      <c r="C233" s="1"/>
      <c r="D233" s="1"/>
      <c r="E233" s="21"/>
    </row>
    <row r="234" spans="2:5" ht="14.55" customHeight="1" x14ac:dyDescent="0.3">
      <c r="B234" s="1"/>
      <c r="C234" s="1"/>
      <c r="D234" s="1"/>
      <c r="E234" s="21"/>
    </row>
    <row r="235" spans="2:5" ht="14.55" customHeight="1" x14ac:dyDescent="0.3">
      <c r="B235" s="1"/>
      <c r="C235" s="1"/>
      <c r="D235" s="1"/>
      <c r="E235" s="21"/>
    </row>
    <row r="236" spans="2:5" ht="14.55" customHeight="1" x14ac:dyDescent="0.3">
      <c r="B236" s="1"/>
      <c r="C236" s="1"/>
      <c r="D236" s="1"/>
      <c r="E236" s="21"/>
    </row>
    <row r="237" spans="2:5" ht="14.55" customHeight="1" x14ac:dyDescent="0.3">
      <c r="B237" s="1"/>
      <c r="C237" s="1"/>
      <c r="D237" s="1"/>
      <c r="E237" s="21"/>
    </row>
    <row r="238" spans="2:5" ht="14.55" customHeight="1" x14ac:dyDescent="0.3">
      <c r="B238" s="1"/>
      <c r="C238" s="1"/>
      <c r="D238" s="1"/>
      <c r="E238" s="21"/>
    </row>
    <row r="239" spans="2:5" ht="14.55" customHeight="1" x14ac:dyDescent="0.3">
      <c r="B239" s="1"/>
      <c r="C239" s="1"/>
      <c r="D239" s="1"/>
      <c r="E239" s="21"/>
    </row>
    <row r="240" spans="2:5" ht="14.55" customHeight="1" x14ac:dyDescent="0.3">
      <c r="B240" s="1"/>
      <c r="C240" s="1"/>
      <c r="D240" s="1"/>
      <c r="E240" s="21"/>
    </row>
    <row r="241" spans="2:5" ht="14.55" customHeight="1" x14ac:dyDescent="0.3">
      <c r="B241" s="1"/>
      <c r="C241" s="1"/>
      <c r="D241" s="1"/>
      <c r="E241" s="21"/>
    </row>
    <row r="242" spans="2:5" ht="14.55" customHeight="1" x14ac:dyDescent="0.3">
      <c r="B242" s="1"/>
      <c r="C242" s="1"/>
      <c r="D242" s="1"/>
      <c r="E242" s="21"/>
    </row>
    <row r="243" spans="2:5" ht="14.55" customHeight="1" x14ac:dyDescent="0.3">
      <c r="B243" s="1"/>
      <c r="C243" s="1"/>
      <c r="D243" s="1"/>
      <c r="E243" s="21"/>
    </row>
    <row r="244" spans="2:5" ht="14.55" customHeight="1" x14ac:dyDescent="0.3">
      <c r="B244" s="1"/>
      <c r="C244" s="1"/>
      <c r="D244" s="1"/>
      <c r="E244" s="21"/>
    </row>
    <row r="245" spans="2:5" ht="14.55" customHeight="1" x14ac:dyDescent="0.3">
      <c r="B245" s="1"/>
      <c r="C245" s="1"/>
      <c r="D245" s="1"/>
      <c r="E245" s="21"/>
    </row>
    <row r="246" spans="2:5" ht="14.55" customHeight="1" x14ac:dyDescent="0.3">
      <c r="B246" s="1"/>
      <c r="C246" s="1"/>
      <c r="D246" s="1"/>
      <c r="E246" s="21"/>
    </row>
    <row r="247" spans="2:5" ht="14.55" customHeight="1" x14ac:dyDescent="0.3">
      <c r="B247" s="1"/>
      <c r="C247" s="1"/>
      <c r="D247" s="1"/>
      <c r="E247" s="21"/>
    </row>
    <row r="248" spans="2:5" ht="14.55" customHeight="1" x14ac:dyDescent="0.3">
      <c r="B248" s="1"/>
      <c r="C248" s="1"/>
      <c r="D248" s="1"/>
      <c r="E248" s="21"/>
    </row>
    <row r="249" spans="2:5" ht="14.55" customHeight="1" x14ac:dyDescent="0.3">
      <c r="B249" s="1"/>
      <c r="C249" s="1"/>
      <c r="D249" s="1"/>
      <c r="E249" s="21"/>
    </row>
    <row r="250" spans="2:5" ht="14.55" customHeight="1" x14ac:dyDescent="0.3">
      <c r="B250" s="1"/>
      <c r="C250" s="1"/>
      <c r="D250" s="1"/>
      <c r="E250" s="21"/>
    </row>
    <row r="251" spans="2:5" ht="14.55" customHeight="1" x14ac:dyDescent="0.3">
      <c r="B251" s="1"/>
      <c r="C251" s="1"/>
      <c r="D251" s="1"/>
      <c r="E251" s="21"/>
    </row>
    <row r="252" spans="2:5" ht="14.55" customHeight="1" x14ac:dyDescent="0.3">
      <c r="B252" s="1"/>
      <c r="C252" s="1"/>
      <c r="D252" s="1"/>
      <c r="E252" s="21"/>
    </row>
    <row r="253" spans="2:5" ht="14.55" customHeight="1" x14ac:dyDescent="0.3">
      <c r="B253" s="1"/>
      <c r="C253" s="1"/>
      <c r="D253" s="1"/>
      <c r="E253" s="21"/>
    </row>
    <row r="254" spans="2:5" ht="14.55" customHeight="1" x14ac:dyDescent="0.3">
      <c r="B254" s="1"/>
      <c r="C254" s="1"/>
      <c r="D254" s="1"/>
      <c r="E254" s="21"/>
    </row>
    <row r="255" spans="2:5" ht="14.55" customHeight="1" x14ac:dyDescent="0.3">
      <c r="B255" s="1"/>
      <c r="C255" s="1"/>
      <c r="D255" s="1"/>
      <c r="E255" s="21"/>
    </row>
    <row r="256" spans="2:5" ht="14.55" customHeight="1" x14ac:dyDescent="0.3">
      <c r="B256" s="1"/>
      <c r="C256" s="1"/>
      <c r="D256" s="1"/>
      <c r="E256" s="21"/>
    </row>
    <row r="257" spans="2:5" ht="14.55" customHeight="1" x14ac:dyDescent="0.3">
      <c r="B257" s="1"/>
      <c r="C257" s="1"/>
      <c r="D257" s="1"/>
      <c r="E257" s="21"/>
    </row>
    <row r="258" spans="2:5" ht="14.55" customHeight="1" x14ac:dyDescent="0.3">
      <c r="B258" s="1"/>
      <c r="C258" s="1"/>
      <c r="D258" s="1"/>
      <c r="E258" s="21"/>
    </row>
    <row r="259" spans="2:5" ht="14.55" customHeight="1" x14ac:dyDescent="0.3">
      <c r="B259" s="1"/>
      <c r="C259" s="1"/>
      <c r="D259" s="1"/>
      <c r="E259" s="21"/>
    </row>
    <row r="260" spans="2:5" ht="14.55" customHeight="1" x14ac:dyDescent="0.3">
      <c r="B260" s="1"/>
      <c r="C260" s="1"/>
      <c r="D260" s="1"/>
      <c r="E260" s="21"/>
    </row>
    <row r="261" spans="2:5" ht="14.55" customHeight="1" x14ac:dyDescent="0.3">
      <c r="B261" s="1"/>
      <c r="C261" s="1"/>
      <c r="D261" s="1"/>
      <c r="E261" s="21"/>
    </row>
    <row r="262" spans="2:5" ht="14.55" customHeight="1" x14ac:dyDescent="0.3">
      <c r="B262" s="1"/>
      <c r="C262" s="1"/>
      <c r="D262" s="1"/>
      <c r="E262" s="21"/>
    </row>
    <row r="263" spans="2:5" ht="14.55" customHeight="1" x14ac:dyDescent="0.3">
      <c r="B263" s="1"/>
      <c r="C263" s="1"/>
      <c r="D263" s="1"/>
      <c r="E263" s="21"/>
    </row>
    <row r="264" spans="2:5" ht="14.55" customHeight="1" x14ac:dyDescent="0.3">
      <c r="B264" s="1"/>
      <c r="C264" s="1"/>
      <c r="D264" s="1"/>
      <c r="E264" s="21"/>
    </row>
    <row r="265" spans="2:5" ht="14.55" customHeight="1" x14ac:dyDescent="0.3">
      <c r="B265" s="1"/>
      <c r="C265" s="1"/>
      <c r="D265" s="1"/>
      <c r="E265" s="21"/>
    </row>
    <row r="266" spans="2:5" ht="14.55" customHeight="1" x14ac:dyDescent="0.3">
      <c r="B266" s="1"/>
      <c r="C266" s="1"/>
      <c r="D266" s="1"/>
      <c r="E266" s="21"/>
    </row>
    <row r="267" spans="2:5" ht="14.55" customHeight="1" x14ac:dyDescent="0.3">
      <c r="B267" s="1"/>
      <c r="C267" s="1"/>
      <c r="D267" s="1"/>
      <c r="E267" s="21"/>
    </row>
    <row r="268" spans="2:5" ht="14.55" customHeight="1" x14ac:dyDescent="0.3">
      <c r="B268" s="1"/>
      <c r="C268" s="1"/>
      <c r="D268" s="1"/>
      <c r="E268" s="21"/>
    </row>
    <row r="269" spans="2:5" ht="14.55" customHeight="1" x14ac:dyDescent="0.3">
      <c r="B269" s="1"/>
      <c r="C269" s="1"/>
      <c r="D269" s="1"/>
      <c r="E269" s="21"/>
    </row>
    <row r="270" spans="2:5" ht="14.55" customHeight="1" x14ac:dyDescent="0.3">
      <c r="B270" s="1"/>
      <c r="C270" s="1"/>
      <c r="D270" s="1"/>
      <c r="E270" s="21"/>
    </row>
    <row r="271" spans="2:5" ht="14.55" customHeight="1" x14ac:dyDescent="0.3">
      <c r="B271" s="1"/>
      <c r="C271" s="1"/>
      <c r="D271" s="1"/>
      <c r="E271" s="21"/>
    </row>
    <row r="272" spans="2:5" ht="14.55" customHeight="1" x14ac:dyDescent="0.3">
      <c r="B272" s="1"/>
      <c r="C272" s="1"/>
      <c r="D272" s="1"/>
      <c r="E272" s="21"/>
    </row>
    <row r="273" spans="2:5" ht="14.55" customHeight="1" x14ac:dyDescent="0.3">
      <c r="B273" s="1"/>
      <c r="C273" s="1"/>
      <c r="D273" s="1"/>
      <c r="E273" s="21"/>
    </row>
    <row r="274" spans="2:5" ht="14.55" customHeight="1" x14ac:dyDescent="0.3">
      <c r="B274" s="1"/>
      <c r="C274" s="1"/>
      <c r="D274" s="1"/>
      <c r="E274" s="21"/>
    </row>
    <row r="275" spans="2:5" ht="14.55" customHeight="1" x14ac:dyDescent="0.3">
      <c r="B275" s="1"/>
      <c r="C275" s="1"/>
      <c r="D275" s="1"/>
      <c r="E275" s="21"/>
    </row>
    <row r="276" spans="2:5" ht="14.55" customHeight="1" x14ac:dyDescent="0.3">
      <c r="B276" s="1"/>
      <c r="C276" s="1"/>
      <c r="D276" s="1"/>
      <c r="E276" s="21"/>
    </row>
    <row r="277" spans="2:5" ht="14.55" customHeight="1" x14ac:dyDescent="0.3">
      <c r="B277" s="1"/>
      <c r="C277" s="1"/>
      <c r="D277" s="1"/>
      <c r="E277" s="21"/>
    </row>
    <row r="278" spans="2:5" ht="14.55" customHeight="1" x14ac:dyDescent="0.3">
      <c r="B278" s="1"/>
      <c r="C278" s="1"/>
      <c r="D278" s="1"/>
      <c r="E278" s="21"/>
    </row>
    <row r="279" spans="2:5" ht="14.55" customHeight="1" x14ac:dyDescent="0.3">
      <c r="B279" s="1"/>
      <c r="C279" s="1"/>
      <c r="D279" s="1"/>
      <c r="E279" s="21"/>
    </row>
    <row r="280" spans="2:5" ht="14.55" customHeight="1" x14ac:dyDescent="0.3">
      <c r="B280" s="1"/>
      <c r="C280" s="1"/>
      <c r="D280" s="1"/>
      <c r="E280" s="21"/>
    </row>
    <row r="281" spans="2:5" ht="14.55" customHeight="1" x14ac:dyDescent="0.3">
      <c r="B281" s="1"/>
      <c r="C281" s="1"/>
      <c r="D281" s="1"/>
      <c r="E281" s="21"/>
    </row>
    <row r="282" spans="2:5" ht="14.55" customHeight="1" x14ac:dyDescent="0.3">
      <c r="B282" s="1"/>
      <c r="C282" s="1"/>
      <c r="D282" s="1"/>
      <c r="E282" s="21"/>
    </row>
    <row r="283" spans="2:5" ht="14.55" customHeight="1" x14ac:dyDescent="0.3">
      <c r="B283" s="1"/>
      <c r="C283" s="1"/>
      <c r="D283" s="1"/>
      <c r="E283" s="21"/>
    </row>
    <row r="284" spans="2:5" ht="14.55" customHeight="1" x14ac:dyDescent="0.3">
      <c r="B284" s="1"/>
      <c r="C284" s="1"/>
      <c r="D284" s="1"/>
      <c r="E284" s="21"/>
    </row>
    <row r="285" spans="2:5" ht="14.55" customHeight="1" x14ac:dyDescent="0.3">
      <c r="B285" s="1"/>
      <c r="C285" s="1"/>
      <c r="D285" s="1"/>
      <c r="E285" s="21"/>
    </row>
    <row r="286" spans="2:5" ht="14.55" customHeight="1" x14ac:dyDescent="0.3"/>
  </sheetData>
  <autoFilter ref="A1:Q1" xr:uid="{00000000-0001-0000-0200-000000000000}"/>
  <mergeCells count="12">
    <mergeCell ref="A3:Q3"/>
    <mergeCell ref="A39:Q39"/>
    <mergeCell ref="A59:Q59"/>
    <mergeCell ref="A60:Q60"/>
    <mergeCell ref="D134:D137"/>
    <mergeCell ref="E134:E137"/>
    <mergeCell ref="A74:Q74"/>
    <mergeCell ref="A133:Q133"/>
    <mergeCell ref="D104:D107"/>
    <mergeCell ref="E104:E107"/>
    <mergeCell ref="D13:D18"/>
    <mergeCell ref="E13:E18"/>
  </mergeCells>
  <conditionalFormatting sqref="A79">
    <cfRule type="duplicateValues" dxfId="51" priority="130"/>
  </conditionalFormatting>
  <conditionalFormatting sqref="A81">
    <cfRule type="duplicateValues" dxfId="50" priority="113"/>
  </conditionalFormatting>
  <conditionalFormatting sqref="A99">
    <cfRule type="duplicateValues" dxfId="49" priority="71"/>
  </conditionalFormatting>
  <conditionalFormatting sqref="A108">
    <cfRule type="duplicateValues" dxfId="48" priority="74"/>
  </conditionalFormatting>
  <conditionalFormatting sqref="C4:C38">
    <cfRule type="expression" dxfId="47" priority="18">
      <formula>$C4&lt;=TODAY()</formula>
    </cfRule>
    <cfRule type="expression" dxfId="46" priority="19">
      <formula>$C4&gt;TODAY()+15</formula>
    </cfRule>
    <cfRule type="expression" dxfId="45" priority="20">
      <formula>AND($C4&lt;=TODAY()+15,$C4&gt;=TODAY())</formula>
    </cfRule>
  </conditionalFormatting>
  <conditionalFormatting sqref="C40:C58">
    <cfRule type="expression" dxfId="44" priority="21">
      <formula>$C40&lt;=TODAY()</formula>
    </cfRule>
    <cfRule type="expression" dxfId="43" priority="22">
      <formula>$C40&gt;TODAY()+15</formula>
    </cfRule>
    <cfRule type="expression" dxfId="42" priority="23">
      <formula>AND($C40&lt;=TODAY()+15,$C40&gt;=TODAY())</formula>
    </cfRule>
  </conditionalFormatting>
  <conditionalFormatting sqref="C61:C73">
    <cfRule type="expression" dxfId="41" priority="27">
      <formula>$C61&lt;=TODAY()</formula>
    </cfRule>
    <cfRule type="expression" dxfId="40" priority="28">
      <formula>$C61&gt;TODAY()+15</formula>
    </cfRule>
    <cfRule type="expression" dxfId="39" priority="29">
      <formula>AND($C61&lt;=TODAY()+15,$C61&gt;=TODAY())</formula>
    </cfRule>
  </conditionalFormatting>
  <conditionalFormatting sqref="C75:C132">
    <cfRule type="expression" dxfId="38" priority="1">
      <formula>$C75&lt;=TODAY()</formula>
    </cfRule>
    <cfRule type="expression" dxfId="37" priority="2">
      <formula>$C75&gt;TODAY()+15</formula>
    </cfRule>
    <cfRule type="expression" dxfId="36" priority="3">
      <formula>AND($C75&lt;=TODAY()+15,$C75&gt;=TODAY())</formula>
    </cfRule>
  </conditionalFormatting>
  <conditionalFormatting sqref="C134:C179">
    <cfRule type="expression" dxfId="35" priority="4">
      <formula>$C134&lt;=TODAY()</formula>
    </cfRule>
    <cfRule type="expression" dxfId="34" priority="5">
      <formula>$C134&gt;TODAY()+15</formula>
    </cfRule>
    <cfRule type="expression" dxfId="33" priority="6">
      <formula>AND($C134&lt;=TODAY()+15,$C134&gt;=TODAY())</formula>
    </cfRule>
  </conditionalFormatting>
  <conditionalFormatting sqref="F4:Q38">
    <cfRule type="notContainsBlanks" dxfId="32" priority="8">
      <formula>LEN(TRIM(F4))&gt;0</formula>
    </cfRule>
  </conditionalFormatting>
  <conditionalFormatting sqref="F40:Q58 F61:Q73 F75:Q132">
    <cfRule type="notContainsBlanks" dxfId="31" priority="167">
      <formula>LEN(TRIM(F40))&gt;0</formula>
    </cfRule>
  </conditionalFormatting>
  <conditionalFormatting sqref="F134:Q163 F164:I177 L164:Q177">
    <cfRule type="notContainsBlanks" dxfId="30" priority="13">
      <formula>LEN(TRIM(F134))&gt;0</formula>
    </cfRule>
  </conditionalFormatting>
  <conditionalFormatting sqref="F178:Q179">
    <cfRule type="notContainsBlanks" dxfId="29" priority="7">
      <formula>LEN(TRIM(F178))&gt;0</formula>
    </cfRule>
  </conditionalFormatting>
  <conditionalFormatting sqref="H122:N123">
    <cfRule type="notContainsBlanks" dxfId="28" priority="72">
      <formula>LEN(TRIM(H122))&gt;0</formula>
    </cfRule>
  </conditionalFormatting>
  <conditionalFormatting sqref="J177">
    <cfRule type="notContainsBlanks" dxfId="27" priority="12">
      <formula>LEN(TRIM(J177))&gt;0</formula>
    </cfRule>
  </conditionalFormatting>
  <hyperlinks>
    <hyperlink ref="D134" r:id="rId1" xr:uid="{00000000-0004-0000-0200-000005000000}"/>
    <hyperlink ref="D70" r:id="rId2" xr:uid="{00000000-0004-0000-0200-000018000000}"/>
    <hyperlink ref="D71" r:id="rId3" xr:uid="{00000000-0004-0000-0200-000019000000}"/>
    <hyperlink ref="D61" r:id="rId4" xr:uid="{00000000-0004-0000-0200-000039000000}"/>
    <hyperlink ref="D72" r:id="rId5" xr:uid="{00000000-0004-0000-0200-00003A000000}"/>
    <hyperlink ref="D62" r:id="rId6" xr:uid="{00000000-0004-0000-0200-00003E000000}"/>
    <hyperlink ref="D66" r:id="rId7" xr:uid="{00000000-0004-0000-0200-000040000000}"/>
    <hyperlink ref="D67" r:id="rId8" xr:uid="{65F057FD-50D8-4DEC-B592-7500DB385002}"/>
    <hyperlink ref="D179" r:id="rId9" xr:uid="{CDD538A9-BD58-4205-866E-6413DEE60CF9}"/>
    <hyperlink ref="D73" r:id="rId10" xr:uid="{CF56FDD7-8739-44E7-B4F5-C3F7B219BB6B}"/>
    <hyperlink ref="D40" r:id="rId11" xr:uid="{E7DDA6A9-A086-4052-99BD-F1890653F010}"/>
    <hyperlink ref="D69" r:id="rId12" xr:uid="{00000000-0004-0000-0000-00000A000000}"/>
    <hyperlink ref="D143" r:id="rId13" xr:uid="{00000000-0004-0000-0000-00000D000000}"/>
    <hyperlink ref="D81" r:id="rId14" xr:uid="{C6F4E285-5C3E-4568-8BBA-A63CF1B2843D}"/>
    <hyperlink ref="D144" r:id="rId15" xr:uid="{B349AF5A-415E-4205-B36B-D8B3DDA79510}"/>
    <hyperlink ref="D159:D162" r:id="rId16" display="m.alsedais@othaim.com" xr:uid="{C2562859-97AF-4927-8C69-F1F7A9358975}"/>
    <hyperlink ref="D145:D158" r:id="rId17" display="m.alsedais@othaim.com" xr:uid="{BBDD107D-3093-4CBC-8A5F-6E49D5A0485B}"/>
    <hyperlink ref="D56" r:id="rId18" xr:uid="{04F316B4-0876-434B-8D7D-D0FCF556EF6E}"/>
    <hyperlink ref="D57" r:id="rId19" xr:uid="{6904B8B3-C51E-4FAB-94F3-BB3B2CD382C5}"/>
    <hyperlink ref="D58" r:id="rId20" xr:uid="{32AFDF59-81FF-49A9-A451-648BB0E3D0A3}"/>
    <hyperlink ref="D55" r:id="rId21" xr:uid="{F232FA2D-4884-499A-8FD9-075FF395F185}"/>
    <hyperlink ref="D53" r:id="rId22" xr:uid="{5E16D3E1-AC0B-4BBF-8AB3-3E6FF390A346}"/>
    <hyperlink ref="D54" r:id="rId23" xr:uid="{E9839B27-0C05-4DC5-924A-660D91339289}"/>
    <hyperlink ref="D131" r:id="rId24" xr:uid="{1133B0C1-053E-4A1B-AFC2-15EEF69437AC}"/>
    <hyperlink ref="D109" r:id="rId25" xr:uid="{E4105C20-4867-48AA-A323-D2AC532FCFE5}"/>
    <hyperlink ref="D113" r:id="rId26" xr:uid="{5E4055E9-41FD-4E86-AC11-2CA242E8F96F}"/>
    <hyperlink ref="D114" r:id="rId27" xr:uid="{FC783A06-326B-4DD7-8ECE-CDC8B8ED8E66}"/>
    <hyperlink ref="D115" r:id="rId28" xr:uid="{4B923E37-664A-4662-BBB8-8922905624A4}"/>
    <hyperlink ref="D116" r:id="rId29" xr:uid="{6EACAA1F-80B6-4D7B-B347-CEFDE69B73E0}"/>
    <hyperlink ref="D108" r:id="rId30" xr:uid="{4ACB0BF9-E135-4953-9936-FC25A2BB395E}"/>
    <hyperlink ref="D120" r:id="rId31" xr:uid="{5CDB4B76-5C90-4592-B4B7-17BAD23664AC}"/>
    <hyperlink ref="D82" r:id="rId32" xr:uid="{7EF6B0FD-5C5F-4751-96A7-30C147F2B048}"/>
    <hyperlink ref="D84" r:id="rId33" xr:uid="{114CFA63-6A66-4437-9B1B-B42723F3B769}"/>
    <hyperlink ref="D95" r:id="rId34" xr:uid="{C0C29246-285A-47A0-A82C-5F8B67506334}"/>
    <hyperlink ref="D104" r:id="rId35" xr:uid="{349D6835-C3E9-4C46-895F-CFC413013753}"/>
    <hyperlink ref="D126" r:id="rId36" xr:uid="{0EB073E6-0BB6-4D09-A7E1-3F2AA409B45B}"/>
    <hyperlink ref="D127" r:id="rId37" xr:uid="{750AB3BA-4B91-4A38-92A4-F4A3E15340FA}"/>
    <hyperlink ref="D117" r:id="rId38" xr:uid="{6C5A343B-B4F1-4A81-A458-58D1955CEAC2}"/>
    <hyperlink ref="D119" r:id="rId39" xr:uid="{C9411CD0-627F-489C-8DC9-0144CD902F93}"/>
    <hyperlink ref="D97" r:id="rId40" xr:uid="{2832F71E-C359-4B7E-BC93-9FE4750EF60C}"/>
    <hyperlink ref="D124" r:id="rId41" xr:uid="{0D8555D0-502D-4ACA-8C14-9402BC7007E0}"/>
    <hyperlink ref="D125" r:id="rId42" xr:uid="{D0CEF2C1-CBCF-43D2-9789-327BABCE6672}"/>
    <hyperlink ref="D96" r:id="rId43" xr:uid="{9F7424F1-1FFC-4FA7-AC36-9168675B9DBA}"/>
    <hyperlink ref="D85" r:id="rId44" xr:uid="{5E9132D5-5CF5-4ABC-8826-C30A105DE759}"/>
    <hyperlink ref="D98" r:id="rId45" xr:uid="{ED0BE5FD-A527-4C1F-81FF-FE0D998FDE69}"/>
    <hyperlink ref="D101" r:id="rId46" xr:uid="{58A21D47-49A2-439B-AF70-FB1DD7C2059C}"/>
    <hyperlink ref="D102" r:id="rId47" xr:uid="{BA295364-FC43-4A6F-9EDC-1B39589231CC}"/>
    <hyperlink ref="D103" r:id="rId48" xr:uid="{52A96927-3037-42E3-A1E7-52E706B8DD70}"/>
    <hyperlink ref="D121" r:id="rId49" xr:uid="{5646D797-3D8E-4BC8-A3A8-A54D3CD61BE3}"/>
    <hyperlink ref="D122" r:id="rId50" xr:uid="{BD061107-E560-4C60-AC35-4696ED2695B8}"/>
    <hyperlink ref="D123" r:id="rId51" xr:uid="{EB8CE49A-0917-4CB2-9A3A-C50F293C9CC7}"/>
    <hyperlink ref="D99" r:id="rId52" xr:uid="{3E83DE13-06A3-4C55-9206-F50B4495BA48}"/>
    <hyperlink ref="D110" r:id="rId53" xr:uid="{F2A2D819-EAD5-4988-B1D6-27AD8556178C}"/>
    <hyperlink ref="D87" r:id="rId54" xr:uid="{B5442A4A-919C-4984-8139-A7BC0F410233}"/>
    <hyperlink ref="D86" r:id="rId55" xr:uid="{2B190601-3E02-4ED5-9E91-CFF29E18D7FD}"/>
    <hyperlink ref="D130" r:id="rId56" xr:uid="{75C797FD-1AB3-4447-B17E-CD6042072549}"/>
    <hyperlink ref="D128" r:id="rId57" xr:uid="{C7A1E0FA-747E-4A21-A121-9A8507D947B7}"/>
    <hyperlink ref="D129" r:id="rId58" xr:uid="{206A65AF-B854-49B3-9D02-6AB88EAE50D5}"/>
    <hyperlink ref="D83" r:id="rId59" xr:uid="{4293DC45-3884-4F21-948D-52C7AB5E10FA}"/>
    <hyperlink ref="D93" r:id="rId60" xr:uid="{D71CCDEB-37E2-47E1-A957-A629A96D3892}"/>
    <hyperlink ref="D50" r:id="rId61" xr:uid="{1A9282E8-2E45-490B-AE0D-F0BC5DABD14B}"/>
    <hyperlink ref="D88" r:id="rId62" xr:uid="{2BC5307C-FD76-4FEB-A834-CCAF201E20A5}"/>
    <hyperlink ref="D51" r:id="rId63" xr:uid="{2DAB1733-303F-4AAF-97DC-856D95673D0B}"/>
    <hyperlink ref="D100" r:id="rId64" xr:uid="{18409976-50F5-4488-A804-7CC5E0409E38}"/>
    <hyperlink ref="D7" r:id="rId65" xr:uid="{745C1DF6-0572-4C8E-B83D-BED6B6F26141}"/>
    <hyperlink ref="D163" r:id="rId66" xr:uid="{1F923CA6-44E1-4D68-A053-C53A02DED093}"/>
    <hyperlink ref="D35" r:id="rId67" xr:uid="{4638154C-51F5-4C40-81C0-2A353D0D9E3A}"/>
    <hyperlink ref="D36" r:id="rId68" xr:uid="{8DE352FD-AD14-4847-98A8-7ADDCE60EB8E}"/>
    <hyperlink ref="D37" r:id="rId69" xr:uid="{8E2B4FC9-6653-4781-B191-4C4162AC010D}"/>
    <hyperlink ref="D178" r:id="rId70" xr:uid="{723392A7-FA8A-4D1B-A088-08345C35F917}"/>
    <hyperlink ref="D13" r:id="rId71" xr:uid="{3EFA4D1A-7ADD-42C0-90FC-F2466C3B16E1}"/>
    <hyperlink ref="D94" r:id="rId72" xr:uid="{95FC286E-EFAB-4B38-A23D-735098836BA0}"/>
  </hyperlinks>
  <pageMargins left="0.70866141732283472" right="0.70866141732283472" top="0.74803149606299213" bottom="0.74803149606299213" header="0.31496062992125984" footer="0.31496062992125984"/>
  <pageSetup paperSize="9" scale="34" fitToHeight="6" orientation="portrait" r:id="rId7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165"/>
  <sheetViews>
    <sheetView view="pageBreakPreview" zoomScale="85" zoomScaleNormal="55" zoomScaleSheetLayoutView="85" workbookViewId="0">
      <pane ySplit="1" topLeftCell="A25" activePane="bottomLeft" state="frozen"/>
      <selection pane="bottomLeft" activeCell="C31" sqref="C31"/>
    </sheetView>
  </sheetViews>
  <sheetFormatPr defaultColWidth="9.21875" defaultRowHeight="14.4" x14ac:dyDescent="0.3"/>
  <cols>
    <col min="1" max="1" width="49.5546875" style="8" customWidth="1"/>
    <col min="2" max="2" width="7.109375" style="2" customWidth="1"/>
    <col min="3" max="3" width="13.21875" style="2" bestFit="1" customWidth="1"/>
    <col min="4" max="4" width="35.21875" style="2" bestFit="1" customWidth="1"/>
    <col min="5" max="5" width="15" style="3" bestFit="1" customWidth="1"/>
    <col min="6" max="17" width="9.21875" style="2"/>
    <col min="18" max="16384" width="9.21875" style="1"/>
  </cols>
  <sheetData>
    <row r="1" spans="1:17" ht="21" x14ac:dyDescent="0.3">
      <c r="A1" s="2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</row>
    <row r="2" spans="1:17" ht="21" customHeight="1" x14ac:dyDescent="0.3">
      <c r="A2" s="22"/>
    </row>
    <row r="3" spans="1:17" ht="30" customHeight="1" x14ac:dyDescent="0.3">
      <c r="A3" s="38" t="s">
        <v>160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ht="14.55" customHeight="1" x14ac:dyDescent="0.3">
      <c r="A4" s="1" t="s">
        <v>180</v>
      </c>
      <c r="B4" s="2">
        <v>12</v>
      </c>
      <c r="C4" s="36">
        <v>46023</v>
      </c>
      <c r="D4" s="6" t="s">
        <v>9</v>
      </c>
      <c r="E4" s="3">
        <v>505777809</v>
      </c>
      <c r="F4" s="2">
        <v>1</v>
      </c>
      <c r="G4" s="2">
        <v>2</v>
      </c>
      <c r="H4" s="2">
        <v>3</v>
      </c>
      <c r="I4" s="2">
        <v>4</v>
      </c>
      <c r="J4" s="2">
        <v>5</v>
      </c>
      <c r="K4" s="2">
        <v>6</v>
      </c>
      <c r="L4" s="2">
        <v>7</v>
      </c>
      <c r="M4" s="2">
        <v>8</v>
      </c>
      <c r="N4" s="2">
        <v>9</v>
      </c>
      <c r="O4" s="2">
        <v>10</v>
      </c>
      <c r="P4" s="2">
        <v>11</v>
      </c>
      <c r="Q4" s="2">
        <v>12</v>
      </c>
    </row>
    <row r="5" spans="1:17" ht="14.55" customHeight="1" x14ac:dyDescent="0.3">
      <c r="A5" s="1" t="s">
        <v>181</v>
      </c>
      <c r="B5" s="2">
        <v>12</v>
      </c>
      <c r="C5" s="36">
        <v>46296</v>
      </c>
      <c r="D5" s="6" t="s">
        <v>182</v>
      </c>
      <c r="E5" s="3">
        <v>599031848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11</v>
      </c>
      <c r="Q5" s="2">
        <v>12</v>
      </c>
    </row>
    <row r="6" spans="1:17" x14ac:dyDescent="0.3">
      <c r="C6" s="36"/>
    </row>
    <row r="7" spans="1:17" s="2" customFormat="1" ht="28.8" x14ac:dyDescent="0.3">
      <c r="A7" s="7" t="s">
        <v>18</v>
      </c>
      <c r="B7" s="2">
        <v>4</v>
      </c>
      <c r="C7" s="36">
        <v>45954</v>
      </c>
      <c r="D7" s="6" t="s">
        <v>237</v>
      </c>
      <c r="E7" s="3">
        <v>593802909</v>
      </c>
      <c r="F7" s="2">
        <v>2</v>
      </c>
      <c r="I7" s="2">
        <v>3</v>
      </c>
      <c r="L7" s="2">
        <v>4</v>
      </c>
      <c r="O7" s="2">
        <v>1</v>
      </c>
    </row>
    <row r="8" spans="1:17" ht="30" customHeight="1" x14ac:dyDescent="0.3">
      <c r="A8" s="38" t="s">
        <v>493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40"/>
    </row>
    <row r="9" spans="1:17" s="2" customFormat="1" ht="14.55" customHeight="1" x14ac:dyDescent="0.3">
      <c r="A9" s="12" t="s">
        <v>282</v>
      </c>
      <c r="B9" s="13">
        <v>4</v>
      </c>
      <c r="C9" s="36">
        <v>46024</v>
      </c>
      <c r="D9" s="6" t="s">
        <v>283</v>
      </c>
      <c r="E9" s="3">
        <v>500480550</v>
      </c>
      <c r="G9" s="2">
        <v>1</v>
      </c>
      <c r="J9" s="2">
        <v>2</v>
      </c>
      <c r="M9" s="2">
        <v>3</v>
      </c>
      <c r="P9" s="2">
        <v>4</v>
      </c>
    </row>
    <row r="10" spans="1:17" ht="30" customHeight="1" x14ac:dyDescent="0.3">
      <c r="A10" s="38" t="s">
        <v>158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40"/>
    </row>
    <row r="11" spans="1:17" s="2" customFormat="1" x14ac:dyDescent="0.3">
      <c r="A11" s="15" t="s">
        <v>478</v>
      </c>
      <c r="B11" s="14">
        <v>4</v>
      </c>
      <c r="C11" s="36">
        <v>46023</v>
      </c>
      <c r="D11" s="6" t="s">
        <v>67</v>
      </c>
      <c r="E11" s="3">
        <v>535226444</v>
      </c>
      <c r="F11" s="2">
        <v>1</v>
      </c>
      <c r="I11" s="2">
        <v>2</v>
      </c>
      <c r="L11" s="2">
        <v>3</v>
      </c>
      <c r="O11" s="2">
        <v>4</v>
      </c>
    </row>
    <row r="12" spans="1:17" s="2" customFormat="1" ht="14.55" customHeight="1" x14ac:dyDescent="0.3">
      <c r="A12" s="15" t="s">
        <v>271</v>
      </c>
      <c r="B12" s="14">
        <v>3</v>
      </c>
      <c r="C12" s="36">
        <v>46054</v>
      </c>
      <c r="D12" s="6"/>
      <c r="E12" s="3"/>
      <c r="G12" s="2">
        <v>1</v>
      </c>
      <c r="K12" s="2">
        <v>2</v>
      </c>
      <c r="O12" s="2">
        <v>3</v>
      </c>
    </row>
    <row r="13" spans="1:17" s="2" customFormat="1" ht="14.55" customHeight="1" x14ac:dyDescent="0.3">
      <c r="A13" s="15" t="s">
        <v>272</v>
      </c>
      <c r="B13" s="14">
        <v>3</v>
      </c>
      <c r="C13" s="36">
        <v>46054</v>
      </c>
      <c r="D13" s="6"/>
      <c r="E13" s="3"/>
      <c r="G13" s="2">
        <v>1</v>
      </c>
      <c r="K13" s="2">
        <v>2</v>
      </c>
      <c r="O13" s="2">
        <v>3</v>
      </c>
    </row>
    <row r="14" spans="1:17" s="2" customFormat="1" ht="14.55" customHeight="1" x14ac:dyDescent="0.3">
      <c r="A14" s="15" t="s">
        <v>273</v>
      </c>
      <c r="B14" s="14">
        <v>3</v>
      </c>
      <c r="C14" s="36">
        <v>46054</v>
      </c>
      <c r="D14" s="18"/>
      <c r="E14" s="16"/>
      <c r="G14" s="2">
        <v>1</v>
      </c>
      <c r="K14" s="2">
        <v>2</v>
      </c>
      <c r="O14" s="2">
        <v>3</v>
      </c>
    </row>
    <row r="15" spans="1:17" s="2" customFormat="1" ht="14.55" customHeight="1" x14ac:dyDescent="0.3">
      <c r="A15" s="15" t="s">
        <v>274</v>
      </c>
      <c r="B15" s="14">
        <v>3</v>
      </c>
      <c r="C15" s="36">
        <v>46054</v>
      </c>
      <c r="D15" s="18"/>
      <c r="E15" s="16"/>
      <c r="G15" s="2">
        <v>1</v>
      </c>
      <c r="K15" s="2">
        <v>2</v>
      </c>
      <c r="O15" s="2">
        <v>3</v>
      </c>
    </row>
    <row r="16" spans="1:17" s="2" customFormat="1" ht="14.55" customHeight="1" x14ac:dyDescent="0.3">
      <c r="A16" s="15" t="s">
        <v>275</v>
      </c>
      <c r="B16" s="14">
        <v>3</v>
      </c>
      <c r="C16" s="36">
        <v>46054</v>
      </c>
      <c r="D16" s="18"/>
      <c r="E16" s="16"/>
      <c r="G16" s="2">
        <v>1</v>
      </c>
      <c r="K16" s="2">
        <v>2</v>
      </c>
      <c r="O16" s="2">
        <v>3</v>
      </c>
    </row>
    <row r="17" spans="1:17" s="2" customFormat="1" ht="14.55" customHeight="1" x14ac:dyDescent="0.3">
      <c r="A17" s="15" t="s">
        <v>276</v>
      </c>
      <c r="B17" s="14">
        <v>3</v>
      </c>
      <c r="C17" s="36">
        <v>46054</v>
      </c>
      <c r="D17" s="18"/>
      <c r="E17" s="16"/>
      <c r="G17" s="2">
        <v>1</v>
      </c>
      <c r="K17" s="2">
        <v>2</v>
      </c>
      <c r="O17" s="2">
        <v>3</v>
      </c>
    </row>
    <row r="18" spans="1:17" s="2" customFormat="1" ht="14.55" customHeight="1" x14ac:dyDescent="0.3">
      <c r="A18" s="15" t="s">
        <v>277</v>
      </c>
      <c r="B18" s="14">
        <v>3</v>
      </c>
      <c r="C18" s="36">
        <v>46054</v>
      </c>
      <c r="D18" s="18"/>
      <c r="E18" s="16"/>
      <c r="G18" s="2">
        <v>1</v>
      </c>
      <c r="K18" s="2">
        <v>2</v>
      </c>
      <c r="O18" s="2">
        <v>3</v>
      </c>
    </row>
    <row r="19" spans="1:17" s="2" customFormat="1" ht="14.55" customHeight="1" x14ac:dyDescent="0.3">
      <c r="A19" s="15" t="s">
        <v>278</v>
      </c>
      <c r="B19" s="14">
        <v>3</v>
      </c>
      <c r="C19" s="36">
        <v>46054</v>
      </c>
      <c r="D19" s="18"/>
      <c r="E19" s="16"/>
      <c r="G19" s="2">
        <v>1</v>
      </c>
      <c r="K19" s="2">
        <v>2</v>
      </c>
      <c r="O19" s="2">
        <v>3</v>
      </c>
    </row>
    <row r="20" spans="1:17" ht="14.55" customHeight="1" x14ac:dyDescent="0.3">
      <c r="A20" s="12" t="s">
        <v>192</v>
      </c>
      <c r="B20" s="13">
        <v>2</v>
      </c>
      <c r="C20" s="36">
        <v>45839</v>
      </c>
      <c r="D20" s="5"/>
      <c r="E20" s="3">
        <v>595621888</v>
      </c>
      <c r="F20" s="2">
        <v>2</v>
      </c>
      <c r="L20" s="2">
        <v>1</v>
      </c>
    </row>
    <row r="21" spans="1:17" s="2" customFormat="1" ht="14.55" customHeight="1" x14ac:dyDescent="0.3">
      <c r="A21" s="15" t="s">
        <v>75</v>
      </c>
      <c r="B21" s="14">
        <v>6</v>
      </c>
      <c r="C21" s="36">
        <v>45901</v>
      </c>
      <c r="D21" s="6" t="s">
        <v>76</v>
      </c>
      <c r="E21" s="3">
        <v>558223244</v>
      </c>
      <c r="F21" s="2">
        <v>6</v>
      </c>
      <c r="H21" s="2">
        <v>1</v>
      </c>
      <c r="J21" s="2">
        <v>2</v>
      </c>
      <c r="L21" s="2">
        <v>3</v>
      </c>
      <c r="N21" s="2">
        <v>4</v>
      </c>
      <c r="P21" s="2">
        <v>5</v>
      </c>
    </row>
    <row r="22" spans="1:17" s="2" customFormat="1" ht="14.55" customHeight="1" x14ac:dyDescent="0.3">
      <c r="A22" s="27" t="s">
        <v>421</v>
      </c>
      <c r="B22" s="14">
        <v>4</v>
      </c>
      <c r="C22" s="36">
        <v>45931</v>
      </c>
      <c r="D22" s="18" t="s">
        <v>204</v>
      </c>
      <c r="E22" s="16">
        <v>567672139</v>
      </c>
      <c r="F22" s="2">
        <v>2</v>
      </c>
      <c r="I22" s="2">
        <v>3</v>
      </c>
      <c r="L22" s="2">
        <v>4</v>
      </c>
      <c r="O22" s="2">
        <v>1</v>
      </c>
    </row>
    <row r="23" spans="1:17" ht="30" customHeight="1" x14ac:dyDescent="0.3">
      <c r="A23" s="38" t="s">
        <v>159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0"/>
    </row>
    <row r="24" spans="1:17" s="2" customFormat="1" x14ac:dyDescent="0.3">
      <c r="A24" s="1" t="s">
        <v>168</v>
      </c>
      <c r="B24" s="2">
        <v>12</v>
      </c>
      <c r="C24" s="36">
        <v>46023</v>
      </c>
      <c r="D24" s="6"/>
      <c r="E24" s="3"/>
      <c r="F24" s="2">
        <v>1</v>
      </c>
      <c r="G24" s="2">
        <v>2</v>
      </c>
      <c r="H24" s="2">
        <v>3</v>
      </c>
      <c r="I24" s="2">
        <v>4</v>
      </c>
      <c r="J24" s="2">
        <v>5</v>
      </c>
      <c r="K24" s="2">
        <v>6</v>
      </c>
      <c r="L24" s="2">
        <v>7</v>
      </c>
      <c r="M24" s="2">
        <v>8</v>
      </c>
      <c r="N24" s="2">
        <v>9</v>
      </c>
      <c r="O24" s="2">
        <v>10</v>
      </c>
      <c r="P24" s="2">
        <v>11</v>
      </c>
      <c r="Q24" s="2">
        <v>12</v>
      </c>
    </row>
    <row r="25" spans="1:17" s="2" customFormat="1" x14ac:dyDescent="0.3">
      <c r="A25" s="1" t="s">
        <v>169</v>
      </c>
      <c r="B25" s="2">
        <v>12</v>
      </c>
      <c r="C25" s="36">
        <v>46023</v>
      </c>
      <c r="D25" s="6"/>
      <c r="E25" s="3"/>
      <c r="F25" s="2">
        <v>1</v>
      </c>
      <c r="G25" s="2">
        <v>2</v>
      </c>
      <c r="H25" s="2">
        <v>3</v>
      </c>
      <c r="I25" s="2">
        <v>4</v>
      </c>
      <c r="J25" s="2">
        <v>5</v>
      </c>
      <c r="K25" s="2">
        <v>6</v>
      </c>
      <c r="L25" s="2">
        <v>7</v>
      </c>
      <c r="M25" s="2">
        <v>8</v>
      </c>
      <c r="N25" s="2">
        <v>9</v>
      </c>
      <c r="O25" s="2">
        <v>10</v>
      </c>
      <c r="P25" s="2">
        <v>11</v>
      </c>
      <c r="Q25" s="2">
        <v>12</v>
      </c>
    </row>
    <row r="26" spans="1:17" s="2" customFormat="1" x14ac:dyDescent="0.3">
      <c r="A26" s="1" t="s">
        <v>325</v>
      </c>
      <c r="B26" s="2">
        <v>2</v>
      </c>
      <c r="C26" s="36">
        <v>45658</v>
      </c>
      <c r="D26" s="5"/>
      <c r="E26" s="3">
        <v>502222048</v>
      </c>
      <c r="F26" s="2">
        <v>1</v>
      </c>
      <c r="L26" s="2">
        <v>2</v>
      </c>
    </row>
    <row r="27" spans="1:17" s="2" customFormat="1" ht="29.1" customHeight="1" x14ac:dyDescent="0.3">
      <c r="A27" s="8" t="s">
        <v>469</v>
      </c>
      <c r="B27" s="2">
        <v>4</v>
      </c>
      <c r="C27" s="36">
        <v>46054</v>
      </c>
      <c r="D27" s="6" t="s">
        <v>126</v>
      </c>
      <c r="E27" s="3">
        <v>590152195</v>
      </c>
      <c r="G27" s="2">
        <v>1</v>
      </c>
      <c r="J27" s="2">
        <v>2</v>
      </c>
      <c r="M27" s="2">
        <v>3</v>
      </c>
      <c r="P27" s="2">
        <v>4</v>
      </c>
    </row>
    <row r="28" spans="1:17" s="2" customFormat="1" x14ac:dyDescent="0.3">
      <c r="A28" s="1" t="s">
        <v>188</v>
      </c>
      <c r="B28" s="2">
        <v>4</v>
      </c>
      <c r="C28" s="36">
        <v>46054</v>
      </c>
      <c r="D28" s="6"/>
      <c r="E28" s="3"/>
      <c r="H28" s="2">
        <v>4</v>
      </c>
      <c r="K28" s="2">
        <v>1</v>
      </c>
      <c r="N28" s="2">
        <v>2</v>
      </c>
      <c r="Q28" s="2">
        <v>3</v>
      </c>
    </row>
    <row r="29" spans="1:17" s="2" customFormat="1" x14ac:dyDescent="0.3">
      <c r="A29" s="29" t="s">
        <v>485</v>
      </c>
      <c r="B29" s="13">
        <v>2</v>
      </c>
      <c r="C29" s="36">
        <v>46082</v>
      </c>
      <c r="D29" s="6"/>
      <c r="E29" s="3"/>
      <c r="H29" s="2">
        <v>1</v>
      </c>
      <c r="N29" s="2">
        <v>2</v>
      </c>
    </row>
    <row r="30" spans="1:17" s="2" customFormat="1" ht="28.8" x14ac:dyDescent="0.3">
      <c r="A30" s="29" t="s">
        <v>486</v>
      </c>
      <c r="B30" s="13">
        <v>2</v>
      </c>
      <c r="C30" s="36" t="s">
        <v>487</v>
      </c>
      <c r="D30" s="6"/>
      <c r="E30" s="3"/>
      <c r="I30" s="2">
        <v>1</v>
      </c>
      <c r="O30" s="2">
        <v>2</v>
      </c>
    </row>
    <row r="31" spans="1:17" s="2" customFormat="1" ht="29.1" customHeight="1" x14ac:dyDescent="0.3">
      <c r="A31" s="8" t="s">
        <v>358</v>
      </c>
      <c r="B31" s="2">
        <v>2</v>
      </c>
      <c r="C31" s="36">
        <v>45778</v>
      </c>
      <c r="D31" s="6" t="s">
        <v>362</v>
      </c>
      <c r="E31" s="3">
        <v>555511166</v>
      </c>
      <c r="J31" s="2">
        <v>1</v>
      </c>
      <c r="P31" s="2">
        <v>2</v>
      </c>
    </row>
    <row r="32" spans="1:17" s="2" customFormat="1" ht="29.1" customHeight="1" x14ac:dyDescent="0.3">
      <c r="A32" s="8" t="s">
        <v>359</v>
      </c>
      <c r="B32" s="2">
        <v>2</v>
      </c>
      <c r="C32" s="36">
        <v>45778</v>
      </c>
      <c r="D32" s="6" t="s">
        <v>362</v>
      </c>
      <c r="E32" s="3">
        <v>555511166</v>
      </c>
      <c r="J32" s="2">
        <v>1</v>
      </c>
      <c r="P32" s="2">
        <v>2</v>
      </c>
    </row>
    <row r="33" spans="1:17" s="2" customFormat="1" ht="29.1" customHeight="1" x14ac:dyDescent="0.3">
      <c r="A33" s="8" t="s">
        <v>360</v>
      </c>
      <c r="B33" s="2">
        <v>2</v>
      </c>
      <c r="C33" s="36">
        <v>45778</v>
      </c>
      <c r="D33" s="6" t="s">
        <v>362</v>
      </c>
      <c r="E33" s="3">
        <v>555511166</v>
      </c>
      <c r="J33" s="2">
        <v>1</v>
      </c>
      <c r="P33" s="2">
        <v>2</v>
      </c>
    </row>
    <row r="34" spans="1:17" s="2" customFormat="1" ht="29.1" customHeight="1" x14ac:dyDescent="0.3">
      <c r="A34" s="8" t="s">
        <v>361</v>
      </c>
      <c r="B34" s="2">
        <v>2</v>
      </c>
      <c r="C34" s="36">
        <v>45778</v>
      </c>
      <c r="D34" s="6" t="s">
        <v>362</v>
      </c>
      <c r="E34" s="3">
        <v>555511166</v>
      </c>
      <c r="J34" s="2">
        <v>1</v>
      </c>
      <c r="P34" s="2">
        <v>2</v>
      </c>
    </row>
    <row r="35" spans="1:17" ht="14.55" customHeight="1" x14ac:dyDescent="0.3">
      <c r="A35" s="1" t="s">
        <v>303</v>
      </c>
      <c r="B35" s="2">
        <v>12</v>
      </c>
      <c r="C35" s="36">
        <v>45839</v>
      </c>
      <c r="D35" s="5"/>
      <c r="F35" s="2">
        <v>7</v>
      </c>
      <c r="G35" s="2">
        <v>8</v>
      </c>
      <c r="H35" s="2">
        <v>9</v>
      </c>
      <c r="I35" s="2">
        <v>10</v>
      </c>
      <c r="J35" s="2">
        <v>11</v>
      </c>
      <c r="K35" s="2">
        <v>12</v>
      </c>
      <c r="L35" s="2">
        <v>1</v>
      </c>
      <c r="M35" s="2">
        <v>2</v>
      </c>
      <c r="N35" s="2">
        <v>3</v>
      </c>
      <c r="O35" s="2">
        <v>4</v>
      </c>
      <c r="P35" s="2">
        <v>5</v>
      </c>
      <c r="Q35" s="2">
        <v>6</v>
      </c>
    </row>
    <row r="36" spans="1:17" s="2" customFormat="1" ht="20.399999999999999" customHeight="1" x14ac:dyDescent="0.3">
      <c r="A36" s="32" t="s">
        <v>376</v>
      </c>
      <c r="B36" s="2">
        <v>2</v>
      </c>
      <c r="C36" s="36">
        <v>45839</v>
      </c>
      <c r="D36" s="6" t="s">
        <v>362</v>
      </c>
      <c r="E36" s="3">
        <v>555511166</v>
      </c>
      <c r="F36" s="2">
        <v>2</v>
      </c>
      <c r="L36" s="2">
        <v>1</v>
      </c>
    </row>
    <row r="37" spans="1:17" s="2" customFormat="1" ht="19.8" customHeight="1" x14ac:dyDescent="0.3">
      <c r="A37" s="32" t="s">
        <v>377</v>
      </c>
      <c r="B37" s="2">
        <v>2</v>
      </c>
      <c r="C37" s="36">
        <v>45839</v>
      </c>
      <c r="D37" s="6" t="s">
        <v>362</v>
      </c>
      <c r="E37" s="3">
        <v>555511166</v>
      </c>
      <c r="F37" s="2">
        <v>2</v>
      </c>
      <c r="L37" s="2">
        <v>1</v>
      </c>
    </row>
    <row r="38" spans="1:17" s="2" customFormat="1" ht="19.2" customHeight="1" x14ac:dyDescent="0.3">
      <c r="A38" s="32" t="s">
        <v>378</v>
      </c>
      <c r="B38" s="2">
        <v>2</v>
      </c>
      <c r="C38" s="36">
        <v>45839</v>
      </c>
      <c r="D38" s="6" t="s">
        <v>362</v>
      </c>
      <c r="E38" s="3">
        <v>555511166</v>
      </c>
      <c r="F38" s="2">
        <v>2</v>
      </c>
      <c r="L38" s="2">
        <v>1</v>
      </c>
    </row>
    <row r="39" spans="1:17" s="2" customFormat="1" ht="23.4" customHeight="1" x14ac:dyDescent="0.3">
      <c r="A39" s="32" t="s">
        <v>379</v>
      </c>
      <c r="B39" s="2">
        <v>2</v>
      </c>
      <c r="C39" s="36">
        <v>45839</v>
      </c>
      <c r="D39" s="6" t="s">
        <v>362</v>
      </c>
      <c r="E39" s="3">
        <v>555511166</v>
      </c>
      <c r="F39" s="2">
        <v>2</v>
      </c>
      <c r="L39" s="2">
        <v>1</v>
      </c>
    </row>
    <row r="40" spans="1:17" s="2" customFormat="1" ht="21.6" customHeight="1" x14ac:dyDescent="0.3">
      <c r="A40" s="32" t="s">
        <v>380</v>
      </c>
      <c r="B40" s="2">
        <v>2</v>
      </c>
      <c r="C40" s="36">
        <v>45839</v>
      </c>
      <c r="D40" s="6" t="s">
        <v>362</v>
      </c>
      <c r="E40" s="3">
        <v>555511166</v>
      </c>
      <c r="F40" s="2">
        <v>2</v>
      </c>
      <c r="L40" s="2">
        <v>1</v>
      </c>
    </row>
    <row r="41" spans="1:17" s="2" customFormat="1" ht="22.2" customHeight="1" x14ac:dyDescent="0.3">
      <c r="A41" s="32" t="s">
        <v>381</v>
      </c>
      <c r="B41" s="2">
        <v>2</v>
      </c>
      <c r="C41" s="36">
        <v>45839</v>
      </c>
      <c r="D41" s="6" t="s">
        <v>362</v>
      </c>
      <c r="E41" s="3">
        <v>555511166</v>
      </c>
      <c r="F41" s="2">
        <v>2</v>
      </c>
      <c r="L41" s="2">
        <v>1</v>
      </c>
    </row>
    <row r="42" spans="1:17" s="2" customFormat="1" ht="20.399999999999999" customHeight="1" x14ac:dyDescent="0.3">
      <c r="A42" s="32" t="s">
        <v>382</v>
      </c>
      <c r="B42" s="2">
        <v>2</v>
      </c>
      <c r="C42" s="36">
        <v>45839</v>
      </c>
      <c r="D42" s="6" t="s">
        <v>362</v>
      </c>
      <c r="E42" s="3">
        <v>555511166</v>
      </c>
      <c r="F42" s="2">
        <v>2</v>
      </c>
      <c r="L42" s="2">
        <v>1</v>
      </c>
    </row>
    <row r="43" spans="1:17" s="2" customFormat="1" ht="18" customHeight="1" x14ac:dyDescent="0.3">
      <c r="A43" s="32" t="s">
        <v>383</v>
      </c>
      <c r="B43" s="2">
        <v>2</v>
      </c>
      <c r="C43" s="36">
        <v>45839</v>
      </c>
      <c r="D43" s="6" t="s">
        <v>362</v>
      </c>
      <c r="E43" s="3">
        <v>555511166</v>
      </c>
      <c r="F43" s="2">
        <v>2</v>
      </c>
      <c r="L43" s="2">
        <v>1</v>
      </c>
    </row>
    <row r="44" spans="1:17" x14ac:dyDescent="0.3">
      <c r="A44" s="32" t="s">
        <v>384</v>
      </c>
      <c r="B44" s="2">
        <v>2</v>
      </c>
      <c r="C44" s="36">
        <v>45839</v>
      </c>
      <c r="D44" s="6" t="s">
        <v>299</v>
      </c>
      <c r="E44" s="3">
        <v>500620866</v>
      </c>
      <c r="F44" s="2">
        <v>2</v>
      </c>
      <c r="L44" s="2">
        <v>1</v>
      </c>
    </row>
    <row r="45" spans="1:17" x14ac:dyDescent="0.3">
      <c r="A45" s="32" t="s">
        <v>385</v>
      </c>
      <c r="B45" s="2">
        <v>2</v>
      </c>
      <c r="C45" s="36">
        <v>45839</v>
      </c>
      <c r="D45" s="6" t="s">
        <v>299</v>
      </c>
      <c r="E45" s="3">
        <v>500620866</v>
      </c>
      <c r="F45" s="2">
        <v>2</v>
      </c>
      <c r="L45" s="2">
        <v>1</v>
      </c>
    </row>
    <row r="46" spans="1:17" x14ac:dyDescent="0.3">
      <c r="A46" s="32" t="s">
        <v>386</v>
      </c>
      <c r="B46" s="2">
        <v>2</v>
      </c>
      <c r="C46" s="36">
        <v>45839</v>
      </c>
      <c r="D46" s="6" t="s">
        <v>299</v>
      </c>
      <c r="E46" s="3">
        <v>500620866</v>
      </c>
      <c r="F46" s="2">
        <v>2</v>
      </c>
      <c r="L46" s="2">
        <v>1</v>
      </c>
    </row>
    <row r="47" spans="1:17" x14ac:dyDescent="0.3">
      <c r="A47" s="32" t="s">
        <v>387</v>
      </c>
      <c r="B47" s="2">
        <v>2</v>
      </c>
      <c r="C47" s="36">
        <v>45839</v>
      </c>
      <c r="D47" s="6" t="s">
        <v>299</v>
      </c>
      <c r="E47" s="3">
        <v>500620866</v>
      </c>
      <c r="F47" s="2">
        <v>2</v>
      </c>
      <c r="L47" s="2">
        <v>1</v>
      </c>
    </row>
    <row r="48" spans="1:17" x14ac:dyDescent="0.3">
      <c r="A48" s="32" t="s">
        <v>388</v>
      </c>
      <c r="B48" s="2">
        <v>2</v>
      </c>
      <c r="C48" s="36">
        <v>45839</v>
      </c>
      <c r="D48" s="6" t="s">
        <v>299</v>
      </c>
      <c r="E48" s="3">
        <v>500620866</v>
      </c>
      <c r="F48" s="2">
        <v>2</v>
      </c>
      <c r="L48" s="2">
        <v>1</v>
      </c>
    </row>
    <row r="49" spans="1:17" x14ac:dyDescent="0.3">
      <c r="A49" s="32" t="s">
        <v>389</v>
      </c>
      <c r="B49" s="2">
        <v>2</v>
      </c>
      <c r="C49" s="36">
        <v>45839</v>
      </c>
      <c r="D49" s="6" t="s">
        <v>299</v>
      </c>
      <c r="E49" s="3">
        <v>500620866</v>
      </c>
      <c r="F49" s="2">
        <v>2</v>
      </c>
      <c r="L49" s="2">
        <v>1</v>
      </c>
    </row>
    <row r="50" spans="1:17" x14ac:dyDescent="0.3">
      <c r="A50" s="32" t="s">
        <v>390</v>
      </c>
      <c r="B50" s="2">
        <v>2</v>
      </c>
      <c r="C50" s="36">
        <v>45839</v>
      </c>
      <c r="D50" s="6" t="s">
        <v>299</v>
      </c>
      <c r="E50" s="3">
        <v>500620866</v>
      </c>
      <c r="F50" s="2">
        <v>2</v>
      </c>
      <c r="L50" s="2">
        <v>1</v>
      </c>
    </row>
    <row r="51" spans="1:17" x14ac:dyDescent="0.3">
      <c r="A51" s="32" t="s">
        <v>391</v>
      </c>
      <c r="B51" s="2">
        <v>2</v>
      </c>
      <c r="C51" s="36">
        <v>45839</v>
      </c>
      <c r="D51" s="6" t="s">
        <v>299</v>
      </c>
      <c r="E51" s="3">
        <v>500620866</v>
      </c>
      <c r="F51" s="2">
        <v>2</v>
      </c>
      <c r="L51" s="2">
        <v>1</v>
      </c>
    </row>
    <row r="52" spans="1:17" x14ac:dyDescent="0.3">
      <c r="A52" s="1" t="s">
        <v>189</v>
      </c>
      <c r="B52" s="2">
        <v>12</v>
      </c>
      <c r="C52" s="36">
        <v>45809</v>
      </c>
      <c r="D52" s="5"/>
      <c r="F52" s="2">
        <v>8</v>
      </c>
      <c r="G52" s="2">
        <v>9</v>
      </c>
      <c r="H52" s="2">
        <v>10</v>
      </c>
      <c r="I52" s="2">
        <v>11</v>
      </c>
      <c r="J52" s="2">
        <v>12</v>
      </c>
      <c r="K52" s="2">
        <v>1</v>
      </c>
      <c r="L52" s="2">
        <v>2</v>
      </c>
      <c r="M52" s="2">
        <v>3</v>
      </c>
      <c r="N52" s="2">
        <v>4</v>
      </c>
      <c r="O52" s="2">
        <v>5</v>
      </c>
      <c r="P52" s="2">
        <v>6</v>
      </c>
      <c r="Q52" s="2">
        <v>7</v>
      </c>
    </row>
    <row r="53" spans="1:17" s="2" customFormat="1" ht="14.55" customHeight="1" x14ac:dyDescent="0.3">
      <c r="A53" s="8" t="s">
        <v>133</v>
      </c>
      <c r="B53" s="2">
        <v>4</v>
      </c>
      <c r="C53" s="36">
        <v>45870</v>
      </c>
      <c r="D53" s="6"/>
      <c r="E53" s="3"/>
      <c r="G53" s="2">
        <v>3</v>
      </c>
      <c r="J53" s="2">
        <v>4</v>
      </c>
      <c r="M53" s="2">
        <v>1</v>
      </c>
      <c r="P53" s="2">
        <v>2</v>
      </c>
    </row>
    <row r="54" spans="1:17" s="2" customFormat="1" x14ac:dyDescent="0.3">
      <c r="A54" s="1" t="s">
        <v>302</v>
      </c>
      <c r="B54" s="2">
        <v>12</v>
      </c>
      <c r="C54" s="36">
        <v>45505</v>
      </c>
      <c r="D54" s="6"/>
      <c r="E54" s="3"/>
      <c r="F54" s="2">
        <v>6</v>
      </c>
      <c r="G54" s="2">
        <v>7</v>
      </c>
      <c r="H54" s="2">
        <v>8</v>
      </c>
      <c r="I54" s="2">
        <v>9</v>
      </c>
      <c r="J54" s="2">
        <v>10</v>
      </c>
      <c r="K54" s="2">
        <v>11</v>
      </c>
      <c r="L54" s="2">
        <v>12</v>
      </c>
      <c r="M54" s="2">
        <v>1</v>
      </c>
      <c r="N54" s="2">
        <v>2</v>
      </c>
      <c r="O54" s="2">
        <v>3</v>
      </c>
      <c r="P54" s="2">
        <v>4</v>
      </c>
      <c r="Q54" s="2">
        <v>5</v>
      </c>
    </row>
    <row r="55" spans="1:17" s="2" customFormat="1" x14ac:dyDescent="0.3">
      <c r="A55" s="1" t="s">
        <v>315</v>
      </c>
      <c r="B55" s="2">
        <v>2</v>
      </c>
      <c r="C55" s="36">
        <v>45566</v>
      </c>
      <c r="D55" s="6"/>
      <c r="E55" s="3">
        <v>502222048</v>
      </c>
      <c r="I55" s="2">
        <v>2</v>
      </c>
      <c r="O55" s="2">
        <v>1</v>
      </c>
    </row>
    <row r="56" spans="1:17" s="2" customFormat="1" x14ac:dyDescent="0.3">
      <c r="A56" s="1" t="s">
        <v>434</v>
      </c>
      <c r="B56" s="19">
        <v>3</v>
      </c>
      <c r="C56" s="36">
        <v>45962</v>
      </c>
      <c r="D56" s="6"/>
      <c r="E56" s="3"/>
      <c r="H56" s="2">
        <v>2</v>
      </c>
      <c r="L56" s="2">
        <v>3</v>
      </c>
      <c r="P56" s="2">
        <v>1</v>
      </c>
    </row>
    <row r="57" spans="1:17" ht="14.55" customHeight="1" x14ac:dyDescent="0.3">
      <c r="A57" s="8" t="s">
        <v>141</v>
      </c>
      <c r="B57" s="2">
        <v>3</v>
      </c>
      <c r="C57" s="36">
        <v>46348</v>
      </c>
      <c r="D57" s="6" t="s">
        <v>142</v>
      </c>
      <c r="E57" s="3">
        <v>502208241</v>
      </c>
      <c r="H57" s="2">
        <v>2</v>
      </c>
      <c r="L57" s="2">
        <v>3</v>
      </c>
      <c r="P57" s="2">
        <v>1</v>
      </c>
    </row>
    <row r="58" spans="1:17" ht="27" customHeight="1" x14ac:dyDescent="0.3">
      <c r="A58" s="8" t="s">
        <v>324</v>
      </c>
      <c r="B58" s="2">
        <v>2</v>
      </c>
      <c r="C58" s="36">
        <v>45627</v>
      </c>
      <c r="D58" s="6"/>
      <c r="E58" s="3">
        <v>502222048</v>
      </c>
      <c r="K58" s="2">
        <v>2</v>
      </c>
      <c r="Q58" s="2">
        <v>1</v>
      </c>
    </row>
    <row r="59" spans="1:17" s="2" customFormat="1" ht="14.55" customHeight="1" x14ac:dyDescent="0.3">
      <c r="A59" s="8"/>
      <c r="D59" s="6"/>
      <c r="E59" s="3"/>
    </row>
    <row r="60" spans="1:17" s="2" customFormat="1" ht="17.55" customHeight="1" x14ac:dyDescent="0.3">
      <c r="A60" s="23">
        <f>COUNTA(A4:A57)</f>
        <v>53</v>
      </c>
      <c r="B60" s="4">
        <f>SUM(B4:B57)</f>
        <v>198</v>
      </c>
      <c r="D60" s="6"/>
      <c r="E60" s="3"/>
      <c r="F60" s="23">
        <f t="shared" ref="F60:Q60" si="0">COUNTA(F4:F59)</f>
        <v>29</v>
      </c>
      <c r="G60" s="23">
        <f t="shared" si="0"/>
        <v>18</v>
      </c>
      <c r="H60" s="23">
        <f t="shared" si="0"/>
        <v>12</v>
      </c>
      <c r="I60" s="23">
        <f t="shared" si="0"/>
        <v>12</v>
      </c>
      <c r="J60" s="23">
        <f t="shared" si="0"/>
        <v>15</v>
      </c>
      <c r="K60" s="23">
        <f t="shared" si="0"/>
        <v>17</v>
      </c>
      <c r="L60" s="23">
        <f t="shared" si="0"/>
        <v>31</v>
      </c>
      <c r="M60" s="23">
        <f t="shared" si="0"/>
        <v>10</v>
      </c>
      <c r="N60" s="23">
        <f t="shared" si="0"/>
        <v>10</v>
      </c>
      <c r="O60" s="23">
        <f t="shared" si="0"/>
        <v>20</v>
      </c>
      <c r="P60" s="23">
        <f t="shared" si="0"/>
        <v>17</v>
      </c>
      <c r="Q60" s="23">
        <f t="shared" si="0"/>
        <v>9</v>
      </c>
    </row>
    <row r="61" spans="1:17" s="2" customFormat="1" ht="18.600000000000001" customHeight="1" x14ac:dyDescent="0.3">
      <c r="A61" s="23"/>
      <c r="B61" s="4"/>
      <c r="D61" s="6"/>
      <c r="E61" s="3"/>
    </row>
    <row r="62" spans="1:17" ht="18.600000000000001" customHeight="1" x14ac:dyDescent="0.3">
      <c r="A62" s="25"/>
      <c r="C62" s="1"/>
      <c r="D62" s="1"/>
      <c r="E62" s="21"/>
    </row>
    <row r="63" spans="1:17" ht="18.600000000000001" customHeight="1" x14ac:dyDescent="0.3">
      <c r="A63" s="25"/>
      <c r="C63" s="1"/>
      <c r="D63" s="1"/>
      <c r="E63" s="21"/>
    </row>
    <row r="64" spans="1:17" ht="18.600000000000001" customHeight="1" x14ac:dyDescent="0.3">
      <c r="A64" s="25"/>
      <c r="C64" s="1"/>
      <c r="D64" s="1"/>
      <c r="E64" s="21"/>
    </row>
    <row r="65" spans="1:5" ht="14.55" customHeight="1" x14ac:dyDescent="0.3">
      <c r="C65" s="1"/>
      <c r="D65" s="1"/>
      <c r="E65" s="21"/>
    </row>
    <row r="66" spans="1:5" ht="14.55" customHeight="1" x14ac:dyDescent="0.3">
      <c r="C66" s="1"/>
      <c r="D66" s="1"/>
      <c r="E66" s="21"/>
    </row>
    <row r="67" spans="1:5" ht="14.55" customHeight="1" x14ac:dyDescent="0.3">
      <c r="C67" s="1"/>
      <c r="D67" s="1"/>
      <c r="E67" s="21"/>
    </row>
    <row r="68" spans="1:5" ht="14.55" customHeight="1" x14ac:dyDescent="0.3">
      <c r="C68" s="1"/>
      <c r="D68" s="1"/>
      <c r="E68" s="21"/>
    </row>
    <row r="69" spans="1:5" ht="14.55" customHeight="1" x14ac:dyDescent="0.3">
      <c r="C69" s="1"/>
      <c r="D69" s="1"/>
      <c r="E69" s="21"/>
    </row>
    <row r="70" spans="1:5" ht="14.55" customHeight="1" x14ac:dyDescent="0.3">
      <c r="C70" s="1"/>
      <c r="D70" s="1"/>
      <c r="E70" s="21"/>
    </row>
    <row r="71" spans="1:5" s="2" customFormat="1" ht="14.55" customHeight="1" x14ac:dyDescent="0.3">
      <c r="A71" s="8"/>
      <c r="C71" s="1"/>
      <c r="D71" s="1"/>
      <c r="E71" s="21"/>
    </row>
    <row r="72" spans="1:5" s="2" customFormat="1" ht="14.55" customHeight="1" x14ac:dyDescent="0.3">
      <c r="A72" s="8"/>
      <c r="C72" s="1"/>
      <c r="D72" s="1"/>
      <c r="E72" s="21"/>
    </row>
    <row r="73" spans="1:5" s="2" customFormat="1" ht="14.55" customHeight="1" x14ac:dyDescent="0.3">
      <c r="A73" s="8"/>
      <c r="C73" s="1"/>
      <c r="D73" s="1"/>
      <c r="E73" s="21"/>
    </row>
    <row r="74" spans="1:5" s="2" customFormat="1" ht="14.55" customHeight="1" x14ac:dyDescent="0.3">
      <c r="A74" s="8"/>
      <c r="C74" s="1"/>
      <c r="D74" s="1"/>
      <c r="E74" s="21"/>
    </row>
    <row r="75" spans="1:5" s="2" customFormat="1" ht="14.55" customHeight="1" x14ac:dyDescent="0.3">
      <c r="A75" s="8"/>
      <c r="C75" s="1"/>
      <c r="D75" s="1"/>
      <c r="E75" s="21"/>
    </row>
    <row r="76" spans="1:5" s="2" customFormat="1" ht="14.55" customHeight="1" x14ac:dyDescent="0.3">
      <c r="A76" s="8"/>
      <c r="B76" s="1"/>
      <c r="C76" s="1"/>
      <c r="D76" s="1"/>
      <c r="E76" s="21"/>
    </row>
    <row r="77" spans="1:5" s="2" customFormat="1" ht="14.55" customHeight="1" x14ac:dyDescent="0.3">
      <c r="A77" s="8"/>
      <c r="B77" s="1"/>
      <c r="C77" s="1"/>
      <c r="D77" s="1"/>
      <c r="E77" s="21"/>
    </row>
    <row r="78" spans="1:5" s="2" customFormat="1" ht="14.55" customHeight="1" x14ac:dyDescent="0.3">
      <c r="A78" s="8"/>
      <c r="B78" s="1"/>
      <c r="C78" s="1"/>
      <c r="D78" s="1"/>
      <c r="E78" s="21"/>
    </row>
    <row r="79" spans="1:5" s="2" customFormat="1" ht="14.55" customHeight="1" x14ac:dyDescent="0.3">
      <c r="A79" s="8"/>
      <c r="B79" s="1"/>
      <c r="C79" s="1"/>
      <c r="D79" s="1"/>
      <c r="E79" s="21"/>
    </row>
    <row r="80" spans="1:5" s="2" customFormat="1" ht="14.55" customHeight="1" x14ac:dyDescent="0.3">
      <c r="A80" s="8"/>
      <c r="B80" s="1"/>
      <c r="C80" s="1"/>
      <c r="D80" s="1"/>
      <c r="E80" s="21"/>
    </row>
    <row r="81" spans="1:5" s="2" customFormat="1" ht="14.55" customHeight="1" x14ac:dyDescent="0.3">
      <c r="A81" s="8"/>
      <c r="B81" s="1"/>
      <c r="C81" s="1"/>
      <c r="D81" s="1"/>
      <c r="E81" s="21"/>
    </row>
    <row r="82" spans="1:5" s="2" customFormat="1" ht="14.55" customHeight="1" x14ac:dyDescent="0.3">
      <c r="A82" s="8"/>
      <c r="B82" s="1"/>
      <c r="C82" s="1"/>
      <c r="D82" s="1"/>
      <c r="E82" s="21"/>
    </row>
    <row r="83" spans="1:5" s="2" customFormat="1" ht="14.55" customHeight="1" x14ac:dyDescent="0.3">
      <c r="A83" s="8"/>
      <c r="B83" s="1"/>
      <c r="C83" s="1"/>
      <c r="D83" s="1"/>
      <c r="E83" s="21"/>
    </row>
    <row r="84" spans="1:5" s="2" customFormat="1" ht="14.55" customHeight="1" x14ac:dyDescent="0.3">
      <c r="A84" s="8"/>
      <c r="B84" s="1"/>
      <c r="C84" s="1"/>
      <c r="D84" s="1"/>
      <c r="E84" s="21"/>
    </row>
    <row r="85" spans="1:5" s="2" customFormat="1" ht="14.55" customHeight="1" x14ac:dyDescent="0.3">
      <c r="A85" s="8"/>
      <c r="B85" s="1"/>
      <c r="C85" s="1"/>
      <c r="D85" s="1"/>
      <c r="E85" s="21"/>
    </row>
    <row r="86" spans="1:5" s="2" customFormat="1" ht="14.55" customHeight="1" x14ac:dyDescent="0.3">
      <c r="A86" s="8"/>
      <c r="B86" s="1"/>
      <c r="C86" s="1"/>
      <c r="D86" s="1"/>
      <c r="E86" s="21"/>
    </row>
    <row r="87" spans="1:5" s="2" customFormat="1" ht="14.55" customHeight="1" x14ac:dyDescent="0.3">
      <c r="A87" s="8"/>
      <c r="B87" s="1"/>
      <c r="C87" s="1"/>
      <c r="D87" s="1"/>
      <c r="E87" s="21"/>
    </row>
    <row r="88" spans="1:5" s="2" customFormat="1" ht="14.55" customHeight="1" x14ac:dyDescent="0.3">
      <c r="A88" s="8"/>
      <c r="B88" s="1"/>
      <c r="C88" s="1"/>
      <c r="D88" s="1"/>
      <c r="E88" s="21"/>
    </row>
    <row r="89" spans="1:5" s="2" customFormat="1" ht="14.55" customHeight="1" x14ac:dyDescent="0.3">
      <c r="A89" s="8"/>
      <c r="B89" s="1"/>
      <c r="C89" s="1"/>
      <c r="D89" s="1"/>
      <c r="E89" s="21"/>
    </row>
    <row r="90" spans="1:5" s="2" customFormat="1" ht="14.55" customHeight="1" x14ac:dyDescent="0.3">
      <c r="A90" s="8"/>
      <c r="B90" s="1"/>
      <c r="C90" s="1"/>
      <c r="D90" s="1"/>
      <c r="E90" s="21"/>
    </row>
    <row r="91" spans="1:5" s="2" customFormat="1" ht="14.55" customHeight="1" x14ac:dyDescent="0.3">
      <c r="A91" s="8"/>
      <c r="B91" s="1"/>
      <c r="C91" s="1"/>
      <c r="D91" s="1"/>
      <c r="E91" s="21"/>
    </row>
    <row r="92" spans="1:5" s="2" customFormat="1" ht="14.55" customHeight="1" x14ac:dyDescent="0.3">
      <c r="A92" s="8"/>
      <c r="B92" s="1"/>
      <c r="C92" s="1"/>
      <c r="D92" s="1"/>
      <c r="E92" s="21"/>
    </row>
    <row r="93" spans="1:5" s="2" customFormat="1" ht="14.55" customHeight="1" x14ac:dyDescent="0.3">
      <c r="A93" s="8"/>
      <c r="B93" s="1"/>
      <c r="C93" s="1"/>
      <c r="D93" s="1"/>
      <c r="E93" s="21"/>
    </row>
    <row r="94" spans="1:5" s="2" customFormat="1" ht="14.55" customHeight="1" x14ac:dyDescent="0.3">
      <c r="A94" s="8"/>
      <c r="B94" s="1"/>
      <c r="C94" s="1"/>
      <c r="D94" s="1"/>
      <c r="E94" s="21"/>
    </row>
    <row r="95" spans="1:5" s="2" customFormat="1" ht="14.55" customHeight="1" x14ac:dyDescent="0.3">
      <c r="A95" s="8"/>
      <c r="B95" s="1"/>
      <c r="C95" s="1"/>
      <c r="D95" s="1"/>
      <c r="E95" s="21"/>
    </row>
    <row r="96" spans="1:5" s="2" customFormat="1" ht="14.55" customHeight="1" x14ac:dyDescent="0.3">
      <c r="A96" s="8"/>
      <c r="B96" s="1"/>
      <c r="C96" s="1"/>
      <c r="D96" s="1"/>
      <c r="E96" s="21"/>
    </row>
    <row r="97" spans="1:5" s="2" customFormat="1" ht="14.55" customHeight="1" x14ac:dyDescent="0.3">
      <c r="A97" s="8"/>
      <c r="B97" s="1"/>
      <c r="C97" s="1"/>
      <c r="D97" s="1"/>
      <c r="E97" s="21"/>
    </row>
    <row r="98" spans="1:5" s="2" customFormat="1" ht="14.55" customHeight="1" x14ac:dyDescent="0.3">
      <c r="A98" s="8"/>
      <c r="B98" s="1"/>
      <c r="C98" s="1"/>
      <c r="D98" s="1"/>
      <c r="E98" s="21"/>
    </row>
    <row r="99" spans="1:5" s="2" customFormat="1" ht="14.55" customHeight="1" x14ac:dyDescent="0.3">
      <c r="A99" s="8"/>
      <c r="B99" s="1"/>
      <c r="C99" s="1"/>
      <c r="D99" s="1"/>
      <c r="E99" s="21"/>
    </row>
    <row r="100" spans="1:5" s="2" customFormat="1" ht="14.55" customHeight="1" x14ac:dyDescent="0.3">
      <c r="A100" s="8"/>
      <c r="B100" s="1"/>
      <c r="C100" s="1"/>
      <c r="D100" s="1"/>
      <c r="E100" s="21"/>
    </row>
    <row r="101" spans="1:5" s="2" customFormat="1" ht="14.55" customHeight="1" x14ac:dyDescent="0.3">
      <c r="A101" s="8"/>
      <c r="B101" s="1"/>
      <c r="C101" s="1"/>
      <c r="D101" s="1"/>
      <c r="E101" s="21"/>
    </row>
    <row r="102" spans="1:5" s="2" customFormat="1" ht="14.55" customHeight="1" x14ac:dyDescent="0.3">
      <c r="A102" s="8"/>
      <c r="B102" s="1"/>
      <c r="C102" s="1"/>
      <c r="D102" s="1"/>
      <c r="E102" s="21"/>
    </row>
    <row r="103" spans="1:5" s="2" customFormat="1" ht="14.55" customHeight="1" x14ac:dyDescent="0.3">
      <c r="A103" s="8"/>
      <c r="B103" s="1"/>
      <c r="C103" s="1"/>
      <c r="D103" s="1"/>
      <c r="E103" s="21"/>
    </row>
    <row r="104" spans="1:5" s="2" customFormat="1" ht="14.55" customHeight="1" x14ac:dyDescent="0.3">
      <c r="A104" s="8"/>
      <c r="B104" s="1"/>
      <c r="C104" s="1"/>
      <c r="D104" s="1"/>
      <c r="E104" s="21"/>
    </row>
    <row r="105" spans="1:5" s="2" customFormat="1" ht="14.55" customHeight="1" x14ac:dyDescent="0.3">
      <c r="A105" s="8"/>
      <c r="B105" s="1"/>
      <c r="C105" s="1"/>
      <c r="D105" s="1"/>
      <c r="E105" s="21"/>
    </row>
    <row r="106" spans="1:5" s="2" customFormat="1" ht="14.55" customHeight="1" x14ac:dyDescent="0.3">
      <c r="A106" s="8"/>
      <c r="B106" s="1"/>
      <c r="C106" s="1"/>
      <c r="D106" s="1"/>
      <c r="E106" s="21"/>
    </row>
    <row r="107" spans="1:5" s="2" customFormat="1" ht="14.55" customHeight="1" x14ac:dyDescent="0.3">
      <c r="A107" s="8"/>
      <c r="B107" s="1"/>
      <c r="C107" s="1"/>
      <c r="D107" s="1"/>
      <c r="E107" s="21"/>
    </row>
    <row r="108" spans="1:5" s="2" customFormat="1" ht="14.55" customHeight="1" x14ac:dyDescent="0.3">
      <c r="A108" s="8"/>
      <c r="B108" s="1"/>
      <c r="C108" s="1"/>
      <c r="D108" s="1"/>
      <c r="E108" s="21"/>
    </row>
    <row r="109" spans="1:5" s="2" customFormat="1" ht="14.55" customHeight="1" x14ac:dyDescent="0.3">
      <c r="A109" s="8"/>
      <c r="B109" s="1"/>
      <c r="C109" s="1"/>
      <c r="D109" s="1"/>
      <c r="E109" s="21"/>
    </row>
    <row r="110" spans="1:5" s="2" customFormat="1" ht="14.55" customHeight="1" x14ac:dyDescent="0.3">
      <c r="A110" s="8"/>
      <c r="B110" s="1"/>
      <c r="C110" s="1"/>
      <c r="D110" s="1"/>
      <c r="E110" s="21"/>
    </row>
    <row r="111" spans="1:5" s="2" customFormat="1" ht="14.55" customHeight="1" x14ac:dyDescent="0.3">
      <c r="A111" s="8"/>
      <c r="B111" s="1"/>
      <c r="C111" s="1"/>
      <c r="D111" s="1"/>
      <c r="E111" s="21"/>
    </row>
    <row r="112" spans="1:5" s="2" customFormat="1" ht="14.55" customHeight="1" x14ac:dyDescent="0.3">
      <c r="A112" s="8"/>
      <c r="B112" s="1"/>
      <c r="C112" s="1"/>
      <c r="D112" s="1"/>
      <c r="E112" s="21"/>
    </row>
    <row r="113" spans="1:5" s="2" customFormat="1" ht="14.55" customHeight="1" x14ac:dyDescent="0.3">
      <c r="A113" s="8"/>
      <c r="B113" s="1"/>
      <c r="C113" s="1"/>
      <c r="D113" s="1"/>
      <c r="E113" s="21"/>
    </row>
    <row r="114" spans="1:5" s="2" customFormat="1" ht="14.55" customHeight="1" x14ac:dyDescent="0.3">
      <c r="A114" s="8"/>
      <c r="B114" s="1"/>
      <c r="C114" s="1"/>
      <c r="D114" s="1"/>
      <c r="E114" s="21"/>
    </row>
    <row r="115" spans="1:5" s="2" customFormat="1" ht="14.55" customHeight="1" x14ac:dyDescent="0.3">
      <c r="A115" s="8"/>
      <c r="B115" s="1"/>
      <c r="C115" s="1"/>
      <c r="D115" s="1"/>
      <c r="E115" s="21"/>
    </row>
    <row r="116" spans="1:5" s="2" customFormat="1" ht="14.55" customHeight="1" x14ac:dyDescent="0.3">
      <c r="A116" s="8"/>
      <c r="B116" s="1"/>
      <c r="C116" s="1"/>
      <c r="D116" s="1"/>
      <c r="E116" s="21"/>
    </row>
    <row r="117" spans="1:5" s="2" customFormat="1" ht="14.55" customHeight="1" x14ac:dyDescent="0.3">
      <c r="A117" s="8"/>
      <c r="B117" s="1"/>
      <c r="C117" s="1"/>
      <c r="D117" s="1"/>
      <c r="E117" s="21"/>
    </row>
    <row r="118" spans="1:5" s="2" customFormat="1" ht="14.55" customHeight="1" x14ac:dyDescent="0.3">
      <c r="A118" s="8"/>
      <c r="B118" s="1"/>
      <c r="C118" s="1"/>
      <c r="D118" s="1"/>
      <c r="E118" s="21"/>
    </row>
    <row r="119" spans="1:5" s="2" customFormat="1" ht="14.55" customHeight="1" x14ac:dyDescent="0.3">
      <c r="A119" s="8"/>
      <c r="B119" s="1"/>
      <c r="C119" s="1"/>
      <c r="D119" s="1"/>
      <c r="E119" s="21"/>
    </row>
    <row r="120" spans="1:5" s="2" customFormat="1" ht="14.55" customHeight="1" x14ac:dyDescent="0.3">
      <c r="A120" s="8"/>
      <c r="B120" s="1"/>
      <c r="C120" s="1"/>
      <c r="D120" s="1"/>
      <c r="E120" s="21"/>
    </row>
    <row r="121" spans="1:5" s="2" customFormat="1" ht="14.55" customHeight="1" x14ac:dyDescent="0.3">
      <c r="A121" s="8"/>
      <c r="B121" s="1"/>
      <c r="C121" s="1"/>
      <c r="D121" s="1"/>
      <c r="E121" s="21"/>
    </row>
    <row r="122" spans="1:5" s="2" customFormat="1" ht="14.55" customHeight="1" x14ac:dyDescent="0.3">
      <c r="A122" s="8"/>
      <c r="B122" s="1"/>
      <c r="C122" s="1"/>
      <c r="D122" s="1"/>
      <c r="E122" s="21"/>
    </row>
    <row r="123" spans="1:5" s="2" customFormat="1" ht="14.55" customHeight="1" x14ac:dyDescent="0.3">
      <c r="A123" s="8"/>
      <c r="B123" s="1"/>
      <c r="C123" s="1"/>
      <c r="D123" s="1"/>
      <c r="E123" s="21"/>
    </row>
    <row r="124" spans="1:5" s="2" customFormat="1" ht="14.55" customHeight="1" x14ac:dyDescent="0.3">
      <c r="A124" s="8"/>
      <c r="B124" s="1"/>
      <c r="C124" s="1"/>
      <c r="D124" s="1"/>
      <c r="E124" s="21"/>
    </row>
    <row r="125" spans="1:5" s="2" customFormat="1" ht="14.55" customHeight="1" x14ac:dyDescent="0.3">
      <c r="A125" s="8"/>
      <c r="B125" s="1"/>
      <c r="C125" s="1"/>
      <c r="D125" s="1"/>
      <c r="E125" s="21"/>
    </row>
    <row r="126" spans="1:5" s="2" customFormat="1" ht="14.55" customHeight="1" x14ac:dyDescent="0.3">
      <c r="A126" s="8"/>
      <c r="B126" s="1"/>
      <c r="C126" s="1"/>
      <c r="D126" s="1"/>
      <c r="E126" s="21"/>
    </row>
    <row r="127" spans="1:5" s="2" customFormat="1" ht="14.55" customHeight="1" x14ac:dyDescent="0.3">
      <c r="A127" s="8"/>
      <c r="B127" s="1"/>
      <c r="C127" s="1"/>
      <c r="D127" s="1"/>
      <c r="E127" s="21"/>
    </row>
    <row r="128" spans="1:5" s="2" customFormat="1" ht="14.55" customHeight="1" x14ac:dyDescent="0.3">
      <c r="A128" s="8"/>
      <c r="B128" s="1"/>
      <c r="C128" s="1"/>
      <c r="D128" s="1"/>
      <c r="E128" s="21"/>
    </row>
    <row r="129" spans="1:5" s="2" customFormat="1" ht="14.55" customHeight="1" x14ac:dyDescent="0.3">
      <c r="A129" s="8"/>
      <c r="B129" s="1"/>
      <c r="C129" s="1"/>
      <c r="D129" s="1"/>
      <c r="E129" s="21"/>
    </row>
    <row r="130" spans="1:5" s="2" customFormat="1" ht="14.55" customHeight="1" x14ac:dyDescent="0.3">
      <c r="A130" s="8"/>
      <c r="B130" s="1"/>
      <c r="C130" s="1"/>
      <c r="D130" s="1"/>
      <c r="E130" s="21"/>
    </row>
    <row r="131" spans="1:5" s="2" customFormat="1" ht="14.55" customHeight="1" x14ac:dyDescent="0.3">
      <c r="A131" s="8"/>
      <c r="B131" s="1"/>
      <c r="C131" s="1"/>
      <c r="D131" s="1"/>
      <c r="E131" s="21"/>
    </row>
    <row r="132" spans="1:5" s="2" customFormat="1" ht="14.55" customHeight="1" x14ac:dyDescent="0.3">
      <c r="A132" s="8"/>
      <c r="B132" s="1"/>
      <c r="C132" s="1"/>
      <c r="D132" s="1"/>
      <c r="E132" s="21"/>
    </row>
    <row r="133" spans="1:5" s="2" customFormat="1" ht="14.55" customHeight="1" x14ac:dyDescent="0.3">
      <c r="A133" s="8"/>
      <c r="B133" s="1"/>
      <c r="C133" s="1"/>
      <c r="D133" s="1"/>
      <c r="E133" s="21"/>
    </row>
    <row r="134" spans="1:5" s="2" customFormat="1" ht="14.55" customHeight="1" x14ac:dyDescent="0.3">
      <c r="A134" s="8"/>
      <c r="B134" s="1"/>
      <c r="C134" s="1"/>
      <c r="D134" s="1"/>
      <c r="E134" s="21"/>
    </row>
    <row r="135" spans="1:5" s="2" customFormat="1" ht="14.55" customHeight="1" x14ac:dyDescent="0.3">
      <c r="A135" s="8"/>
      <c r="B135" s="1"/>
      <c r="C135" s="1"/>
      <c r="D135" s="1"/>
      <c r="E135" s="21"/>
    </row>
    <row r="136" spans="1:5" s="2" customFormat="1" ht="14.55" customHeight="1" x14ac:dyDescent="0.3">
      <c r="A136" s="8"/>
      <c r="B136" s="1"/>
      <c r="C136" s="1"/>
      <c r="D136" s="1"/>
      <c r="E136" s="21"/>
    </row>
    <row r="137" spans="1:5" s="2" customFormat="1" ht="14.55" customHeight="1" x14ac:dyDescent="0.3">
      <c r="A137" s="8"/>
      <c r="B137" s="1"/>
      <c r="C137" s="1"/>
      <c r="D137" s="1"/>
      <c r="E137" s="21"/>
    </row>
    <row r="138" spans="1:5" s="2" customFormat="1" ht="14.55" customHeight="1" x14ac:dyDescent="0.3">
      <c r="A138" s="8"/>
      <c r="B138" s="1"/>
      <c r="C138" s="1"/>
      <c r="D138" s="1"/>
      <c r="E138" s="21"/>
    </row>
    <row r="139" spans="1:5" s="2" customFormat="1" ht="14.55" customHeight="1" x14ac:dyDescent="0.3">
      <c r="A139" s="8"/>
      <c r="B139" s="1"/>
      <c r="C139" s="1"/>
      <c r="D139" s="1"/>
      <c r="E139" s="21"/>
    </row>
    <row r="140" spans="1:5" s="2" customFormat="1" ht="14.55" customHeight="1" x14ac:dyDescent="0.3">
      <c r="A140" s="8"/>
      <c r="B140" s="1"/>
      <c r="C140" s="1"/>
      <c r="D140" s="1"/>
      <c r="E140" s="21"/>
    </row>
    <row r="141" spans="1:5" s="2" customFormat="1" ht="14.55" customHeight="1" x14ac:dyDescent="0.3">
      <c r="A141" s="8"/>
      <c r="B141" s="1"/>
      <c r="C141" s="1"/>
      <c r="D141" s="1"/>
      <c r="E141" s="21"/>
    </row>
    <row r="142" spans="1:5" s="2" customFormat="1" ht="14.55" customHeight="1" x14ac:dyDescent="0.3">
      <c r="A142" s="8"/>
      <c r="B142" s="1"/>
      <c r="C142" s="1"/>
      <c r="D142" s="1"/>
      <c r="E142" s="21"/>
    </row>
    <row r="143" spans="1:5" s="2" customFormat="1" ht="14.55" customHeight="1" x14ac:dyDescent="0.3">
      <c r="A143" s="8"/>
      <c r="B143" s="1"/>
      <c r="C143" s="1"/>
      <c r="D143" s="1"/>
      <c r="E143" s="21"/>
    </row>
    <row r="144" spans="1:5" s="2" customFormat="1" ht="14.55" customHeight="1" x14ac:dyDescent="0.3">
      <c r="A144" s="8"/>
      <c r="B144" s="1"/>
      <c r="C144" s="1"/>
      <c r="D144" s="1"/>
      <c r="E144" s="21"/>
    </row>
    <row r="145" spans="1:5" s="2" customFormat="1" ht="14.55" customHeight="1" x14ac:dyDescent="0.3">
      <c r="A145" s="8"/>
      <c r="B145" s="1"/>
      <c r="C145" s="1"/>
      <c r="D145" s="1"/>
      <c r="E145" s="21"/>
    </row>
    <row r="146" spans="1:5" s="2" customFormat="1" ht="14.55" customHeight="1" x14ac:dyDescent="0.3">
      <c r="A146" s="8"/>
      <c r="B146" s="1"/>
      <c r="C146" s="1"/>
      <c r="D146" s="1"/>
      <c r="E146" s="21"/>
    </row>
    <row r="147" spans="1:5" s="2" customFormat="1" ht="14.55" customHeight="1" x14ac:dyDescent="0.3">
      <c r="A147" s="8"/>
      <c r="B147" s="1"/>
      <c r="C147" s="1"/>
      <c r="D147" s="1"/>
      <c r="E147" s="21"/>
    </row>
    <row r="148" spans="1:5" s="2" customFormat="1" ht="14.55" customHeight="1" x14ac:dyDescent="0.3">
      <c r="A148" s="8"/>
      <c r="B148" s="1"/>
      <c r="C148" s="1"/>
      <c r="D148" s="1"/>
      <c r="E148" s="21"/>
    </row>
    <row r="149" spans="1:5" s="2" customFormat="1" ht="14.55" customHeight="1" x14ac:dyDescent="0.3">
      <c r="A149" s="8"/>
      <c r="B149" s="1"/>
      <c r="C149" s="1"/>
      <c r="D149" s="1"/>
      <c r="E149" s="21"/>
    </row>
    <row r="150" spans="1:5" s="2" customFormat="1" ht="14.55" customHeight="1" x14ac:dyDescent="0.3">
      <c r="A150" s="8"/>
      <c r="B150" s="1"/>
      <c r="C150" s="1"/>
      <c r="D150" s="1"/>
      <c r="E150" s="21"/>
    </row>
    <row r="151" spans="1:5" s="2" customFormat="1" ht="14.55" customHeight="1" x14ac:dyDescent="0.3">
      <c r="A151" s="8"/>
      <c r="B151" s="1"/>
      <c r="C151" s="1"/>
      <c r="D151" s="1"/>
      <c r="E151" s="21"/>
    </row>
    <row r="152" spans="1:5" s="2" customFormat="1" ht="14.55" customHeight="1" x14ac:dyDescent="0.3">
      <c r="A152" s="8"/>
      <c r="B152" s="1"/>
      <c r="C152" s="1"/>
      <c r="D152" s="1"/>
      <c r="E152" s="21"/>
    </row>
    <row r="153" spans="1:5" s="2" customFormat="1" ht="14.55" customHeight="1" x14ac:dyDescent="0.3">
      <c r="A153" s="8"/>
      <c r="B153" s="1"/>
      <c r="C153" s="1"/>
      <c r="D153" s="1"/>
      <c r="E153" s="21"/>
    </row>
    <row r="154" spans="1:5" s="2" customFormat="1" ht="14.55" customHeight="1" x14ac:dyDescent="0.3">
      <c r="A154" s="8"/>
      <c r="B154" s="1"/>
      <c r="C154" s="1"/>
      <c r="D154" s="1"/>
      <c r="E154" s="21"/>
    </row>
    <row r="155" spans="1:5" s="2" customFormat="1" ht="14.55" customHeight="1" x14ac:dyDescent="0.3">
      <c r="A155" s="8"/>
      <c r="B155" s="1"/>
      <c r="C155" s="1"/>
      <c r="D155" s="1"/>
      <c r="E155" s="21"/>
    </row>
    <row r="156" spans="1:5" s="2" customFormat="1" ht="14.55" customHeight="1" x14ac:dyDescent="0.3">
      <c r="A156" s="8"/>
      <c r="B156" s="1"/>
      <c r="C156" s="1"/>
      <c r="D156" s="1"/>
      <c r="E156" s="21"/>
    </row>
    <row r="157" spans="1:5" s="2" customFormat="1" ht="14.55" customHeight="1" x14ac:dyDescent="0.3">
      <c r="A157" s="8"/>
      <c r="B157" s="1"/>
      <c r="C157" s="1"/>
      <c r="D157" s="1"/>
      <c r="E157" s="21"/>
    </row>
    <row r="158" spans="1:5" s="2" customFormat="1" ht="14.55" customHeight="1" x14ac:dyDescent="0.3">
      <c r="A158" s="8"/>
      <c r="B158" s="1"/>
      <c r="C158" s="1"/>
      <c r="D158" s="1"/>
      <c r="E158" s="21"/>
    </row>
    <row r="159" spans="1:5" s="2" customFormat="1" ht="14.55" customHeight="1" x14ac:dyDescent="0.3">
      <c r="A159" s="8"/>
      <c r="B159" s="1"/>
      <c r="C159" s="1"/>
      <c r="D159" s="1"/>
      <c r="E159" s="21"/>
    </row>
    <row r="160" spans="1:5" s="2" customFormat="1" ht="14.55" customHeight="1" x14ac:dyDescent="0.3">
      <c r="A160" s="8"/>
      <c r="B160" s="1"/>
      <c r="C160" s="1"/>
      <c r="D160" s="1"/>
      <c r="E160" s="21"/>
    </row>
    <row r="161" spans="1:5" s="2" customFormat="1" ht="14.55" customHeight="1" x14ac:dyDescent="0.3">
      <c r="A161" s="8"/>
      <c r="B161" s="1"/>
      <c r="C161" s="1"/>
      <c r="D161" s="1"/>
      <c r="E161" s="21"/>
    </row>
    <row r="162" spans="1:5" s="2" customFormat="1" ht="14.55" customHeight="1" x14ac:dyDescent="0.3">
      <c r="A162" s="8"/>
      <c r="B162" s="1"/>
      <c r="C162" s="1"/>
      <c r="D162" s="1"/>
      <c r="E162" s="21"/>
    </row>
    <row r="163" spans="1:5" s="2" customFormat="1" ht="14.55" customHeight="1" x14ac:dyDescent="0.3">
      <c r="A163" s="8"/>
      <c r="B163" s="1"/>
      <c r="C163" s="1"/>
      <c r="D163" s="1"/>
      <c r="E163" s="21"/>
    </row>
    <row r="164" spans="1:5" s="2" customFormat="1" ht="14.55" customHeight="1" x14ac:dyDescent="0.3">
      <c r="A164" s="8"/>
      <c r="B164" s="1"/>
      <c r="C164" s="1"/>
      <c r="D164" s="1"/>
      <c r="E164" s="21"/>
    </row>
    <row r="165" spans="1:5" s="2" customFormat="1" ht="14.55" customHeight="1" x14ac:dyDescent="0.3">
      <c r="A165" s="8"/>
      <c r="E165" s="3"/>
    </row>
  </sheetData>
  <mergeCells count="4">
    <mergeCell ref="A10:Q10"/>
    <mergeCell ref="A23:Q23"/>
    <mergeCell ref="A3:Q3"/>
    <mergeCell ref="A8:Q8"/>
  </mergeCells>
  <conditionalFormatting sqref="C4:C5 C7 C9 C11:C22">
    <cfRule type="expression" dxfId="26" priority="20">
      <formula>$C4&lt;=TODAY()</formula>
    </cfRule>
    <cfRule type="expression" dxfId="25" priority="21">
      <formula>$C4&gt;TODAY()+15</formula>
    </cfRule>
    <cfRule type="expression" dxfId="24" priority="22">
      <formula>AND($C4&lt;=TODAY()+15,$C4&gt;=TODAY())</formula>
    </cfRule>
  </conditionalFormatting>
  <conditionalFormatting sqref="C24:C58">
    <cfRule type="expression" dxfId="23" priority="1">
      <formula>$C24&lt;=TODAY()</formula>
    </cfRule>
    <cfRule type="expression" dxfId="22" priority="2">
      <formula>$C24&gt;TODAY()+15</formula>
    </cfRule>
    <cfRule type="expression" dxfId="21" priority="3">
      <formula>AND($C24&lt;=TODAY()+15,$C24&gt;=TODAY())</formula>
    </cfRule>
  </conditionalFormatting>
  <conditionalFormatting sqref="F3:Q5 F7:Q7 F9:Q9 F24:Q58">
    <cfRule type="notContainsBlanks" dxfId="20" priority="23">
      <formula>LEN(TRIM(F3))&gt;0</formula>
    </cfRule>
  </conditionalFormatting>
  <conditionalFormatting sqref="F11:Q22">
    <cfRule type="notContainsBlanks" dxfId="19" priority="4">
      <formula>LEN(TRIM(F11))&gt;0</formula>
    </cfRule>
  </conditionalFormatting>
  <conditionalFormatting sqref="F54:R56">
    <cfRule type="notContainsBlanks" dxfId="18" priority="163">
      <formula>LEN(TRIM(F54))&gt;0</formula>
    </cfRule>
  </conditionalFormatting>
  <hyperlinks>
    <hyperlink ref="D57" r:id="rId1" xr:uid="{00000000-0004-0000-0300-000000000000}"/>
    <hyperlink ref="D21" r:id="rId2" xr:uid="{00000000-0004-0000-0300-000001000000}"/>
    <hyperlink ref="D27" r:id="rId3" xr:uid="{00000000-0004-0000-0300-000002000000}"/>
    <hyperlink ref="D59:D61" r:id="rId4" display="Ali.Chamseddine@enova-me.com" xr:uid="{00000000-0004-0000-0300-000003000000}"/>
    <hyperlink ref="D4" r:id="rId5" xr:uid="{00000000-0004-0000-0300-000006000000}"/>
    <hyperlink ref="D5" r:id="rId6" xr:uid="{00000000-0004-0000-0300-000007000000}"/>
    <hyperlink ref="D22" r:id="rId7" xr:uid="{00000000-0004-0000-0300-00000B000000}"/>
    <hyperlink ref="D7" r:id="rId8" xr:uid="{00000000-0004-0000-0300-00000C000000}"/>
    <hyperlink ref="D9" r:id="rId9" xr:uid="{00000000-0004-0000-0300-000010000000}"/>
    <hyperlink ref="D11" r:id="rId10" xr:uid="{00000000-0004-0000-0300-000011000000}"/>
    <hyperlink ref="D44" r:id="rId11" xr:uid="{F71A4E67-25BE-4439-A63D-70BC6AD19A13}"/>
    <hyperlink ref="D45" r:id="rId12" xr:uid="{ADDA2AC4-1D3D-4404-843F-174F88576DB0}"/>
    <hyperlink ref="D46" r:id="rId13" xr:uid="{DAF62C01-87B6-4443-9F07-5E2593B48972}"/>
    <hyperlink ref="D47" r:id="rId14" xr:uid="{F17EC397-DCA2-4C25-BBF9-AF4A8718D3B6}"/>
    <hyperlink ref="D48" r:id="rId15" xr:uid="{A0804F9D-4C53-47CA-B64C-C0ACF8E8E226}"/>
    <hyperlink ref="D49" r:id="rId16" xr:uid="{F2F5BB85-DAF5-457A-9514-5E8FDCEDD24F}"/>
    <hyperlink ref="D50" r:id="rId17" xr:uid="{9C152DAC-3B71-4590-A29D-CC1BA2F94435}"/>
    <hyperlink ref="D51" r:id="rId18" xr:uid="{5074CE72-55C3-4508-9169-F72CA1C7CADE}"/>
    <hyperlink ref="D31" r:id="rId19" xr:uid="{6D5E5C41-9833-47AB-86DA-4D075D3C11C5}"/>
    <hyperlink ref="D32" r:id="rId20" xr:uid="{029F0306-2DC3-4AFF-8FCA-AED3CE338D5D}"/>
    <hyperlink ref="D33" r:id="rId21" xr:uid="{D394ED00-4BC9-43CA-9A5B-71ECA5C80FB5}"/>
    <hyperlink ref="D34" r:id="rId22" xr:uid="{74149FEE-1039-49A9-8AE2-D3B97B256D5C}"/>
    <hyperlink ref="D36:D43" r:id="rId23" display="m.alsedais@othaim.com" xr:uid="{6E72C742-7C2D-4A63-81B3-F5CDFA73729D}"/>
  </hyperlinks>
  <pageMargins left="0.70866141732283472" right="0.70866141732283472" top="0.74803149606299213" bottom="0.74803149606299213" header="0.31496062992125984" footer="0.31496062992125984"/>
  <pageSetup paperSize="9" scale="37" fitToHeight="3" orientation="portrait" r:id="rId2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119"/>
  <sheetViews>
    <sheetView view="pageBreakPreview" zoomScale="85" zoomScaleNormal="55" zoomScaleSheetLayoutView="85" workbookViewId="0">
      <pane ySplit="1" topLeftCell="A2" activePane="bottomLeft" state="frozen"/>
      <selection pane="bottomLeft" activeCell="C6" sqref="C6"/>
    </sheetView>
  </sheetViews>
  <sheetFormatPr defaultColWidth="9.21875" defaultRowHeight="14.4" x14ac:dyDescent="0.3"/>
  <cols>
    <col min="1" max="1" width="37.88671875" style="8" customWidth="1"/>
    <col min="2" max="2" width="7.33203125" style="2" customWidth="1"/>
    <col min="3" max="3" width="13.21875" style="2" bestFit="1" customWidth="1"/>
    <col min="4" max="4" width="10.77734375" style="2" customWidth="1"/>
    <col min="5" max="5" width="8.44140625" style="3" customWidth="1"/>
    <col min="6" max="9" width="9.21875" style="2"/>
    <col min="10" max="17" width="9.21875" style="2" customWidth="1"/>
    <col min="18" max="16384" width="9.21875" style="1"/>
  </cols>
  <sheetData>
    <row r="1" spans="1:17" ht="21" x14ac:dyDescent="0.3">
      <c r="A1" s="24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</row>
    <row r="2" spans="1:17" ht="21" x14ac:dyDescent="0.3">
      <c r="A2" s="22"/>
    </row>
    <row r="3" spans="1:17" s="2" customFormat="1" ht="25.8" x14ac:dyDescent="0.3">
      <c r="A3" s="38" t="s">
        <v>159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1:17" s="2" customFormat="1" x14ac:dyDescent="0.3">
      <c r="A4" s="8" t="s">
        <v>128</v>
      </c>
      <c r="B4" s="2">
        <v>4</v>
      </c>
      <c r="C4" s="36">
        <v>45809</v>
      </c>
      <c r="D4" s="6"/>
      <c r="E4" s="3"/>
      <c r="H4" s="2">
        <v>4</v>
      </c>
      <c r="K4" s="2">
        <v>1</v>
      </c>
      <c r="N4" s="2">
        <v>2</v>
      </c>
      <c r="Q4" s="2">
        <v>3</v>
      </c>
    </row>
    <row r="5" spans="1:17" s="2" customFormat="1" x14ac:dyDescent="0.3">
      <c r="A5" s="8" t="s">
        <v>306</v>
      </c>
      <c r="B5" s="2">
        <v>4</v>
      </c>
      <c r="C5" s="36">
        <v>45901</v>
      </c>
      <c r="D5" s="5"/>
      <c r="E5" s="3"/>
      <c r="F5" s="2">
        <v>2</v>
      </c>
      <c r="I5" s="2">
        <v>3</v>
      </c>
      <c r="L5" s="2">
        <v>4</v>
      </c>
      <c r="O5" s="2">
        <v>1</v>
      </c>
    </row>
    <row r="6" spans="1:17" s="2" customFormat="1" x14ac:dyDescent="0.3">
      <c r="A6" s="8" t="s">
        <v>137</v>
      </c>
      <c r="B6" s="2">
        <v>4</v>
      </c>
      <c r="C6" s="36">
        <v>45931</v>
      </c>
      <c r="D6" s="5"/>
      <c r="E6" s="3"/>
      <c r="F6" s="2">
        <v>2</v>
      </c>
      <c r="I6" s="2">
        <v>3</v>
      </c>
      <c r="L6" s="2">
        <v>4</v>
      </c>
      <c r="O6" s="2">
        <v>1</v>
      </c>
    </row>
    <row r="7" spans="1:17" s="2" customFormat="1" ht="15" customHeight="1" x14ac:dyDescent="0.3">
      <c r="A7" s="8" t="s">
        <v>138</v>
      </c>
      <c r="B7" s="2">
        <v>4</v>
      </c>
      <c r="C7" s="36">
        <v>45931</v>
      </c>
      <c r="D7" s="5"/>
      <c r="E7" s="3"/>
      <c r="F7" s="2">
        <v>2</v>
      </c>
      <c r="I7" s="2">
        <v>3</v>
      </c>
      <c r="L7" s="2">
        <v>4</v>
      </c>
      <c r="O7" s="2">
        <v>1</v>
      </c>
    </row>
    <row r="8" spans="1:17" s="2" customFormat="1" x14ac:dyDescent="0.3">
      <c r="A8" s="8" t="s">
        <v>139</v>
      </c>
      <c r="B8" s="2">
        <v>4</v>
      </c>
      <c r="C8" s="36">
        <v>45931</v>
      </c>
      <c r="D8" s="5"/>
      <c r="E8" s="3"/>
      <c r="F8" s="2">
        <v>2</v>
      </c>
      <c r="I8" s="2">
        <v>3</v>
      </c>
      <c r="L8" s="2">
        <v>4</v>
      </c>
      <c r="O8" s="2">
        <v>1</v>
      </c>
    </row>
    <row r="9" spans="1:17" s="2" customFormat="1" x14ac:dyDescent="0.3">
      <c r="A9" s="8" t="s">
        <v>140</v>
      </c>
      <c r="B9" s="2">
        <v>4</v>
      </c>
      <c r="C9" s="36">
        <v>45931</v>
      </c>
      <c r="D9" s="5"/>
      <c r="E9" s="3"/>
      <c r="F9" s="2">
        <v>2</v>
      </c>
      <c r="I9" s="2">
        <v>3</v>
      </c>
      <c r="L9" s="2">
        <v>4</v>
      </c>
      <c r="O9" s="2">
        <v>1</v>
      </c>
    </row>
    <row r="10" spans="1:17" s="2" customFormat="1" x14ac:dyDescent="0.3">
      <c r="A10" s="1" t="s">
        <v>205</v>
      </c>
      <c r="B10" s="2">
        <v>4</v>
      </c>
      <c r="C10" s="36">
        <v>45931</v>
      </c>
      <c r="D10" s="5"/>
      <c r="E10" s="3"/>
      <c r="F10" s="2">
        <v>2</v>
      </c>
      <c r="I10" s="2">
        <v>3</v>
      </c>
      <c r="L10" s="2">
        <v>4</v>
      </c>
      <c r="O10" s="2">
        <v>1</v>
      </c>
    </row>
    <row r="11" spans="1:17" s="2" customFormat="1" x14ac:dyDescent="0.3">
      <c r="A11" s="8" t="s">
        <v>496</v>
      </c>
      <c r="B11" s="2">
        <v>4</v>
      </c>
      <c r="C11" s="5">
        <v>46024</v>
      </c>
      <c r="D11" s="5"/>
      <c r="E11" s="3"/>
      <c r="G11" s="2">
        <v>1</v>
      </c>
      <c r="J11" s="2">
        <v>2</v>
      </c>
      <c r="M11" s="2">
        <v>3</v>
      </c>
      <c r="P11" s="2">
        <v>4</v>
      </c>
    </row>
    <row r="12" spans="1:17" s="2" customFormat="1" x14ac:dyDescent="0.3">
      <c r="A12" s="8" t="s">
        <v>495</v>
      </c>
      <c r="B12" s="2">
        <v>4</v>
      </c>
      <c r="C12" s="5">
        <v>46024</v>
      </c>
      <c r="D12" s="5"/>
      <c r="E12" s="3"/>
      <c r="G12" s="2">
        <v>1</v>
      </c>
      <c r="J12" s="2">
        <v>2</v>
      </c>
      <c r="M12" s="2">
        <v>3</v>
      </c>
      <c r="P12" s="2">
        <v>4</v>
      </c>
    </row>
    <row r="13" spans="1:17" ht="21" x14ac:dyDescent="0.3">
      <c r="A13" s="23">
        <f>COUNTA(A4:A12)</f>
        <v>9</v>
      </c>
      <c r="B13" s="4">
        <f>SUM(B4:B12)</f>
        <v>36</v>
      </c>
      <c r="D13" s="6"/>
      <c r="F13" s="26">
        <f t="shared" ref="F13:Q13" si="0">COUNTA(F3:F12)</f>
        <v>6</v>
      </c>
      <c r="G13" s="26">
        <f t="shared" si="0"/>
        <v>2</v>
      </c>
      <c r="H13" s="26">
        <f t="shared" si="0"/>
        <v>1</v>
      </c>
      <c r="I13" s="26">
        <f t="shared" si="0"/>
        <v>6</v>
      </c>
      <c r="J13" s="26">
        <f t="shared" si="0"/>
        <v>2</v>
      </c>
      <c r="K13" s="26">
        <f t="shared" si="0"/>
        <v>1</v>
      </c>
      <c r="L13" s="26">
        <f t="shared" si="0"/>
        <v>6</v>
      </c>
      <c r="M13" s="26">
        <f t="shared" si="0"/>
        <v>2</v>
      </c>
      <c r="N13" s="26">
        <f t="shared" si="0"/>
        <v>1</v>
      </c>
      <c r="O13" s="26">
        <f t="shared" si="0"/>
        <v>6</v>
      </c>
      <c r="P13" s="26">
        <f t="shared" si="0"/>
        <v>2</v>
      </c>
      <c r="Q13" s="26">
        <f t="shared" si="0"/>
        <v>1</v>
      </c>
    </row>
    <row r="14" spans="1:17" ht="18" x14ac:dyDescent="0.3">
      <c r="A14" s="25"/>
      <c r="B14" s="4"/>
    </row>
    <row r="15" spans="1:17" ht="18" x14ac:dyDescent="0.3">
      <c r="A15" s="25"/>
      <c r="B15" s="4"/>
    </row>
    <row r="16" spans="1:17" ht="18" x14ac:dyDescent="0.3">
      <c r="A16" s="25"/>
      <c r="C16" s="1"/>
      <c r="D16" s="1"/>
      <c r="E16" s="21"/>
    </row>
    <row r="17" spans="1:5" s="2" customFormat="1" ht="18" x14ac:dyDescent="0.3">
      <c r="A17" s="25"/>
      <c r="C17" s="1"/>
      <c r="D17" s="1"/>
      <c r="E17" s="21"/>
    </row>
    <row r="18" spans="1:5" s="2" customFormat="1" ht="18" x14ac:dyDescent="0.3">
      <c r="A18" s="25"/>
      <c r="C18" s="1"/>
      <c r="D18" s="1"/>
      <c r="E18" s="21"/>
    </row>
    <row r="19" spans="1:5" s="2" customFormat="1" ht="18" x14ac:dyDescent="0.3">
      <c r="A19" s="25"/>
      <c r="C19" s="1"/>
      <c r="D19" s="1"/>
      <c r="E19" s="21"/>
    </row>
    <row r="20" spans="1:5" s="2" customFormat="1" x14ac:dyDescent="0.3">
      <c r="A20" s="8"/>
      <c r="C20" s="1"/>
      <c r="D20" s="1"/>
      <c r="E20" s="21"/>
    </row>
    <row r="21" spans="1:5" s="2" customFormat="1" x14ac:dyDescent="0.3">
      <c r="A21" s="8"/>
      <c r="C21" s="1"/>
      <c r="D21" s="1"/>
      <c r="E21" s="21"/>
    </row>
    <row r="22" spans="1:5" s="2" customFormat="1" x14ac:dyDescent="0.3">
      <c r="A22" s="8"/>
      <c r="C22" s="1"/>
      <c r="D22" s="1"/>
      <c r="E22" s="21"/>
    </row>
    <row r="23" spans="1:5" s="2" customFormat="1" x14ac:dyDescent="0.3">
      <c r="A23" s="8"/>
      <c r="C23" s="1"/>
      <c r="D23" s="1"/>
      <c r="E23" s="21"/>
    </row>
    <row r="24" spans="1:5" s="2" customFormat="1" x14ac:dyDescent="0.3">
      <c r="A24" s="8"/>
      <c r="C24" s="1"/>
      <c r="D24" s="1"/>
      <c r="E24" s="21"/>
    </row>
    <row r="25" spans="1:5" s="2" customFormat="1" x14ac:dyDescent="0.3">
      <c r="A25" s="8"/>
      <c r="C25" s="1"/>
      <c r="D25" s="1"/>
      <c r="E25" s="21"/>
    </row>
    <row r="26" spans="1:5" s="2" customFormat="1" x14ac:dyDescent="0.3">
      <c r="A26" s="8"/>
      <c r="C26" s="1"/>
      <c r="D26" s="1"/>
      <c r="E26" s="21"/>
    </row>
    <row r="27" spans="1:5" s="2" customFormat="1" x14ac:dyDescent="0.3">
      <c r="A27" s="8"/>
      <c r="C27" s="1"/>
      <c r="D27" s="1"/>
      <c r="E27" s="21"/>
    </row>
    <row r="28" spans="1:5" s="2" customFormat="1" x14ac:dyDescent="0.3">
      <c r="A28" s="8"/>
      <c r="C28" s="1"/>
      <c r="D28" s="1"/>
      <c r="E28" s="21"/>
    </row>
    <row r="29" spans="1:5" s="2" customFormat="1" x14ac:dyDescent="0.3">
      <c r="A29" s="8"/>
      <c r="C29" s="1"/>
      <c r="D29" s="1"/>
      <c r="E29" s="21"/>
    </row>
    <row r="30" spans="1:5" s="2" customFormat="1" x14ac:dyDescent="0.3">
      <c r="A30" s="8"/>
      <c r="C30" s="1"/>
      <c r="D30" s="1"/>
      <c r="E30" s="21"/>
    </row>
    <row r="31" spans="1:5" s="2" customFormat="1" x14ac:dyDescent="0.3">
      <c r="A31" s="8"/>
      <c r="B31" s="1"/>
      <c r="C31" s="1"/>
      <c r="D31" s="1"/>
      <c r="E31" s="21"/>
    </row>
    <row r="32" spans="1:5" s="2" customFormat="1" x14ac:dyDescent="0.3">
      <c r="A32" s="8"/>
      <c r="B32" s="1"/>
      <c r="C32" s="1"/>
      <c r="D32" s="1"/>
      <c r="E32" s="21"/>
    </row>
    <row r="33" spans="1:5" s="2" customFormat="1" x14ac:dyDescent="0.3">
      <c r="A33" s="8"/>
      <c r="B33" s="1"/>
      <c r="C33" s="1"/>
      <c r="D33" s="1"/>
      <c r="E33" s="21"/>
    </row>
    <row r="34" spans="1:5" s="2" customFormat="1" x14ac:dyDescent="0.3">
      <c r="A34" s="8"/>
      <c r="B34" s="1"/>
      <c r="C34" s="1"/>
      <c r="D34" s="1"/>
      <c r="E34" s="21"/>
    </row>
    <row r="35" spans="1:5" s="2" customFormat="1" x14ac:dyDescent="0.3">
      <c r="A35" s="8"/>
      <c r="B35" s="1"/>
      <c r="C35" s="1"/>
      <c r="D35" s="1"/>
      <c r="E35" s="21"/>
    </row>
    <row r="36" spans="1:5" s="2" customFormat="1" x14ac:dyDescent="0.3">
      <c r="A36" s="8"/>
      <c r="B36" s="1"/>
      <c r="C36" s="1"/>
      <c r="D36" s="1"/>
      <c r="E36" s="21"/>
    </row>
    <row r="37" spans="1:5" s="2" customFormat="1" x14ac:dyDescent="0.3">
      <c r="A37" s="8"/>
      <c r="B37" s="1"/>
      <c r="C37" s="1"/>
      <c r="D37" s="1"/>
      <c r="E37" s="21"/>
    </row>
    <row r="38" spans="1:5" s="2" customFormat="1" x14ac:dyDescent="0.3">
      <c r="A38" s="8"/>
      <c r="B38" s="1"/>
      <c r="C38" s="1"/>
      <c r="D38" s="1"/>
      <c r="E38" s="21"/>
    </row>
    <row r="39" spans="1:5" s="2" customFormat="1" x14ac:dyDescent="0.3">
      <c r="A39" s="8"/>
      <c r="B39" s="1"/>
      <c r="C39" s="1"/>
      <c r="D39" s="1"/>
      <c r="E39" s="21"/>
    </row>
    <row r="40" spans="1:5" s="2" customFormat="1" x14ac:dyDescent="0.3">
      <c r="A40" s="8"/>
      <c r="B40" s="1"/>
      <c r="C40" s="1"/>
      <c r="D40" s="1"/>
      <c r="E40" s="21"/>
    </row>
    <row r="41" spans="1:5" s="2" customFormat="1" x14ac:dyDescent="0.3">
      <c r="A41" s="8"/>
      <c r="B41" s="1"/>
      <c r="C41" s="1"/>
      <c r="D41" s="1"/>
      <c r="E41" s="21"/>
    </row>
    <row r="42" spans="1:5" s="2" customFormat="1" x14ac:dyDescent="0.3">
      <c r="A42" s="8"/>
      <c r="B42" s="1"/>
      <c r="C42" s="1"/>
      <c r="D42" s="1"/>
      <c r="E42" s="21"/>
    </row>
    <row r="43" spans="1:5" s="2" customFormat="1" x14ac:dyDescent="0.3">
      <c r="A43" s="8"/>
      <c r="B43" s="1"/>
      <c r="C43" s="1"/>
      <c r="D43" s="1"/>
      <c r="E43" s="21"/>
    </row>
    <row r="44" spans="1:5" s="2" customFormat="1" x14ac:dyDescent="0.3">
      <c r="A44" s="8"/>
      <c r="B44" s="1"/>
      <c r="C44" s="1"/>
      <c r="D44" s="1"/>
      <c r="E44" s="21"/>
    </row>
    <row r="45" spans="1:5" s="2" customFormat="1" x14ac:dyDescent="0.3">
      <c r="A45" s="8"/>
      <c r="B45" s="1"/>
      <c r="C45" s="1"/>
      <c r="D45" s="1"/>
      <c r="E45" s="21"/>
    </row>
    <row r="46" spans="1:5" s="2" customFormat="1" x14ac:dyDescent="0.3">
      <c r="A46" s="8"/>
      <c r="B46" s="1"/>
      <c r="C46" s="1"/>
      <c r="D46" s="1"/>
      <c r="E46" s="21"/>
    </row>
    <row r="47" spans="1:5" s="2" customFormat="1" x14ac:dyDescent="0.3">
      <c r="A47" s="8"/>
      <c r="B47" s="1"/>
      <c r="C47" s="1"/>
      <c r="D47" s="1"/>
      <c r="E47" s="21"/>
    </row>
    <row r="48" spans="1:5" s="2" customFormat="1" x14ac:dyDescent="0.3">
      <c r="A48" s="8"/>
      <c r="B48" s="1"/>
      <c r="C48" s="1"/>
      <c r="D48" s="1"/>
      <c r="E48" s="21"/>
    </row>
    <row r="49" spans="1:5" s="2" customFormat="1" x14ac:dyDescent="0.3">
      <c r="A49" s="8"/>
      <c r="B49" s="1"/>
      <c r="C49" s="1"/>
      <c r="D49" s="1"/>
      <c r="E49" s="21"/>
    </row>
    <row r="50" spans="1:5" s="2" customFormat="1" x14ac:dyDescent="0.3">
      <c r="A50" s="8"/>
      <c r="B50" s="1"/>
      <c r="C50" s="1"/>
      <c r="D50" s="1"/>
      <c r="E50" s="21"/>
    </row>
    <row r="51" spans="1:5" s="2" customFormat="1" x14ac:dyDescent="0.3">
      <c r="A51" s="8"/>
      <c r="B51" s="1"/>
      <c r="C51" s="1"/>
      <c r="D51" s="1"/>
      <c r="E51" s="21"/>
    </row>
    <row r="52" spans="1:5" s="2" customFormat="1" x14ac:dyDescent="0.3">
      <c r="A52" s="8"/>
      <c r="B52" s="1"/>
      <c r="C52" s="1"/>
      <c r="D52" s="1"/>
      <c r="E52" s="21"/>
    </row>
    <row r="53" spans="1:5" s="2" customFormat="1" x14ac:dyDescent="0.3">
      <c r="A53" s="8"/>
      <c r="B53" s="1"/>
      <c r="C53" s="1"/>
      <c r="D53" s="1"/>
      <c r="E53" s="21"/>
    </row>
    <row r="54" spans="1:5" s="2" customFormat="1" x14ac:dyDescent="0.3">
      <c r="A54" s="8"/>
      <c r="B54" s="1"/>
      <c r="C54" s="1"/>
      <c r="D54" s="1"/>
      <c r="E54" s="21"/>
    </row>
    <row r="55" spans="1:5" s="2" customFormat="1" x14ac:dyDescent="0.3">
      <c r="A55" s="8"/>
      <c r="B55" s="1"/>
      <c r="C55" s="1"/>
      <c r="D55" s="1"/>
      <c r="E55" s="21"/>
    </row>
    <row r="56" spans="1:5" s="2" customFormat="1" x14ac:dyDescent="0.3">
      <c r="A56" s="8"/>
      <c r="B56" s="1"/>
      <c r="C56" s="1"/>
      <c r="D56" s="1"/>
      <c r="E56" s="21"/>
    </row>
    <row r="57" spans="1:5" s="2" customFormat="1" x14ac:dyDescent="0.3">
      <c r="A57" s="8"/>
      <c r="B57" s="1"/>
      <c r="C57" s="1"/>
      <c r="D57" s="1"/>
      <c r="E57" s="21"/>
    </row>
    <row r="58" spans="1:5" s="2" customFormat="1" x14ac:dyDescent="0.3">
      <c r="A58" s="8"/>
      <c r="B58" s="1"/>
      <c r="C58" s="1"/>
      <c r="D58" s="1"/>
      <c r="E58" s="21"/>
    </row>
    <row r="59" spans="1:5" s="2" customFormat="1" x14ac:dyDescent="0.3">
      <c r="A59" s="8"/>
      <c r="B59" s="1"/>
      <c r="C59" s="1"/>
      <c r="D59" s="1"/>
      <c r="E59" s="21"/>
    </row>
    <row r="60" spans="1:5" s="2" customFormat="1" x14ac:dyDescent="0.3">
      <c r="A60" s="8"/>
      <c r="B60" s="1"/>
      <c r="C60" s="1"/>
      <c r="D60" s="1"/>
      <c r="E60" s="21"/>
    </row>
    <row r="61" spans="1:5" s="2" customFormat="1" x14ac:dyDescent="0.3">
      <c r="A61" s="8"/>
      <c r="B61" s="1"/>
      <c r="C61" s="1"/>
      <c r="D61" s="1"/>
      <c r="E61" s="21"/>
    </row>
    <row r="62" spans="1:5" s="2" customFormat="1" x14ac:dyDescent="0.3">
      <c r="A62" s="8"/>
      <c r="B62" s="1"/>
      <c r="C62" s="1"/>
      <c r="D62" s="1"/>
      <c r="E62" s="21"/>
    </row>
    <row r="63" spans="1:5" s="2" customFormat="1" x14ac:dyDescent="0.3">
      <c r="A63" s="8"/>
      <c r="B63" s="1"/>
      <c r="C63" s="1"/>
      <c r="D63" s="1"/>
      <c r="E63" s="21"/>
    </row>
    <row r="64" spans="1:5" s="2" customFormat="1" x14ac:dyDescent="0.3">
      <c r="A64" s="8"/>
      <c r="B64" s="1"/>
      <c r="C64" s="1"/>
      <c r="D64" s="1"/>
      <c r="E64" s="21"/>
    </row>
    <row r="65" spans="1:5" s="2" customFormat="1" x14ac:dyDescent="0.3">
      <c r="A65" s="8"/>
      <c r="B65" s="1"/>
      <c r="C65" s="1"/>
      <c r="D65" s="1"/>
      <c r="E65" s="21"/>
    </row>
    <row r="66" spans="1:5" s="2" customFormat="1" x14ac:dyDescent="0.3">
      <c r="A66" s="8"/>
      <c r="B66" s="1"/>
      <c r="C66" s="1"/>
      <c r="D66" s="1"/>
      <c r="E66" s="21"/>
    </row>
    <row r="67" spans="1:5" s="2" customFormat="1" x14ac:dyDescent="0.3">
      <c r="A67" s="8"/>
      <c r="B67" s="1"/>
      <c r="C67" s="1"/>
      <c r="D67" s="1"/>
      <c r="E67" s="21"/>
    </row>
    <row r="68" spans="1:5" s="2" customFormat="1" x14ac:dyDescent="0.3">
      <c r="A68" s="8"/>
      <c r="B68" s="1"/>
      <c r="C68" s="1"/>
      <c r="D68" s="1"/>
      <c r="E68" s="21"/>
    </row>
    <row r="69" spans="1:5" s="2" customFormat="1" x14ac:dyDescent="0.3">
      <c r="A69" s="8"/>
      <c r="B69" s="1"/>
      <c r="C69" s="1"/>
      <c r="D69" s="1"/>
      <c r="E69" s="21"/>
    </row>
    <row r="70" spans="1:5" s="2" customFormat="1" x14ac:dyDescent="0.3">
      <c r="A70" s="8"/>
      <c r="B70" s="1"/>
      <c r="C70" s="1"/>
      <c r="D70" s="1"/>
      <c r="E70" s="21"/>
    </row>
    <row r="71" spans="1:5" s="2" customFormat="1" x14ac:dyDescent="0.3">
      <c r="A71" s="8"/>
      <c r="B71" s="1"/>
      <c r="C71" s="1"/>
      <c r="D71" s="1"/>
      <c r="E71" s="21"/>
    </row>
    <row r="72" spans="1:5" s="2" customFormat="1" x14ac:dyDescent="0.3">
      <c r="A72" s="8"/>
      <c r="B72" s="1"/>
      <c r="C72" s="1"/>
      <c r="D72" s="1"/>
      <c r="E72" s="21"/>
    </row>
    <row r="73" spans="1:5" s="2" customFormat="1" x14ac:dyDescent="0.3">
      <c r="A73" s="8"/>
      <c r="B73" s="1"/>
      <c r="C73" s="1"/>
      <c r="D73" s="1"/>
      <c r="E73" s="21"/>
    </row>
    <row r="74" spans="1:5" s="2" customFormat="1" x14ac:dyDescent="0.3">
      <c r="A74" s="8"/>
      <c r="B74" s="1"/>
      <c r="C74" s="1"/>
      <c r="D74" s="1"/>
      <c r="E74" s="21"/>
    </row>
    <row r="75" spans="1:5" s="2" customFormat="1" x14ac:dyDescent="0.3">
      <c r="A75" s="8"/>
      <c r="B75" s="1"/>
      <c r="C75" s="1"/>
      <c r="D75" s="1"/>
      <c r="E75" s="21"/>
    </row>
    <row r="76" spans="1:5" s="2" customFormat="1" x14ac:dyDescent="0.3">
      <c r="A76" s="8"/>
      <c r="B76" s="1"/>
      <c r="C76" s="1"/>
      <c r="D76" s="1"/>
      <c r="E76" s="21"/>
    </row>
    <row r="77" spans="1:5" s="2" customFormat="1" x14ac:dyDescent="0.3">
      <c r="A77" s="8"/>
      <c r="B77" s="1"/>
      <c r="C77" s="1"/>
      <c r="D77" s="1"/>
      <c r="E77" s="21"/>
    </row>
    <row r="78" spans="1:5" s="2" customFormat="1" x14ac:dyDescent="0.3">
      <c r="A78" s="8"/>
      <c r="B78" s="1"/>
      <c r="C78" s="1"/>
      <c r="D78" s="1"/>
      <c r="E78" s="21"/>
    </row>
    <row r="79" spans="1:5" s="2" customFormat="1" x14ac:dyDescent="0.3">
      <c r="A79" s="8"/>
      <c r="B79" s="1"/>
      <c r="C79" s="1"/>
      <c r="D79" s="1"/>
      <c r="E79" s="21"/>
    </row>
    <row r="80" spans="1:5" s="2" customFormat="1" x14ac:dyDescent="0.3">
      <c r="A80" s="8"/>
      <c r="B80" s="1"/>
      <c r="C80" s="1"/>
      <c r="D80" s="1"/>
      <c r="E80" s="21"/>
    </row>
    <row r="81" spans="1:5" s="2" customFormat="1" x14ac:dyDescent="0.3">
      <c r="A81" s="8"/>
      <c r="B81" s="1"/>
      <c r="C81" s="1"/>
      <c r="D81" s="1"/>
      <c r="E81" s="21"/>
    </row>
    <row r="82" spans="1:5" s="2" customFormat="1" x14ac:dyDescent="0.3">
      <c r="A82" s="8"/>
      <c r="B82" s="1"/>
      <c r="C82" s="1"/>
      <c r="D82" s="1"/>
      <c r="E82" s="21"/>
    </row>
    <row r="83" spans="1:5" s="2" customFormat="1" x14ac:dyDescent="0.3">
      <c r="A83" s="8"/>
      <c r="B83" s="1"/>
      <c r="C83" s="1"/>
      <c r="D83" s="1"/>
      <c r="E83" s="21"/>
    </row>
    <row r="84" spans="1:5" s="2" customFormat="1" x14ac:dyDescent="0.3">
      <c r="A84" s="8"/>
      <c r="B84" s="1"/>
      <c r="C84" s="1"/>
      <c r="D84" s="1"/>
      <c r="E84" s="21"/>
    </row>
    <row r="85" spans="1:5" s="2" customFormat="1" x14ac:dyDescent="0.3">
      <c r="A85" s="8"/>
      <c r="B85" s="1"/>
      <c r="C85" s="1"/>
      <c r="D85" s="1"/>
      <c r="E85" s="21"/>
    </row>
    <row r="86" spans="1:5" s="2" customFormat="1" x14ac:dyDescent="0.3">
      <c r="A86" s="8"/>
      <c r="B86" s="1"/>
      <c r="C86" s="1"/>
      <c r="D86" s="1"/>
      <c r="E86" s="21"/>
    </row>
    <row r="87" spans="1:5" s="2" customFormat="1" x14ac:dyDescent="0.3">
      <c r="A87" s="8"/>
      <c r="B87" s="1"/>
      <c r="C87" s="1"/>
      <c r="D87" s="1"/>
      <c r="E87" s="21"/>
    </row>
    <row r="88" spans="1:5" s="2" customFormat="1" x14ac:dyDescent="0.3">
      <c r="A88" s="8"/>
      <c r="B88" s="1"/>
      <c r="C88" s="1"/>
      <c r="D88" s="1"/>
      <c r="E88" s="21"/>
    </row>
    <row r="89" spans="1:5" s="2" customFormat="1" x14ac:dyDescent="0.3">
      <c r="A89" s="8"/>
      <c r="B89" s="1"/>
      <c r="C89" s="1"/>
      <c r="D89" s="1"/>
      <c r="E89" s="21"/>
    </row>
    <row r="90" spans="1:5" s="2" customFormat="1" x14ac:dyDescent="0.3">
      <c r="A90" s="8"/>
      <c r="B90" s="1"/>
      <c r="C90" s="1"/>
      <c r="D90" s="1"/>
      <c r="E90" s="21"/>
    </row>
    <row r="91" spans="1:5" s="2" customFormat="1" x14ac:dyDescent="0.3">
      <c r="A91" s="8"/>
      <c r="B91" s="1"/>
      <c r="C91" s="1"/>
      <c r="D91" s="1"/>
      <c r="E91" s="21"/>
    </row>
    <row r="92" spans="1:5" s="2" customFormat="1" x14ac:dyDescent="0.3">
      <c r="A92" s="8"/>
      <c r="B92" s="1"/>
      <c r="C92" s="1"/>
      <c r="D92" s="1"/>
      <c r="E92" s="21"/>
    </row>
    <row r="93" spans="1:5" s="2" customFormat="1" x14ac:dyDescent="0.3">
      <c r="A93" s="8"/>
      <c r="B93" s="1"/>
      <c r="C93" s="1"/>
      <c r="D93" s="1"/>
      <c r="E93" s="21"/>
    </row>
    <row r="94" spans="1:5" s="2" customFormat="1" x14ac:dyDescent="0.3">
      <c r="A94" s="8"/>
      <c r="B94" s="1"/>
      <c r="C94" s="1"/>
      <c r="D94" s="1"/>
      <c r="E94" s="21"/>
    </row>
    <row r="95" spans="1:5" s="2" customFormat="1" x14ac:dyDescent="0.3">
      <c r="A95" s="8"/>
      <c r="B95" s="1"/>
      <c r="C95" s="1"/>
      <c r="D95" s="1"/>
      <c r="E95" s="21"/>
    </row>
    <row r="96" spans="1:5" s="2" customFormat="1" x14ac:dyDescent="0.3">
      <c r="A96" s="8"/>
      <c r="B96" s="1"/>
      <c r="C96" s="1"/>
      <c r="D96" s="1"/>
      <c r="E96" s="21"/>
    </row>
    <row r="97" spans="1:5" s="2" customFormat="1" x14ac:dyDescent="0.3">
      <c r="A97" s="8"/>
      <c r="B97" s="1"/>
      <c r="C97" s="1"/>
      <c r="D97" s="1"/>
      <c r="E97" s="21"/>
    </row>
    <row r="98" spans="1:5" s="2" customFormat="1" x14ac:dyDescent="0.3">
      <c r="A98" s="8"/>
      <c r="B98" s="1"/>
      <c r="C98" s="1"/>
      <c r="D98" s="1"/>
      <c r="E98" s="21"/>
    </row>
    <row r="99" spans="1:5" s="2" customFormat="1" x14ac:dyDescent="0.3">
      <c r="A99" s="8"/>
      <c r="B99" s="1"/>
      <c r="C99" s="1"/>
      <c r="D99" s="1"/>
      <c r="E99" s="21"/>
    </row>
    <row r="100" spans="1:5" s="2" customFormat="1" x14ac:dyDescent="0.3">
      <c r="A100" s="8"/>
      <c r="B100" s="1"/>
      <c r="C100" s="1"/>
      <c r="D100" s="1"/>
      <c r="E100" s="21"/>
    </row>
    <row r="101" spans="1:5" s="2" customFormat="1" x14ac:dyDescent="0.3">
      <c r="A101" s="8"/>
      <c r="B101" s="1"/>
      <c r="C101" s="1"/>
      <c r="D101" s="1"/>
      <c r="E101" s="21"/>
    </row>
    <row r="102" spans="1:5" s="2" customFormat="1" x14ac:dyDescent="0.3">
      <c r="A102" s="8"/>
      <c r="B102" s="1"/>
      <c r="C102" s="1"/>
      <c r="D102" s="1"/>
      <c r="E102" s="21"/>
    </row>
    <row r="103" spans="1:5" s="2" customFormat="1" x14ac:dyDescent="0.3">
      <c r="A103" s="8"/>
      <c r="B103" s="1"/>
      <c r="C103" s="1"/>
      <c r="D103" s="1"/>
      <c r="E103" s="21"/>
    </row>
    <row r="104" spans="1:5" s="2" customFormat="1" x14ac:dyDescent="0.3">
      <c r="A104" s="8"/>
      <c r="B104" s="1"/>
      <c r="C104" s="1"/>
      <c r="D104" s="1"/>
      <c r="E104" s="21"/>
    </row>
    <row r="105" spans="1:5" s="2" customFormat="1" x14ac:dyDescent="0.3">
      <c r="A105" s="8"/>
      <c r="B105" s="1"/>
      <c r="C105" s="1"/>
      <c r="D105" s="1"/>
      <c r="E105" s="21"/>
    </row>
    <row r="106" spans="1:5" s="2" customFormat="1" x14ac:dyDescent="0.3">
      <c r="A106" s="8"/>
      <c r="B106" s="1"/>
      <c r="C106" s="1"/>
      <c r="D106" s="1"/>
      <c r="E106" s="21"/>
    </row>
    <row r="107" spans="1:5" s="2" customFormat="1" x14ac:dyDescent="0.3">
      <c r="A107" s="8"/>
      <c r="B107" s="1"/>
      <c r="C107" s="1"/>
      <c r="D107" s="1"/>
      <c r="E107" s="21"/>
    </row>
    <row r="108" spans="1:5" s="2" customFormat="1" x14ac:dyDescent="0.3">
      <c r="A108" s="8"/>
      <c r="B108" s="1"/>
      <c r="C108" s="1"/>
      <c r="D108" s="1"/>
      <c r="E108" s="21"/>
    </row>
    <row r="109" spans="1:5" s="2" customFormat="1" x14ac:dyDescent="0.3">
      <c r="A109" s="8"/>
      <c r="B109" s="1"/>
      <c r="C109" s="1"/>
      <c r="D109" s="1"/>
      <c r="E109" s="21"/>
    </row>
    <row r="110" spans="1:5" s="2" customFormat="1" x14ac:dyDescent="0.3">
      <c r="A110" s="8"/>
      <c r="B110" s="1"/>
      <c r="C110" s="1"/>
      <c r="D110" s="1"/>
      <c r="E110" s="21"/>
    </row>
    <row r="111" spans="1:5" s="2" customFormat="1" x14ac:dyDescent="0.3">
      <c r="A111" s="8"/>
      <c r="B111" s="1"/>
      <c r="C111" s="1"/>
      <c r="D111" s="1"/>
      <c r="E111" s="21"/>
    </row>
    <row r="112" spans="1:5" s="2" customFormat="1" x14ac:dyDescent="0.3">
      <c r="A112" s="8"/>
      <c r="B112" s="1"/>
      <c r="C112" s="1"/>
      <c r="D112" s="1"/>
      <c r="E112" s="21"/>
    </row>
    <row r="113" spans="1:5" s="2" customFormat="1" x14ac:dyDescent="0.3">
      <c r="A113" s="8"/>
      <c r="B113" s="1"/>
      <c r="C113" s="1"/>
      <c r="D113" s="1"/>
      <c r="E113" s="21"/>
    </row>
    <row r="114" spans="1:5" s="2" customFormat="1" x14ac:dyDescent="0.3">
      <c r="A114" s="8"/>
      <c r="B114" s="1"/>
      <c r="C114" s="1"/>
      <c r="D114" s="1"/>
      <c r="E114" s="21"/>
    </row>
    <row r="115" spans="1:5" s="2" customFormat="1" x14ac:dyDescent="0.3">
      <c r="A115" s="8"/>
      <c r="B115" s="1"/>
      <c r="C115" s="1"/>
      <c r="D115" s="1"/>
      <c r="E115" s="21"/>
    </row>
    <row r="116" spans="1:5" s="2" customFormat="1" x14ac:dyDescent="0.3">
      <c r="A116" s="8"/>
      <c r="B116" s="1"/>
      <c r="C116" s="1"/>
      <c r="D116" s="1"/>
      <c r="E116" s="21"/>
    </row>
    <row r="117" spans="1:5" s="2" customFormat="1" x14ac:dyDescent="0.3">
      <c r="A117" s="8"/>
      <c r="B117" s="1"/>
      <c r="C117" s="1"/>
      <c r="D117" s="1"/>
      <c r="E117" s="21"/>
    </row>
    <row r="118" spans="1:5" s="2" customFormat="1" x14ac:dyDescent="0.3">
      <c r="A118" s="8"/>
      <c r="B118" s="1"/>
      <c r="C118" s="1"/>
      <c r="D118" s="1"/>
      <c r="E118" s="21"/>
    </row>
    <row r="119" spans="1:5" s="2" customFormat="1" x14ac:dyDescent="0.3">
      <c r="A119" s="8"/>
      <c r="B119" s="1"/>
      <c r="C119" s="1"/>
      <c r="D119" s="1"/>
      <c r="E119" s="21"/>
    </row>
  </sheetData>
  <mergeCells count="1">
    <mergeCell ref="A3:Q3"/>
  </mergeCells>
  <conditionalFormatting sqref="C4:C12">
    <cfRule type="expression" dxfId="17" priority="1">
      <formula>$C4&lt;=TODAY()</formula>
    </cfRule>
    <cfRule type="expression" dxfId="16" priority="2">
      <formula>$C4&gt;TODAY()+15</formula>
    </cfRule>
    <cfRule type="expression" dxfId="15" priority="3">
      <formula>AND($C4&lt;=TODAY()+15,$C4&gt;=TODAY())</formula>
    </cfRule>
  </conditionalFormatting>
  <conditionalFormatting sqref="F4:Q12">
    <cfRule type="notContainsBlanks" dxfId="14" priority="32">
      <formula>LEN(TRIM(F4))&gt;0</formula>
    </cfRule>
  </conditionalFormatting>
  <pageMargins left="0.70866141732283472" right="0.70866141732283472" top="0.86614173228346458" bottom="0.74803149606299213" header="0.31496062992125984" footer="0.31496062992125984"/>
  <pageSetup paperSize="9" scale="46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ED640-E89F-4E2D-A04E-079F69364B5E}">
  <sheetPr>
    <pageSetUpPr fitToPage="1"/>
  </sheetPr>
  <dimension ref="A1:Q237"/>
  <sheetViews>
    <sheetView view="pageBreakPreview" zoomScaleNormal="55" zoomScaleSheetLayoutView="100" workbookViewId="0">
      <pane ySplit="1" topLeftCell="A28" activePane="bottomLeft" state="frozen"/>
      <selection activeCell="G1" sqref="G1"/>
      <selection pane="bottomLeft" activeCell="C32" sqref="C32"/>
    </sheetView>
  </sheetViews>
  <sheetFormatPr defaultColWidth="9.21875" defaultRowHeight="14.4" x14ac:dyDescent="0.3"/>
  <cols>
    <col min="1" max="1" width="54.5546875" style="8" customWidth="1"/>
    <col min="2" max="2" width="7.109375" style="2" customWidth="1"/>
    <col min="3" max="3" width="13.21875" style="2" bestFit="1" customWidth="1"/>
    <col min="4" max="4" width="33.88671875" style="2" bestFit="1" customWidth="1"/>
    <col min="5" max="5" width="13.109375" style="3" customWidth="1"/>
    <col min="6" max="17" width="9.21875" style="2" customWidth="1"/>
    <col min="18" max="16384" width="9.21875" style="1"/>
  </cols>
  <sheetData>
    <row r="1" spans="1:17" x14ac:dyDescent="0.3">
      <c r="A1" s="1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146</v>
      </c>
      <c r="G1" s="2" t="s">
        <v>147</v>
      </c>
      <c r="H1" s="2" t="s">
        <v>148</v>
      </c>
      <c r="I1" s="2" t="s">
        <v>149</v>
      </c>
      <c r="J1" s="2" t="s">
        <v>150</v>
      </c>
      <c r="K1" s="2" t="s">
        <v>151</v>
      </c>
      <c r="L1" s="2" t="s">
        <v>152</v>
      </c>
      <c r="M1" s="2" t="s">
        <v>153</v>
      </c>
      <c r="N1" s="2" t="s">
        <v>154</v>
      </c>
      <c r="O1" s="2" t="s">
        <v>155</v>
      </c>
      <c r="P1" s="2" t="s">
        <v>156</v>
      </c>
      <c r="Q1" s="2" t="s">
        <v>157</v>
      </c>
    </row>
    <row r="2" spans="1:17" ht="21" customHeight="1" x14ac:dyDescent="0.3"/>
    <row r="3" spans="1:17" ht="30" customHeight="1" x14ac:dyDescent="0.3">
      <c r="A3" s="38" t="s">
        <v>317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5" spans="1:17" ht="29.1" customHeight="1" x14ac:dyDescent="0.3">
      <c r="A5" s="15" t="s">
        <v>437</v>
      </c>
      <c r="B5" s="2">
        <v>12</v>
      </c>
      <c r="C5" s="5">
        <v>46023</v>
      </c>
      <c r="D5" s="6"/>
      <c r="E5" s="3">
        <v>544643270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11</v>
      </c>
      <c r="Q5" s="2">
        <v>12</v>
      </c>
    </row>
    <row r="6" spans="1:17" ht="29.1" customHeight="1" x14ac:dyDescent="0.3">
      <c r="A6" s="15" t="s">
        <v>438</v>
      </c>
      <c r="B6" s="2">
        <v>12</v>
      </c>
      <c r="C6" s="5">
        <v>46023</v>
      </c>
      <c r="D6" s="6"/>
      <c r="E6" s="3">
        <v>544643270</v>
      </c>
      <c r="F6" s="2">
        <v>1</v>
      </c>
      <c r="G6" s="2">
        <v>2</v>
      </c>
      <c r="H6" s="2">
        <v>3</v>
      </c>
      <c r="I6" s="2">
        <v>4</v>
      </c>
      <c r="J6" s="2">
        <v>5</v>
      </c>
      <c r="K6" s="2">
        <v>6</v>
      </c>
      <c r="L6" s="2">
        <v>7</v>
      </c>
      <c r="M6" s="2">
        <v>8</v>
      </c>
      <c r="N6" s="2">
        <v>9</v>
      </c>
      <c r="O6" s="2">
        <v>10</v>
      </c>
      <c r="P6" s="2">
        <v>11</v>
      </c>
      <c r="Q6" s="2">
        <v>12</v>
      </c>
    </row>
    <row r="7" spans="1:17" ht="14.55" customHeight="1" x14ac:dyDescent="0.3">
      <c r="A7" s="8" t="s">
        <v>206</v>
      </c>
      <c r="B7" s="2">
        <v>12</v>
      </c>
      <c r="C7" s="5">
        <v>45971</v>
      </c>
      <c r="D7" s="6" t="s">
        <v>207</v>
      </c>
      <c r="E7" s="3">
        <v>501204415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</v>
      </c>
      <c r="Q7" s="2">
        <v>2</v>
      </c>
    </row>
    <row r="8" spans="1:17" ht="29.1" customHeight="1" x14ac:dyDescent="0.3">
      <c r="A8" s="8" t="s">
        <v>242</v>
      </c>
      <c r="B8" s="2">
        <v>3</v>
      </c>
      <c r="C8" s="5" t="s">
        <v>457</v>
      </c>
      <c r="D8" s="6" t="s">
        <v>243</v>
      </c>
      <c r="E8" s="3">
        <v>544659640</v>
      </c>
      <c r="F8" s="2">
        <v>1</v>
      </c>
      <c r="J8" s="2">
        <v>2</v>
      </c>
      <c r="N8" s="2">
        <v>3</v>
      </c>
    </row>
    <row r="9" spans="1:17" ht="14.55" customHeight="1" x14ac:dyDescent="0.3">
      <c r="A9" s="8" t="s">
        <v>336</v>
      </c>
      <c r="B9" s="2">
        <v>3</v>
      </c>
      <c r="C9" s="5">
        <v>46328</v>
      </c>
      <c r="D9" s="6"/>
      <c r="E9" s="3">
        <v>533338297</v>
      </c>
      <c r="G9" s="2">
        <v>1</v>
      </c>
      <c r="K9" s="2">
        <v>2</v>
      </c>
      <c r="O9" s="2">
        <v>3</v>
      </c>
    </row>
    <row r="10" spans="1:17" ht="14.55" customHeight="1" x14ac:dyDescent="0.3">
      <c r="A10" s="8" t="s">
        <v>356</v>
      </c>
      <c r="B10" s="2">
        <v>3</v>
      </c>
      <c r="C10" s="36">
        <v>45805</v>
      </c>
      <c r="D10" s="6"/>
      <c r="E10" s="3">
        <v>548236836</v>
      </c>
      <c r="F10" s="2">
        <v>3</v>
      </c>
      <c r="J10" s="2">
        <v>1</v>
      </c>
      <c r="N10" s="2">
        <v>2</v>
      </c>
    </row>
    <row r="11" spans="1:17" ht="30" customHeight="1" x14ac:dyDescent="0.3">
      <c r="A11" s="38" t="s">
        <v>160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0"/>
    </row>
    <row r="12" spans="1:17" x14ac:dyDescent="0.3">
      <c r="A12" s="7" t="s">
        <v>241</v>
      </c>
      <c r="B12" s="2">
        <v>12</v>
      </c>
      <c r="C12" s="36">
        <v>46023</v>
      </c>
      <c r="D12" s="6"/>
      <c r="E12" s="3">
        <v>563352935</v>
      </c>
      <c r="F12" s="2">
        <v>1</v>
      </c>
      <c r="G12" s="2">
        <v>2</v>
      </c>
      <c r="H12" s="2">
        <v>3</v>
      </c>
      <c r="I12" s="2">
        <v>4</v>
      </c>
      <c r="J12" s="2">
        <v>5</v>
      </c>
      <c r="K12" s="2">
        <v>6</v>
      </c>
      <c r="L12" s="2">
        <v>7</v>
      </c>
      <c r="M12" s="2">
        <v>8</v>
      </c>
      <c r="N12" s="2">
        <v>9</v>
      </c>
      <c r="O12" s="2">
        <v>10</v>
      </c>
      <c r="P12" s="2">
        <v>11</v>
      </c>
      <c r="Q12" s="2">
        <v>12</v>
      </c>
    </row>
    <row r="13" spans="1:17" x14ac:dyDescent="0.3">
      <c r="A13" s="8" t="s">
        <v>331</v>
      </c>
      <c r="B13" s="2">
        <v>4</v>
      </c>
      <c r="C13" s="36">
        <v>46023</v>
      </c>
      <c r="D13" s="6" t="s">
        <v>332</v>
      </c>
      <c r="E13" s="3">
        <v>560968914</v>
      </c>
      <c r="F13" s="2">
        <v>1</v>
      </c>
      <c r="I13" s="2">
        <v>2</v>
      </c>
      <c r="L13" s="2">
        <v>3</v>
      </c>
      <c r="O13" s="2">
        <v>4</v>
      </c>
    </row>
    <row r="14" spans="1:17" s="2" customFormat="1" ht="14.55" customHeight="1" x14ac:dyDescent="0.3">
      <c r="A14" s="10" t="s">
        <v>449</v>
      </c>
      <c r="B14" s="2">
        <v>4</v>
      </c>
      <c r="C14" s="36">
        <v>45689</v>
      </c>
      <c r="D14" s="6" t="s">
        <v>332</v>
      </c>
      <c r="E14" s="3">
        <v>560968914</v>
      </c>
      <c r="G14" s="2">
        <v>1</v>
      </c>
      <c r="J14" s="2">
        <v>2</v>
      </c>
      <c r="M14" s="2">
        <v>3</v>
      </c>
      <c r="P14" s="2">
        <v>4</v>
      </c>
    </row>
    <row r="15" spans="1:17" x14ac:dyDescent="0.3">
      <c r="A15" s="10" t="s">
        <v>288</v>
      </c>
      <c r="B15" s="11">
        <v>12</v>
      </c>
      <c r="C15" s="36">
        <v>46113</v>
      </c>
      <c r="D15" s="6"/>
    </row>
    <row r="16" spans="1:17" ht="28.5" customHeight="1" x14ac:dyDescent="0.3">
      <c r="A16" s="8" t="s">
        <v>5</v>
      </c>
      <c r="B16" s="2">
        <v>4</v>
      </c>
      <c r="C16" s="36">
        <v>46266</v>
      </c>
      <c r="D16" s="6" t="s">
        <v>6</v>
      </c>
      <c r="E16" s="3">
        <v>503409651</v>
      </c>
      <c r="F16" s="2">
        <v>1</v>
      </c>
      <c r="I16" s="2">
        <v>2</v>
      </c>
      <c r="L16" s="2">
        <v>3</v>
      </c>
      <c r="O16" s="2">
        <v>4</v>
      </c>
    </row>
    <row r="17" spans="1:17" x14ac:dyDescent="0.3">
      <c r="A17" s="7" t="s">
        <v>280</v>
      </c>
      <c r="B17" s="2">
        <v>2</v>
      </c>
      <c r="C17" s="36">
        <v>46175</v>
      </c>
      <c r="D17" s="6"/>
      <c r="E17" s="3">
        <v>557790330</v>
      </c>
      <c r="G17" s="2">
        <v>1</v>
      </c>
      <c r="M17" s="2">
        <v>2</v>
      </c>
    </row>
    <row r="18" spans="1:17" x14ac:dyDescent="0.3">
      <c r="A18" s="1" t="s">
        <v>7</v>
      </c>
      <c r="B18" s="2">
        <v>4</v>
      </c>
      <c r="C18" s="36">
        <v>45729</v>
      </c>
      <c r="D18" s="6" t="s">
        <v>8</v>
      </c>
      <c r="E18" s="3">
        <v>555445607</v>
      </c>
      <c r="H18" s="2">
        <v>1</v>
      </c>
      <c r="K18" s="2">
        <v>2</v>
      </c>
      <c r="N18" s="2">
        <v>3</v>
      </c>
      <c r="Q18" s="2">
        <v>4</v>
      </c>
    </row>
    <row r="19" spans="1:17" x14ac:dyDescent="0.3">
      <c r="A19" s="30" t="s">
        <v>420</v>
      </c>
      <c r="B19" s="2">
        <v>4</v>
      </c>
      <c r="C19" s="36">
        <v>45748</v>
      </c>
      <c r="D19" s="6"/>
    </row>
    <row r="20" spans="1:17" ht="28.5" customHeight="1" x14ac:dyDescent="0.3">
      <c r="A20" s="8" t="s">
        <v>293</v>
      </c>
      <c r="B20" s="2">
        <v>4</v>
      </c>
      <c r="C20" s="36">
        <v>45798</v>
      </c>
      <c r="D20" s="6"/>
      <c r="E20" s="3">
        <v>591230270</v>
      </c>
      <c r="G20" s="2">
        <v>4</v>
      </c>
      <c r="J20" s="2">
        <v>1</v>
      </c>
      <c r="M20" s="2">
        <v>2</v>
      </c>
      <c r="P20" s="2">
        <v>3</v>
      </c>
    </row>
    <row r="21" spans="1:17" ht="13.5" customHeight="1" x14ac:dyDescent="0.3">
      <c r="A21" s="8" t="s">
        <v>190</v>
      </c>
      <c r="B21" s="2">
        <v>12</v>
      </c>
      <c r="C21" s="36">
        <v>45474</v>
      </c>
      <c r="D21" s="6" t="s">
        <v>9</v>
      </c>
      <c r="E21" s="3">
        <v>506425450</v>
      </c>
      <c r="F21" s="2">
        <v>7</v>
      </c>
      <c r="G21" s="2">
        <v>8</v>
      </c>
      <c r="H21" s="2">
        <v>9</v>
      </c>
      <c r="I21" s="2">
        <v>10</v>
      </c>
      <c r="J21" s="2">
        <v>11</v>
      </c>
      <c r="K21" s="2">
        <v>12</v>
      </c>
      <c r="L21" s="2">
        <v>1</v>
      </c>
      <c r="M21" s="2">
        <v>2</v>
      </c>
      <c r="N21" s="2">
        <v>3</v>
      </c>
      <c r="O21" s="2">
        <v>4</v>
      </c>
      <c r="P21" s="2">
        <v>5</v>
      </c>
      <c r="Q21" s="2">
        <v>6</v>
      </c>
    </row>
    <row r="22" spans="1:17" x14ac:dyDescent="0.3">
      <c r="A22" s="7" t="s">
        <v>10</v>
      </c>
      <c r="B22" s="2">
        <v>12</v>
      </c>
      <c r="C22" s="36">
        <v>45870</v>
      </c>
      <c r="D22" s="6"/>
      <c r="F22" s="2">
        <v>7</v>
      </c>
      <c r="G22" s="2">
        <v>8</v>
      </c>
      <c r="H22" s="2">
        <v>9</v>
      </c>
      <c r="I22" s="2">
        <v>10</v>
      </c>
      <c r="J22" s="2">
        <v>11</v>
      </c>
      <c r="K22" s="2">
        <v>12</v>
      </c>
      <c r="L22" s="2">
        <v>1</v>
      </c>
      <c r="M22" s="2">
        <v>2</v>
      </c>
      <c r="N22" s="2">
        <v>3</v>
      </c>
      <c r="O22" s="2">
        <v>4</v>
      </c>
      <c r="P22" s="2">
        <v>5</v>
      </c>
      <c r="Q22" s="2">
        <v>6</v>
      </c>
    </row>
    <row r="23" spans="1:17" x14ac:dyDescent="0.3">
      <c r="A23" s="7" t="s">
        <v>11</v>
      </c>
      <c r="B23" s="2">
        <v>12</v>
      </c>
      <c r="C23" s="36">
        <v>45870</v>
      </c>
      <c r="F23" s="2">
        <v>7</v>
      </c>
      <c r="G23" s="2">
        <v>8</v>
      </c>
      <c r="H23" s="2">
        <v>9</v>
      </c>
      <c r="I23" s="2">
        <v>10</v>
      </c>
      <c r="J23" s="2">
        <v>11</v>
      </c>
      <c r="K23" s="2">
        <v>12</v>
      </c>
      <c r="L23" s="2">
        <v>1</v>
      </c>
      <c r="M23" s="2">
        <v>2</v>
      </c>
      <c r="N23" s="2">
        <v>3</v>
      </c>
      <c r="O23" s="2">
        <v>4</v>
      </c>
      <c r="P23" s="2">
        <v>5</v>
      </c>
      <c r="Q23" s="2">
        <v>6</v>
      </c>
    </row>
    <row r="24" spans="1:17" ht="27.75" customHeight="1" x14ac:dyDescent="0.3">
      <c r="A24" s="8" t="s">
        <v>12</v>
      </c>
      <c r="B24" s="2">
        <v>12</v>
      </c>
      <c r="C24" s="36">
        <v>45870</v>
      </c>
      <c r="D24" s="6"/>
      <c r="F24" s="2">
        <v>7</v>
      </c>
      <c r="G24" s="2">
        <v>8</v>
      </c>
      <c r="H24" s="2">
        <v>9</v>
      </c>
      <c r="I24" s="2">
        <v>10</v>
      </c>
      <c r="J24" s="2">
        <v>11</v>
      </c>
      <c r="K24" s="2">
        <v>12</v>
      </c>
      <c r="L24" s="2">
        <v>1</v>
      </c>
      <c r="M24" s="2">
        <v>2</v>
      </c>
      <c r="N24" s="2">
        <v>3</v>
      </c>
      <c r="O24" s="2">
        <v>4</v>
      </c>
      <c r="P24" s="2">
        <v>5</v>
      </c>
      <c r="Q24" s="2">
        <v>6</v>
      </c>
    </row>
    <row r="25" spans="1:17" x14ac:dyDescent="0.3">
      <c r="A25" s="8" t="s">
        <v>15</v>
      </c>
      <c r="B25" s="2">
        <v>4</v>
      </c>
      <c r="C25" s="36" t="s">
        <v>460</v>
      </c>
      <c r="D25" s="6" t="s">
        <v>16</v>
      </c>
      <c r="E25" s="3">
        <v>540757029</v>
      </c>
      <c r="F25" s="2">
        <v>5</v>
      </c>
      <c r="G25" s="2">
        <v>6</v>
      </c>
      <c r="H25" s="2">
        <v>7</v>
      </c>
      <c r="I25" s="2">
        <v>8</v>
      </c>
      <c r="J25" s="2">
        <v>9</v>
      </c>
      <c r="K25" s="2">
        <v>10</v>
      </c>
      <c r="L25" s="2">
        <v>11</v>
      </c>
      <c r="M25" s="2">
        <v>12</v>
      </c>
      <c r="N25" s="2">
        <v>1</v>
      </c>
      <c r="O25" s="2">
        <v>2</v>
      </c>
      <c r="P25" s="2">
        <v>3</v>
      </c>
      <c r="Q25" s="2">
        <v>4</v>
      </c>
    </row>
    <row r="26" spans="1:17" ht="27.75" customHeight="1" x14ac:dyDescent="0.3">
      <c r="A26" s="1" t="s">
        <v>224</v>
      </c>
      <c r="B26" s="2">
        <v>12</v>
      </c>
      <c r="C26" s="36">
        <v>45915</v>
      </c>
      <c r="D26" s="6"/>
      <c r="F26" s="2">
        <v>5</v>
      </c>
      <c r="G26" s="2">
        <v>6</v>
      </c>
      <c r="H26" s="2">
        <v>7</v>
      </c>
      <c r="I26" s="2">
        <v>8</v>
      </c>
      <c r="J26" s="2">
        <v>9</v>
      </c>
      <c r="K26" s="2">
        <v>10</v>
      </c>
      <c r="L26" s="2">
        <v>11</v>
      </c>
      <c r="M26" s="2">
        <v>12</v>
      </c>
      <c r="N26" s="2">
        <v>1</v>
      </c>
      <c r="O26" s="2">
        <v>2</v>
      </c>
      <c r="P26" s="2">
        <v>3</v>
      </c>
      <c r="Q26" s="2">
        <v>4</v>
      </c>
    </row>
    <row r="27" spans="1:17" x14ac:dyDescent="0.3">
      <c r="A27" s="1" t="s">
        <v>17</v>
      </c>
      <c r="B27" s="2">
        <v>12</v>
      </c>
      <c r="C27" s="36">
        <v>45962</v>
      </c>
      <c r="D27" s="5"/>
      <c r="E27" s="3">
        <v>506425450</v>
      </c>
      <c r="F27" s="2">
        <v>4</v>
      </c>
      <c r="G27" s="2">
        <v>5</v>
      </c>
      <c r="H27" s="2">
        <v>6</v>
      </c>
      <c r="I27" s="2">
        <v>7</v>
      </c>
      <c r="J27" s="2">
        <v>8</v>
      </c>
      <c r="K27" s="2">
        <v>9</v>
      </c>
      <c r="L27" s="2">
        <v>10</v>
      </c>
      <c r="M27" s="2">
        <v>11</v>
      </c>
      <c r="N27" s="2">
        <v>12</v>
      </c>
      <c r="O27" s="2">
        <v>1</v>
      </c>
      <c r="P27" s="2">
        <v>2</v>
      </c>
      <c r="Q27" s="2">
        <v>3</v>
      </c>
    </row>
    <row r="28" spans="1:17" x14ac:dyDescent="0.3">
      <c r="A28" s="8" t="s">
        <v>432</v>
      </c>
      <c r="B28" s="2">
        <v>2</v>
      </c>
      <c r="C28" s="36">
        <v>45985</v>
      </c>
      <c r="D28" s="5"/>
      <c r="J28" s="2">
        <v>2</v>
      </c>
      <c r="P28" s="2">
        <v>1</v>
      </c>
    </row>
    <row r="29" spans="1:17" x14ac:dyDescent="0.3">
      <c r="A29" s="8" t="s">
        <v>19</v>
      </c>
      <c r="B29" s="2">
        <v>4</v>
      </c>
      <c r="C29" s="36" t="s">
        <v>459</v>
      </c>
      <c r="D29" s="6"/>
      <c r="G29" s="2">
        <v>2</v>
      </c>
      <c r="J29" s="2">
        <v>3</v>
      </c>
      <c r="M29" s="2">
        <v>4</v>
      </c>
      <c r="P29" s="2">
        <v>1</v>
      </c>
    </row>
    <row r="30" spans="1:17" ht="30" customHeight="1" x14ac:dyDescent="0.3">
      <c r="A30" s="38" t="s">
        <v>490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40"/>
    </row>
    <row r="31" spans="1:17" x14ac:dyDescent="0.3">
      <c r="A31" s="1" t="s">
        <v>300</v>
      </c>
      <c r="B31" s="2">
        <v>12</v>
      </c>
      <c r="C31" s="36">
        <v>45870</v>
      </c>
      <c r="D31" s="5"/>
      <c r="F31" s="2">
        <v>6</v>
      </c>
      <c r="G31" s="2">
        <v>7</v>
      </c>
      <c r="H31" s="2">
        <v>8</v>
      </c>
      <c r="I31" s="2">
        <v>9</v>
      </c>
      <c r="J31" s="2">
        <v>10</v>
      </c>
      <c r="K31" s="2">
        <v>11</v>
      </c>
      <c r="L31" s="2">
        <v>12</v>
      </c>
      <c r="M31" s="2">
        <v>1</v>
      </c>
      <c r="N31" s="2">
        <v>2</v>
      </c>
      <c r="O31" s="2">
        <v>3</v>
      </c>
      <c r="P31" s="2">
        <v>4</v>
      </c>
      <c r="Q31" s="2">
        <v>5</v>
      </c>
    </row>
    <row r="32" spans="1:17" s="2" customFormat="1" ht="28.05" customHeight="1" x14ac:dyDescent="0.3">
      <c r="A32" s="10" t="s">
        <v>46</v>
      </c>
      <c r="B32" s="13">
        <v>6</v>
      </c>
      <c r="C32" s="36">
        <v>46204</v>
      </c>
      <c r="D32" s="6" t="s">
        <v>47</v>
      </c>
      <c r="E32" s="3">
        <v>533207866</v>
      </c>
      <c r="F32" s="2">
        <v>4</v>
      </c>
      <c r="H32" s="2">
        <v>5</v>
      </c>
      <c r="J32" s="2">
        <v>6</v>
      </c>
      <c r="L32" s="2">
        <v>1</v>
      </c>
      <c r="N32" s="2">
        <v>2</v>
      </c>
      <c r="P32" s="2">
        <v>3</v>
      </c>
    </row>
    <row r="33" spans="1:17" ht="30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40"/>
    </row>
    <row r="34" spans="1:17" ht="30" customHeight="1" x14ac:dyDescent="0.3">
      <c r="A34" s="38" t="s">
        <v>429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40"/>
    </row>
    <row r="35" spans="1:17" s="2" customFormat="1" x14ac:dyDescent="0.3">
      <c r="A35" s="8" t="s">
        <v>370</v>
      </c>
      <c r="B35" s="2">
        <v>6</v>
      </c>
      <c r="C35" s="5">
        <v>46023</v>
      </c>
      <c r="D35" s="6" t="s">
        <v>55</v>
      </c>
      <c r="E35" s="3">
        <v>555639232</v>
      </c>
      <c r="F35" s="2">
        <v>1</v>
      </c>
      <c r="H35" s="2">
        <v>2</v>
      </c>
      <c r="J35" s="2">
        <v>3</v>
      </c>
      <c r="L35" s="2">
        <v>4</v>
      </c>
      <c r="N35" s="2">
        <v>5</v>
      </c>
      <c r="P35" s="2">
        <v>6</v>
      </c>
    </row>
    <row r="36" spans="1:17" x14ac:dyDescent="0.3">
      <c r="A36" s="8" t="s">
        <v>60</v>
      </c>
      <c r="B36" s="11">
        <v>4</v>
      </c>
      <c r="C36" s="36">
        <v>45748</v>
      </c>
      <c r="D36" s="5"/>
      <c r="F36" s="2">
        <v>4</v>
      </c>
      <c r="I36" s="2">
        <v>1</v>
      </c>
      <c r="L36" s="2">
        <v>2</v>
      </c>
      <c r="O36" s="2">
        <v>3</v>
      </c>
    </row>
    <row r="37" spans="1:17" x14ac:dyDescent="0.3">
      <c r="A37" s="8" t="s">
        <v>65</v>
      </c>
      <c r="B37" s="2">
        <v>6</v>
      </c>
      <c r="C37" s="5" t="s">
        <v>494</v>
      </c>
      <c r="D37" s="6"/>
      <c r="E37" s="3">
        <v>502824442</v>
      </c>
      <c r="F37" s="2">
        <v>4</v>
      </c>
      <c r="H37" s="2">
        <v>5</v>
      </c>
      <c r="J37" s="2">
        <v>6</v>
      </c>
      <c r="L37" s="2">
        <v>1</v>
      </c>
      <c r="N37" s="2">
        <v>2</v>
      </c>
      <c r="P37" s="2">
        <v>3</v>
      </c>
    </row>
    <row r="38" spans="1:17" s="2" customFormat="1" x14ac:dyDescent="0.3">
      <c r="A38" s="8" t="s">
        <v>430</v>
      </c>
      <c r="B38" s="2">
        <v>4</v>
      </c>
      <c r="C38" s="5">
        <v>45972</v>
      </c>
      <c r="D38" s="6"/>
      <c r="E38" s="3">
        <v>547184948</v>
      </c>
      <c r="G38" s="2">
        <v>2</v>
      </c>
      <c r="J38" s="2">
        <v>3</v>
      </c>
      <c r="M38" s="2">
        <v>4</v>
      </c>
      <c r="P38" s="2">
        <v>1</v>
      </c>
    </row>
    <row r="39" spans="1:17" x14ac:dyDescent="0.3">
      <c r="A39" s="10" t="s">
        <v>366</v>
      </c>
      <c r="B39" s="11">
        <v>6</v>
      </c>
      <c r="C39" s="5">
        <v>46023</v>
      </c>
      <c r="D39" s="5"/>
      <c r="E39" s="3">
        <v>505453753</v>
      </c>
      <c r="F39" s="2">
        <v>1</v>
      </c>
      <c r="H39" s="2">
        <v>2</v>
      </c>
      <c r="J39" s="2">
        <v>3</v>
      </c>
      <c r="L39" s="2">
        <v>4</v>
      </c>
      <c r="N39" s="2">
        <v>5</v>
      </c>
      <c r="P39" s="2">
        <v>6</v>
      </c>
    </row>
    <row r="40" spans="1:17" s="2" customFormat="1" x14ac:dyDescent="0.3">
      <c r="A40" s="10" t="s">
        <v>328</v>
      </c>
      <c r="B40" s="11">
        <v>6</v>
      </c>
      <c r="C40" s="5">
        <v>46023</v>
      </c>
      <c r="D40" s="6" t="s">
        <v>57</v>
      </c>
      <c r="E40" s="3">
        <v>500167802</v>
      </c>
      <c r="F40" s="2">
        <v>1</v>
      </c>
      <c r="H40" s="2">
        <v>2</v>
      </c>
      <c r="J40" s="2">
        <v>3</v>
      </c>
      <c r="L40" s="2">
        <v>4</v>
      </c>
      <c r="N40" s="2">
        <v>5</v>
      </c>
      <c r="P40" s="2">
        <v>6</v>
      </c>
    </row>
    <row r="41" spans="1:17" s="2" customFormat="1" x14ac:dyDescent="0.3">
      <c r="A41" s="8" t="s">
        <v>327</v>
      </c>
      <c r="B41" s="11">
        <v>6</v>
      </c>
      <c r="C41" s="5">
        <v>46023</v>
      </c>
      <c r="D41" s="6" t="s">
        <v>57</v>
      </c>
      <c r="E41" s="3">
        <v>500167802</v>
      </c>
      <c r="F41" s="2">
        <v>1</v>
      </c>
      <c r="H41" s="2">
        <v>2</v>
      </c>
      <c r="J41" s="2">
        <v>3</v>
      </c>
      <c r="L41" s="2">
        <v>4</v>
      </c>
      <c r="N41" s="2">
        <v>5</v>
      </c>
      <c r="P41" s="2">
        <v>6</v>
      </c>
    </row>
    <row r="42" spans="1:17" x14ac:dyDescent="0.3">
      <c r="A42" s="8" t="s">
        <v>59</v>
      </c>
      <c r="B42" s="11">
        <v>6</v>
      </c>
      <c r="C42" s="5" t="s">
        <v>492</v>
      </c>
      <c r="D42" s="5"/>
      <c r="E42" s="3">
        <v>540688440</v>
      </c>
      <c r="G42" s="2">
        <v>1</v>
      </c>
      <c r="I42" s="2">
        <v>2</v>
      </c>
      <c r="K42" s="2">
        <v>3</v>
      </c>
      <c r="M42" s="2">
        <v>4</v>
      </c>
      <c r="O42" s="2">
        <v>5</v>
      </c>
      <c r="Q42" s="2">
        <v>6</v>
      </c>
    </row>
    <row r="43" spans="1:17" x14ac:dyDescent="0.3">
      <c r="A43" s="8" t="s">
        <v>62</v>
      </c>
      <c r="B43" s="2">
        <v>6</v>
      </c>
      <c r="C43" s="5">
        <v>45809</v>
      </c>
      <c r="D43" s="5"/>
      <c r="E43" s="3">
        <v>505465745</v>
      </c>
      <c r="G43" s="2">
        <v>5</v>
      </c>
      <c r="I43" s="2">
        <v>6</v>
      </c>
      <c r="K43" s="2">
        <v>1</v>
      </c>
      <c r="M43" s="2">
        <v>2</v>
      </c>
      <c r="O43" s="2">
        <v>3</v>
      </c>
      <c r="Q43" s="2">
        <v>4</v>
      </c>
    </row>
    <row r="44" spans="1:17" ht="29.1" customHeight="1" x14ac:dyDescent="0.3">
      <c r="A44" s="8" t="s">
        <v>342</v>
      </c>
      <c r="B44" s="2">
        <v>6</v>
      </c>
      <c r="C44" s="5">
        <v>45765</v>
      </c>
      <c r="D44" s="6"/>
      <c r="E44" s="3">
        <v>595111313</v>
      </c>
      <c r="G44" s="2">
        <v>6</v>
      </c>
      <c r="I44" s="2">
        <v>1</v>
      </c>
      <c r="K44" s="2">
        <v>2</v>
      </c>
      <c r="M44" s="2">
        <v>3</v>
      </c>
      <c r="O44" s="2">
        <v>4</v>
      </c>
      <c r="Q44" s="2">
        <v>5</v>
      </c>
    </row>
    <row r="45" spans="1:17" s="2" customFormat="1" ht="14.55" customHeight="1" x14ac:dyDescent="0.3">
      <c r="A45" s="29" t="s">
        <v>295</v>
      </c>
      <c r="B45" s="11">
        <v>6</v>
      </c>
      <c r="C45" s="5">
        <v>45813</v>
      </c>
      <c r="D45" s="6" t="s">
        <v>61</v>
      </c>
      <c r="E45" s="3">
        <v>554446734</v>
      </c>
      <c r="F45" s="2">
        <v>4</v>
      </c>
      <c r="H45" s="2">
        <v>5</v>
      </c>
      <c r="J45" s="2">
        <v>6</v>
      </c>
      <c r="L45" s="2">
        <v>1</v>
      </c>
      <c r="N45" s="2">
        <v>2</v>
      </c>
      <c r="P45" s="2">
        <v>3</v>
      </c>
    </row>
    <row r="46" spans="1:17" s="2" customFormat="1" ht="14.55" customHeight="1" x14ac:dyDescent="0.3">
      <c r="A46" s="29" t="s">
        <v>296</v>
      </c>
      <c r="B46" s="11">
        <v>6</v>
      </c>
      <c r="C46" s="5">
        <v>45813</v>
      </c>
      <c r="D46" s="6" t="s">
        <v>61</v>
      </c>
      <c r="E46" s="3">
        <v>554446735</v>
      </c>
      <c r="F46" s="2">
        <v>4</v>
      </c>
      <c r="H46" s="2">
        <v>5</v>
      </c>
      <c r="J46" s="2">
        <v>6</v>
      </c>
      <c r="L46" s="2">
        <v>1</v>
      </c>
      <c r="N46" s="2">
        <v>2</v>
      </c>
      <c r="P46" s="2">
        <v>3</v>
      </c>
    </row>
    <row r="47" spans="1:17" ht="28.8" x14ac:dyDescent="0.3">
      <c r="A47" s="10" t="s">
        <v>63</v>
      </c>
      <c r="B47" s="2">
        <v>4</v>
      </c>
      <c r="C47" s="36">
        <v>45839</v>
      </c>
      <c r="D47" s="6" t="s">
        <v>64</v>
      </c>
      <c r="E47" s="3">
        <v>597440230</v>
      </c>
      <c r="F47" s="2">
        <v>3</v>
      </c>
      <c r="I47" s="2">
        <v>4</v>
      </c>
      <c r="L47" s="2">
        <v>1</v>
      </c>
      <c r="O47" s="2">
        <v>2</v>
      </c>
    </row>
    <row r="48" spans="1:17" x14ac:dyDescent="0.3">
      <c r="A48" s="8" t="s">
        <v>66</v>
      </c>
      <c r="B48" s="11">
        <v>6</v>
      </c>
      <c r="C48" s="5">
        <v>45870</v>
      </c>
      <c r="D48" s="6" t="s">
        <v>57</v>
      </c>
      <c r="E48" s="3">
        <v>500167802</v>
      </c>
      <c r="G48" s="2">
        <v>4</v>
      </c>
      <c r="I48" s="2">
        <v>5</v>
      </c>
      <c r="K48" s="2">
        <v>6</v>
      </c>
      <c r="M48" s="2">
        <v>1</v>
      </c>
      <c r="O48" s="2">
        <v>2</v>
      </c>
      <c r="Q48" s="2">
        <v>3</v>
      </c>
    </row>
    <row r="49" spans="1:17" ht="30" customHeight="1" x14ac:dyDescent="0.3">
      <c r="A49" s="38" t="s">
        <v>158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40"/>
    </row>
    <row r="50" spans="1:17" s="2" customFormat="1" x14ac:dyDescent="0.3">
      <c r="A50" s="8" t="s">
        <v>71</v>
      </c>
      <c r="B50" s="14">
        <v>3</v>
      </c>
      <c r="C50" s="36">
        <v>46023</v>
      </c>
      <c r="D50" s="6" t="s">
        <v>72</v>
      </c>
      <c r="E50" s="3">
        <v>565888456</v>
      </c>
      <c r="F50" s="2">
        <v>1</v>
      </c>
      <c r="J50" s="2">
        <v>2</v>
      </c>
      <c r="N50" s="2">
        <v>3</v>
      </c>
    </row>
    <row r="51" spans="1:17" s="2" customFormat="1" x14ac:dyDescent="0.3">
      <c r="A51" s="30" t="s">
        <v>443</v>
      </c>
      <c r="B51" s="14">
        <v>4</v>
      </c>
      <c r="C51" s="36">
        <v>46023</v>
      </c>
      <c r="D51" s="6"/>
      <c r="E51" s="3"/>
      <c r="F51" s="2">
        <v>1</v>
      </c>
      <c r="I51" s="2">
        <v>2</v>
      </c>
      <c r="L51" s="2">
        <v>3</v>
      </c>
      <c r="O51" s="2">
        <v>4</v>
      </c>
    </row>
    <row r="52" spans="1:17" s="2" customFormat="1" ht="35.549999999999997" customHeight="1" x14ac:dyDescent="0.3">
      <c r="A52" s="8" t="s">
        <v>365</v>
      </c>
      <c r="B52" s="2">
        <v>2</v>
      </c>
      <c r="C52" s="5">
        <v>46023</v>
      </c>
      <c r="D52" s="6"/>
      <c r="E52" s="3">
        <v>560015353</v>
      </c>
      <c r="F52" s="2">
        <v>1</v>
      </c>
      <c r="L52" s="2">
        <v>2</v>
      </c>
    </row>
    <row r="53" spans="1:17" s="2" customFormat="1" ht="35.549999999999997" customHeight="1" x14ac:dyDescent="0.3">
      <c r="A53" s="35" t="s">
        <v>202</v>
      </c>
      <c r="B53" s="13">
        <v>6</v>
      </c>
      <c r="C53" s="5">
        <v>46023</v>
      </c>
      <c r="D53" s="6" t="s">
        <v>28</v>
      </c>
      <c r="E53" s="3">
        <v>566678082</v>
      </c>
      <c r="F53" s="2">
        <v>1</v>
      </c>
      <c r="H53" s="2">
        <v>2</v>
      </c>
      <c r="J53" s="2">
        <v>3</v>
      </c>
      <c r="L53" s="2">
        <v>4</v>
      </c>
      <c r="N53" s="2">
        <v>5</v>
      </c>
      <c r="P53" s="2">
        <v>6</v>
      </c>
    </row>
    <row r="54" spans="1:17" s="2" customFormat="1" ht="29.55" customHeight="1" x14ac:dyDescent="0.3">
      <c r="A54" s="35" t="s">
        <v>244</v>
      </c>
      <c r="B54" s="13">
        <v>6</v>
      </c>
      <c r="C54" s="5">
        <v>46023</v>
      </c>
      <c r="D54" s="6" t="s">
        <v>28</v>
      </c>
      <c r="E54" s="3">
        <v>566678082</v>
      </c>
      <c r="F54" s="2">
        <v>1</v>
      </c>
      <c r="H54" s="2">
        <v>2</v>
      </c>
      <c r="J54" s="2">
        <v>3</v>
      </c>
      <c r="L54" s="2">
        <v>4</v>
      </c>
      <c r="N54" s="2">
        <v>5</v>
      </c>
      <c r="P54" s="2">
        <v>6</v>
      </c>
    </row>
    <row r="55" spans="1:17" s="2" customFormat="1" ht="26.1" customHeight="1" x14ac:dyDescent="0.3">
      <c r="A55" s="35" t="s">
        <v>48</v>
      </c>
      <c r="B55" s="13">
        <v>6</v>
      </c>
      <c r="C55" s="5">
        <v>46023</v>
      </c>
      <c r="D55" s="6" t="s">
        <v>28</v>
      </c>
      <c r="E55" s="3">
        <v>566678082</v>
      </c>
      <c r="F55" s="2">
        <v>1</v>
      </c>
      <c r="H55" s="2">
        <v>2</v>
      </c>
      <c r="J55" s="2">
        <v>3</v>
      </c>
      <c r="L55" s="2">
        <v>4</v>
      </c>
      <c r="N55" s="2">
        <v>5</v>
      </c>
      <c r="P55" s="2">
        <v>6</v>
      </c>
    </row>
    <row r="56" spans="1:17" ht="29.1" customHeight="1" x14ac:dyDescent="0.3">
      <c r="A56" s="8" t="s">
        <v>53</v>
      </c>
      <c r="B56" s="11">
        <v>3</v>
      </c>
      <c r="C56" s="5">
        <v>46023</v>
      </c>
      <c r="D56" s="6"/>
      <c r="E56" s="3">
        <v>554953432</v>
      </c>
      <c r="F56" s="2">
        <v>1</v>
      </c>
      <c r="J56" s="2">
        <v>2</v>
      </c>
      <c r="N56" s="2">
        <v>3</v>
      </c>
    </row>
    <row r="57" spans="1:17" ht="29.1" customHeight="1" x14ac:dyDescent="0.3">
      <c r="A57" s="8" t="s">
        <v>54</v>
      </c>
      <c r="B57" s="11">
        <v>3</v>
      </c>
      <c r="C57" s="5">
        <v>46023</v>
      </c>
      <c r="D57" s="6"/>
      <c r="E57" s="3">
        <v>554953432</v>
      </c>
      <c r="F57" s="2">
        <v>1</v>
      </c>
      <c r="J57" s="2">
        <v>2</v>
      </c>
      <c r="N57" s="2">
        <v>3</v>
      </c>
    </row>
    <row r="58" spans="1:17" x14ac:dyDescent="0.3">
      <c r="A58" s="8" t="s">
        <v>23</v>
      </c>
      <c r="B58" s="2">
        <v>6</v>
      </c>
      <c r="C58" s="5">
        <v>46023</v>
      </c>
      <c r="D58" s="5"/>
      <c r="E58" s="3">
        <v>556595231</v>
      </c>
      <c r="F58" s="2">
        <v>1</v>
      </c>
      <c r="H58" s="2">
        <v>2</v>
      </c>
      <c r="J58" s="2">
        <v>3</v>
      </c>
      <c r="L58" s="2">
        <v>4</v>
      </c>
      <c r="N58" s="2">
        <v>5</v>
      </c>
      <c r="P58" s="2">
        <v>6</v>
      </c>
    </row>
    <row r="59" spans="1:17" x14ac:dyDescent="0.3">
      <c r="A59" s="8" t="s">
        <v>163</v>
      </c>
      <c r="B59" s="13">
        <v>2</v>
      </c>
      <c r="C59" s="5">
        <v>46023</v>
      </c>
      <c r="D59" s="5"/>
      <c r="E59" s="3">
        <v>503197540</v>
      </c>
      <c r="F59" s="2">
        <v>1</v>
      </c>
      <c r="L59" s="2">
        <v>2</v>
      </c>
    </row>
    <row r="60" spans="1:17" x14ac:dyDescent="0.3">
      <c r="A60" s="8" t="s">
        <v>164</v>
      </c>
      <c r="B60" s="13">
        <v>2</v>
      </c>
      <c r="C60" s="5">
        <v>46023</v>
      </c>
      <c r="D60" s="5"/>
      <c r="E60" s="3">
        <v>503197540</v>
      </c>
      <c r="F60" s="2">
        <v>1</v>
      </c>
      <c r="L60" s="2">
        <v>2</v>
      </c>
    </row>
    <row r="61" spans="1:17" x14ac:dyDescent="0.3">
      <c r="A61" s="8" t="s">
        <v>25</v>
      </c>
      <c r="B61" s="2">
        <v>3</v>
      </c>
      <c r="C61" s="5">
        <v>46025</v>
      </c>
      <c r="D61" s="5"/>
      <c r="E61" s="3">
        <v>506433618</v>
      </c>
      <c r="H61" s="2">
        <v>1</v>
      </c>
      <c r="L61" s="2">
        <v>2</v>
      </c>
      <c r="P61" s="2">
        <v>3</v>
      </c>
    </row>
    <row r="62" spans="1:17" s="2" customFormat="1" ht="29.1" customHeight="1" x14ac:dyDescent="0.3">
      <c r="A62" s="8" t="s">
        <v>170</v>
      </c>
      <c r="B62" s="2">
        <v>3</v>
      </c>
      <c r="C62" s="5">
        <v>46025</v>
      </c>
      <c r="D62" s="6"/>
      <c r="E62" s="3">
        <v>554953432</v>
      </c>
      <c r="H62" s="2">
        <v>1</v>
      </c>
      <c r="L62" s="2">
        <v>2</v>
      </c>
      <c r="P62" s="2">
        <v>3</v>
      </c>
    </row>
    <row r="63" spans="1:17" s="2" customFormat="1" x14ac:dyDescent="0.3">
      <c r="A63" s="8" t="s">
        <v>483</v>
      </c>
      <c r="B63" s="13">
        <v>2</v>
      </c>
      <c r="C63" s="5">
        <v>46025</v>
      </c>
      <c r="D63" s="5"/>
      <c r="E63" s="3">
        <v>554953432</v>
      </c>
      <c r="H63" s="2">
        <v>1</v>
      </c>
      <c r="M63" s="2">
        <v>2</v>
      </c>
    </row>
    <row r="64" spans="1:17" s="2" customFormat="1" x14ac:dyDescent="0.3">
      <c r="A64" s="8" t="s">
        <v>484</v>
      </c>
      <c r="B64" s="13">
        <v>3</v>
      </c>
      <c r="C64" s="5">
        <v>46025</v>
      </c>
      <c r="D64" s="5"/>
      <c r="E64" s="3">
        <v>554953432</v>
      </c>
      <c r="H64" s="2">
        <v>1</v>
      </c>
      <c r="L64" s="2">
        <v>2</v>
      </c>
      <c r="P64" s="2">
        <v>3</v>
      </c>
    </row>
    <row r="65" spans="1:17" s="2" customFormat="1" ht="14.55" customHeight="1" x14ac:dyDescent="0.3">
      <c r="A65" s="8" t="s">
        <v>489</v>
      </c>
      <c r="B65" s="13">
        <v>4</v>
      </c>
      <c r="C65" s="36">
        <v>46054</v>
      </c>
      <c r="D65" s="5"/>
      <c r="E65" s="3"/>
      <c r="G65" s="2">
        <v>1</v>
      </c>
      <c r="J65" s="2">
        <v>2</v>
      </c>
      <c r="M65" s="2">
        <v>3</v>
      </c>
      <c r="P65" s="2">
        <v>4</v>
      </c>
    </row>
    <row r="66" spans="1:17" s="2" customFormat="1" ht="14.55" customHeight="1" x14ac:dyDescent="0.3">
      <c r="A66" s="8" t="s">
        <v>26</v>
      </c>
      <c r="B66" s="13">
        <v>4</v>
      </c>
      <c r="C66" s="36">
        <v>46054</v>
      </c>
      <c r="D66" s="5"/>
      <c r="E66" s="3"/>
      <c r="G66" s="2">
        <v>1</v>
      </c>
      <c r="J66" s="2">
        <v>2</v>
      </c>
      <c r="M66" s="2">
        <v>3</v>
      </c>
      <c r="P66" s="2">
        <v>4</v>
      </c>
    </row>
    <row r="67" spans="1:17" ht="15" customHeight="1" x14ac:dyDescent="0.3">
      <c r="A67" s="8" t="s">
        <v>249</v>
      </c>
      <c r="B67" s="14">
        <v>3</v>
      </c>
      <c r="C67" s="36">
        <v>46054</v>
      </c>
      <c r="D67" s="5"/>
      <c r="G67" s="2">
        <v>1</v>
      </c>
      <c r="K67" s="2">
        <v>2</v>
      </c>
      <c r="O67" s="2">
        <v>3</v>
      </c>
    </row>
    <row r="68" spans="1:17" ht="15" customHeight="1" x14ac:dyDescent="0.3">
      <c r="A68" s="8" t="s">
        <v>250</v>
      </c>
      <c r="B68" s="14">
        <v>3</v>
      </c>
      <c r="C68" s="36">
        <v>46054</v>
      </c>
      <c r="D68" s="5"/>
      <c r="G68" s="2">
        <v>1</v>
      </c>
      <c r="K68" s="2">
        <v>2</v>
      </c>
      <c r="O68" s="2">
        <v>3</v>
      </c>
    </row>
    <row r="69" spans="1:17" ht="15" customHeight="1" x14ac:dyDescent="0.3">
      <c r="A69" s="8" t="s">
        <v>251</v>
      </c>
      <c r="B69" s="14">
        <v>3</v>
      </c>
      <c r="C69" s="36">
        <v>46054</v>
      </c>
      <c r="D69" s="5"/>
      <c r="G69" s="2">
        <v>1</v>
      </c>
      <c r="K69" s="2">
        <v>2</v>
      </c>
      <c r="O69" s="2">
        <v>3</v>
      </c>
    </row>
    <row r="70" spans="1:17" ht="15" customHeight="1" x14ac:dyDescent="0.3">
      <c r="A70" s="8" t="s">
        <v>252</v>
      </c>
      <c r="B70" s="14">
        <v>3</v>
      </c>
      <c r="C70" s="36">
        <v>46054</v>
      </c>
      <c r="D70" s="5"/>
      <c r="G70" s="2">
        <v>1</v>
      </c>
      <c r="K70" s="2">
        <v>2</v>
      </c>
      <c r="O70" s="2">
        <v>3</v>
      </c>
    </row>
    <row r="71" spans="1:17" ht="15" customHeight="1" x14ac:dyDescent="0.3">
      <c r="A71" s="8" t="s">
        <v>253</v>
      </c>
      <c r="B71" s="14">
        <v>3</v>
      </c>
      <c r="C71" s="36">
        <v>46054</v>
      </c>
      <c r="D71" s="5"/>
      <c r="G71" s="2">
        <v>1</v>
      </c>
      <c r="K71" s="2">
        <v>2</v>
      </c>
      <c r="O71" s="2">
        <v>3</v>
      </c>
    </row>
    <row r="72" spans="1:17" ht="15" customHeight="1" x14ac:dyDescent="0.3">
      <c r="A72" s="8" t="s">
        <v>254</v>
      </c>
      <c r="B72" s="14">
        <v>3</v>
      </c>
      <c r="C72" s="36">
        <v>46054</v>
      </c>
      <c r="D72" s="5"/>
      <c r="G72" s="2">
        <v>1</v>
      </c>
      <c r="K72" s="2">
        <v>2</v>
      </c>
      <c r="O72" s="2">
        <v>3</v>
      </c>
    </row>
    <row r="73" spans="1:17" ht="15" customHeight="1" x14ac:dyDescent="0.3">
      <c r="A73" s="8" t="s">
        <v>255</v>
      </c>
      <c r="B73" s="14">
        <v>3</v>
      </c>
      <c r="C73" s="36">
        <v>46054</v>
      </c>
      <c r="D73" s="5"/>
      <c r="G73" s="2">
        <v>1</v>
      </c>
      <c r="K73" s="2">
        <v>2</v>
      </c>
      <c r="O73" s="2">
        <v>3</v>
      </c>
    </row>
    <row r="74" spans="1:17" ht="15" customHeight="1" x14ac:dyDescent="0.3">
      <c r="A74" s="8" t="s">
        <v>256</v>
      </c>
      <c r="B74" s="14">
        <v>3</v>
      </c>
      <c r="C74" s="36">
        <v>46054</v>
      </c>
      <c r="D74" s="5"/>
      <c r="G74" s="2">
        <v>1</v>
      </c>
      <c r="K74" s="2">
        <v>2</v>
      </c>
      <c r="O74" s="2">
        <v>3</v>
      </c>
    </row>
    <row r="75" spans="1:17" ht="15" customHeight="1" x14ac:dyDescent="0.3">
      <c r="A75" s="8" t="s">
        <v>257</v>
      </c>
      <c r="B75" s="14">
        <v>3</v>
      </c>
      <c r="C75" s="36">
        <v>46054</v>
      </c>
      <c r="D75" s="5"/>
      <c r="G75" s="2">
        <v>1</v>
      </c>
      <c r="K75" s="2">
        <v>2</v>
      </c>
      <c r="O75" s="2">
        <v>3</v>
      </c>
    </row>
    <row r="76" spans="1:17" ht="15" customHeight="1" x14ac:dyDescent="0.3">
      <c r="A76" s="8" t="s">
        <v>258</v>
      </c>
      <c r="B76" s="14">
        <v>3</v>
      </c>
      <c r="C76" s="36">
        <v>46054</v>
      </c>
      <c r="D76" s="5"/>
      <c r="G76" s="2">
        <v>1</v>
      </c>
      <c r="K76" s="2">
        <v>2</v>
      </c>
      <c r="O76" s="2">
        <v>3</v>
      </c>
    </row>
    <row r="77" spans="1:17" s="2" customFormat="1" ht="14.55" customHeight="1" x14ac:dyDescent="0.3">
      <c r="A77" s="8" t="s">
        <v>77</v>
      </c>
      <c r="B77" s="14">
        <v>4</v>
      </c>
      <c r="C77" s="36">
        <v>45717</v>
      </c>
      <c r="D77" s="6"/>
      <c r="E77" s="3">
        <v>555455480</v>
      </c>
      <c r="H77" s="2">
        <v>1</v>
      </c>
      <c r="K77" s="2">
        <v>2</v>
      </c>
      <c r="M77" s="2">
        <v>3</v>
      </c>
      <c r="O77" s="2">
        <v>4</v>
      </c>
    </row>
    <row r="78" spans="1:17" s="2" customFormat="1" ht="29.1" customHeight="1" x14ac:dyDescent="0.3">
      <c r="A78" s="10" t="s">
        <v>43</v>
      </c>
      <c r="B78" s="11">
        <v>3</v>
      </c>
      <c r="C78" s="36">
        <v>45778</v>
      </c>
      <c r="D78" s="6"/>
      <c r="E78" s="3">
        <v>500863706</v>
      </c>
      <c r="F78" s="2">
        <v>3</v>
      </c>
      <c r="J78" s="2">
        <v>1</v>
      </c>
      <c r="N78" s="2">
        <v>2</v>
      </c>
    </row>
    <row r="79" spans="1:17" s="2" customFormat="1" x14ac:dyDescent="0.3">
      <c r="A79" s="8" t="s">
        <v>44</v>
      </c>
      <c r="B79" s="13">
        <v>6</v>
      </c>
      <c r="C79" s="5">
        <v>46027</v>
      </c>
      <c r="D79" s="5"/>
      <c r="E79" s="3">
        <v>500863706</v>
      </c>
      <c r="F79" s="2">
        <v>5</v>
      </c>
      <c r="H79" s="2">
        <v>6</v>
      </c>
      <c r="J79" s="2">
        <v>1</v>
      </c>
      <c r="L79" s="2">
        <v>2</v>
      </c>
      <c r="N79" s="2">
        <v>3</v>
      </c>
      <c r="P79" s="2">
        <v>4</v>
      </c>
    </row>
    <row r="80" spans="1:17" x14ac:dyDescent="0.3">
      <c r="A80" s="8" t="s">
        <v>82</v>
      </c>
      <c r="B80" s="14">
        <v>12</v>
      </c>
      <c r="C80" s="36">
        <v>45809</v>
      </c>
      <c r="D80" s="6" t="s">
        <v>83</v>
      </c>
      <c r="E80" s="3">
        <v>505281125</v>
      </c>
      <c r="F80" s="2">
        <v>8</v>
      </c>
      <c r="G80" s="2">
        <v>9</v>
      </c>
      <c r="H80" s="2">
        <v>10</v>
      </c>
      <c r="I80" s="2">
        <v>11</v>
      </c>
      <c r="J80" s="2">
        <v>12</v>
      </c>
      <c r="K80" s="2">
        <v>1</v>
      </c>
      <c r="L80" s="2">
        <v>2</v>
      </c>
      <c r="M80" s="2">
        <v>3</v>
      </c>
      <c r="N80" s="2">
        <v>4</v>
      </c>
      <c r="O80" s="2">
        <v>5</v>
      </c>
      <c r="P80" s="2">
        <v>6</v>
      </c>
      <c r="Q80" s="2">
        <v>7</v>
      </c>
    </row>
    <row r="81" spans="1:17" s="2" customFormat="1" x14ac:dyDescent="0.3">
      <c r="A81" s="8" t="s">
        <v>45</v>
      </c>
      <c r="B81" s="13">
        <v>2</v>
      </c>
      <c r="C81" s="5">
        <v>46028</v>
      </c>
      <c r="D81" s="5"/>
      <c r="E81" s="3">
        <v>502666169</v>
      </c>
      <c r="K81" s="2">
        <v>1</v>
      </c>
      <c r="Q81" s="2">
        <v>2</v>
      </c>
    </row>
    <row r="82" spans="1:17" s="2" customFormat="1" x14ac:dyDescent="0.3">
      <c r="A82" s="12" t="s">
        <v>321</v>
      </c>
      <c r="B82" s="13">
        <v>2</v>
      </c>
      <c r="C82" s="5" t="s">
        <v>491</v>
      </c>
      <c r="D82" s="6"/>
      <c r="E82" s="3">
        <v>591665544</v>
      </c>
      <c r="H82" s="2">
        <v>2</v>
      </c>
      <c r="N82" s="2">
        <v>1</v>
      </c>
    </row>
    <row r="83" spans="1:17" s="2" customFormat="1" x14ac:dyDescent="0.3">
      <c r="A83" s="8" t="s">
        <v>101</v>
      </c>
      <c r="B83" s="14">
        <v>2</v>
      </c>
      <c r="C83" s="36">
        <v>45931</v>
      </c>
      <c r="D83" s="41" t="s">
        <v>102</v>
      </c>
      <c r="E83" s="44">
        <v>593286989</v>
      </c>
      <c r="I83" s="2">
        <v>2</v>
      </c>
      <c r="O83" s="2">
        <v>1</v>
      </c>
    </row>
    <row r="84" spans="1:17" s="2" customFormat="1" x14ac:dyDescent="0.3">
      <c r="A84" s="8" t="s">
        <v>103</v>
      </c>
      <c r="B84" s="14">
        <v>2</v>
      </c>
      <c r="C84" s="36">
        <v>45931</v>
      </c>
      <c r="D84" s="47"/>
      <c r="E84" s="45"/>
      <c r="I84" s="2">
        <v>2</v>
      </c>
      <c r="O84" s="2">
        <v>1</v>
      </c>
    </row>
    <row r="85" spans="1:17" s="2" customFormat="1" x14ac:dyDescent="0.3">
      <c r="A85" s="8" t="s">
        <v>104</v>
      </c>
      <c r="B85" s="14">
        <v>2</v>
      </c>
      <c r="C85" s="36">
        <v>45931</v>
      </c>
      <c r="D85" s="47"/>
      <c r="E85" s="45"/>
      <c r="I85" s="2">
        <v>2</v>
      </c>
      <c r="O85" s="2">
        <v>1</v>
      </c>
    </row>
    <row r="86" spans="1:17" s="2" customFormat="1" x14ac:dyDescent="0.3">
      <c r="A86" s="8" t="s">
        <v>105</v>
      </c>
      <c r="B86" s="14">
        <v>2</v>
      </c>
      <c r="C86" s="36">
        <v>45931</v>
      </c>
      <c r="D86" s="47"/>
      <c r="E86" s="45"/>
      <c r="I86" s="2">
        <v>2</v>
      </c>
      <c r="O86" s="2">
        <v>1</v>
      </c>
    </row>
    <row r="87" spans="1:17" s="2" customFormat="1" x14ac:dyDescent="0.3">
      <c r="A87" s="8" t="s">
        <v>106</v>
      </c>
      <c r="B87" s="14">
        <v>2</v>
      </c>
      <c r="C87" s="36">
        <v>45931</v>
      </c>
      <c r="D87" s="47"/>
      <c r="E87" s="45"/>
      <c r="I87" s="2">
        <v>2</v>
      </c>
      <c r="O87" s="2">
        <v>1</v>
      </c>
    </row>
    <row r="88" spans="1:17" s="2" customFormat="1" x14ac:dyDescent="0.3">
      <c r="A88" s="8" t="s">
        <v>107</v>
      </c>
      <c r="B88" s="14">
        <v>2</v>
      </c>
      <c r="C88" s="36">
        <v>45931</v>
      </c>
      <c r="D88" s="47"/>
      <c r="E88" s="45"/>
      <c r="I88" s="2">
        <v>2</v>
      </c>
      <c r="O88" s="2">
        <v>1</v>
      </c>
    </row>
    <row r="89" spans="1:17" s="2" customFormat="1" x14ac:dyDescent="0.3">
      <c r="A89" s="8" t="s">
        <v>108</v>
      </c>
      <c r="B89" s="14">
        <v>2</v>
      </c>
      <c r="C89" s="36">
        <v>45931</v>
      </c>
      <c r="D89" s="47"/>
      <c r="E89" s="45"/>
      <c r="I89" s="2">
        <v>2</v>
      </c>
      <c r="O89" s="2">
        <v>1</v>
      </c>
    </row>
    <row r="90" spans="1:17" s="2" customFormat="1" ht="31.5" customHeight="1" x14ac:dyDescent="0.3">
      <c r="A90" s="8" t="s">
        <v>109</v>
      </c>
      <c r="B90" s="14">
        <v>2</v>
      </c>
      <c r="C90" s="36">
        <v>45931</v>
      </c>
      <c r="D90" s="47"/>
      <c r="E90" s="45"/>
      <c r="I90" s="2">
        <v>2</v>
      </c>
      <c r="O90" s="2">
        <v>1</v>
      </c>
    </row>
    <row r="91" spans="1:17" s="2" customFormat="1" x14ac:dyDescent="0.3">
      <c r="A91" s="8" t="s">
        <v>110</v>
      </c>
      <c r="B91" s="14">
        <v>2</v>
      </c>
      <c r="C91" s="36">
        <v>45931</v>
      </c>
      <c r="D91" s="47"/>
      <c r="E91" s="45"/>
      <c r="I91" s="2">
        <v>2</v>
      </c>
      <c r="O91" s="2">
        <v>1</v>
      </c>
    </row>
    <row r="92" spans="1:17" s="2" customFormat="1" x14ac:dyDescent="0.3">
      <c r="A92" s="8" t="s">
        <v>422</v>
      </c>
      <c r="B92" s="14">
        <v>2</v>
      </c>
      <c r="C92" s="36">
        <v>45931</v>
      </c>
      <c r="D92" s="47"/>
      <c r="E92" s="45"/>
      <c r="I92" s="2">
        <v>2</v>
      </c>
      <c r="O92" s="2">
        <v>1</v>
      </c>
    </row>
    <row r="93" spans="1:17" s="2" customFormat="1" x14ac:dyDescent="0.3">
      <c r="A93" s="8" t="s">
        <v>50</v>
      </c>
      <c r="B93" s="13">
        <v>4</v>
      </c>
      <c r="C93" s="36">
        <v>45954</v>
      </c>
      <c r="D93" s="5"/>
      <c r="E93" s="3">
        <v>598866959</v>
      </c>
      <c r="F93" s="2">
        <v>2</v>
      </c>
      <c r="I93" s="2">
        <v>3</v>
      </c>
      <c r="L93" s="2">
        <v>4</v>
      </c>
      <c r="O93" s="2">
        <v>1</v>
      </c>
    </row>
    <row r="94" spans="1:17" s="2" customFormat="1" x14ac:dyDescent="0.3">
      <c r="A94" s="8" t="s">
        <v>52</v>
      </c>
      <c r="B94" s="11">
        <v>3</v>
      </c>
      <c r="C94" s="36">
        <v>45962</v>
      </c>
      <c r="D94" s="5"/>
      <c r="E94" s="3">
        <v>549109605</v>
      </c>
      <c r="H94" s="2">
        <v>2</v>
      </c>
      <c r="L94" s="2">
        <v>3</v>
      </c>
      <c r="P94" s="2">
        <v>1</v>
      </c>
    </row>
    <row r="95" spans="1:17" s="2" customFormat="1" ht="28.8" x14ac:dyDescent="0.3">
      <c r="A95" s="8" t="s">
        <v>227</v>
      </c>
      <c r="B95" s="14">
        <v>3</v>
      </c>
      <c r="C95" s="36">
        <v>45748</v>
      </c>
      <c r="D95" s="6" t="s">
        <v>228</v>
      </c>
      <c r="E95" s="3">
        <v>547710430</v>
      </c>
      <c r="H95" s="2">
        <v>2</v>
      </c>
      <c r="L95" s="2">
        <v>3</v>
      </c>
      <c r="P95" s="2">
        <v>1</v>
      </c>
    </row>
    <row r="96" spans="1:17" ht="28.8" x14ac:dyDescent="0.3">
      <c r="A96" s="8" t="s">
        <v>322</v>
      </c>
      <c r="B96" s="14">
        <v>3</v>
      </c>
      <c r="C96" s="36">
        <v>45992</v>
      </c>
      <c r="D96" s="6" t="s">
        <v>323</v>
      </c>
      <c r="E96" s="3">
        <v>599497181</v>
      </c>
      <c r="H96" s="2">
        <v>2</v>
      </c>
      <c r="L96" s="2">
        <v>3</v>
      </c>
      <c r="P96" s="2">
        <v>1</v>
      </c>
    </row>
    <row r="97" spans="1:17" s="2" customFormat="1" x14ac:dyDescent="0.3">
      <c r="A97" s="8" t="s">
        <v>117</v>
      </c>
      <c r="B97" s="14">
        <v>4</v>
      </c>
      <c r="C97" s="36">
        <v>45992</v>
      </c>
      <c r="D97" s="6" t="s">
        <v>118</v>
      </c>
      <c r="E97" s="3">
        <v>503332220</v>
      </c>
      <c r="H97" s="2">
        <v>2</v>
      </c>
      <c r="K97" s="2">
        <v>3</v>
      </c>
      <c r="N97" s="2">
        <v>4</v>
      </c>
      <c r="Q97" s="2">
        <v>1</v>
      </c>
    </row>
    <row r="98" spans="1:17" ht="30" customHeight="1" x14ac:dyDescent="0.3">
      <c r="A98" s="38" t="s">
        <v>159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40"/>
    </row>
    <row r="99" spans="1:17" x14ac:dyDescent="0.3">
      <c r="A99" s="27" t="s">
        <v>167</v>
      </c>
      <c r="B99" s="2">
        <v>12</v>
      </c>
      <c r="C99" s="36">
        <v>46023</v>
      </c>
      <c r="D99" s="5"/>
      <c r="F99" s="2">
        <v>1</v>
      </c>
      <c r="G99" s="2">
        <v>2</v>
      </c>
      <c r="H99" s="2">
        <v>3</v>
      </c>
      <c r="I99" s="2">
        <v>4</v>
      </c>
      <c r="J99" s="2">
        <v>5</v>
      </c>
      <c r="K99" s="2">
        <v>6</v>
      </c>
      <c r="L99" s="2">
        <v>7</v>
      </c>
      <c r="M99" s="2">
        <v>8</v>
      </c>
      <c r="N99" s="2">
        <v>9</v>
      </c>
      <c r="O99" s="2">
        <v>10</v>
      </c>
      <c r="P99" s="2">
        <v>11</v>
      </c>
      <c r="Q99" s="2">
        <v>12</v>
      </c>
    </row>
    <row r="100" spans="1:17" x14ac:dyDescent="0.3">
      <c r="A100" s="15" t="s">
        <v>450</v>
      </c>
      <c r="B100" s="2">
        <v>12</v>
      </c>
      <c r="C100" s="36">
        <v>46037</v>
      </c>
      <c r="D100" s="5"/>
      <c r="F100" s="2">
        <v>1</v>
      </c>
      <c r="G100" s="2">
        <v>2</v>
      </c>
      <c r="H100" s="2">
        <v>3</v>
      </c>
      <c r="I100" s="2">
        <v>4</v>
      </c>
      <c r="J100" s="2">
        <v>5</v>
      </c>
      <c r="K100" s="2">
        <v>6</v>
      </c>
      <c r="L100" s="2">
        <v>7</v>
      </c>
      <c r="M100" s="2">
        <v>8</v>
      </c>
      <c r="N100" s="2">
        <v>9</v>
      </c>
      <c r="O100" s="2">
        <v>10</v>
      </c>
      <c r="P100" s="2">
        <v>11</v>
      </c>
      <c r="Q100" s="2">
        <v>12</v>
      </c>
    </row>
    <row r="101" spans="1:17" x14ac:dyDescent="0.3">
      <c r="A101" s="15" t="s">
        <v>123</v>
      </c>
      <c r="B101" s="2">
        <v>12</v>
      </c>
      <c r="C101" s="36" t="s">
        <v>471</v>
      </c>
      <c r="D101" s="5"/>
      <c r="F101" s="2">
        <v>1</v>
      </c>
      <c r="G101" s="2">
        <v>2</v>
      </c>
      <c r="H101" s="2">
        <v>3</v>
      </c>
      <c r="I101" s="2">
        <v>4</v>
      </c>
      <c r="J101" s="2">
        <v>5</v>
      </c>
      <c r="K101" s="2">
        <v>6</v>
      </c>
      <c r="L101" s="2">
        <v>7</v>
      </c>
      <c r="M101" s="2">
        <v>8</v>
      </c>
      <c r="N101" s="2">
        <v>9</v>
      </c>
      <c r="O101" s="2">
        <v>10</v>
      </c>
      <c r="P101" s="2">
        <v>11</v>
      </c>
      <c r="Q101" s="2">
        <v>12</v>
      </c>
    </row>
    <row r="102" spans="1:17" x14ac:dyDescent="0.3">
      <c r="A102" s="15" t="s">
        <v>124</v>
      </c>
      <c r="B102" s="2">
        <v>12</v>
      </c>
      <c r="C102" s="36" t="s">
        <v>471</v>
      </c>
      <c r="D102" s="5"/>
      <c r="F102" s="2">
        <v>1</v>
      </c>
      <c r="G102" s="2">
        <v>2</v>
      </c>
      <c r="H102" s="2">
        <v>3</v>
      </c>
      <c r="I102" s="2">
        <v>4</v>
      </c>
      <c r="J102" s="2">
        <v>5</v>
      </c>
      <c r="K102" s="2">
        <v>6</v>
      </c>
      <c r="L102" s="2">
        <v>7</v>
      </c>
      <c r="M102" s="2">
        <v>8</v>
      </c>
      <c r="N102" s="2">
        <v>9</v>
      </c>
      <c r="O102" s="2">
        <v>10</v>
      </c>
      <c r="P102" s="2">
        <v>11</v>
      </c>
      <c r="Q102" s="2">
        <v>12</v>
      </c>
    </row>
    <row r="103" spans="1:17" x14ac:dyDescent="0.3">
      <c r="A103" s="15" t="s">
        <v>125</v>
      </c>
      <c r="B103" s="2">
        <v>12</v>
      </c>
      <c r="C103" s="36" t="s">
        <v>471</v>
      </c>
      <c r="D103" s="5"/>
      <c r="F103" s="2">
        <v>1</v>
      </c>
      <c r="G103" s="2">
        <v>2</v>
      </c>
      <c r="H103" s="2">
        <v>3</v>
      </c>
      <c r="I103" s="2">
        <v>4</v>
      </c>
      <c r="J103" s="2">
        <v>5</v>
      </c>
      <c r="K103" s="2">
        <v>6</v>
      </c>
      <c r="L103" s="2">
        <v>7</v>
      </c>
      <c r="M103" s="2">
        <v>8</v>
      </c>
      <c r="N103" s="2">
        <v>9</v>
      </c>
      <c r="O103" s="2">
        <v>10</v>
      </c>
      <c r="P103" s="2">
        <v>11</v>
      </c>
      <c r="Q103" s="2">
        <v>12</v>
      </c>
    </row>
    <row r="104" spans="1:17" s="2" customFormat="1" ht="25.2" customHeight="1" x14ac:dyDescent="0.3">
      <c r="A104" s="8" t="s">
        <v>187</v>
      </c>
      <c r="B104" s="2">
        <v>4</v>
      </c>
      <c r="C104" s="36">
        <v>45778</v>
      </c>
      <c r="D104" s="6" t="s">
        <v>127</v>
      </c>
      <c r="E104" s="3">
        <v>508793922</v>
      </c>
      <c r="G104" s="2">
        <v>4</v>
      </c>
      <c r="J104" s="2">
        <v>1</v>
      </c>
      <c r="M104" s="2">
        <v>2</v>
      </c>
      <c r="P104" s="2">
        <v>3</v>
      </c>
    </row>
    <row r="105" spans="1:17" s="2" customFormat="1" x14ac:dyDescent="0.3">
      <c r="A105" s="8" t="s">
        <v>184</v>
      </c>
      <c r="B105" s="2">
        <v>6</v>
      </c>
      <c r="C105" s="36">
        <v>45778</v>
      </c>
      <c r="D105" s="6" t="s">
        <v>350</v>
      </c>
      <c r="E105" s="3">
        <v>532765419</v>
      </c>
      <c r="F105" s="2">
        <v>5</v>
      </c>
      <c r="H105" s="2">
        <v>6</v>
      </c>
      <c r="J105" s="2">
        <v>1</v>
      </c>
      <c r="L105" s="2">
        <v>2</v>
      </c>
      <c r="N105" s="2">
        <v>3</v>
      </c>
      <c r="P105" s="2">
        <v>4</v>
      </c>
    </row>
    <row r="106" spans="1:17" s="2" customFormat="1" x14ac:dyDescent="0.3">
      <c r="A106" s="8" t="s">
        <v>351</v>
      </c>
      <c r="B106" s="2">
        <v>6</v>
      </c>
      <c r="C106" s="36">
        <v>45778</v>
      </c>
      <c r="D106" s="6" t="s">
        <v>350</v>
      </c>
      <c r="E106" s="3">
        <v>532765419</v>
      </c>
      <c r="F106" s="2">
        <v>5</v>
      </c>
      <c r="H106" s="2">
        <v>6</v>
      </c>
      <c r="J106" s="2">
        <v>1</v>
      </c>
      <c r="L106" s="2">
        <v>2</v>
      </c>
      <c r="N106" s="2">
        <v>3</v>
      </c>
      <c r="P106" s="2">
        <v>4</v>
      </c>
    </row>
    <row r="107" spans="1:17" x14ac:dyDescent="0.3">
      <c r="A107" s="1" t="s">
        <v>354</v>
      </c>
      <c r="B107" s="2">
        <v>12</v>
      </c>
      <c r="C107" s="36">
        <v>45823</v>
      </c>
      <c r="D107" s="6"/>
      <c r="F107" s="2">
        <v>8</v>
      </c>
      <c r="G107" s="2">
        <v>9</v>
      </c>
      <c r="H107" s="2">
        <v>10</v>
      </c>
      <c r="I107" s="2">
        <v>11</v>
      </c>
      <c r="J107" s="2">
        <v>12</v>
      </c>
      <c r="K107" s="2">
        <v>1</v>
      </c>
      <c r="L107" s="2">
        <v>2</v>
      </c>
      <c r="M107" s="2">
        <v>3</v>
      </c>
      <c r="N107" s="2">
        <v>4</v>
      </c>
      <c r="O107" s="2">
        <v>5</v>
      </c>
      <c r="P107" s="2">
        <v>6</v>
      </c>
      <c r="Q107" s="2">
        <v>7</v>
      </c>
    </row>
    <row r="108" spans="1:17" x14ac:dyDescent="0.3">
      <c r="A108" s="8" t="s">
        <v>355</v>
      </c>
      <c r="B108" s="2">
        <v>12</v>
      </c>
      <c r="C108" s="36">
        <v>45839</v>
      </c>
      <c r="D108" s="6"/>
      <c r="F108" s="2">
        <v>7</v>
      </c>
      <c r="G108" s="2">
        <v>8</v>
      </c>
      <c r="H108" s="2">
        <v>9</v>
      </c>
      <c r="I108" s="2">
        <v>10</v>
      </c>
      <c r="J108" s="2">
        <v>11</v>
      </c>
      <c r="K108" s="2">
        <v>12</v>
      </c>
      <c r="L108" s="2">
        <v>1</v>
      </c>
      <c r="M108" s="2">
        <v>2</v>
      </c>
      <c r="N108" s="2">
        <v>3</v>
      </c>
      <c r="O108" s="2">
        <v>4</v>
      </c>
      <c r="P108" s="2">
        <v>5</v>
      </c>
      <c r="Q108" s="2">
        <v>6</v>
      </c>
    </row>
    <row r="109" spans="1:17" x14ac:dyDescent="0.3">
      <c r="A109" s="32" t="s">
        <v>395</v>
      </c>
      <c r="B109" s="2">
        <v>2</v>
      </c>
      <c r="C109" s="36">
        <v>45839</v>
      </c>
      <c r="D109" s="6" t="s">
        <v>362</v>
      </c>
      <c r="E109" s="3">
        <v>555511166</v>
      </c>
      <c r="F109" s="2">
        <v>2</v>
      </c>
      <c r="L109" s="2">
        <v>1</v>
      </c>
    </row>
    <row r="110" spans="1:17" x14ac:dyDescent="0.3">
      <c r="A110" s="32" t="s">
        <v>396</v>
      </c>
      <c r="B110" s="2">
        <v>2</v>
      </c>
      <c r="C110" s="36">
        <v>45839</v>
      </c>
      <c r="D110" s="6" t="s">
        <v>362</v>
      </c>
      <c r="E110" s="3">
        <v>555511166</v>
      </c>
      <c r="F110" s="2">
        <v>2</v>
      </c>
      <c r="L110" s="2">
        <v>1</v>
      </c>
    </row>
    <row r="111" spans="1:17" x14ac:dyDescent="0.3">
      <c r="A111" s="32" t="s">
        <v>397</v>
      </c>
      <c r="B111" s="2">
        <v>2</v>
      </c>
      <c r="C111" s="36">
        <v>45839</v>
      </c>
      <c r="D111" s="6" t="s">
        <v>362</v>
      </c>
      <c r="E111" s="3">
        <v>555511166</v>
      </c>
      <c r="F111" s="2">
        <v>2</v>
      </c>
      <c r="L111" s="2">
        <v>1</v>
      </c>
    </row>
    <row r="112" spans="1:17" x14ac:dyDescent="0.3">
      <c r="A112" s="32" t="s">
        <v>398</v>
      </c>
      <c r="B112" s="2">
        <v>2</v>
      </c>
      <c r="C112" s="36">
        <v>45839</v>
      </c>
      <c r="D112" s="6" t="s">
        <v>362</v>
      </c>
      <c r="E112" s="3">
        <v>555511166</v>
      </c>
      <c r="F112" s="2">
        <v>2</v>
      </c>
      <c r="L112" s="2">
        <v>1</v>
      </c>
    </row>
    <row r="113" spans="1:17" x14ac:dyDescent="0.3">
      <c r="A113" s="32" t="s">
        <v>399</v>
      </c>
      <c r="B113" s="2">
        <v>2</v>
      </c>
      <c r="C113" s="36">
        <v>45839</v>
      </c>
      <c r="D113" s="6" t="s">
        <v>362</v>
      </c>
      <c r="E113" s="3">
        <v>555511166</v>
      </c>
      <c r="F113" s="2">
        <v>2</v>
      </c>
      <c r="L113" s="2">
        <v>1</v>
      </c>
    </row>
    <row r="114" spans="1:17" x14ac:dyDescent="0.3">
      <c r="A114" s="32" t="s">
        <v>392</v>
      </c>
      <c r="B114" s="2">
        <v>2</v>
      </c>
      <c r="C114" s="36">
        <v>45839</v>
      </c>
      <c r="D114" s="6" t="s">
        <v>362</v>
      </c>
      <c r="E114" s="3">
        <v>555511166</v>
      </c>
      <c r="F114" s="2">
        <v>2</v>
      </c>
      <c r="L114" s="2">
        <v>1</v>
      </c>
    </row>
    <row r="115" spans="1:17" x14ac:dyDescent="0.3">
      <c r="A115" s="32" t="s">
        <v>393</v>
      </c>
      <c r="B115" s="2">
        <v>2</v>
      </c>
      <c r="C115" s="36">
        <v>45839</v>
      </c>
      <c r="D115" s="6" t="s">
        <v>362</v>
      </c>
      <c r="E115" s="3">
        <v>555511166</v>
      </c>
      <c r="F115" s="2">
        <v>2</v>
      </c>
      <c r="L115" s="2">
        <v>1</v>
      </c>
    </row>
    <row r="116" spans="1:17" x14ac:dyDescent="0.3">
      <c r="A116" s="32" t="s">
        <v>394</v>
      </c>
      <c r="B116" s="2">
        <v>2</v>
      </c>
      <c r="C116" s="36">
        <v>45839</v>
      </c>
      <c r="D116" s="6" t="s">
        <v>362</v>
      </c>
      <c r="E116" s="3">
        <v>555511166</v>
      </c>
      <c r="F116" s="2">
        <v>2</v>
      </c>
      <c r="L116" s="2">
        <v>1</v>
      </c>
    </row>
    <row r="117" spans="1:17" s="2" customFormat="1" ht="30" customHeight="1" x14ac:dyDescent="0.3">
      <c r="A117" s="8" t="s">
        <v>201</v>
      </c>
      <c r="B117" s="2">
        <v>4</v>
      </c>
      <c r="C117" s="36">
        <v>45870</v>
      </c>
      <c r="D117" s="6" t="s">
        <v>127</v>
      </c>
      <c r="E117" s="3">
        <v>508793922</v>
      </c>
      <c r="G117" s="2">
        <v>3</v>
      </c>
      <c r="J117" s="2">
        <v>4</v>
      </c>
      <c r="M117" s="2">
        <v>1</v>
      </c>
      <c r="P117" s="2">
        <v>2</v>
      </c>
    </row>
    <row r="118" spans="1:17" s="2" customFormat="1" ht="14.55" customHeight="1" x14ac:dyDescent="0.3">
      <c r="A118" s="8" t="s">
        <v>135</v>
      </c>
      <c r="B118" s="2">
        <v>4</v>
      </c>
      <c r="C118" s="36">
        <v>45887</v>
      </c>
      <c r="D118" s="6" t="s">
        <v>127</v>
      </c>
      <c r="E118" s="3">
        <v>508793922</v>
      </c>
      <c r="G118" s="2">
        <v>3</v>
      </c>
      <c r="J118" s="2">
        <v>4</v>
      </c>
      <c r="M118" s="2">
        <v>1</v>
      </c>
      <c r="P118" s="2">
        <v>2</v>
      </c>
    </row>
    <row r="119" spans="1:17" x14ac:dyDescent="0.3">
      <c r="A119" s="8" t="s">
        <v>134</v>
      </c>
      <c r="B119" s="2">
        <v>12</v>
      </c>
      <c r="C119" s="36">
        <v>45916</v>
      </c>
      <c r="D119" s="6"/>
      <c r="F119" s="2">
        <v>5</v>
      </c>
      <c r="G119" s="2">
        <v>6</v>
      </c>
      <c r="H119" s="2">
        <v>7</v>
      </c>
      <c r="I119" s="2">
        <v>8</v>
      </c>
      <c r="J119" s="2">
        <v>9</v>
      </c>
      <c r="K119" s="2">
        <v>10</v>
      </c>
      <c r="L119" s="2">
        <v>11</v>
      </c>
      <c r="M119" s="2">
        <v>12</v>
      </c>
      <c r="N119" s="2">
        <v>1</v>
      </c>
      <c r="O119" s="2">
        <v>2</v>
      </c>
      <c r="P119" s="2">
        <v>3</v>
      </c>
      <c r="Q119" s="2">
        <v>4</v>
      </c>
    </row>
    <row r="120" spans="1:17" x14ac:dyDescent="0.3">
      <c r="A120" s="32" t="s">
        <v>431</v>
      </c>
      <c r="B120" s="2">
        <v>2</v>
      </c>
      <c r="C120" s="36">
        <v>45962</v>
      </c>
      <c r="D120" s="6" t="s">
        <v>362</v>
      </c>
      <c r="J120" s="2">
        <v>2</v>
      </c>
      <c r="P120" s="2">
        <v>1</v>
      </c>
    </row>
    <row r="121" spans="1:17" s="2" customFormat="1" ht="14.55" customHeight="1" x14ac:dyDescent="0.3">
      <c r="A121" s="1" t="s">
        <v>185</v>
      </c>
      <c r="B121" s="2">
        <v>4</v>
      </c>
      <c r="C121" s="36">
        <v>45778</v>
      </c>
      <c r="D121" s="6" t="s">
        <v>349</v>
      </c>
      <c r="E121" s="3">
        <v>500183759</v>
      </c>
      <c r="F121" s="2">
        <v>4</v>
      </c>
      <c r="J121" s="2">
        <v>1</v>
      </c>
      <c r="M121" s="2">
        <v>2</v>
      </c>
      <c r="P121" s="2">
        <v>3</v>
      </c>
    </row>
    <row r="122" spans="1:17" s="2" customFormat="1" ht="14.55" customHeight="1" x14ac:dyDescent="0.3">
      <c r="A122" s="1" t="s">
        <v>186</v>
      </c>
      <c r="B122" s="2">
        <v>4</v>
      </c>
      <c r="C122" s="36">
        <v>45778</v>
      </c>
      <c r="D122" s="6" t="s">
        <v>349</v>
      </c>
      <c r="E122" s="3">
        <v>500183759</v>
      </c>
      <c r="F122" s="2">
        <v>4</v>
      </c>
      <c r="J122" s="2">
        <v>1</v>
      </c>
      <c r="M122" s="2">
        <v>2</v>
      </c>
      <c r="P122" s="2">
        <v>3</v>
      </c>
    </row>
    <row r="123" spans="1:17" s="2" customFormat="1" x14ac:dyDescent="0.3">
      <c r="A123" s="33" t="s">
        <v>294</v>
      </c>
      <c r="B123" s="13">
        <v>6</v>
      </c>
      <c r="C123" s="36">
        <v>45413</v>
      </c>
      <c r="D123" s="5"/>
      <c r="E123" s="3">
        <v>547301148</v>
      </c>
      <c r="F123" s="2">
        <v>5</v>
      </c>
      <c r="H123" s="2">
        <v>6</v>
      </c>
      <c r="J123" s="2">
        <v>1</v>
      </c>
      <c r="L123" s="2">
        <v>2</v>
      </c>
      <c r="N123" s="2">
        <v>3</v>
      </c>
      <c r="P123" s="2">
        <v>4</v>
      </c>
    </row>
    <row r="124" spans="1:17" s="2" customFormat="1" x14ac:dyDescent="0.3">
      <c r="A124" s="8" t="s">
        <v>129</v>
      </c>
      <c r="B124" s="2">
        <v>6</v>
      </c>
      <c r="C124" s="36">
        <v>45839</v>
      </c>
      <c r="D124" s="41" t="s">
        <v>130</v>
      </c>
      <c r="E124" s="44">
        <v>582045465</v>
      </c>
      <c r="F124" s="2">
        <v>4</v>
      </c>
      <c r="H124" s="2">
        <v>5</v>
      </c>
      <c r="J124" s="2">
        <v>6</v>
      </c>
      <c r="L124" s="2">
        <v>1</v>
      </c>
      <c r="N124" s="2">
        <v>2</v>
      </c>
      <c r="P124" s="2">
        <v>3</v>
      </c>
    </row>
    <row r="125" spans="1:17" x14ac:dyDescent="0.3">
      <c r="A125" s="8" t="s">
        <v>131</v>
      </c>
      <c r="B125" s="2">
        <v>6</v>
      </c>
      <c r="C125" s="36">
        <v>45839</v>
      </c>
      <c r="D125" s="47"/>
      <c r="E125" s="45"/>
      <c r="F125" s="2">
        <v>4</v>
      </c>
      <c r="H125" s="2">
        <v>5</v>
      </c>
      <c r="J125" s="2">
        <v>6</v>
      </c>
      <c r="L125" s="2">
        <v>1</v>
      </c>
      <c r="N125" s="2">
        <v>2</v>
      </c>
      <c r="P125" s="2">
        <v>3</v>
      </c>
    </row>
    <row r="126" spans="1:17" x14ac:dyDescent="0.3">
      <c r="A126" s="8" t="s">
        <v>132</v>
      </c>
      <c r="B126" s="2">
        <v>6</v>
      </c>
      <c r="C126" s="36">
        <v>45839</v>
      </c>
      <c r="D126" s="48"/>
      <c r="E126" s="46"/>
      <c r="F126" s="2">
        <v>4</v>
      </c>
      <c r="H126" s="2">
        <v>5</v>
      </c>
      <c r="J126" s="2">
        <v>6</v>
      </c>
      <c r="L126" s="2">
        <v>1</v>
      </c>
      <c r="N126" s="2">
        <v>2</v>
      </c>
      <c r="P126" s="2">
        <v>3</v>
      </c>
    </row>
    <row r="127" spans="1:17" ht="28.8" x14ac:dyDescent="0.3">
      <c r="A127" s="33" t="s">
        <v>143</v>
      </c>
      <c r="B127" s="2">
        <v>6</v>
      </c>
      <c r="C127" s="36">
        <v>45641</v>
      </c>
      <c r="D127" s="6" t="s">
        <v>130</v>
      </c>
      <c r="E127" s="3">
        <v>566411120</v>
      </c>
      <c r="G127" s="2">
        <v>2</v>
      </c>
      <c r="I127" s="2">
        <v>3</v>
      </c>
      <c r="K127" s="2">
        <v>4</v>
      </c>
      <c r="M127" s="2">
        <v>5</v>
      </c>
      <c r="O127" s="2">
        <v>6</v>
      </c>
      <c r="Q127" s="2">
        <v>1</v>
      </c>
    </row>
    <row r="128" spans="1:17" s="2" customFormat="1" ht="14.55" customHeight="1" x14ac:dyDescent="0.3">
      <c r="A128" s="8"/>
      <c r="D128" s="6"/>
      <c r="E128" s="3"/>
    </row>
    <row r="129" spans="1:17" s="2" customFormat="1" ht="14.55" customHeight="1" x14ac:dyDescent="0.3">
      <c r="A129" s="8"/>
      <c r="D129" s="6"/>
      <c r="E129" s="3"/>
    </row>
    <row r="130" spans="1:17" s="2" customFormat="1" ht="14.55" customHeight="1" x14ac:dyDescent="0.3">
      <c r="A130" s="8"/>
      <c r="D130" s="6"/>
      <c r="E130" s="3"/>
    </row>
    <row r="131" spans="1:17" s="2" customFormat="1" ht="18.600000000000001" customHeight="1" x14ac:dyDescent="0.3">
      <c r="A131" s="2">
        <f>COUNTA(A3:A120)</f>
        <v>116</v>
      </c>
      <c r="B131" s="4">
        <f>SUM(B3:B120)</f>
        <v>569</v>
      </c>
      <c r="D131" s="6"/>
      <c r="E131" s="3"/>
      <c r="F131" s="23">
        <f t="shared" ref="F131:Q131" si="0">COUNTA(F3:F120)</f>
        <v>59</v>
      </c>
      <c r="G131" s="23">
        <f t="shared" si="0"/>
        <v>46</v>
      </c>
      <c r="H131" s="23">
        <f t="shared" si="0"/>
        <v>47</v>
      </c>
      <c r="I131" s="23">
        <f t="shared" si="0"/>
        <v>41</v>
      </c>
      <c r="J131" s="23">
        <f t="shared" si="0"/>
        <v>53</v>
      </c>
      <c r="K131" s="23">
        <f t="shared" si="0"/>
        <v>40</v>
      </c>
      <c r="L131" s="23">
        <f t="shared" si="0"/>
        <v>59</v>
      </c>
      <c r="M131" s="23">
        <f t="shared" si="0"/>
        <v>37</v>
      </c>
      <c r="N131" s="23">
        <f t="shared" si="0"/>
        <v>45</v>
      </c>
      <c r="O131" s="23">
        <f t="shared" si="0"/>
        <v>53</v>
      </c>
      <c r="P131" s="23">
        <f t="shared" si="0"/>
        <v>53</v>
      </c>
      <c r="Q131" s="23">
        <f t="shared" si="0"/>
        <v>28</v>
      </c>
    </row>
    <row r="132" spans="1:17" s="2" customFormat="1" ht="18.600000000000001" customHeight="1" x14ac:dyDescent="0.3">
      <c r="A132" s="11"/>
      <c r="B132" s="4"/>
      <c r="D132" s="6"/>
      <c r="E132" s="3"/>
    </row>
    <row r="133" spans="1:17" ht="30" customHeight="1" x14ac:dyDescent="0.3">
      <c r="A133" s="38" t="s">
        <v>429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40"/>
    </row>
    <row r="134" spans="1:17" s="2" customFormat="1" x14ac:dyDescent="0.3">
      <c r="A134" s="8" t="s">
        <v>430</v>
      </c>
      <c r="B134" s="2">
        <v>4</v>
      </c>
      <c r="C134" s="5">
        <v>45972</v>
      </c>
      <c r="D134" s="6"/>
      <c r="E134" s="3">
        <v>547184948</v>
      </c>
      <c r="G134" s="2">
        <v>2</v>
      </c>
      <c r="J134" s="2">
        <v>3</v>
      </c>
      <c r="M134" s="2">
        <v>4</v>
      </c>
      <c r="P134" s="2">
        <v>1</v>
      </c>
    </row>
    <row r="135" spans="1:17" ht="29.1" customHeight="1" x14ac:dyDescent="0.3">
      <c r="A135" s="8" t="s">
        <v>342</v>
      </c>
      <c r="B135" s="2">
        <v>6</v>
      </c>
      <c r="C135" s="5">
        <v>45765</v>
      </c>
      <c r="D135" s="6"/>
      <c r="E135" s="3">
        <v>595111313</v>
      </c>
      <c r="G135" s="2">
        <v>6</v>
      </c>
      <c r="I135" s="2">
        <v>1</v>
      </c>
      <c r="K135" s="2">
        <v>2</v>
      </c>
      <c r="M135" s="2">
        <v>3</v>
      </c>
      <c r="O135" s="2">
        <v>4</v>
      </c>
      <c r="Q135" s="2">
        <v>5</v>
      </c>
    </row>
    <row r="136" spans="1:17" ht="18.600000000000001" customHeight="1" x14ac:dyDescent="0.3">
      <c r="C136" s="1"/>
      <c r="D136" s="1"/>
      <c r="E136" s="21"/>
    </row>
    <row r="137" spans="1:17" ht="14.55" customHeight="1" x14ac:dyDescent="0.3">
      <c r="C137" s="1"/>
      <c r="D137" s="1"/>
      <c r="E137" s="21"/>
    </row>
    <row r="138" spans="1:17" ht="14.55" customHeight="1" x14ac:dyDescent="0.3">
      <c r="C138" s="1"/>
      <c r="D138" s="1"/>
      <c r="E138" s="21"/>
    </row>
    <row r="139" spans="1:17" s="2" customFormat="1" ht="14.55" customHeight="1" x14ac:dyDescent="0.3">
      <c r="A139" s="8"/>
      <c r="C139" s="1"/>
      <c r="D139" s="1"/>
      <c r="E139" s="21"/>
    </row>
    <row r="140" spans="1:17" s="2" customFormat="1" ht="14.55" customHeight="1" x14ac:dyDescent="0.3">
      <c r="A140" s="8"/>
      <c r="C140" s="1"/>
      <c r="D140" s="1"/>
      <c r="E140" s="21"/>
    </row>
    <row r="141" spans="1:17" s="2" customFormat="1" ht="14.55" customHeight="1" x14ac:dyDescent="0.3">
      <c r="A141" s="8"/>
      <c r="C141" s="1"/>
      <c r="D141" s="1"/>
      <c r="E141" s="21"/>
    </row>
    <row r="142" spans="1:17" s="2" customFormat="1" ht="14.55" customHeight="1" x14ac:dyDescent="0.3">
      <c r="A142" s="8"/>
      <c r="C142" s="1"/>
      <c r="D142" s="1"/>
      <c r="E142" s="21"/>
    </row>
    <row r="143" spans="1:17" s="2" customFormat="1" ht="14.55" customHeight="1" x14ac:dyDescent="0.3">
      <c r="A143" s="8"/>
      <c r="C143" s="1"/>
      <c r="D143" s="1"/>
      <c r="E143" s="21"/>
    </row>
    <row r="144" spans="1:17" s="2" customFormat="1" ht="14.55" customHeight="1" x14ac:dyDescent="0.3">
      <c r="A144" s="8"/>
      <c r="C144" s="1"/>
      <c r="D144" s="1"/>
      <c r="E144" s="21"/>
    </row>
    <row r="145" spans="1:5" s="2" customFormat="1" ht="14.55" customHeight="1" x14ac:dyDescent="0.3">
      <c r="A145" s="8"/>
      <c r="C145" s="1"/>
      <c r="D145" s="1"/>
      <c r="E145" s="21"/>
    </row>
    <row r="146" spans="1:5" s="2" customFormat="1" ht="14.55" customHeight="1" x14ac:dyDescent="0.3">
      <c r="A146" s="8"/>
      <c r="C146" s="1"/>
      <c r="D146" s="1"/>
      <c r="E146" s="21"/>
    </row>
    <row r="147" spans="1:5" s="2" customFormat="1" ht="14.55" customHeight="1" x14ac:dyDescent="0.3">
      <c r="A147" s="8"/>
      <c r="C147" s="1"/>
      <c r="D147" s="1"/>
      <c r="E147" s="21"/>
    </row>
    <row r="148" spans="1:5" s="2" customFormat="1" ht="14.55" customHeight="1" x14ac:dyDescent="0.3">
      <c r="A148" s="8"/>
      <c r="B148" s="1"/>
      <c r="C148" s="1"/>
      <c r="D148" s="1"/>
      <c r="E148" s="21"/>
    </row>
    <row r="149" spans="1:5" s="2" customFormat="1" ht="14.55" customHeight="1" x14ac:dyDescent="0.3">
      <c r="A149" s="8"/>
      <c r="B149" s="1"/>
      <c r="C149" s="1"/>
      <c r="D149" s="1"/>
      <c r="E149" s="21"/>
    </row>
    <row r="150" spans="1:5" s="2" customFormat="1" ht="14.55" customHeight="1" x14ac:dyDescent="0.3">
      <c r="A150" s="8"/>
      <c r="B150" s="1"/>
      <c r="C150" s="1"/>
      <c r="D150" s="1"/>
      <c r="E150" s="21"/>
    </row>
    <row r="151" spans="1:5" s="2" customFormat="1" ht="14.55" customHeight="1" x14ac:dyDescent="0.3">
      <c r="A151" s="8"/>
      <c r="B151" s="1"/>
      <c r="C151" s="1"/>
      <c r="D151" s="1"/>
      <c r="E151" s="21"/>
    </row>
    <row r="152" spans="1:5" s="2" customFormat="1" ht="14.55" customHeight="1" x14ac:dyDescent="0.3">
      <c r="A152" s="8"/>
      <c r="B152" s="1"/>
      <c r="C152" s="1"/>
      <c r="D152" s="1"/>
      <c r="E152" s="21"/>
    </row>
    <row r="153" spans="1:5" s="2" customFormat="1" ht="14.55" customHeight="1" x14ac:dyDescent="0.3">
      <c r="A153" s="8"/>
      <c r="B153" s="1"/>
      <c r="C153" s="1"/>
      <c r="D153" s="1"/>
      <c r="E153" s="21"/>
    </row>
    <row r="154" spans="1:5" s="2" customFormat="1" ht="14.55" customHeight="1" x14ac:dyDescent="0.3">
      <c r="A154" s="8"/>
      <c r="B154" s="1"/>
      <c r="C154" s="1"/>
      <c r="D154" s="1"/>
      <c r="E154" s="21"/>
    </row>
    <row r="155" spans="1:5" s="2" customFormat="1" ht="14.55" customHeight="1" x14ac:dyDescent="0.3">
      <c r="A155" s="8"/>
      <c r="B155" s="1"/>
      <c r="C155" s="1"/>
      <c r="D155" s="1"/>
      <c r="E155" s="21"/>
    </row>
    <row r="156" spans="1:5" s="2" customFormat="1" ht="14.55" customHeight="1" x14ac:dyDescent="0.3">
      <c r="A156" s="8"/>
      <c r="B156" s="1"/>
      <c r="C156" s="1"/>
      <c r="D156" s="1"/>
      <c r="E156" s="21"/>
    </row>
    <row r="157" spans="1:5" s="2" customFormat="1" ht="14.55" customHeight="1" x14ac:dyDescent="0.3">
      <c r="A157" s="8"/>
      <c r="B157" s="1"/>
      <c r="C157" s="1"/>
      <c r="D157" s="1"/>
      <c r="E157" s="21"/>
    </row>
    <row r="158" spans="1:5" s="2" customFormat="1" ht="14.55" customHeight="1" x14ac:dyDescent="0.3">
      <c r="A158" s="8"/>
      <c r="B158" s="1"/>
      <c r="C158" s="1"/>
      <c r="D158" s="1"/>
      <c r="E158" s="21"/>
    </row>
    <row r="159" spans="1:5" s="2" customFormat="1" ht="14.55" customHeight="1" x14ac:dyDescent="0.3">
      <c r="A159" s="8"/>
      <c r="B159" s="1"/>
      <c r="C159" s="1"/>
      <c r="D159" s="1"/>
      <c r="E159" s="21"/>
    </row>
    <row r="160" spans="1:5" s="2" customFormat="1" ht="14.55" customHeight="1" x14ac:dyDescent="0.3">
      <c r="A160" s="8"/>
      <c r="B160" s="1"/>
      <c r="C160" s="1"/>
      <c r="D160" s="1"/>
      <c r="E160" s="21"/>
    </row>
    <row r="161" spans="1:5" s="2" customFormat="1" ht="14.55" customHeight="1" x14ac:dyDescent="0.3">
      <c r="A161" s="8"/>
      <c r="B161" s="1"/>
      <c r="C161" s="1"/>
      <c r="D161" s="1"/>
      <c r="E161" s="21"/>
    </row>
    <row r="162" spans="1:5" s="2" customFormat="1" ht="14.55" customHeight="1" x14ac:dyDescent="0.3">
      <c r="A162" s="8"/>
      <c r="B162" s="1"/>
      <c r="C162" s="1"/>
      <c r="D162" s="1"/>
      <c r="E162" s="21"/>
    </row>
    <row r="163" spans="1:5" s="2" customFormat="1" ht="14.55" customHeight="1" x14ac:dyDescent="0.3">
      <c r="A163" s="8"/>
      <c r="B163" s="1"/>
      <c r="C163" s="1"/>
      <c r="D163" s="1"/>
      <c r="E163" s="21"/>
    </row>
    <row r="164" spans="1:5" s="2" customFormat="1" ht="14.55" customHeight="1" x14ac:dyDescent="0.3">
      <c r="A164" s="8"/>
      <c r="B164" s="1"/>
      <c r="C164" s="1"/>
      <c r="D164" s="1"/>
      <c r="E164" s="21"/>
    </row>
    <row r="165" spans="1:5" s="2" customFormat="1" ht="14.55" customHeight="1" x14ac:dyDescent="0.3">
      <c r="A165" s="8"/>
      <c r="B165" s="1"/>
      <c r="C165" s="1"/>
      <c r="D165" s="1"/>
      <c r="E165" s="21"/>
    </row>
    <row r="166" spans="1:5" s="2" customFormat="1" ht="14.55" customHeight="1" x14ac:dyDescent="0.3">
      <c r="A166" s="8"/>
      <c r="B166" s="1"/>
      <c r="C166" s="1"/>
      <c r="D166" s="1"/>
      <c r="E166" s="21"/>
    </row>
    <row r="167" spans="1:5" s="2" customFormat="1" ht="14.55" customHeight="1" x14ac:dyDescent="0.3">
      <c r="A167" s="8"/>
      <c r="B167" s="1"/>
      <c r="C167" s="1"/>
      <c r="D167" s="1"/>
      <c r="E167" s="21"/>
    </row>
    <row r="168" spans="1:5" s="2" customFormat="1" ht="14.55" customHeight="1" x14ac:dyDescent="0.3">
      <c r="A168" s="8"/>
      <c r="B168" s="1"/>
      <c r="C168" s="1"/>
      <c r="D168" s="1"/>
      <c r="E168" s="21"/>
    </row>
    <row r="169" spans="1:5" s="2" customFormat="1" ht="14.55" customHeight="1" x14ac:dyDescent="0.3">
      <c r="A169" s="8"/>
      <c r="B169" s="1"/>
      <c r="C169" s="1"/>
      <c r="D169" s="1"/>
      <c r="E169" s="21"/>
    </row>
    <row r="170" spans="1:5" s="2" customFormat="1" ht="14.55" customHeight="1" x14ac:dyDescent="0.3">
      <c r="A170" s="8"/>
      <c r="B170" s="1"/>
      <c r="C170" s="1"/>
      <c r="D170" s="1"/>
      <c r="E170" s="21"/>
    </row>
    <row r="171" spans="1:5" s="2" customFormat="1" ht="14.55" customHeight="1" x14ac:dyDescent="0.3">
      <c r="A171" s="8"/>
      <c r="B171" s="1"/>
      <c r="C171" s="1"/>
      <c r="D171" s="1"/>
      <c r="E171" s="21"/>
    </row>
    <row r="172" spans="1:5" s="2" customFormat="1" ht="14.55" customHeight="1" x14ac:dyDescent="0.3">
      <c r="A172" s="8"/>
      <c r="B172" s="1"/>
      <c r="C172" s="1"/>
      <c r="D172" s="1"/>
      <c r="E172" s="21"/>
    </row>
    <row r="173" spans="1:5" s="2" customFormat="1" ht="14.55" customHeight="1" x14ac:dyDescent="0.3">
      <c r="A173" s="8"/>
      <c r="B173" s="1"/>
      <c r="C173" s="1"/>
      <c r="D173" s="1"/>
      <c r="E173" s="21"/>
    </row>
    <row r="174" spans="1:5" s="2" customFormat="1" ht="14.55" customHeight="1" x14ac:dyDescent="0.3">
      <c r="A174" s="8"/>
      <c r="B174" s="1"/>
      <c r="C174" s="1"/>
      <c r="D174" s="1"/>
      <c r="E174" s="21"/>
    </row>
    <row r="175" spans="1:5" s="2" customFormat="1" ht="14.55" customHeight="1" x14ac:dyDescent="0.3">
      <c r="A175" s="8"/>
      <c r="B175" s="1"/>
      <c r="C175" s="1"/>
      <c r="D175" s="1"/>
      <c r="E175" s="21"/>
    </row>
    <row r="176" spans="1:5" s="2" customFormat="1" ht="14.55" customHeight="1" x14ac:dyDescent="0.3">
      <c r="A176" s="8"/>
      <c r="B176" s="1"/>
      <c r="C176" s="1"/>
      <c r="D176" s="1"/>
      <c r="E176" s="21"/>
    </row>
    <row r="177" spans="1:5" s="2" customFormat="1" ht="14.55" customHeight="1" x14ac:dyDescent="0.3">
      <c r="A177" s="8"/>
      <c r="B177" s="1"/>
      <c r="C177" s="1"/>
      <c r="D177" s="1"/>
      <c r="E177" s="21"/>
    </row>
    <row r="178" spans="1:5" s="2" customFormat="1" ht="14.55" customHeight="1" x14ac:dyDescent="0.3">
      <c r="A178" s="8"/>
      <c r="B178" s="1"/>
      <c r="C178" s="1"/>
      <c r="D178" s="1"/>
      <c r="E178" s="21"/>
    </row>
    <row r="179" spans="1:5" s="2" customFormat="1" ht="14.55" customHeight="1" x14ac:dyDescent="0.3">
      <c r="A179" s="8"/>
      <c r="B179" s="1"/>
      <c r="C179" s="1"/>
      <c r="D179" s="1"/>
      <c r="E179" s="21"/>
    </row>
    <row r="180" spans="1:5" s="2" customFormat="1" ht="14.55" customHeight="1" x14ac:dyDescent="0.3">
      <c r="A180" s="8"/>
      <c r="B180" s="1"/>
      <c r="C180" s="1"/>
      <c r="D180" s="1"/>
      <c r="E180" s="21"/>
    </row>
    <row r="181" spans="1:5" s="2" customFormat="1" ht="14.55" customHeight="1" x14ac:dyDescent="0.3">
      <c r="A181" s="8"/>
      <c r="B181" s="1"/>
      <c r="C181" s="1"/>
      <c r="D181" s="1"/>
      <c r="E181" s="21"/>
    </row>
    <row r="182" spans="1:5" s="2" customFormat="1" ht="14.55" customHeight="1" x14ac:dyDescent="0.3">
      <c r="A182" s="8"/>
      <c r="B182" s="1"/>
      <c r="C182" s="1"/>
      <c r="D182" s="1"/>
      <c r="E182" s="21"/>
    </row>
    <row r="183" spans="1:5" s="2" customFormat="1" ht="14.55" customHeight="1" x14ac:dyDescent="0.3">
      <c r="A183" s="8"/>
      <c r="B183" s="1"/>
      <c r="C183" s="1"/>
      <c r="D183" s="1"/>
      <c r="E183" s="21"/>
    </row>
    <row r="184" spans="1:5" s="2" customFormat="1" ht="14.55" customHeight="1" x14ac:dyDescent="0.3">
      <c r="A184" s="8"/>
      <c r="B184" s="1"/>
      <c r="C184" s="1"/>
      <c r="D184" s="1"/>
      <c r="E184" s="21"/>
    </row>
    <row r="185" spans="1:5" s="2" customFormat="1" ht="14.55" customHeight="1" x14ac:dyDescent="0.3">
      <c r="A185" s="8"/>
      <c r="B185" s="1"/>
      <c r="C185" s="1"/>
      <c r="D185" s="1"/>
      <c r="E185" s="21"/>
    </row>
    <row r="186" spans="1:5" s="2" customFormat="1" ht="14.55" customHeight="1" x14ac:dyDescent="0.3">
      <c r="A186" s="8"/>
      <c r="B186" s="1"/>
      <c r="C186" s="1"/>
      <c r="D186" s="1"/>
      <c r="E186" s="21"/>
    </row>
    <row r="187" spans="1:5" s="2" customFormat="1" ht="14.55" customHeight="1" x14ac:dyDescent="0.3">
      <c r="A187" s="8"/>
      <c r="B187" s="1"/>
      <c r="C187" s="1"/>
      <c r="D187" s="1"/>
      <c r="E187" s="21"/>
    </row>
    <row r="188" spans="1:5" s="2" customFormat="1" ht="14.55" customHeight="1" x14ac:dyDescent="0.3">
      <c r="A188" s="8"/>
      <c r="B188" s="1"/>
      <c r="C188" s="1"/>
      <c r="D188" s="1"/>
      <c r="E188" s="21"/>
    </row>
    <row r="189" spans="1:5" s="2" customFormat="1" ht="14.55" customHeight="1" x14ac:dyDescent="0.3">
      <c r="A189" s="8"/>
      <c r="B189" s="1"/>
      <c r="C189" s="1"/>
      <c r="D189" s="1"/>
      <c r="E189" s="21"/>
    </row>
    <row r="190" spans="1:5" s="2" customFormat="1" ht="14.55" customHeight="1" x14ac:dyDescent="0.3">
      <c r="A190" s="8"/>
      <c r="B190" s="1"/>
      <c r="C190" s="1"/>
      <c r="D190" s="1"/>
      <c r="E190" s="21"/>
    </row>
    <row r="191" spans="1:5" s="2" customFormat="1" ht="14.55" customHeight="1" x14ac:dyDescent="0.3">
      <c r="A191" s="8"/>
      <c r="B191" s="1"/>
      <c r="C191" s="1"/>
      <c r="D191" s="1"/>
      <c r="E191" s="21"/>
    </row>
    <row r="192" spans="1:5" s="2" customFormat="1" ht="14.55" customHeight="1" x14ac:dyDescent="0.3">
      <c r="A192" s="8"/>
      <c r="B192" s="1"/>
      <c r="C192" s="1"/>
      <c r="D192" s="1"/>
      <c r="E192" s="21"/>
    </row>
    <row r="193" spans="1:5" s="2" customFormat="1" ht="14.55" customHeight="1" x14ac:dyDescent="0.3">
      <c r="A193" s="8"/>
      <c r="B193" s="1"/>
      <c r="C193" s="1"/>
      <c r="D193" s="1"/>
      <c r="E193" s="21"/>
    </row>
    <row r="194" spans="1:5" s="2" customFormat="1" ht="14.55" customHeight="1" x14ac:dyDescent="0.3">
      <c r="A194" s="8"/>
      <c r="B194" s="1"/>
      <c r="C194" s="1"/>
      <c r="D194" s="1"/>
      <c r="E194" s="21"/>
    </row>
    <row r="195" spans="1:5" s="2" customFormat="1" ht="14.55" customHeight="1" x14ac:dyDescent="0.3">
      <c r="A195" s="8"/>
      <c r="B195" s="1"/>
      <c r="C195" s="1"/>
      <c r="D195" s="1"/>
      <c r="E195" s="21"/>
    </row>
    <row r="196" spans="1:5" s="2" customFormat="1" ht="14.55" customHeight="1" x14ac:dyDescent="0.3">
      <c r="A196" s="8"/>
      <c r="B196" s="1"/>
      <c r="C196" s="1"/>
      <c r="D196" s="1"/>
      <c r="E196" s="21"/>
    </row>
    <row r="197" spans="1:5" s="2" customFormat="1" ht="14.55" customHeight="1" x14ac:dyDescent="0.3">
      <c r="A197" s="8"/>
      <c r="B197" s="1"/>
      <c r="C197" s="1"/>
      <c r="D197" s="1"/>
      <c r="E197" s="21"/>
    </row>
    <row r="198" spans="1:5" s="2" customFormat="1" ht="14.55" customHeight="1" x14ac:dyDescent="0.3">
      <c r="A198" s="8"/>
      <c r="B198" s="1"/>
      <c r="C198" s="1"/>
      <c r="D198" s="1"/>
      <c r="E198" s="21"/>
    </row>
    <row r="199" spans="1:5" s="2" customFormat="1" ht="14.55" customHeight="1" x14ac:dyDescent="0.3">
      <c r="A199" s="8"/>
      <c r="B199" s="1"/>
      <c r="C199" s="1"/>
      <c r="D199" s="1"/>
      <c r="E199" s="21"/>
    </row>
    <row r="200" spans="1:5" s="2" customFormat="1" ht="14.55" customHeight="1" x14ac:dyDescent="0.3">
      <c r="A200" s="8"/>
      <c r="B200" s="1"/>
      <c r="C200" s="1"/>
      <c r="D200" s="1"/>
      <c r="E200" s="21"/>
    </row>
    <row r="201" spans="1:5" s="2" customFormat="1" ht="14.55" customHeight="1" x14ac:dyDescent="0.3">
      <c r="A201" s="8"/>
      <c r="B201" s="1"/>
      <c r="C201" s="1"/>
      <c r="D201" s="1"/>
      <c r="E201" s="21"/>
    </row>
    <row r="202" spans="1:5" s="2" customFormat="1" ht="14.55" customHeight="1" x14ac:dyDescent="0.3">
      <c r="A202" s="8"/>
      <c r="B202" s="1"/>
      <c r="C202" s="1"/>
      <c r="D202" s="1"/>
      <c r="E202" s="21"/>
    </row>
    <row r="203" spans="1:5" s="2" customFormat="1" ht="14.55" customHeight="1" x14ac:dyDescent="0.3">
      <c r="A203" s="8"/>
      <c r="B203" s="1"/>
      <c r="C203" s="1"/>
      <c r="D203" s="1"/>
      <c r="E203" s="21"/>
    </row>
    <row r="204" spans="1:5" s="2" customFormat="1" ht="14.55" customHeight="1" x14ac:dyDescent="0.3">
      <c r="A204" s="8"/>
      <c r="B204" s="1"/>
      <c r="C204" s="1"/>
      <c r="D204" s="1"/>
      <c r="E204" s="21"/>
    </row>
    <row r="205" spans="1:5" s="2" customFormat="1" ht="14.55" customHeight="1" x14ac:dyDescent="0.3">
      <c r="A205" s="8"/>
      <c r="B205" s="1"/>
      <c r="C205" s="1"/>
      <c r="D205" s="1"/>
      <c r="E205" s="21"/>
    </row>
    <row r="206" spans="1:5" s="2" customFormat="1" ht="14.55" customHeight="1" x14ac:dyDescent="0.3">
      <c r="A206" s="8"/>
      <c r="B206" s="1"/>
      <c r="C206" s="1"/>
      <c r="D206" s="1"/>
      <c r="E206" s="21"/>
    </row>
    <row r="207" spans="1:5" s="2" customFormat="1" ht="14.55" customHeight="1" x14ac:dyDescent="0.3">
      <c r="A207" s="8"/>
      <c r="B207" s="1"/>
      <c r="C207" s="1"/>
      <c r="D207" s="1"/>
      <c r="E207" s="21"/>
    </row>
    <row r="208" spans="1:5" s="2" customFormat="1" ht="14.55" customHeight="1" x14ac:dyDescent="0.3">
      <c r="A208" s="8"/>
      <c r="B208" s="1"/>
      <c r="C208" s="1"/>
      <c r="D208" s="1"/>
      <c r="E208" s="21"/>
    </row>
    <row r="209" spans="1:5" s="2" customFormat="1" ht="14.55" customHeight="1" x14ac:dyDescent="0.3">
      <c r="A209" s="8"/>
      <c r="B209" s="1"/>
      <c r="C209" s="1"/>
      <c r="D209" s="1"/>
      <c r="E209" s="21"/>
    </row>
    <row r="210" spans="1:5" s="2" customFormat="1" ht="14.55" customHeight="1" x14ac:dyDescent="0.3">
      <c r="A210" s="8"/>
      <c r="B210" s="1"/>
      <c r="C210" s="1"/>
      <c r="D210" s="1"/>
      <c r="E210" s="21"/>
    </row>
    <row r="211" spans="1:5" s="2" customFormat="1" ht="14.55" customHeight="1" x14ac:dyDescent="0.3">
      <c r="A211" s="8"/>
      <c r="B211" s="1"/>
      <c r="C211" s="1"/>
      <c r="D211" s="1"/>
      <c r="E211" s="21"/>
    </row>
    <row r="212" spans="1:5" s="2" customFormat="1" ht="14.55" customHeight="1" x14ac:dyDescent="0.3">
      <c r="A212" s="8"/>
      <c r="B212" s="1"/>
      <c r="C212" s="1"/>
      <c r="D212" s="1"/>
      <c r="E212" s="21"/>
    </row>
    <row r="213" spans="1:5" s="2" customFormat="1" ht="14.55" customHeight="1" x14ac:dyDescent="0.3">
      <c r="A213" s="8"/>
      <c r="B213" s="1"/>
      <c r="C213" s="1"/>
      <c r="D213" s="1"/>
      <c r="E213" s="21"/>
    </row>
    <row r="214" spans="1:5" s="2" customFormat="1" ht="14.55" customHeight="1" x14ac:dyDescent="0.3">
      <c r="A214" s="8"/>
      <c r="B214" s="1"/>
      <c r="C214" s="1"/>
      <c r="D214" s="1"/>
      <c r="E214" s="21"/>
    </row>
    <row r="215" spans="1:5" s="2" customFormat="1" ht="14.55" customHeight="1" x14ac:dyDescent="0.3">
      <c r="A215" s="8"/>
      <c r="B215" s="1"/>
      <c r="C215" s="1"/>
      <c r="D215" s="1"/>
      <c r="E215" s="21"/>
    </row>
    <row r="216" spans="1:5" s="2" customFormat="1" ht="14.55" customHeight="1" x14ac:dyDescent="0.3">
      <c r="A216" s="8"/>
      <c r="B216" s="1"/>
      <c r="C216" s="1"/>
      <c r="D216" s="1"/>
      <c r="E216" s="21"/>
    </row>
    <row r="217" spans="1:5" s="2" customFormat="1" ht="14.55" customHeight="1" x14ac:dyDescent="0.3">
      <c r="A217" s="8"/>
      <c r="B217" s="1"/>
      <c r="C217" s="1"/>
      <c r="D217" s="1"/>
      <c r="E217" s="21"/>
    </row>
    <row r="218" spans="1:5" s="2" customFormat="1" ht="14.55" customHeight="1" x14ac:dyDescent="0.3">
      <c r="A218" s="8"/>
      <c r="B218" s="1"/>
      <c r="C218" s="1"/>
      <c r="D218" s="1"/>
      <c r="E218" s="21"/>
    </row>
    <row r="219" spans="1:5" s="2" customFormat="1" ht="14.55" customHeight="1" x14ac:dyDescent="0.3">
      <c r="A219" s="8"/>
      <c r="B219" s="1"/>
      <c r="C219" s="1"/>
      <c r="D219" s="1"/>
      <c r="E219" s="21"/>
    </row>
    <row r="220" spans="1:5" s="2" customFormat="1" ht="14.55" customHeight="1" x14ac:dyDescent="0.3">
      <c r="A220" s="8"/>
      <c r="B220" s="1"/>
      <c r="C220" s="1"/>
      <c r="D220" s="1"/>
      <c r="E220" s="21"/>
    </row>
    <row r="221" spans="1:5" s="2" customFormat="1" ht="14.55" customHeight="1" x14ac:dyDescent="0.3">
      <c r="A221" s="8"/>
      <c r="B221" s="1"/>
      <c r="C221" s="1"/>
      <c r="D221" s="1"/>
      <c r="E221" s="21"/>
    </row>
    <row r="222" spans="1:5" s="2" customFormat="1" ht="14.55" customHeight="1" x14ac:dyDescent="0.3">
      <c r="A222" s="8"/>
      <c r="B222" s="1"/>
      <c r="C222" s="1"/>
      <c r="D222" s="1"/>
      <c r="E222" s="21"/>
    </row>
    <row r="223" spans="1:5" s="2" customFormat="1" ht="14.55" customHeight="1" x14ac:dyDescent="0.3">
      <c r="A223" s="8"/>
      <c r="B223" s="1"/>
      <c r="C223" s="1"/>
      <c r="D223" s="1"/>
      <c r="E223" s="21"/>
    </row>
    <row r="224" spans="1:5" s="2" customFormat="1" ht="14.55" customHeight="1" x14ac:dyDescent="0.3">
      <c r="A224" s="8"/>
      <c r="B224" s="1"/>
      <c r="C224" s="1"/>
      <c r="D224" s="1"/>
      <c r="E224" s="21"/>
    </row>
    <row r="225" spans="1:5" s="2" customFormat="1" ht="14.55" customHeight="1" x14ac:dyDescent="0.3">
      <c r="A225" s="8"/>
      <c r="B225" s="1"/>
      <c r="C225" s="1"/>
      <c r="D225" s="1"/>
      <c r="E225" s="21"/>
    </row>
    <row r="226" spans="1:5" s="2" customFormat="1" ht="14.55" customHeight="1" x14ac:dyDescent="0.3">
      <c r="A226" s="8"/>
      <c r="B226" s="1"/>
      <c r="C226" s="1"/>
      <c r="D226" s="1"/>
      <c r="E226" s="21"/>
    </row>
    <row r="227" spans="1:5" s="2" customFormat="1" ht="14.55" customHeight="1" x14ac:dyDescent="0.3">
      <c r="A227" s="8"/>
      <c r="B227" s="1"/>
      <c r="C227" s="1"/>
      <c r="D227" s="1"/>
      <c r="E227" s="21"/>
    </row>
    <row r="228" spans="1:5" s="2" customFormat="1" ht="14.55" customHeight="1" x14ac:dyDescent="0.3">
      <c r="A228" s="8"/>
      <c r="B228" s="1"/>
      <c r="C228" s="1"/>
      <c r="D228" s="1"/>
      <c r="E228" s="21"/>
    </row>
    <row r="229" spans="1:5" s="2" customFormat="1" ht="14.55" customHeight="1" x14ac:dyDescent="0.3">
      <c r="A229" s="8"/>
      <c r="B229" s="1"/>
      <c r="C229" s="1"/>
      <c r="D229" s="1"/>
      <c r="E229" s="21"/>
    </row>
    <row r="230" spans="1:5" s="2" customFormat="1" ht="14.55" customHeight="1" x14ac:dyDescent="0.3">
      <c r="A230" s="8"/>
      <c r="B230" s="1"/>
      <c r="C230" s="1"/>
      <c r="D230" s="1"/>
      <c r="E230" s="21"/>
    </row>
    <row r="231" spans="1:5" s="2" customFormat="1" ht="14.55" customHeight="1" x14ac:dyDescent="0.3">
      <c r="A231" s="8"/>
      <c r="B231" s="1"/>
      <c r="C231" s="1"/>
      <c r="D231" s="1"/>
      <c r="E231" s="21"/>
    </row>
    <row r="232" spans="1:5" s="2" customFormat="1" ht="14.55" customHeight="1" x14ac:dyDescent="0.3">
      <c r="A232" s="8"/>
      <c r="B232" s="1"/>
      <c r="C232" s="1"/>
      <c r="D232" s="1"/>
      <c r="E232" s="21"/>
    </row>
    <row r="233" spans="1:5" s="2" customFormat="1" ht="14.55" customHeight="1" x14ac:dyDescent="0.3">
      <c r="A233" s="8"/>
      <c r="B233" s="1"/>
      <c r="C233" s="1"/>
      <c r="D233" s="1"/>
      <c r="E233" s="21"/>
    </row>
    <row r="234" spans="1:5" s="2" customFormat="1" ht="14.55" customHeight="1" x14ac:dyDescent="0.3">
      <c r="A234" s="8"/>
      <c r="B234" s="1"/>
      <c r="C234" s="1"/>
      <c r="D234" s="1"/>
      <c r="E234" s="21"/>
    </row>
    <row r="235" spans="1:5" s="2" customFormat="1" ht="14.55" customHeight="1" x14ac:dyDescent="0.3">
      <c r="A235" s="8"/>
      <c r="B235" s="1"/>
      <c r="C235" s="1"/>
      <c r="D235" s="1"/>
      <c r="E235" s="21"/>
    </row>
    <row r="236" spans="1:5" s="2" customFormat="1" ht="14.55" customHeight="1" x14ac:dyDescent="0.3">
      <c r="A236" s="8"/>
      <c r="B236" s="1"/>
      <c r="C236" s="1"/>
      <c r="D236" s="1"/>
      <c r="E236" s="21"/>
    </row>
    <row r="237" spans="1:5" s="2" customFormat="1" ht="14.55" customHeight="1" x14ac:dyDescent="0.3">
      <c r="A237" s="8"/>
      <c r="E237" s="3"/>
    </row>
  </sheetData>
  <mergeCells count="12">
    <mergeCell ref="A133:Q133"/>
    <mergeCell ref="A49:Q49"/>
    <mergeCell ref="A98:Q98"/>
    <mergeCell ref="A3:Q3"/>
    <mergeCell ref="A11:Q11"/>
    <mergeCell ref="A30:Q30"/>
    <mergeCell ref="A34:Q34"/>
    <mergeCell ref="D83:D92"/>
    <mergeCell ref="E83:E92"/>
    <mergeCell ref="D124:D126"/>
    <mergeCell ref="E124:E126"/>
    <mergeCell ref="A33:Q33"/>
  </mergeCells>
  <conditionalFormatting sqref="A15">
    <cfRule type="duplicateValues" dxfId="13" priority="9"/>
  </conditionalFormatting>
  <conditionalFormatting sqref="C5:C10 C12:C29 C31:C32 C35:C48 C50:C97">
    <cfRule type="expression" dxfId="12" priority="70">
      <formula>$C5&lt;=TODAY()</formula>
    </cfRule>
    <cfRule type="expression" dxfId="11" priority="71">
      <formula>$C5&gt;TODAY()+15</formula>
    </cfRule>
    <cfRule type="expression" dxfId="10" priority="72">
      <formula>AND($C5&lt;=TODAY()+15,$C5&gt;=TODAY())</formula>
    </cfRule>
  </conditionalFormatting>
  <conditionalFormatting sqref="C99:C127">
    <cfRule type="expression" dxfId="9" priority="21">
      <formula>$C99&lt;=TODAY()</formula>
    </cfRule>
    <cfRule type="expression" dxfId="8" priority="22">
      <formula>$C99&gt;TODAY()+15</formula>
    </cfRule>
    <cfRule type="expression" dxfId="7" priority="23">
      <formula>AND($C99&lt;=TODAY()+15,$C99&gt;=TODAY())</formula>
    </cfRule>
  </conditionalFormatting>
  <conditionalFormatting sqref="C134:C135">
    <cfRule type="expression" dxfId="6" priority="24">
      <formula>$C134&lt;=TODAY()</formula>
    </cfRule>
    <cfRule type="expression" dxfId="5" priority="25">
      <formula>$C134&gt;TODAY()+15</formula>
    </cfRule>
    <cfRule type="expression" dxfId="4" priority="26">
      <formula>AND($C134&lt;=TODAY()+15,$C134&gt;=TODAY())</formula>
    </cfRule>
  </conditionalFormatting>
  <conditionalFormatting sqref="F5:Q10 F35:Q48">
    <cfRule type="notContainsBlanks" dxfId="3" priority="31">
      <formula>LEN(TRIM(F5))&gt;0</formula>
    </cfRule>
  </conditionalFormatting>
  <conditionalFormatting sqref="F12:Q29 F31:Q32 F50:Q97">
    <cfRule type="notContainsBlanks" dxfId="2" priority="69">
      <formula>LEN(TRIM(F12))&gt;0</formula>
    </cfRule>
  </conditionalFormatting>
  <conditionalFormatting sqref="F99:Q127">
    <cfRule type="notContainsBlanks" dxfId="1" priority="40">
      <formula>LEN(TRIM(F99))&gt;0</formula>
    </cfRule>
  </conditionalFormatting>
  <conditionalFormatting sqref="F134:Q135">
    <cfRule type="notContainsBlanks" dxfId="0" priority="27">
      <formula>LEN(TRIM(F134))&gt;0</formula>
    </cfRule>
  </conditionalFormatting>
  <hyperlinks>
    <hyperlink ref="D16" r:id="rId1" xr:uid="{A0E0CE67-9106-4B7B-91A7-39044678F439}"/>
    <hyperlink ref="D50" r:id="rId2" xr:uid="{37900AE4-1ACB-4AD6-ABF4-14D6C81D79C2}"/>
    <hyperlink ref="D96" r:id="rId3" xr:uid="{C1E7712D-3B6B-4AF0-8CA7-0F3244AC40DF}"/>
    <hyperlink ref="D97" r:id="rId4" xr:uid="{00000000-0004-0000-0100-00000D000000}"/>
    <hyperlink ref="D83" r:id="rId5" xr:uid="{00000000-0004-0000-0100-000003000000}"/>
    <hyperlink ref="D35" r:id="rId6" xr:uid="{00000000-0004-0000-0100-00000B000000}"/>
    <hyperlink ref="D80" r:id="rId7" xr:uid="{00000000-0004-0000-0100-000002000000}"/>
    <hyperlink ref="D95" r:id="rId8" xr:uid="{00000000-0004-0000-0100-000032000000}"/>
    <hyperlink ref="D104" r:id="rId9" xr:uid="{00000000-0004-0000-0200-000021000000}"/>
    <hyperlink ref="D117" r:id="rId10" xr:uid="{00000000-0004-0000-0200-000028000000}"/>
    <hyperlink ref="D118" r:id="rId11" xr:uid="{00000000-0004-0000-0200-000029000000}"/>
    <hyperlink ref="D18" r:id="rId12" xr:uid="{00000000-0004-0000-0000-000009000000}"/>
    <hyperlink ref="D21" r:id="rId13" xr:uid="{00000000-0004-0000-0000-000001000000}"/>
    <hyperlink ref="D7" r:id="rId14" xr:uid="{00000000-0004-0000-0200-00002D000000}"/>
    <hyperlink ref="D25" r:id="rId15" xr:uid="{00000000-0004-0000-0000-000000000000}"/>
    <hyperlink ref="D105" r:id="rId16" xr:uid="{12C8B03B-A92B-4816-8127-7A024A23B89C}"/>
    <hyperlink ref="D106" r:id="rId17" xr:uid="{A49F3CCA-29C1-4B00-9FB9-47FC95D8C0CD}"/>
    <hyperlink ref="D114:D116" r:id="rId18" display="m.alsedais@othaim.com" xr:uid="{461F47EE-0501-4A17-8276-63374ADC2D08}"/>
    <hyperlink ref="D109" r:id="rId19" xr:uid="{48299EB4-93AD-4B15-A022-CE11A1BCD979}"/>
    <hyperlink ref="D112" r:id="rId20" xr:uid="{B643E6FE-19AC-4BD0-986A-7486334BF1E4}"/>
    <hyperlink ref="D113" r:id="rId21" xr:uid="{6ADCBE61-455A-4D90-86CB-385C61251860}"/>
    <hyperlink ref="D110" r:id="rId22" xr:uid="{72C1943C-C215-46E8-9CF1-5CD35AD838B3}"/>
    <hyperlink ref="D111" r:id="rId23" xr:uid="{BD1B6612-96E8-4919-812B-4E0DAA41A9F6}"/>
    <hyperlink ref="D124" r:id="rId24" xr:uid="{9D00914A-2E36-4C51-9351-41C3AAE6E7CD}"/>
    <hyperlink ref="D121" r:id="rId25" xr:uid="{878028B5-A7D7-4979-9A0A-497FA3EADEB0}"/>
    <hyperlink ref="D122" r:id="rId26" xr:uid="{2EA33B00-12CB-4DAF-8F7D-94BD2FAB4E1B}"/>
    <hyperlink ref="D127" r:id="rId27" xr:uid="{E2763C89-2234-42BC-A1F2-FB15848BF3ED}"/>
    <hyperlink ref="D47" r:id="rId28" xr:uid="{F360050A-2F5D-40EF-B04C-EFFCDB730CF6}"/>
    <hyperlink ref="D40" r:id="rId29" xr:uid="{987F5006-12D9-46F0-8F52-9600B0F32F05}"/>
    <hyperlink ref="D41" r:id="rId30" xr:uid="{DEBA954D-6952-447A-B27F-F4177ECD3BD3}"/>
    <hyperlink ref="D48" r:id="rId31" xr:uid="{2B9DD2E2-5F87-4B4C-8942-7A5D2D8F1F74}"/>
    <hyperlink ref="D46" r:id="rId32" xr:uid="{AB789503-A6CC-4251-9A76-D654DEAC09AA}"/>
    <hyperlink ref="D8" r:id="rId33" xr:uid="{8583E915-2CE7-4C38-852A-C2B6A4B5B7F6}"/>
    <hyperlink ref="D116" r:id="rId34" xr:uid="{2E99C950-3229-4AFE-AF5B-DC15101A0E24}"/>
    <hyperlink ref="D120" r:id="rId35" xr:uid="{E2C19F99-897C-445D-92D7-F08EC8EBD584}"/>
    <hyperlink ref="D13" r:id="rId36" xr:uid="{FE010CA2-A483-4E56-88B8-F590CE896D48}"/>
    <hyperlink ref="D14" r:id="rId37" xr:uid="{0347CD65-6409-4665-966A-A21F5C06EDEA}"/>
    <hyperlink ref="D55" r:id="rId38" xr:uid="{BB3007AE-622F-49F8-A36F-46E3994DA93A}"/>
    <hyperlink ref="D53" r:id="rId39" xr:uid="{7C9A93D2-BE55-4F1E-914F-7FE4DDB254E6}"/>
    <hyperlink ref="D54" r:id="rId40" xr:uid="{B9BD3E94-B332-4284-88B7-B8C4AA8968D5}"/>
    <hyperlink ref="D32" r:id="rId41" xr:uid="{1229A50C-38B6-4881-9584-0986A2B75917}"/>
  </hyperlinks>
  <pageMargins left="0.70866141732283472" right="0.70866141732283472" top="0.74803149606299213" bottom="0.74803149606299213" header="0.31496062992125984" footer="0.31496062992125984"/>
  <pageSetup paperSize="9" scale="37" fitToHeight="4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Mohamed</vt:lpstr>
      <vt:lpstr>Farhat</vt:lpstr>
      <vt:lpstr>Abdulaziz</vt:lpstr>
      <vt:lpstr>Raghib</vt:lpstr>
      <vt:lpstr>Abdurahmen</vt:lpstr>
      <vt:lpstr>Abdulaziz!Print_Area</vt:lpstr>
      <vt:lpstr>Abdurahmen!Print_Area</vt:lpstr>
      <vt:lpstr>Farhat!Print_Area</vt:lpstr>
      <vt:lpstr>Mohamed!Print_Area</vt:lpstr>
      <vt:lpstr>Raghib!Print_Area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mohamed yousf</cp:lastModifiedBy>
  <cp:lastPrinted>2024-12-16T08:07:17Z</cp:lastPrinted>
  <dcterms:created xsi:type="dcterms:W3CDTF">2021-12-21T11:50:24Z</dcterms:created>
  <dcterms:modified xsi:type="dcterms:W3CDTF">2025-03-19T19:45:36Z</dcterms:modified>
</cp:coreProperties>
</file>