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 defaultThemeVersion="124226"/>
  <xr:revisionPtr revIDLastSave="0" documentId="13_ncr:1_{E42E84B9-6019-405E-8835-E43A8B63F982}" xr6:coauthVersionLast="47" xr6:coauthVersionMax="47" xr10:uidLastSave="{00000000-0000-0000-0000-000000000000}"/>
  <bookViews>
    <workbookView xWindow="-108" yWindow="-108" windowWidth="23256" windowHeight="12576" tabRatio="616" xr2:uid="{00000000-000D-0000-FFFF-FFFF00000000}"/>
  </bookViews>
  <sheets>
    <sheet name="2025" sheetId="33" r:id="rId1"/>
  </sheets>
  <definedNames>
    <definedName name="_xlnm._FilterDatabase" localSheetId="0" hidden="1">'2025'!$G$6:$G$407</definedName>
  </definedNames>
  <calcPr calcId="181029"/>
</workbook>
</file>

<file path=xl/calcChain.xml><?xml version="1.0" encoding="utf-8"?>
<calcChain xmlns="http://schemas.openxmlformats.org/spreadsheetml/2006/main">
  <c r="G416" i="33" l="1"/>
  <c r="G407" i="33"/>
  <c r="B406" i="33"/>
  <c r="A406" i="33"/>
  <c r="A360" i="33"/>
  <c r="B229" i="33"/>
  <c r="A229" i="33"/>
  <c r="G211" i="33"/>
  <c r="G230" i="33" s="1"/>
  <c r="G90" i="33"/>
  <c r="B89" i="33"/>
  <c r="A89" i="33"/>
  <c r="A55" i="33"/>
  <c r="B55" i="33" l="1"/>
  <c r="G361" i="33"/>
  <c r="G56" i="33"/>
  <c r="B360" i="33"/>
</calcChain>
</file>

<file path=xl/sharedStrings.xml><?xml version="1.0" encoding="utf-8"?>
<sst xmlns="http://schemas.openxmlformats.org/spreadsheetml/2006/main" count="625" uniqueCount="507">
  <si>
    <t>CUSTOMER NAME</t>
  </si>
  <si>
    <t xml:space="preserve"> Contract End</t>
  </si>
  <si>
    <t>Total</t>
  </si>
  <si>
    <t>Eng. Hossam</t>
  </si>
  <si>
    <t>Eng Amir</t>
  </si>
  <si>
    <t>Emergency visit</t>
  </si>
  <si>
    <t xml:space="preserve">Contract price </t>
  </si>
  <si>
    <t>e-mail</t>
  </si>
  <si>
    <t>Telephone num</t>
  </si>
  <si>
    <t>Visit</t>
  </si>
  <si>
    <t>jamal@jamaher.com</t>
  </si>
  <si>
    <t>Othaim Mall Rabwa exit 14</t>
  </si>
  <si>
    <t>zuhair@almarhomy.net</t>
  </si>
  <si>
    <t>almutla@awalnet.net.sa</t>
  </si>
  <si>
    <t>alieid@gmail.com</t>
  </si>
  <si>
    <t xml:space="preserve">HOS 020 East Catering WH Sulay </t>
  </si>
  <si>
    <t>a.m.m11@hotmail.com</t>
  </si>
  <si>
    <t>moharam@al-itaishaneeds.com.sa</t>
  </si>
  <si>
    <t>rebune1985@gmail.com</t>
  </si>
  <si>
    <t>HOS 033 Rebune Int Trading co (Rented from Bawazir WH) 1 to 9</t>
  </si>
  <si>
    <t>YOS027 Al Hashmiya Warehouse #1 Sulay</t>
  </si>
  <si>
    <t>alsalman1@aol.com</t>
  </si>
  <si>
    <t>YOS 035 Ays for Assurance (rent from Home52/Building1/floor2)</t>
  </si>
  <si>
    <t xml:space="preserve">Unicharm Fact (1&amp;2) 2nd Ind </t>
  </si>
  <si>
    <t xml:space="preserve">Unicharm New Fact (3) 2nd Ind </t>
  </si>
  <si>
    <t>YOS 040 Fiber Glass Factory # 1</t>
  </si>
  <si>
    <t>maintenance@saudi-pharma.net</t>
  </si>
  <si>
    <t>mooosa55@gmail.com</t>
  </si>
  <si>
    <t>omer.binadwen@kwality.com.sa</t>
  </si>
  <si>
    <t>ashrafb@okam.com.sa</t>
  </si>
  <si>
    <t>YOS 006 Turayki #64WH Masanee</t>
  </si>
  <si>
    <t>YOS 004 Ali Hafiz Wahba Mousa Bldg Fahd rd</t>
  </si>
  <si>
    <t>YOS 030 Turayki #36WH Masanee</t>
  </si>
  <si>
    <t>ABD026 Air Liquide Al Khofra for Gaz Factory</t>
  </si>
  <si>
    <t>erzamco@gmail.com</t>
  </si>
  <si>
    <t>AM012 Al Rashid Boxes &amp; Plastic Factory Buraidah + 3WH</t>
  </si>
  <si>
    <t>AM011 Al –rashed warehouse 4th Ind Area</t>
  </si>
  <si>
    <t xml:space="preserve">YOS014 Hassan Al Ajmi 28WH Okaz </t>
  </si>
  <si>
    <t>ssgi_riyadh@yahoo.com</t>
  </si>
  <si>
    <t>ABD034 Al Jazira for Engineering consulting Office Dammam</t>
  </si>
  <si>
    <t>ABD049 Nour Amal for Furnished Apartments Sulay</t>
  </si>
  <si>
    <t>alnazeem5@hotmail.com</t>
  </si>
  <si>
    <t>YOS058 Issa al Tamimi Bldg Salah al Din al Ayoubi St</t>
  </si>
  <si>
    <t>YOS057 Issa al Tamimi Bldg Al Sulaimaniah</t>
  </si>
  <si>
    <t>ABD053 Kabous Tea Fact Exit 12</t>
  </si>
  <si>
    <t>aaddll023@gmail.com</t>
  </si>
  <si>
    <t>HOS 053 Quality Ice Cream Fact + Employees Accommodation Sulay</t>
  </si>
  <si>
    <t>medo_talco@yahoo.com</t>
  </si>
  <si>
    <t>c_chefo88@yahoo.com</t>
  </si>
  <si>
    <t>hasan_bamehrez@alfalak.com</t>
  </si>
  <si>
    <t xml:space="preserve">YOS 065 Samama Residence Dabbab St </t>
  </si>
  <si>
    <t>etaha@samama.com</t>
  </si>
  <si>
    <t>1000 (2free)</t>
  </si>
  <si>
    <t>YOS 063 Issa al Tamimi Bldg Kharj Rd (Iskan bridge)</t>
  </si>
  <si>
    <t>HOS 026 Spring Beverage Factory (Yanabea) 2nd Ind Area</t>
  </si>
  <si>
    <t xml:space="preserve">YOS 065 Al Fanar Kharj Factory </t>
  </si>
  <si>
    <t>mohammad.khallaf@alfanar.com</t>
  </si>
  <si>
    <t>YOS 065 Al Fanar Old Accomodation Kharj</t>
  </si>
  <si>
    <t>YOS 065 Al Fanar New Accomodation Kharj</t>
  </si>
  <si>
    <t>AM 033 Otayshan Bldg Dammam</t>
  </si>
  <si>
    <t>HOS 048 Najmah Furniture 6 Warehouse</t>
  </si>
  <si>
    <t>Sulaiman al Habib Hospital Takhassosi</t>
  </si>
  <si>
    <t>Sulaiman al Habib Hospital Buraidah</t>
  </si>
  <si>
    <t>Sulaiman al Habib MD Laboratory Takhassosi</t>
  </si>
  <si>
    <t>Sulaiman al Habib Hospital Suwaidi</t>
  </si>
  <si>
    <t>Sulaiman al Habib Hospital Olaya Maternity</t>
  </si>
  <si>
    <t>Sulaiman al Habib Hospital Olaya BJSH</t>
  </si>
  <si>
    <t>Sulaiman al Habib Hospital Olaya IVF</t>
  </si>
  <si>
    <t>Sulaiman al Habib Hospital Olaya HMC1</t>
  </si>
  <si>
    <t>Sulaiman al Habib Hospital Olaya HMC2</t>
  </si>
  <si>
    <t>Sulaiman al Habib Hospital Olaya HMC3</t>
  </si>
  <si>
    <t>Sulaiman al Habib Hospital Olaya HMC5</t>
  </si>
  <si>
    <t>Sulaiman al Habib Hospital Olaya Derma</t>
  </si>
  <si>
    <t>ABD059 Hilton Hotel &amp; Residence Gharnatha Fire Fighting</t>
  </si>
  <si>
    <t>Location</t>
  </si>
  <si>
    <t>ABD078 Hilton Hotel &amp; Residence Gharnatha Novec System</t>
  </si>
  <si>
    <t>HOS 060 National Offset Printing Press Factory old + new</t>
  </si>
  <si>
    <t>rahmad@alrajhiunited.com</t>
  </si>
  <si>
    <t>HOS 027 Omar Qassim al Issaii Tiba district 2WH (6-7)</t>
  </si>
  <si>
    <t>AM027 Jawdah Ceramics Factory</t>
  </si>
  <si>
    <t>AM027 Jawdah Water Heater Factory</t>
  </si>
  <si>
    <t xml:space="preserve">AM027 Jawdah Plastic Factory </t>
  </si>
  <si>
    <t>Moh Khalil</t>
  </si>
  <si>
    <t>rhafez@alseif.com.sa</t>
  </si>
  <si>
    <t>bintalibco@hotmail.com</t>
  </si>
  <si>
    <t>ABD094 Hilton Hotel &amp; Residence Gharnatha Wet Chemical System</t>
  </si>
  <si>
    <t>ABD097 Al Jazira for Engineering consulting Office Malaz</t>
  </si>
  <si>
    <t>ruh@ajec-consulting.com</t>
  </si>
  <si>
    <t>admin@hdaia.com.sa</t>
  </si>
  <si>
    <t>alkaltham@alkaltham.sa</t>
  </si>
  <si>
    <t>abaobaid@jre.com.sa</t>
  </si>
  <si>
    <t>HOS 080 East Catering WH Dammam</t>
  </si>
  <si>
    <t>pm@optct.net</t>
  </si>
  <si>
    <t>HOS 030 Abdullah al Shayeh Bldg Yassmeen</t>
  </si>
  <si>
    <t>Othaim Mall Oneizah</t>
  </si>
  <si>
    <t>Othaim Mall Buraidah</t>
  </si>
  <si>
    <t>YOS 074 Bin Shayhoun 3WH Azaziya (Pump only)</t>
  </si>
  <si>
    <t>mi@first-economic.com</t>
  </si>
  <si>
    <t>HOS 012 First economic WH Bariyah</t>
  </si>
  <si>
    <t>HOS 013 First economic fact 2nd Ind</t>
  </si>
  <si>
    <t>HOS 018 Zuhair al Marhomi WH Dar al Bayda</t>
  </si>
  <si>
    <t>HOS 021 Al Mutala Factory 2nd Ind Area</t>
  </si>
  <si>
    <t>HOS 028 Al Abd al Latif Factory 1</t>
  </si>
  <si>
    <t>HOS 028 Al Abd al Latif Factory 2</t>
  </si>
  <si>
    <t>HOS 028 National Textile Factory 9</t>
  </si>
  <si>
    <t>HOS 028 Estern Textile Factory 4</t>
  </si>
  <si>
    <t>HOS 028 Western Textile Factory 4</t>
  </si>
  <si>
    <t>HOS 028 Adfa for Blanket Factory 6</t>
  </si>
  <si>
    <t>HOS 028 Adfa for Blanket Factory 7</t>
  </si>
  <si>
    <t>HOS 028 First Company for Carpet Factory 5</t>
  </si>
  <si>
    <t>HOS 028 Al Abd al Latif Factory 11</t>
  </si>
  <si>
    <t>HOS 017 Saudi Galvanizing Factory Kharj Rd</t>
  </si>
  <si>
    <t>HOS 063 Al Seif Head office Exit 6 NRR</t>
  </si>
  <si>
    <t xml:space="preserve">HOS 064 Hedayoukoum for Perfumes Fact 2nd Ind Area </t>
  </si>
  <si>
    <t xml:space="preserve">YOS 082 Soumama Residence Tahlia St </t>
  </si>
  <si>
    <t>tmustafa@pvision.com.sa</t>
  </si>
  <si>
    <t>abubakar.siddique@airliquide.com</t>
  </si>
  <si>
    <t xml:space="preserve">ABD104 Wadi Qortuba Compound </t>
  </si>
  <si>
    <t>prieton@wadiqortuba.com</t>
  </si>
  <si>
    <t>YOS 012 Metallic Golden &amp; Silver Fact 3rd Ind Area</t>
  </si>
  <si>
    <t>m.nagy@sharatt.com</t>
  </si>
  <si>
    <t>Chams.Achour@alfanar.com</t>
  </si>
  <si>
    <t>500 (after 2 free visits)</t>
  </si>
  <si>
    <t xml:space="preserve">Unisharm DC WH </t>
  </si>
  <si>
    <t>HOS 088 Middle East Factory for Metal &amp; Plastic</t>
  </si>
  <si>
    <t>ibrahim.aldosari@mempf-sa.com</t>
  </si>
  <si>
    <t>HOS 032 Abdel Aziz al Mousa 39WH Al Marwa Shifaa</t>
  </si>
  <si>
    <t>radwan@jamaher.com</t>
  </si>
  <si>
    <t>sultan.a9.a1@gmail.com</t>
  </si>
  <si>
    <t>sameh@lastmade.com</t>
  </si>
  <si>
    <t>Said011 Shahd al Madhak wh Islambul block 22 wh 231</t>
  </si>
  <si>
    <t>HOS 093 Nojoum al Bardi Stationery 5WH Rented from Al Kaltham Sulay</t>
  </si>
  <si>
    <t>hasan77sh@outlook.com</t>
  </si>
  <si>
    <t>ABD107 Sofan for furnished apartment Yarmouk</t>
  </si>
  <si>
    <t xml:space="preserve">HOS 033 Rebune Int Trading co (Rented from Turaiki WH-10) </t>
  </si>
  <si>
    <t>Said014 Electrical Panel Board Fact Ind Area</t>
  </si>
  <si>
    <t>HOS 095 Fiola Furnished Appartment As-Shuhada Dist</t>
  </si>
  <si>
    <t>yousefjk@3d-sys.com</t>
  </si>
  <si>
    <t>Agility Logistic WH Sulay #7</t>
  </si>
  <si>
    <t>info@nppc.sa/mansour@nppc.sa</t>
  </si>
  <si>
    <t>Said16 Bin Dayyekh 60th st</t>
  </si>
  <si>
    <t>Said17 Bin Dayyekh Khurays rd</t>
  </si>
  <si>
    <t>Said021 Pen Lighting Factory 2nd Ind Area</t>
  </si>
  <si>
    <t>Said023 Erzam Cold Store 2-3-4 Dar Beidah</t>
  </si>
  <si>
    <t>HOS 112 Advanced Energy Company for Audio and Lighting Technologies Rented from Central Warehouses Block 37 WH 9-11</t>
  </si>
  <si>
    <t>fin@events-avp.com</t>
  </si>
  <si>
    <t>info@aljawdahgroup.com</t>
  </si>
  <si>
    <t>imran.hussain@hitachi-powergrids.com</t>
  </si>
  <si>
    <t>Agility Logistic WH #2 Dammam</t>
  </si>
  <si>
    <t>HOS 046 Prestige Plaza Takhassosi</t>
  </si>
  <si>
    <t xml:space="preserve">HOS 045 Saghr Plaza Mall Hatin </t>
  </si>
  <si>
    <t>rami@springsbeverage.com.sa</t>
  </si>
  <si>
    <t>ABD044 ABB KING FAHD 7th floor</t>
  </si>
  <si>
    <t>AFH16 Nokia Warehouses Block 31 Rana</t>
  </si>
  <si>
    <t>kareem.elsafty@nokiasaudi.com</t>
  </si>
  <si>
    <t>salah.albarik@skmaircon.com</t>
  </si>
  <si>
    <t>ABD110 Qortuba Gate Retail Strip (Common Area Only)</t>
  </si>
  <si>
    <t>26.274538611564257, 49.9684981456333</t>
  </si>
  <si>
    <t>24.546446643686362, 46.901405324971094</t>
  </si>
  <si>
    <t>24.54669062383629, 46.900235881741715</t>
  </si>
  <si>
    <t>24.548886423802536, 46.8929402732077</t>
  </si>
  <si>
    <t>24.555229630025636, 46.892178525896895</t>
  </si>
  <si>
    <t>Unicharm Factory 5</t>
  </si>
  <si>
    <t>crp@optcl.net</t>
  </si>
  <si>
    <t>AM036 Jawdat Fact for Package and Decorative Ceramic Parts 2nd Ind Area</t>
  </si>
  <si>
    <t>Said010 Madar al Mostaqbal (Jabal Ali Block 8 WH 70-71-72-77-78-79)</t>
  </si>
  <si>
    <t>HOS 121 Saudi Meters Fact 2nd Ind Area</t>
  </si>
  <si>
    <t>ahmed-salem@saudimeters.com</t>
  </si>
  <si>
    <t>YOS 097 Rikla Trading company WH Azaziya</t>
  </si>
  <si>
    <t>YOS 003 Al Rand Trading company WH Azaziya</t>
  </si>
  <si>
    <t xml:space="preserve">AF24 Techno Make Group Fact </t>
  </si>
  <si>
    <t>Fahad.Al-harbi@drsulaimanalhabib.com</t>
  </si>
  <si>
    <t>Othaim Mall Khurais</t>
  </si>
  <si>
    <t>Othaim Mall Ihsaa</t>
  </si>
  <si>
    <t>Othaim Mall Dammam</t>
  </si>
  <si>
    <t>info@alnemer.com.sa</t>
  </si>
  <si>
    <t>YOS 102 Issa al Tamimi Building Rayan Dist</t>
  </si>
  <si>
    <t>HOS 103 Al Eqtessad Co. for Investment (Rented from Central WH Block 40 WH 5)</t>
  </si>
  <si>
    <t>mahmoud@al-eqtessad.com</t>
  </si>
  <si>
    <t>YOS 001 Issa Salim al Tamimi 31WH Tibaa</t>
  </si>
  <si>
    <t>Eng. Ahmed Fadil</t>
  </si>
  <si>
    <t>HOS 123 Al Qayrawan Bldg 1 North Ind Area</t>
  </si>
  <si>
    <t>firas.abbawy@corderoyintl.com</t>
  </si>
  <si>
    <t xml:space="preserve">ABD056 Hitachi Dammam PGHV Fact </t>
  </si>
  <si>
    <t xml:space="preserve">ABD057 ABB Dammam PA Fact </t>
  </si>
  <si>
    <t>heherson.norona@sa.abb.com</t>
  </si>
  <si>
    <t>AF28 Mohamed Hasan Al Sabeh Fact Ind Area</t>
  </si>
  <si>
    <t>HOS 023 Mohamed al Huraibi 10WH Masanee Dist</t>
  </si>
  <si>
    <t>AM044 Bouli Star Fact for Powder 2nd Ind Area</t>
  </si>
  <si>
    <t>AM046 Al Fatouh Rubber Factory</t>
  </si>
  <si>
    <t>AM045 Al Fatouh Brush &amp; Recycling Fact.</t>
  </si>
  <si>
    <t>AM 021 Al Rashid Boxes &amp; Plastic Factory</t>
  </si>
  <si>
    <t>Agility Logistic WH #3 Dammam</t>
  </si>
  <si>
    <t>Othaim Mall Hafr al Batein</t>
  </si>
  <si>
    <t>Said019 Saudi Pharmaceutical Industry Fact (SPI) Sudair</t>
  </si>
  <si>
    <t>HOS 037 Fariz WH 1-2-3</t>
  </si>
  <si>
    <t>HOS 038 Fariz WH 4</t>
  </si>
  <si>
    <t>HOS 039 Fariz WH 5</t>
  </si>
  <si>
    <t>HOS 040 Fariz Workshop</t>
  </si>
  <si>
    <t>Said15 Roubou al charika Sulay 4WH</t>
  </si>
  <si>
    <t>Sulaiman al Habib Hospital Diplomatic Quarter</t>
  </si>
  <si>
    <t>Sulaiman al Habib Hospital Rayyan (Old + New Bldg)</t>
  </si>
  <si>
    <t>AM027 Al Rashid Boxes &amp; Plastic New Factory 2nd Ind</t>
  </si>
  <si>
    <t>YOS113 Etqaan Real Estate Bldg Olaya</t>
  </si>
  <si>
    <t>HOS 86 Protecta vision WH Dar Beidah</t>
  </si>
  <si>
    <t>eng.mohmd@fareaz.com.sa</t>
  </si>
  <si>
    <t>wissam.ghannam@nesma.com</t>
  </si>
  <si>
    <t>Agility Logistic WH Sulay #3 Riyadh</t>
  </si>
  <si>
    <t>Agility Logistic WH Sulay #8 Riyadh</t>
  </si>
  <si>
    <t>Agility Logistic WH Sulay #9 Riyadh</t>
  </si>
  <si>
    <t>Agility Logistic WH Sulay #10 Riyadh</t>
  </si>
  <si>
    <t>Agility Logistic WH Sulay #11 Riyadh</t>
  </si>
  <si>
    <t>MG10 Malqa Compound 18 Bldg</t>
  </si>
  <si>
    <t>m.ramzan@painite.com.sa</t>
  </si>
  <si>
    <t>Al Fanar Co. Cable Factory (Al Fanar city)</t>
  </si>
  <si>
    <t>Al Fanar Co. CFL Fact "New Lamar" (3rd Ind city)</t>
  </si>
  <si>
    <t>Al Fanar Co. Transformer Factory (Al Fanar city)</t>
  </si>
  <si>
    <t>Al Fanar Co. Assembly Complex Factory (Al Fanar city)</t>
  </si>
  <si>
    <t>Al Fanar Co. Low Voltage Factory (Al Fanar city)</t>
  </si>
  <si>
    <t>Al Fanar Co. Medium Voltage Factory (Al Fanar city)</t>
  </si>
  <si>
    <t>Al Fanar Co. PVC Factory (Al Fanar city)</t>
  </si>
  <si>
    <t>Al Fanar Co. Central Pump room (Al Fanar city)</t>
  </si>
  <si>
    <t>Al Fanar Co. Stockyard 1 to 7 (Al Fanar city)</t>
  </si>
  <si>
    <t>Al Fanar Co. Trading Bldg and store (Istambul)</t>
  </si>
  <si>
    <t>Al Fanar Co. Head Office #1 (Exit 5)</t>
  </si>
  <si>
    <t>Al Fanar Co. Head Office #2 (Exit 5)</t>
  </si>
  <si>
    <t>Al Fanar Co. Old Mold Fact (2nd Ind city)</t>
  </si>
  <si>
    <t>Al Fanar Co. New Store (Exit 18)</t>
  </si>
  <si>
    <t>AF060 ABB Office Jeddah Khaldiya Dt</t>
  </si>
  <si>
    <t>HOS 129 Misk schools WH (Rented from Central WH) Block 29 WH 10-11</t>
  </si>
  <si>
    <t>mhamed@miskschools.edu.sa</t>
  </si>
  <si>
    <t>HOS 003 Fariz 2WH (6/7/8) Sulay</t>
  </si>
  <si>
    <t>YOS 114 Al Fanar Ceramic Al Heet WH</t>
  </si>
  <si>
    <t>YOS 114 Al Fanar Ceramic Showroom Imam Saoud</t>
  </si>
  <si>
    <t>YOS 114 Al Fanar Ceramic Showroom Al Yasmin</t>
  </si>
  <si>
    <t>YOS 114 Al Fanar Ceramic Showroom Riyadh Sub Store</t>
  </si>
  <si>
    <t>YOS 114 Al Fanar Ceramic Showroom Old Kharj Rd</t>
  </si>
  <si>
    <t>YOS 115 Al Fanar Ceramic Factory &amp; Admin Building</t>
  </si>
  <si>
    <t>AM056 Al Hammadi Al Suwaidi Hospital</t>
  </si>
  <si>
    <t>alaa.hussien@alhammadi.com</t>
  </si>
  <si>
    <t>h.eltabakh@ajec-consulting.com</t>
  </si>
  <si>
    <t>fghamdi@armahsports.com</t>
  </si>
  <si>
    <t>AF37 Forsan WH 63-78 Massane Dist</t>
  </si>
  <si>
    <t>AF39 Mansard Riyadh Hotel</t>
  </si>
  <si>
    <t>MG11 Saudi Al Zheimer's Disease Association Nakheel Dist</t>
  </si>
  <si>
    <t>hr@alz.org.sa</t>
  </si>
  <si>
    <t xml:space="preserve">YOS 103 Soumama Residence WH Faisaliah Dist </t>
  </si>
  <si>
    <t>ahmed@aaf-ksa.com</t>
  </si>
  <si>
    <t>1103 SACO Takhassousi</t>
  </si>
  <si>
    <t xml:space="preserve">1104 SACO Al Hamra  </t>
  </si>
  <si>
    <t>1105 SACO World Riyadh</t>
  </si>
  <si>
    <t xml:space="preserve">1106 SACO Al Badia </t>
  </si>
  <si>
    <t xml:space="preserve">1107 SACO Al Rimal </t>
  </si>
  <si>
    <t xml:space="preserve">1108 SACO Khurais  </t>
  </si>
  <si>
    <t xml:space="preserve">1110 SACO Buraidah  </t>
  </si>
  <si>
    <t xml:space="preserve">1111 SACO Al Diraiya  </t>
  </si>
  <si>
    <t xml:space="preserve">1112 SACO Al Olaya  </t>
  </si>
  <si>
    <t xml:space="preserve">1113 SACO Oneizah  </t>
  </si>
  <si>
    <t xml:space="preserve">1114 SACO Al Kharj  </t>
  </si>
  <si>
    <t xml:space="preserve">1115 SACO World King Abdullah  </t>
  </si>
  <si>
    <t xml:space="preserve">1403 SACO Al Hail  </t>
  </si>
  <si>
    <t xml:space="preserve">1001 SACO HO  </t>
  </si>
  <si>
    <t>A9 SACO Maintenance bldg</t>
  </si>
  <si>
    <t xml:space="preserve">1202 SACO Andalus  </t>
  </si>
  <si>
    <t xml:space="preserve">1203 SACO Al Tahlia  </t>
  </si>
  <si>
    <t xml:space="preserve">1204 SACO World Jeddah  </t>
  </si>
  <si>
    <t xml:space="preserve">1207 SACO Al Sawary  </t>
  </si>
  <si>
    <t xml:space="preserve">1208 SACO Al Taif  </t>
  </si>
  <si>
    <t xml:space="preserve">1209 SACO Town Square  </t>
  </si>
  <si>
    <t xml:space="preserve">1210 SACO Yanbu  </t>
  </si>
  <si>
    <t xml:space="preserve">1211 SACO Mekkah  </t>
  </si>
  <si>
    <t xml:space="preserve">1504 SACO Khamis Mushit  </t>
  </si>
  <si>
    <t>1205 SACO Al Madinah al Munawara</t>
  </si>
  <si>
    <t xml:space="preserve">1303 SACO Al Dammam  </t>
  </si>
  <si>
    <t xml:space="preserve">1305 SACO Al Ihsaa  </t>
  </si>
  <si>
    <t xml:space="preserve">1306 SACO World Al Dharan  </t>
  </si>
  <si>
    <t xml:space="preserve">1308 SACO World Al Dammam  </t>
  </si>
  <si>
    <t xml:space="preserve">1309 SACO Al Jubail  </t>
  </si>
  <si>
    <t xml:space="preserve">1310 SACO Dareen  </t>
  </si>
  <si>
    <t xml:space="preserve">1311 SACO Al Hufuf  </t>
  </si>
  <si>
    <t xml:space="preserve">1399 SACO WH Dammam  </t>
  </si>
  <si>
    <t xml:space="preserve">1404 SACO Al Jawf  </t>
  </si>
  <si>
    <t>AF42 Hello park showroom Rented from Panorama Mall</t>
  </si>
  <si>
    <t>mohammed.alyaeish@efm.global.com</t>
  </si>
  <si>
    <t>Prince Sultan Military Medical City</t>
  </si>
  <si>
    <t>HOS 137 Sofa Life for furnished apartment Azaziya</t>
  </si>
  <si>
    <t>tnz22@hotmail.com</t>
  </si>
  <si>
    <t>SAB Bank CP (54 light branches, 7 building, 2 WH)</t>
  </si>
  <si>
    <t>SAB Bank EP (31 light branches, 1 building)</t>
  </si>
  <si>
    <t>SAB Bank WP (32 light branches, 1 building)</t>
  </si>
  <si>
    <t>ABD047 Hitachi Automation Fact</t>
  </si>
  <si>
    <t>AF56 Hilton Olaya Hotel FF/Novec/Ansul</t>
  </si>
  <si>
    <t>nour.muhammad@hilton.com</t>
  </si>
  <si>
    <t>AF45 Ecole Francaise Internationale Nada Dist</t>
  </si>
  <si>
    <t>eng@doratnajd.sa</t>
  </si>
  <si>
    <t>ABD108 Birbakhbash Factory Safah Dist</t>
  </si>
  <si>
    <t>info@pbfmetalworks.org</t>
  </si>
  <si>
    <t>Lucid Motor Factory KAEC</t>
  </si>
  <si>
    <t>YOS 127 Bright White laundry Mashael</t>
  </si>
  <si>
    <t>Sulaiman al Habib Warehouse Khobar</t>
  </si>
  <si>
    <t>Said16 Raj11 (From 1 to 19 Block 1 Rana)</t>
  </si>
  <si>
    <t>Said18A Hulul al Athath Rented from Jabal Ali Block 24 9WH</t>
  </si>
  <si>
    <t>HOS 102 3D Systems Rented from Central WH (Block 31 WH 5)</t>
  </si>
  <si>
    <t>HOS 84 SKM Air conditioning Co Rented from Central WH (Block 21 2WH)</t>
  </si>
  <si>
    <t>HOS 094 Fariz WH 12-13</t>
  </si>
  <si>
    <t xml:space="preserve">HOS 033 Rebune Int Trading co (Rented from Bawazir WH-20) </t>
  </si>
  <si>
    <t>HOS 151 Najmah Furniture Factory Rented from Al Fawzen Manahr</t>
  </si>
  <si>
    <t>mohamed_ali1934@outlook.com</t>
  </si>
  <si>
    <t>fah.alotaibi@othaim.com</t>
  </si>
  <si>
    <t>maintenance_mgr@lastmade.com</t>
  </si>
  <si>
    <t>AM057 Al Hammadi Al Nozha Hospital</t>
  </si>
  <si>
    <t>mahmoud.khamis@maintenance.sa</t>
  </si>
  <si>
    <t>AM061 Jawdah Ceramic factory 2nd. Inds.</t>
  </si>
  <si>
    <t>AM023 Al Taiseer Talco Fabrication Factory</t>
  </si>
  <si>
    <t>a.sabi@altaiseer.com</t>
  </si>
  <si>
    <t>AYTB WH Jubail</t>
  </si>
  <si>
    <t>AM066 Tayamun Co (Farm markets) Al Ihsaa</t>
  </si>
  <si>
    <t>Agility Logistic WH Sulay #12</t>
  </si>
  <si>
    <t>AM67 Tayamun Co. Rented from Al Othaim Al Ihsaa</t>
  </si>
  <si>
    <t>AF61 Train Mall SSR</t>
  </si>
  <si>
    <t>YOS 087 Soumama Residence Nada Dist 58 villas</t>
  </si>
  <si>
    <t>Said06 Erzam WH Dar Beidah</t>
  </si>
  <si>
    <t>Said07 Erzam Showroom Dubiya Dist</t>
  </si>
  <si>
    <t>HOS 153 Fariz Workshop Mashael dist</t>
  </si>
  <si>
    <t>YOS 128 Al Habdan Al Jouf without Jarir &amp; Shawermer</t>
  </si>
  <si>
    <t>3 free visits</t>
  </si>
  <si>
    <t>m.qashiot@salehiya.com</t>
  </si>
  <si>
    <t>Salehiya Warehouse Al kharj Rd</t>
  </si>
  <si>
    <t>hussam.alharbi@alfanar.com</t>
  </si>
  <si>
    <t>YOS 132 Sulaiman al Habib Clinic Digital City</t>
  </si>
  <si>
    <t>MK07 Manal Al Abee 8WH Tebaa Dist</t>
  </si>
  <si>
    <t>HOS 154 Al Salman Office Olaya</t>
  </si>
  <si>
    <t>HOS 36 Shoukan WH (Rented from Central WH Block28 WH 6-15)</t>
  </si>
  <si>
    <t>HOS 156 Fariz WH Istambul</t>
  </si>
  <si>
    <t>Half Milion Coffee shops CP (77 Branches 6 WH&amp; Factory)</t>
  </si>
  <si>
    <t>Half Milion Coffee shops EP (7 Branches 2 WH)</t>
  </si>
  <si>
    <t>Half Milion Coffee shops WP  (16 Branches 2 WH)</t>
  </si>
  <si>
    <t>YOS 136 Issa al Tamimi Pump set of 4 WH Taiba Disct</t>
  </si>
  <si>
    <t xml:space="preserve">MS02 Abdurahman Al Omran Fact </t>
  </si>
  <si>
    <t>HOS 134 EFM Global logistic Co.WH 3-4-5-6 Block 21 Rented from Central WH</t>
  </si>
  <si>
    <t>HOS 159 B Fit Al Rayan</t>
  </si>
  <si>
    <t>HOS 130 Alwan Al Nur WH71 Rented from Namudhajiya</t>
  </si>
  <si>
    <t>m.alharbi@alwanmed.com</t>
  </si>
  <si>
    <t>HOS 158 First Economic (Coffee Factory) (Ind Gate)</t>
  </si>
  <si>
    <t>abdulkarim@najmahintl-co.com</t>
  </si>
  <si>
    <t>HOS 160 Shoukan WH (Rented from Central WH Block34 WH 15)</t>
  </si>
  <si>
    <t>HOS 033 Rebune Int Trading co (Rented from Bin Shayhun WH-10 &amp; 25)</t>
  </si>
  <si>
    <t>emad@alwanpowder.com</t>
  </si>
  <si>
    <t>al-saadi@alfa-ksa.com</t>
  </si>
  <si>
    <t>AM043 Bouli Star Fact for Powder Ind Area Jeddah</t>
  </si>
  <si>
    <t>YOS 138 Khiyal Al Shabab Showroom Aluraija Al Gharbiyah</t>
  </si>
  <si>
    <t>AF63 Bitumin Factory 3rd Ind Area</t>
  </si>
  <si>
    <t>zaidalsuluani@hotmail.com</t>
  </si>
  <si>
    <t>Unicharm New Warehouse</t>
  </si>
  <si>
    <t>Catrion Company FK1 Building Airport</t>
  </si>
  <si>
    <t>MK09 Mada for Gibsum Rented from Rana Block 1 WH 8-9-10-11</t>
  </si>
  <si>
    <t>SACO WH (Delivery &amp; Installation) Riyadh</t>
  </si>
  <si>
    <t>Saffori Land Othaim Mall Al Khafji</t>
  </si>
  <si>
    <t>Xtreme Bowling Othaim Mall Al Khafji</t>
  </si>
  <si>
    <t>Xtreme Zone Othaim Mall Al Khafji</t>
  </si>
  <si>
    <t>Speed Othaim Mall Al Khafji</t>
  </si>
  <si>
    <t>m.alsedais@othaim.com</t>
  </si>
  <si>
    <t>HOS 126 Fariz WH 10-16</t>
  </si>
  <si>
    <t>مدة العقد ثلاث سنوات</t>
  </si>
  <si>
    <t>العقد 5سنوات</t>
  </si>
  <si>
    <t>YOS 123 Al Fanar building -dammam</t>
  </si>
  <si>
    <t>YOS 087 Soumama For operation and management-tower</t>
  </si>
  <si>
    <t>Al Fanar warehouse -industrial gate</t>
  </si>
  <si>
    <t xml:space="preserve">YOS 083 Soumama Residence (Ministry of housing) Olaya </t>
  </si>
  <si>
    <t>YOS 099 Habdan Offices &amp; Showrooms Exit 14 (1st floor &amp; Roof offices)</t>
  </si>
  <si>
    <t>Said05 Wazea Tea WH</t>
  </si>
  <si>
    <t>Said29 Union Stores building Al Waha Dist</t>
  </si>
  <si>
    <t>Said02 Al Qidiya Industrial Company Factory 333 Block 30 Rented from Jabal Ali</t>
  </si>
  <si>
    <t>Said04 Al-Falak for Electronic Equipment &amp; Supplies Co (Rana Block 11 from 228 to 233)</t>
  </si>
  <si>
    <t>Said03 Saudi Pharmaceutical Industry Fact (SPI) 3rd Ind</t>
  </si>
  <si>
    <t>Said025 Raj 13 (Rana Block 20 From WH 363 to 378)</t>
  </si>
  <si>
    <t>Said026 Raj 14 (Rana Block 29 From WH 480 to 486)</t>
  </si>
  <si>
    <t>Said28A Al-Falak for Electronic Equipment &amp; Supplies Co (Istambul Block 2 WH9A &amp; B)</t>
  </si>
  <si>
    <t>Said 9 Ghazel for Industry Fact Jabal Ali (Block 42 Fact 498)</t>
  </si>
  <si>
    <t>yos138 Home healthcare co. Oliya</t>
  </si>
  <si>
    <t>AM 72 -01-Saffori Land-Rabwa</t>
  </si>
  <si>
    <t>AM 72 -06-Snow City-Rabwa</t>
  </si>
  <si>
    <t>AM 72 -28-Bowling-Rabwa</t>
  </si>
  <si>
    <t>AM 72 -41-Espot-Rabwa</t>
  </si>
  <si>
    <t>AM 72 -04-Saffori Land-Khuraise</t>
  </si>
  <si>
    <t>AM 72 -18-Haunted House - Hafr Al Batin</t>
  </si>
  <si>
    <t>AM 72 -24-DG zone-Hafr Al Batin</t>
  </si>
  <si>
    <t>AM 72 -46-Karting-Hafr AlBatin</t>
  </si>
  <si>
    <t>AM 72 -26-Xtreme Jump-Hafr Al Batin</t>
  </si>
  <si>
    <t>AM 72 -21-Inflatable-Hafr Al Batin</t>
  </si>
  <si>
    <t>AM 72 -22-Bowling-Hafr Al Batin</t>
  </si>
  <si>
    <t>AM 72 -19-Saffori Land-Hafr Al Batin</t>
  </si>
  <si>
    <t>AM 72 -43-Lazer Tag-Ehssa</t>
  </si>
  <si>
    <t>AM 72 -44-Karting-Ehssa</t>
  </si>
  <si>
    <t>AM 72 -49-Espot-Ehssa</t>
  </si>
  <si>
    <t>AM 72 -15-Action Zone-Ehsaa</t>
  </si>
  <si>
    <t>AM 72 -03-Saffori Land-Ehsaa</t>
  </si>
  <si>
    <t xml:space="preserve">AM 72 -14-Faby Land-West Avenue </t>
  </si>
  <si>
    <t>AM 72 -29-Minigolf-Dammam</t>
  </si>
  <si>
    <t>AM 72 -16-Action Zone-Dammam</t>
  </si>
  <si>
    <t>AM 72 -02-Saffori Land-Dammam</t>
  </si>
  <si>
    <t>AM 72 -32-Saffori Land-Najraan</t>
  </si>
  <si>
    <t>AM 72 -12-Faby Land-Abha</t>
  </si>
  <si>
    <t>AM 72 -13-Faby Land-Tabouk</t>
  </si>
  <si>
    <t>AM 72 -Xtreme Zone Ninja</t>
  </si>
  <si>
    <t>AM 72 -39-Inflatable-Arar</t>
  </si>
  <si>
    <t>AM 72 -51-Bowling-Arar</t>
  </si>
  <si>
    <t>AM 72 -11-Saffori Land-Arar</t>
  </si>
  <si>
    <t>AM 72 -45-Karting-Hail</t>
  </si>
  <si>
    <t>AM 72 -35-laser Tag-Hail</t>
  </si>
  <si>
    <t>AM 72 -44-Inflatable-Hail</t>
  </si>
  <si>
    <t>AM 72 -34-Bowling-Hail</t>
  </si>
  <si>
    <t>AM 72 -10-Saffori Land-Hail</t>
  </si>
  <si>
    <t>AM 72 -52-Inflatable-Onaizah</t>
  </si>
  <si>
    <t>AM 72 -53-Bowling-Onaizah</t>
  </si>
  <si>
    <t>AM 72 -09-Saffori Land-Onaizah</t>
  </si>
  <si>
    <t>AM 72 -05-Saffori Land-Buraidah</t>
  </si>
  <si>
    <t>AM 72 -17-MY town-Shifa</t>
  </si>
  <si>
    <t>AM 72 -08-Saffori Land-King Road</t>
  </si>
  <si>
    <t>AM 72 -07-Saffori Land-Swaidy</t>
  </si>
  <si>
    <t>AM 72 -42-Inflatable -Khuraise</t>
  </si>
  <si>
    <t>مؤسسة العطور الدولية المتميزة -مستودع بالسلىAF67</t>
  </si>
  <si>
    <t>AF65- شركة هلا للخدمات المساندة-5 مستودعات بالسلى</t>
  </si>
  <si>
    <t xml:space="preserve">AF66 شقق مفروشة انور امال بحى اليرموك </t>
  </si>
  <si>
    <t>AF68-ABB WORKSHOP DAMMAM</t>
  </si>
  <si>
    <t>AFH18 Nokia Warehouses office tatweer tower</t>
  </si>
  <si>
    <t>AFH69 Nokia Warehouses hardware service jeddah</t>
  </si>
  <si>
    <t>AFH70 Nokia Warehouses zain -jeddah</t>
  </si>
  <si>
    <t>AFH71 Nokia Warehouses STC -Jeddah</t>
  </si>
  <si>
    <t>HOS 128 Nesma Orbit WH Dammam</t>
  </si>
  <si>
    <t xml:space="preserve">HOS 028 سكن العمال </t>
  </si>
  <si>
    <t>HOS 003 Fariz 2WH (11) Sulay</t>
  </si>
  <si>
    <t>056 840 0555</t>
  </si>
  <si>
    <t>Al Shayeh - 3 store</t>
  </si>
  <si>
    <t>Unicharm warehouse 2</t>
  </si>
  <si>
    <t>AFH73 شركة محمود شعبان وشريكة للمقاولات مشروع Attache</t>
  </si>
  <si>
    <t>057 549 8965</t>
  </si>
  <si>
    <t>Eslam.Shaban@drsulaimanalhabib.com</t>
  </si>
  <si>
    <t>Said020 Union Stores Ltd. WH (Al Rashid Fawzan) 4blocks 40WH</t>
  </si>
  <si>
    <t>AM008 Unisharm Kaden WH</t>
  </si>
  <si>
    <t>yos 140 -waras housing -Ashbelia+yarmouk+buraidah</t>
  </si>
  <si>
    <t>AFH74 Nokia factory -alfawzan industial city -riyadh</t>
  </si>
  <si>
    <t>MS03 FAHD NASER AL_DALAN BUILDING-RODA DIST.</t>
  </si>
  <si>
    <t>Gelsaid@wwc.com.sa</t>
  </si>
  <si>
    <t>AM 74 othaim for intertainment 4 sites(jeddah+riyadh)</t>
  </si>
  <si>
    <t>AF-75-Medical palace showroom</t>
  </si>
  <si>
    <t>HOS 164 Almosem al_khames showroom -rent from Jarir -alhamra</t>
  </si>
  <si>
    <t>AM062 TALCO شركة الفتوح لاكسسوارات الالومنيوم-ورشة الدمام</t>
  </si>
  <si>
    <t xml:space="preserve">hr@fiveseasonoptical.com </t>
  </si>
  <si>
    <t>050123 5252</t>
  </si>
  <si>
    <t>AF76 Al yamamah co. -KAFC-RIYADH</t>
  </si>
  <si>
    <t>Said027 Madar al Mostaqbal adminstration building-Qirwan</t>
  </si>
  <si>
    <t>MK14 Samhan Park Dariyah</t>
  </si>
  <si>
    <t>MK15 DGDA Building Wadi Safer Dariyah</t>
  </si>
  <si>
    <t>MG16 BAB AL EHTERAF FOR DECORATION-WAREHOUSE</t>
  </si>
  <si>
    <t>25/12/2025</t>
  </si>
  <si>
    <t>rawan@awtadd.com</t>
  </si>
  <si>
    <t>YOS 139 EXA for ceramics co. Buraidah shoow room</t>
  </si>
  <si>
    <t>15/9/2025</t>
  </si>
  <si>
    <t>AF72 Enjaz for investment- al jedaee Mall</t>
  </si>
  <si>
    <t>HOS 167 al mousa building -king fahd</t>
  </si>
  <si>
    <t>21/3/2025</t>
  </si>
  <si>
    <t>HOS 166 Advanced National Food Industries Company-2 nd indust.</t>
  </si>
  <si>
    <t>HOS 168 future gates co. warehouse-Mashael</t>
  </si>
  <si>
    <t>HOS 169  Jarir Real Estate Company - Al Malqa Village</t>
  </si>
  <si>
    <t>HOS 170  Jarir Real Estate Company - Al Yasmeen Village</t>
  </si>
  <si>
    <t>HOS 171  Jarir Real Estate Company - Ezea complex-yasmeen</t>
  </si>
  <si>
    <t>AF50 Le-Meridien hotel</t>
  </si>
  <si>
    <t>19/1/2026</t>
  </si>
  <si>
    <t>25/1/2026</t>
  </si>
  <si>
    <t>AF77 Technology Industry Contracting Co. Ltd.-board factory</t>
  </si>
  <si>
    <t>15/1/2026</t>
  </si>
  <si>
    <t>AM018 TALCO Administration</t>
  </si>
  <si>
    <t>AM018 TALCO Extrusion #1 &amp;#2</t>
  </si>
  <si>
    <t>AM018 TALCO Extrusion #3</t>
  </si>
  <si>
    <t>AM018 TALCO Melting Plant</t>
  </si>
  <si>
    <t>22/1/2026</t>
  </si>
  <si>
    <t>MK17-DUSMAN AJLAN-Elite mall-Oliya</t>
  </si>
  <si>
    <t>Salehiya Warehouse (R1+R2) Al Shifa</t>
  </si>
  <si>
    <t xml:space="preserve">AM- Buraidah altakhsusi outside clinic </t>
  </si>
  <si>
    <t>Momen Reda</t>
  </si>
  <si>
    <t>Eng/Mohamed Ramadan</t>
  </si>
  <si>
    <t>AM60 -ROLA NAFEZ-Bin Dayikh Dammam (4 Old WH + 11 New WH + 7 Old Showroom)</t>
  </si>
  <si>
    <t>21/11/2025</t>
  </si>
  <si>
    <t>MK13 National water co. building-AL_RAYAN</t>
  </si>
  <si>
    <t>MK18-Manazel international-Marvilla compound</t>
  </si>
  <si>
    <t>15/2/2026</t>
  </si>
  <si>
    <t>فنى مقيم براتب 4500 ريال شهريا</t>
  </si>
  <si>
    <t xml:space="preserve">MK11-flynas office </t>
  </si>
  <si>
    <t xml:space="preserve">MK12-flynas warehouse-suly </t>
  </si>
  <si>
    <t>21/10/2025</t>
  </si>
  <si>
    <t>14/2/2029</t>
  </si>
  <si>
    <t>مدة العقد 5سنوات تبدأ من 15/2/2024 حتى 14/2/2029</t>
  </si>
  <si>
    <t>HOS 019 Al Kaltham Co. 2 WH Sulay</t>
  </si>
  <si>
    <t>HOS 056 Al Kaltham 2 WH Dammam</t>
  </si>
  <si>
    <t>MS 5 Enalah hotels -Remal -thomamah road</t>
  </si>
  <si>
    <t>19/2/2026</t>
  </si>
  <si>
    <t>Mohd.AlHalabi@alfanar.com</t>
  </si>
  <si>
    <t>MK 19 Al Fanar Accomodation building Sulay(2+3+4+5+7+8+9+10+11)</t>
  </si>
  <si>
    <t>Hassan al_nemr store -rented from Othaim mall al_hassa</t>
  </si>
  <si>
    <t>Hassan al_nemr store -rented from Othaim mall Dammam</t>
  </si>
  <si>
    <t>15/4/2026</t>
  </si>
  <si>
    <t xml:space="preserve">Salbokh Residetial compound co.-Antara compund </t>
  </si>
  <si>
    <t>YOS 042 Fiber Glass Factory # 3(al_khazaf Saudi)porcelena</t>
  </si>
  <si>
    <t>16/2/2026</t>
  </si>
  <si>
    <t>Agility Logistic WH #2 SULY</t>
  </si>
  <si>
    <t>Agility Logistic WH #6 SULY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</si>
</sst>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/>
      <diagonal/>
    </border>
    <border>
      <left style="thin">
        <color rgb="FF3F3F3F"/>
      </left>
      <right style="thin">
        <color indexed="64"/>
      </right>
      <top/>
      <bottom/>
      <diagonal/>
    </border>
    <border>
      <left style="thin">
        <color rgb="FF3F3F3F"/>
      </left>
      <right style="thin">
        <color indexed="64"/>
      </right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1" fillId="2" borderId="1" xfId="1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1" fillId="3" borderId="1" xfId="1" applyFill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  <xf numFmtId="0" fontId="1" fillId="3" borderId="1" xfId="1" applyFill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14" fontId="3" fillId="2" borderId="3" xfId="2" applyNumberFormat="1" applyFill="1" applyBorder="1" applyAlignment="1">
      <alignment horizontal="center" vertical="center"/>
    </xf>
    <xf numFmtId="14" fontId="1" fillId="2" borderId="3" xfId="1" applyNumberFormat="1" applyBorder="1" applyAlignment="1">
      <alignment horizontal="center" vertical="center"/>
    </xf>
    <xf numFmtId="0" fontId="1" fillId="2" borderId="1" xfId="1" applyAlignment="1">
      <alignment vertical="center"/>
    </xf>
    <xf numFmtId="0" fontId="1" fillId="3" borderId="1" xfId="1" applyFill="1" applyAlignment="1">
      <alignment horizontal="justify" vertical="center" wrapText="1"/>
    </xf>
    <xf numFmtId="14" fontId="1" fillId="2" borderId="1" xfId="1" applyNumberFormat="1" applyAlignment="1">
      <alignment horizontal="center" vertical="center"/>
    </xf>
    <xf numFmtId="0" fontId="1" fillId="2" borderId="1" xfId="1" applyAlignment="1">
      <alignment horizontal="left" vertical="center" wrapText="1"/>
    </xf>
    <xf numFmtId="14" fontId="3" fillId="2" borderId="1" xfId="2" applyNumberFormat="1" applyFill="1" applyBorder="1" applyAlignment="1">
      <alignment horizontal="center" vertical="center"/>
    </xf>
    <xf numFmtId="0" fontId="2" fillId="2" borderId="1" xfId="1" applyFont="1" applyAlignment="1">
      <alignment vertical="center"/>
    </xf>
    <xf numFmtId="0" fontId="3" fillId="2" borderId="1" xfId="2" applyFill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3" borderId="1" xfId="1" applyFill="1" applyAlignment="1">
      <alignment vertical="center"/>
    </xf>
    <xf numFmtId="0" fontId="4" fillId="2" borderId="1" xfId="1" applyFont="1" applyAlignment="1">
      <alignment vertical="center"/>
    </xf>
    <xf numFmtId="0" fontId="1" fillId="2" borderId="1" xfId="1" applyAlignment="1">
      <alignment horizontal="justify" vertical="center" wrapText="1"/>
    </xf>
    <xf numFmtId="0" fontId="4" fillId="2" borderId="1" xfId="1" applyFont="1" applyAlignment="1">
      <alignment horizontal="justify" vertical="center" wrapText="1"/>
    </xf>
    <xf numFmtId="0" fontId="2" fillId="2" borderId="1" xfId="1" applyFont="1" applyAlignment="1">
      <alignment horizontal="justify" vertical="center" wrapText="1"/>
    </xf>
    <xf numFmtId="0" fontId="1" fillId="3" borderId="1" xfId="1" applyFill="1" applyAlignment="1">
      <alignment vertical="center" wrapText="1"/>
    </xf>
    <xf numFmtId="0" fontId="1" fillId="2" borderId="1" xfId="1" applyAlignment="1">
      <alignment vertical="center" wrapText="1"/>
    </xf>
    <xf numFmtId="14" fontId="3" fillId="2" borderId="7" xfId="2" applyNumberFormat="1" applyFill="1" applyBorder="1" applyAlignment="1">
      <alignment horizontal="center" vertical="center"/>
    </xf>
    <xf numFmtId="0" fontId="1" fillId="2" borderId="1" xfId="1" applyNumberFormat="1" applyAlignment="1">
      <alignment horizontal="center" vertical="center"/>
    </xf>
    <xf numFmtId="0" fontId="1" fillId="2" borderId="1" xfId="1" applyNumberFormat="1" applyAlignment="1">
      <alignment vertical="center"/>
    </xf>
    <xf numFmtId="0" fontId="1" fillId="2" borderId="3" xfId="1" applyNumberFormat="1" applyBorder="1" applyAlignment="1">
      <alignment horizontal="center" vertical="center"/>
    </xf>
    <xf numFmtId="14" fontId="3" fillId="2" borderId="2" xfId="2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1" xfId="1" applyNumberFormat="1" applyAlignment="1" applyProtection="1">
      <alignment horizontal="center" vertical="center"/>
      <protection locked="0"/>
    </xf>
    <xf numFmtId="0" fontId="1" fillId="2" borderId="8" xfId="1" applyNumberFormat="1" applyBorder="1" applyAlignment="1">
      <alignment horizontal="center" vertical="center"/>
    </xf>
    <xf numFmtId="2" fontId="1" fillId="2" borderId="1" xfId="1" applyNumberForma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4" borderId="1" xfId="1" applyFill="1" applyAlignment="1">
      <alignment vertical="center"/>
    </xf>
    <xf numFmtId="0" fontId="1" fillId="4" borderId="1" xfId="1" applyFill="1" applyAlignment="1">
      <alignment vertical="center" wrapText="1"/>
    </xf>
    <xf numFmtId="0" fontId="1" fillId="3" borderId="1" xfId="1" applyFill="1" applyAlignment="1">
      <alignment horizontal="justify" vertical="center"/>
    </xf>
    <xf numFmtId="3" fontId="4" fillId="2" borderId="1" xfId="1" applyNumberFormat="1" applyFont="1" applyAlignment="1">
      <alignment horizontal="center" vertical="center" wrapText="1"/>
    </xf>
    <xf numFmtId="3" fontId="4" fillId="2" borderId="1" xfId="1" applyNumberFormat="1" applyFont="1" applyAlignment="1">
      <alignment horizontal="center" vertical="center"/>
    </xf>
    <xf numFmtId="0" fontId="1" fillId="0" borderId="1" xfId="1" applyFill="1" applyAlignment="1">
      <alignment horizontal="justify" vertical="center" wrapText="1"/>
    </xf>
    <xf numFmtId="0" fontId="1" fillId="0" borderId="1" xfId="1" applyFill="1" applyAlignment="1">
      <alignment horizontal="justify" vertical="center"/>
    </xf>
    <xf numFmtId="0" fontId="1" fillId="5" borderId="1" xfId="1" applyFill="1" applyAlignment="1">
      <alignment vertical="center" wrapText="1"/>
    </xf>
    <xf numFmtId="0" fontId="1" fillId="4" borderId="1" xfId="1" applyFill="1" applyAlignment="1">
      <alignment horizontal="justify" vertical="center" wrapText="1"/>
    </xf>
    <xf numFmtId="0" fontId="1" fillId="4" borderId="1" xfId="1" applyFill="1" applyAlignment="1">
      <alignment horizontal="center" vertical="center" wrapText="1"/>
    </xf>
    <xf numFmtId="0" fontId="1" fillId="0" borderId="1" xfId="1" applyFill="1" applyAlignment="1">
      <alignment vertical="center" wrapText="1"/>
    </xf>
    <xf numFmtId="164" fontId="1" fillId="2" borderId="1" xfId="1" applyNumberFormat="1" applyAlignment="1">
      <alignment horizontal="center" vertical="center"/>
    </xf>
    <xf numFmtId="164" fontId="1" fillId="2" borderId="4" xfId="1" applyNumberFormat="1" applyBorder="1" applyAlignment="1">
      <alignment horizontal="center" vertical="center"/>
    </xf>
    <xf numFmtId="0" fontId="1" fillId="0" borderId="1" xfId="1" applyFill="1" applyAlignment="1">
      <alignment horizontal="left" vertical="center" wrapText="1"/>
    </xf>
    <xf numFmtId="0" fontId="1" fillId="0" borderId="1" xfId="1" applyFill="1" applyAlignment="1">
      <alignment vertical="center"/>
    </xf>
    <xf numFmtId="14" fontId="3" fillId="2" borderId="2" xfId="2" applyNumberFormat="1" applyFill="1" applyBorder="1" applyAlignment="1">
      <alignment horizontal="center" vertical="center"/>
    </xf>
    <xf numFmtId="14" fontId="1" fillId="2" borderId="6" xfId="1" applyNumberFormat="1" applyBorder="1" applyAlignment="1">
      <alignment horizontal="center" vertical="center"/>
    </xf>
    <xf numFmtId="14" fontId="1" fillId="2" borderId="3" xfId="1" applyNumberFormat="1" applyBorder="1" applyAlignment="1">
      <alignment horizontal="center" vertical="center"/>
    </xf>
    <xf numFmtId="0" fontId="1" fillId="2" borderId="2" xfId="1" applyNumberFormat="1" applyBorder="1" applyAlignment="1">
      <alignment horizontal="center" vertical="center"/>
    </xf>
    <xf numFmtId="0" fontId="1" fillId="2" borderId="6" xfId="1" applyNumberFormat="1" applyBorder="1" applyAlignment="1">
      <alignment horizontal="center" vertical="center"/>
    </xf>
    <xf numFmtId="0" fontId="1" fillId="2" borderId="3" xfId="1" applyNumberForma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3" fillId="2" borderId="6" xfId="2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3" fillId="2" borderId="3" xfId="2" applyNumberFormat="1" applyFill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14" fontId="3" fillId="2" borderId="7" xfId="2" applyNumberFormat="1" applyFill="1" applyBorder="1" applyAlignment="1">
      <alignment horizontal="center" vertical="center"/>
    </xf>
    <xf numFmtId="0" fontId="1" fillId="2" borderId="15" xfId="1" applyNumberFormat="1" applyBorder="1" applyAlignment="1">
      <alignment horizontal="center" vertical="center"/>
    </xf>
    <xf numFmtId="0" fontId="1" fillId="2" borderId="16" xfId="1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</cellXfs>
  <cellStyles count="3">
    <cellStyle name="Hyperlink" xfId="2" builtinId="8"/>
    <cellStyle name="Normal" xfId="0" builtinId="0"/>
    <cellStyle name="Output" xfId="1" builtinId="21"/>
  </cellStyles>
  <dxfs count="2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elsaid@wwc.com.sa" TargetMode="External"/><Relationship Id="rId21" Type="http://schemas.openxmlformats.org/officeDocument/2006/relationships/hyperlink" Target="mailto:mi@first-economic.com" TargetMode="External"/><Relationship Id="rId42" Type="http://schemas.openxmlformats.org/officeDocument/2006/relationships/hyperlink" Target="mailto:alaa.hussien@alhammadi.com" TargetMode="External"/><Relationship Id="rId63" Type="http://schemas.openxmlformats.org/officeDocument/2006/relationships/hyperlink" Target="mailto:eng.mohmd@fareaz.com.sa" TargetMode="External"/><Relationship Id="rId84" Type="http://schemas.openxmlformats.org/officeDocument/2006/relationships/hyperlink" Target="mailto:emad@alwanpowder.com" TargetMode="External"/><Relationship Id="rId138" Type="http://schemas.openxmlformats.org/officeDocument/2006/relationships/hyperlink" Target="mailto:etaha@samama.com" TargetMode="External"/><Relationship Id="rId107" Type="http://schemas.openxmlformats.org/officeDocument/2006/relationships/hyperlink" Target="mailto:kareem.elsafty@nokiasaudi.com" TargetMode="External"/><Relationship Id="rId11" Type="http://schemas.openxmlformats.org/officeDocument/2006/relationships/hyperlink" Target="mailto:c_chefo88@yahoo.com" TargetMode="External"/><Relationship Id="rId32" Type="http://schemas.openxmlformats.org/officeDocument/2006/relationships/hyperlink" Target="mailto:ahmed-salem@saudimeters.com" TargetMode="External"/><Relationship Id="rId53" Type="http://schemas.openxmlformats.org/officeDocument/2006/relationships/hyperlink" Target="mailto:h.eltabakh@ajec-consulting.com" TargetMode="External"/><Relationship Id="rId74" Type="http://schemas.openxmlformats.org/officeDocument/2006/relationships/hyperlink" Target="mailto:fah.alotaibi@othaim.com" TargetMode="External"/><Relationship Id="rId128" Type="http://schemas.openxmlformats.org/officeDocument/2006/relationships/hyperlink" Target="mailto:mohammad.khallaf@alfanar.com" TargetMode="External"/><Relationship Id="rId149" Type="http://schemas.openxmlformats.org/officeDocument/2006/relationships/hyperlink" Target="mailto:al-saadi@alfa-ksa.com" TargetMode="External"/><Relationship Id="rId5" Type="http://schemas.openxmlformats.org/officeDocument/2006/relationships/hyperlink" Target="mailto:moharam@al-itaishaneeds.com.sa" TargetMode="External"/><Relationship Id="rId95" Type="http://schemas.openxmlformats.org/officeDocument/2006/relationships/hyperlink" Target="mailto:emad@alwanpowder.com" TargetMode="External"/><Relationship Id="rId22" Type="http://schemas.openxmlformats.org/officeDocument/2006/relationships/hyperlink" Target="mailto:mi@first-economic.com" TargetMode="External"/><Relationship Id="rId27" Type="http://schemas.openxmlformats.org/officeDocument/2006/relationships/hyperlink" Target="mailto:hasan77sh@outlook.com" TargetMode="External"/><Relationship Id="rId43" Type="http://schemas.openxmlformats.org/officeDocument/2006/relationships/hyperlink" Target="mailto:hasan_bamehrez@alfalak.com" TargetMode="External"/><Relationship Id="rId48" Type="http://schemas.openxmlformats.org/officeDocument/2006/relationships/hyperlink" Target="mailto:tnz22@hotmail.com" TargetMode="External"/><Relationship Id="rId64" Type="http://schemas.openxmlformats.org/officeDocument/2006/relationships/hyperlink" Target="mailto:eng.mohmd@fareaz.com.sa" TargetMode="External"/><Relationship Id="rId69" Type="http://schemas.openxmlformats.org/officeDocument/2006/relationships/hyperlink" Target="mailto:fah.alotaibi@othaim.com" TargetMode="External"/><Relationship Id="rId113" Type="http://schemas.openxmlformats.org/officeDocument/2006/relationships/hyperlink" Target="mailto:medo_talco@yahoo.com" TargetMode="External"/><Relationship Id="rId118" Type="http://schemas.openxmlformats.org/officeDocument/2006/relationships/hyperlink" Target="mailto:alkaltham@alkaltham.sa" TargetMode="External"/><Relationship Id="rId134" Type="http://schemas.openxmlformats.org/officeDocument/2006/relationships/hyperlink" Target="mailto:m.qashiot@salehiya.com" TargetMode="External"/><Relationship Id="rId139" Type="http://schemas.openxmlformats.org/officeDocument/2006/relationships/hyperlink" Target="mailto:etaha@samama.com" TargetMode="External"/><Relationship Id="rId80" Type="http://schemas.openxmlformats.org/officeDocument/2006/relationships/hyperlink" Target="mailto:fah.alotaibi@othaim.com" TargetMode="External"/><Relationship Id="rId85" Type="http://schemas.openxmlformats.org/officeDocument/2006/relationships/hyperlink" Target="mailto:sameh@lastmade.com" TargetMode="External"/><Relationship Id="rId150" Type="http://schemas.openxmlformats.org/officeDocument/2006/relationships/hyperlink" Target="mailto:Chams.Achour@alfanar.com" TargetMode="External"/><Relationship Id="rId12" Type="http://schemas.openxmlformats.org/officeDocument/2006/relationships/hyperlink" Target="mailto:hasan_bamehrez@alfalak.com" TargetMode="External"/><Relationship Id="rId17" Type="http://schemas.openxmlformats.org/officeDocument/2006/relationships/hyperlink" Target="mailto:rhafez@alseif.com.sa" TargetMode="External"/><Relationship Id="rId33" Type="http://schemas.openxmlformats.org/officeDocument/2006/relationships/hyperlink" Target="mailto:mahmoud@al-eqtessad.com" TargetMode="External"/><Relationship Id="rId38" Type="http://schemas.openxmlformats.org/officeDocument/2006/relationships/hyperlink" Target="mailto:sameh@lastmade.com" TargetMode="External"/><Relationship Id="rId59" Type="http://schemas.openxmlformats.org/officeDocument/2006/relationships/hyperlink" Target="mailto:rahmad@alrajhiunited.com" TargetMode="External"/><Relationship Id="rId103" Type="http://schemas.openxmlformats.org/officeDocument/2006/relationships/hyperlink" Target="mailto:tmustafa@pvision.com.sa" TargetMode="External"/><Relationship Id="rId108" Type="http://schemas.openxmlformats.org/officeDocument/2006/relationships/hyperlink" Target="mailto:eng.mohmd@fareaz.com.sa" TargetMode="External"/><Relationship Id="rId124" Type="http://schemas.openxmlformats.org/officeDocument/2006/relationships/hyperlink" Target="mailto:nour.muhammad@hilton.com" TargetMode="External"/><Relationship Id="rId129" Type="http://schemas.openxmlformats.org/officeDocument/2006/relationships/hyperlink" Target="mailto:mohammad.khallaf@alfanar.com" TargetMode="External"/><Relationship Id="rId54" Type="http://schemas.openxmlformats.org/officeDocument/2006/relationships/hyperlink" Target="mailto:alnazeem5@hotmail.com" TargetMode="External"/><Relationship Id="rId70" Type="http://schemas.openxmlformats.org/officeDocument/2006/relationships/hyperlink" Target="mailto:fah.alotaibi@othaim.com" TargetMode="External"/><Relationship Id="rId75" Type="http://schemas.openxmlformats.org/officeDocument/2006/relationships/hyperlink" Target="mailto:mahmoud.khamis@maintenance.sa" TargetMode="External"/><Relationship Id="rId91" Type="http://schemas.openxmlformats.org/officeDocument/2006/relationships/hyperlink" Target="mailto:m.alharbi@alwanmed.com" TargetMode="External"/><Relationship Id="rId96" Type="http://schemas.openxmlformats.org/officeDocument/2006/relationships/hyperlink" Target="mailto:zaidalsuluani@hotmail.com" TargetMode="External"/><Relationship Id="rId140" Type="http://schemas.openxmlformats.org/officeDocument/2006/relationships/hyperlink" Target="mailto:etaha@samama.com" TargetMode="External"/><Relationship Id="rId145" Type="http://schemas.openxmlformats.org/officeDocument/2006/relationships/hyperlink" Target="mailto:info@alnemer.com.sa" TargetMode="External"/><Relationship Id="rId1" Type="http://schemas.openxmlformats.org/officeDocument/2006/relationships/hyperlink" Target="mailto:alsalman1@aol.com" TargetMode="External"/><Relationship Id="rId6" Type="http://schemas.openxmlformats.org/officeDocument/2006/relationships/hyperlink" Target="mailto:ashrafb@okam.com.sa" TargetMode="External"/><Relationship Id="rId23" Type="http://schemas.openxmlformats.org/officeDocument/2006/relationships/hyperlink" Target="mailto:erzamco@gmail.com" TargetMode="External"/><Relationship Id="rId28" Type="http://schemas.openxmlformats.org/officeDocument/2006/relationships/hyperlink" Target="mailto:bintalibco@hotmail.com" TargetMode="External"/><Relationship Id="rId49" Type="http://schemas.openxmlformats.org/officeDocument/2006/relationships/hyperlink" Target="mailto:prieton@wadiqortuba.com" TargetMode="External"/><Relationship Id="rId114" Type="http://schemas.openxmlformats.org/officeDocument/2006/relationships/hyperlink" Target="mailto:hr@fiveseasonoptical.com" TargetMode="External"/><Relationship Id="rId119" Type="http://schemas.openxmlformats.org/officeDocument/2006/relationships/hyperlink" Target="mailto:alkaltham@alkaltham.sa" TargetMode="External"/><Relationship Id="rId44" Type="http://schemas.openxmlformats.org/officeDocument/2006/relationships/hyperlink" Target="mailto:hr@alz.org.sa" TargetMode="External"/><Relationship Id="rId60" Type="http://schemas.openxmlformats.org/officeDocument/2006/relationships/hyperlink" Target="mailto:firas.abbawy@corderoyintl.com" TargetMode="External"/><Relationship Id="rId65" Type="http://schemas.openxmlformats.org/officeDocument/2006/relationships/hyperlink" Target="mailto:eng.mohmd@fareaz.com.sa" TargetMode="External"/><Relationship Id="rId81" Type="http://schemas.openxmlformats.org/officeDocument/2006/relationships/hyperlink" Target="mailto:fah.alotaibi@othaim.com" TargetMode="External"/><Relationship Id="rId86" Type="http://schemas.openxmlformats.org/officeDocument/2006/relationships/hyperlink" Target="mailto:eng@doratnajd.sa" TargetMode="External"/><Relationship Id="rId130" Type="http://schemas.openxmlformats.org/officeDocument/2006/relationships/hyperlink" Target="mailto:mohammad.khallaf@alfanar.com" TargetMode="External"/><Relationship Id="rId135" Type="http://schemas.openxmlformats.org/officeDocument/2006/relationships/hyperlink" Target="mailto:m.nagy@sharatt.com" TargetMode="External"/><Relationship Id="rId151" Type="http://schemas.openxmlformats.org/officeDocument/2006/relationships/hyperlink" Target="mailto:Chams.Achour@alfanar.com" TargetMode="External"/><Relationship Id="rId13" Type="http://schemas.openxmlformats.org/officeDocument/2006/relationships/hyperlink" Target="mailto:rahmad@alrajhiunited.com" TargetMode="External"/><Relationship Id="rId18" Type="http://schemas.openxmlformats.org/officeDocument/2006/relationships/hyperlink" Target="mailto:maintenance@saudi-pharma.net" TargetMode="External"/><Relationship Id="rId39" Type="http://schemas.openxmlformats.org/officeDocument/2006/relationships/hyperlink" Target="mailto:sameh@lastmade.com" TargetMode="External"/><Relationship Id="rId109" Type="http://schemas.openxmlformats.org/officeDocument/2006/relationships/hyperlink" Target="mailto:eng.mohmd@fareaz.com.sa" TargetMode="External"/><Relationship Id="rId34" Type="http://schemas.openxmlformats.org/officeDocument/2006/relationships/hyperlink" Target="mailto:imran.hussain@hitachi-powergrids.com" TargetMode="External"/><Relationship Id="rId50" Type="http://schemas.openxmlformats.org/officeDocument/2006/relationships/hyperlink" Target="mailto:imran.hussain@hitachi-powergrids.com" TargetMode="External"/><Relationship Id="rId55" Type="http://schemas.openxmlformats.org/officeDocument/2006/relationships/hyperlink" Target="mailto:a.m.m11@hotmail.com" TargetMode="External"/><Relationship Id="rId76" Type="http://schemas.openxmlformats.org/officeDocument/2006/relationships/hyperlink" Target="mailto:a.sabi@altaiseer.com" TargetMode="External"/><Relationship Id="rId97" Type="http://schemas.openxmlformats.org/officeDocument/2006/relationships/hyperlink" Target="mailto:m.alsedais@othaim.com" TargetMode="External"/><Relationship Id="rId104" Type="http://schemas.openxmlformats.org/officeDocument/2006/relationships/hyperlink" Target="mailto:kareem.elsafty@nokiasaudi.com" TargetMode="External"/><Relationship Id="rId120" Type="http://schemas.openxmlformats.org/officeDocument/2006/relationships/hyperlink" Target="mailto:abubakar.siddique@airliquide.com" TargetMode="External"/><Relationship Id="rId125" Type="http://schemas.openxmlformats.org/officeDocument/2006/relationships/hyperlink" Target="mailto:eng@doratnajd.sa" TargetMode="External"/><Relationship Id="rId141" Type="http://schemas.openxmlformats.org/officeDocument/2006/relationships/hyperlink" Target="mailto:etaha@samama.com" TargetMode="External"/><Relationship Id="rId146" Type="http://schemas.openxmlformats.org/officeDocument/2006/relationships/hyperlink" Target="mailto:pm@optct.net" TargetMode="External"/><Relationship Id="rId7" Type="http://schemas.openxmlformats.org/officeDocument/2006/relationships/hyperlink" Target="mailto:info@nppc.sa/mansour@nppc.sa" TargetMode="External"/><Relationship Id="rId71" Type="http://schemas.openxmlformats.org/officeDocument/2006/relationships/hyperlink" Target="mailto:fah.alotaibi@othaim.com" TargetMode="External"/><Relationship Id="rId92" Type="http://schemas.openxmlformats.org/officeDocument/2006/relationships/hyperlink" Target="mailto:mi@first-economic.com" TargetMode="External"/><Relationship Id="rId2" Type="http://schemas.openxmlformats.org/officeDocument/2006/relationships/hyperlink" Target="mailto:alsalman1@aol.com" TargetMode="External"/><Relationship Id="rId29" Type="http://schemas.openxmlformats.org/officeDocument/2006/relationships/hyperlink" Target="mailto:fin@events-avp.com" TargetMode="External"/><Relationship Id="rId24" Type="http://schemas.openxmlformats.org/officeDocument/2006/relationships/hyperlink" Target="mailto:ibrahim.aldosari@mempf-sa.com" TargetMode="External"/><Relationship Id="rId40" Type="http://schemas.openxmlformats.org/officeDocument/2006/relationships/hyperlink" Target="mailto:eng.mohmd@fareaz.com.sa" TargetMode="External"/><Relationship Id="rId45" Type="http://schemas.openxmlformats.org/officeDocument/2006/relationships/hyperlink" Target="mailto:erzamco@gmail.com" TargetMode="External"/><Relationship Id="rId66" Type="http://schemas.openxmlformats.org/officeDocument/2006/relationships/hyperlink" Target="mailto:rebune1985@gmail.com" TargetMode="External"/><Relationship Id="rId87" Type="http://schemas.openxmlformats.org/officeDocument/2006/relationships/hyperlink" Target="mailto:erzamco@gmail.com" TargetMode="External"/><Relationship Id="rId110" Type="http://schemas.openxmlformats.org/officeDocument/2006/relationships/hyperlink" Target="mailto:kareem.elsafty@nokiasaudi.com" TargetMode="External"/><Relationship Id="rId115" Type="http://schemas.openxmlformats.org/officeDocument/2006/relationships/hyperlink" Target="mailto:crp@optcl.net" TargetMode="External"/><Relationship Id="rId131" Type="http://schemas.openxmlformats.org/officeDocument/2006/relationships/hyperlink" Target="mailto:hussam.alharbi@alfanar.com" TargetMode="External"/><Relationship Id="rId136" Type="http://schemas.openxmlformats.org/officeDocument/2006/relationships/hyperlink" Target="mailto:Eslam.Shaban@drsulaimanalhabib.com" TargetMode="External"/><Relationship Id="rId61" Type="http://schemas.openxmlformats.org/officeDocument/2006/relationships/hyperlink" Target="mailto:yousefjk@3d-sys.com" TargetMode="External"/><Relationship Id="rId82" Type="http://schemas.openxmlformats.org/officeDocument/2006/relationships/hyperlink" Target="mailto:fah.alotaibi@othaim.com" TargetMode="External"/><Relationship Id="rId152" Type="http://schemas.openxmlformats.org/officeDocument/2006/relationships/hyperlink" Target="mailto:rawan@awtadd.com" TargetMode="External"/><Relationship Id="rId19" Type="http://schemas.openxmlformats.org/officeDocument/2006/relationships/hyperlink" Target="mailto:ruh@ajec-consulting.com" TargetMode="External"/><Relationship Id="rId14" Type="http://schemas.openxmlformats.org/officeDocument/2006/relationships/hyperlink" Target="mailto:zuhair@almarhomy.net" TargetMode="External"/><Relationship Id="rId30" Type="http://schemas.openxmlformats.org/officeDocument/2006/relationships/hyperlink" Target="mailto:info@aljawdahgroup.com" TargetMode="External"/><Relationship Id="rId35" Type="http://schemas.openxmlformats.org/officeDocument/2006/relationships/hyperlink" Target="mailto:heherson.norona@sa.abb.com" TargetMode="External"/><Relationship Id="rId56" Type="http://schemas.openxmlformats.org/officeDocument/2006/relationships/hyperlink" Target="mailto:aaddll023@gmail.com" TargetMode="External"/><Relationship Id="rId77" Type="http://schemas.openxmlformats.org/officeDocument/2006/relationships/hyperlink" Target="mailto:fah.alotaibi@othaim.com" TargetMode="External"/><Relationship Id="rId100" Type="http://schemas.openxmlformats.org/officeDocument/2006/relationships/hyperlink" Target="mailto:m.alsedais@othaim.com" TargetMode="External"/><Relationship Id="rId105" Type="http://schemas.openxmlformats.org/officeDocument/2006/relationships/hyperlink" Target="mailto:kareem.elsafty@nokiasaudi.com" TargetMode="External"/><Relationship Id="rId126" Type="http://schemas.openxmlformats.org/officeDocument/2006/relationships/hyperlink" Target="mailto:info@pbfmetalworks.org" TargetMode="External"/><Relationship Id="rId147" Type="http://schemas.openxmlformats.org/officeDocument/2006/relationships/hyperlink" Target="mailto:maintenance_mgr@lastmade.com" TargetMode="External"/><Relationship Id="rId8" Type="http://schemas.openxmlformats.org/officeDocument/2006/relationships/hyperlink" Target="mailto:alieid@gmail.com" TargetMode="External"/><Relationship Id="rId51" Type="http://schemas.openxmlformats.org/officeDocument/2006/relationships/hyperlink" Target="mailto:alnazeem5@hotmail.com" TargetMode="External"/><Relationship Id="rId72" Type="http://schemas.openxmlformats.org/officeDocument/2006/relationships/hyperlink" Target="mailto:fah.alotaibi@othaim.com" TargetMode="External"/><Relationship Id="rId93" Type="http://schemas.openxmlformats.org/officeDocument/2006/relationships/hyperlink" Target="mailto:abdulkarim@najmahintl-co.com" TargetMode="External"/><Relationship Id="rId98" Type="http://schemas.openxmlformats.org/officeDocument/2006/relationships/hyperlink" Target="mailto:m.alsedais@othaim.com" TargetMode="External"/><Relationship Id="rId121" Type="http://schemas.openxmlformats.org/officeDocument/2006/relationships/hyperlink" Target="mailto:mooosa55@gmail.com" TargetMode="External"/><Relationship Id="rId142" Type="http://schemas.openxmlformats.org/officeDocument/2006/relationships/hyperlink" Target="mailto:etaha@samama.com" TargetMode="External"/><Relationship Id="rId3" Type="http://schemas.openxmlformats.org/officeDocument/2006/relationships/hyperlink" Target="mailto:mooosa55@gmail.com" TargetMode="External"/><Relationship Id="rId25" Type="http://schemas.openxmlformats.org/officeDocument/2006/relationships/hyperlink" Target="mailto:radwan@jamaher.com" TargetMode="External"/><Relationship Id="rId46" Type="http://schemas.openxmlformats.org/officeDocument/2006/relationships/hyperlink" Target="mailto:ahmed@aaf-ksa.com" TargetMode="External"/><Relationship Id="rId67" Type="http://schemas.openxmlformats.org/officeDocument/2006/relationships/hyperlink" Target="mailto:mohamed_ali1934@outlook.com" TargetMode="External"/><Relationship Id="rId116" Type="http://schemas.openxmlformats.org/officeDocument/2006/relationships/hyperlink" Target="mailto:eng.mohmd@fareaz.com.sa" TargetMode="External"/><Relationship Id="rId137" Type="http://schemas.openxmlformats.org/officeDocument/2006/relationships/hyperlink" Target="mailto:etaha@samama.com" TargetMode="External"/><Relationship Id="rId20" Type="http://schemas.openxmlformats.org/officeDocument/2006/relationships/hyperlink" Target="mailto:admin@hdaia.com.sa" TargetMode="External"/><Relationship Id="rId41" Type="http://schemas.openxmlformats.org/officeDocument/2006/relationships/hyperlink" Target="mailto:wissam.ghannam@nesma.com" TargetMode="External"/><Relationship Id="rId62" Type="http://schemas.openxmlformats.org/officeDocument/2006/relationships/hyperlink" Target="mailto:salah.albarik@skmaircon.com" TargetMode="External"/><Relationship Id="rId83" Type="http://schemas.openxmlformats.org/officeDocument/2006/relationships/hyperlink" Target="mailto:fah.alotaibi@othaim.com" TargetMode="External"/><Relationship Id="rId88" Type="http://schemas.openxmlformats.org/officeDocument/2006/relationships/hyperlink" Target="mailto:eng.mohmd@fareaz.com.sa" TargetMode="External"/><Relationship Id="rId111" Type="http://schemas.openxmlformats.org/officeDocument/2006/relationships/hyperlink" Target="mailto:m.ramzan@painite.com.sa" TargetMode="External"/><Relationship Id="rId132" Type="http://schemas.openxmlformats.org/officeDocument/2006/relationships/hyperlink" Target="mailto:Fahad.Al-harbi@drsulaimanalhabib.com" TargetMode="External"/><Relationship Id="rId153" Type="http://schemas.openxmlformats.org/officeDocument/2006/relationships/printerSettings" Target="../printerSettings/printerSettings1.bin"/><Relationship Id="rId15" Type="http://schemas.openxmlformats.org/officeDocument/2006/relationships/hyperlink" Target="mailto:rami@springsbeverage.com.sa" TargetMode="External"/><Relationship Id="rId36" Type="http://schemas.openxmlformats.org/officeDocument/2006/relationships/hyperlink" Target="mailto:sameh@lastmade.com" TargetMode="External"/><Relationship Id="rId57" Type="http://schemas.openxmlformats.org/officeDocument/2006/relationships/hyperlink" Target="mailto:rahmad@alrajhiunited.com" TargetMode="External"/><Relationship Id="rId106" Type="http://schemas.openxmlformats.org/officeDocument/2006/relationships/hyperlink" Target="mailto:kareem.elsafty@nokiasaudi.com" TargetMode="External"/><Relationship Id="rId127" Type="http://schemas.openxmlformats.org/officeDocument/2006/relationships/hyperlink" Target="mailto:rahmad@alrajhiunited.com" TargetMode="External"/><Relationship Id="rId10" Type="http://schemas.openxmlformats.org/officeDocument/2006/relationships/hyperlink" Target="mailto:medo_talco@yahoo.com" TargetMode="External"/><Relationship Id="rId31" Type="http://schemas.openxmlformats.org/officeDocument/2006/relationships/hyperlink" Target="mailto:info@aljawdahgroup.com" TargetMode="External"/><Relationship Id="rId52" Type="http://schemas.openxmlformats.org/officeDocument/2006/relationships/hyperlink" Target="mailto:kareem.elsafty@nokiasaudi.com" TargetMode="External"/><Relationship Id="rId73" Type="http://schemas.openxmlformats.org/officeDocument/2006/relationships/hyperlink" Target="mailto:fah.alotaibi@othaim.com" TargetMode="External"/><Relationship Id="rId78" Type="http://schemas.openxmlformats.org/officeDocument/2006/relationships/hyperlink" Target="mailto:fah.alotaibi@othaim.com" TargetMode="External"/><Relationship Id="rId94" Type="http://schemas.openxmlformats.org/officeDocument/2006/relationships/hyperlink" Target="mailto:sultan.a9.a1@gmail.com" TargetMode="External"/><Relationship Id="rId99" Type="http://schemas.openxmlformats.org/officeDocument/2006/relationships/hyperlink" Target="mailto:m.alsedais@othaim.com" TargetMode="External"/><Relationship Id="rId101" Type="http://schemas.openxmlformats.org/officeDocument/2006/relationships/hyperlink" Target="mailto:m.alsedais@othaim.com" TargetMode="External"/><Relationship Id="rId122" Type="http://schemas.openxmlformats.org/officeDocument/2006/relationships/hyperlink" Target="mailto:abaobaid@jre.com.sa" TargetMode="External"/><Relationship Id="rId143" Type="http://schemas.openxmlformats.org/officeDocument/2006/relationships/hyperlink" Target="mailto:mhamed@miskschools.edu.sa" TargetMode="External"/><Relationship Id="rId148" Type="http://schemas.openxmlformats.org/officeDocument/2006/relationships/hyperlink" Target="mailto:al-saadi@alfa-ksa.com" TargetMode="External"/><Relationship Id="rId4" Type="http://schemas.openxmlformats.org/officeDocument/2006/relationships/hyperlink" Target="mailto:omer.binadwen@kwality.com.sa" TargetMode="External"/><Relationship Id="rId9" Type="http://schemas.openxmlformats.org/officeDocument/2006/relationships/hyperlink" Target="mailto:ssgi_riyadh@yahoo.com" TargetMode="External"/><Relationship Id="rId26" Type="http://schemas.openxmlformats.org/officeDocument/2006/relationships/hyperlink" Target="mailto:jamal@jamaher.com" TargetMode="External"/><Relationship Id="rId47" Type="http://schemas.openxmlformats.org/officeDocument/2006/relationships/hyperlink" Target="mailto:mohammed.alyaeish@efm.global.com" TargetMode="External"/><Relationship Id="rId68" Type="http://schemas.openxmlformats.org/officeDocument/2006/relationships/hyperlink" Target="mailto:fah.alotaibi@othaim.com" TargetMode="External"/><Relationship Id="rId89" Type="http://schemas.openxmlformats.org/officeDocument/2006/relationships/hyperlink" Target="mailto:sultan.a9.a1@gmail.com" TargetMode="External"/><Relationship Id="rId112" Type="http://schemas.openxmlformats.org/officeDocument/2006/relationships/hyperlink" Target="mailto:fah.alotaibi@othaim.com" TargetMode="External"/><Relationship Id="rId133" Type="http://schemas.openxmlformats.org/officeDocument/2006/relationships/hyperlink" Target="mailto:m.qashiot@salehiya.com" TargetMode="External"/><Relationship Id="rId16" Type="http://schemas.openxmlformats.org/officeDocument/2006/relationships/hyperlink" Target="mailto:almutla@awalnet.net.sa" TargetMode="External"/><Relationship Id="rId37" Type="http://schemas.openxmlformats.org/officeDocument/2006/relationships/hyperlink" Target="mailto:maintenance@saudi-pharma.net" TargetMode="External"/><Relationship Id="rId58" Type="http://schemas.openxmlformats.org/officeDocument/2006/relationships/hyperlink" Target="mailto:rahmad@alrajhiunited.com" TargetMode="External"/><Relationship Id="rId79" Type="http://schemas.openxmlformats.org/officeDocument/2006/relationships/hyperlink" Target="mailto:fah.alotaibi@othaim.com" TargetMode="External"/><Relationship Id="rId102" Type="http://schemas.openxmlformats.org/officeDocument/2006/relationships/hyperlink" Target="mailto:alnazeem5@hotmail.com" TargetMode="External"/><Relationship Id="rId123" Type="http://schemas.openxmlformats.org/officeDocument/2006/relationships/hyperlink" Target="mailto:abaobaid@jre.com.sa" TargetMode="External"/><Relationship Id="rId144" Type="http://schemas.openxmlformats.org/officeDocument/2006/relationships/hyperlink" Target="mailto:info@alnemer.com.sa" TargetMode="External"/><Relationship Id="rId90" Type="http://schemas.openxmlformats.org/officeDocument/2006/relationships/hyperlink" Target="mailto:fghamdi@armahspo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875FB-53DE-4A9B-9EE9-E1484ABDED7E}">
  <dimension ref="A1:H530"/>
  <sheetViews>
    <sheetView tabSelected="1" view="pageBreakPreview" topLeftCell="A391" zoomScale="85" zoomScaleNormal="55" zoomScaleSheetLayoutView="85" workbookViewId="0">
      <selection activeCell="A238" sqref="A238:XFD240"/>
    </sheetView>
  </sheetViews>
  <sheetFormatPr defaultColWidth="9.21875" defaultRowHeight="14.4" x14ac:dyDescent="0.3"/>
  <cols>
    <col min="1" max="1" width="66.5546875" style="11" customWidth="1"/>
    <col min="2" max="2" width="13.77734375" style="1" customWidth="1"/>
    <col min="3" max="3" width="13.21875" style="1" customWidth="1"/>
    <col min="4" max="4" width="36.5546875" style="1" customWidth="1"/>
    <col min="5" max="5" width="11.5546875" style="27" customWidth="1"/>
    <col min="6" max="6" width="11.44140625" style="1" customWidth="1"/>
    <col min="7" max="7" width="17.77734375" style="31" bestFit="1" customWidth="1"/>
    <col min="8" max="8" width="53.5546875" style="1" customWidth="1"/>
    <col min="9" max="16384" width="9.21875" style="11"/>
  </cols>
  <sheetData>
    <row r="1" spans="1:8" x14ac:dyDescent="0.3">
      <c r="G1" s="1"/>
    </row>
    <row r="2" spans="1:8" ht="21" x14ac:dyDescent="0.3">
      <c r="A2" s="20" t="s">
        <v>0</v>
      </c>
      <c r="B2" s="1" t="s">
        <v>9</v>
      </c>
      <c r="C2" s="1" t="s">
        <v>1</v>
      </c>
      <c r="D2" s="1" t="s">
        <v>7</v>
      </c>
      <c r="E2" s="27" t="s">
        <v>8</v>
      </c>
      <c r="F2" s="1" t="s">
        <v>5</v>
      </c>
      <c r="G2" s="1" t="s">
        <v>6</v>
      </c>
      <c r="H2" s="1" t="s">
        <v>74</v>
      </c>
    </row>
    <row r="3" spans="1:8" ht="21" x14ac:dyDescent="0.3">
      <c r="A3" s="20"/>
      <c r="G3" s="1"/>
    </row>
    <row r="4" spans="1:8" ht="21" x14ac:dyDescent="0.3">
      <c r="A4" s="20" t="s">
        <v>180</v>
      </c>
      <c r="B4" s="2"/>
      <c r="G4" s="1"/>
    </row>
    <row r="5" spans="1:8" x14ac:dyDescent="0.3">
      <c r="G5" s="1"/>
    </row>
    <row r="6" spans="1:8" x14ac:dyDescent="0.3">
      <c r="A6" s="11" t="s">
        <v>183</v>
      </c>
      <c r="B6" s="1">
        <v>12</v>
      </c>
      <c r="C6" s="51">
        <v>46023</v>
      </c>
      <c r="D6" s="15" t="s">
        <v>147</v>
      </c>
      <c r="E6" s="27">
        <v>505777809</v>
      </c>
      <c r="F6" s="1">
        <v>500</v>
      </c>
      <c r="G6" s="31">
        <v>20000</v>
      </c>
      <c r="H6" s="1" t="s">
        <v>157</v>
      </c>
    </row>
    <row r="7" spans="1:8" s="1" customFormat="1" x14ac:dyDescent="0.3">
      <c r="A7" s="11" t="s">
        <v>170</v>
      </c>
      <c r="B7" s="1">
        <v>3</v>
      </c>
      <c r="C7" s="51">
        <v>46023</v>
      </c>
      <c r="E7" s="27">
        <v>542629973</v>
      </c>
      <c r="F7" s="1">
        <v>500</v>
      </c>
      <c r="G7" s="31">
        <v>5000</v>
      </c>
    </row>
    <row r="8" spans="1:8" x14ac:dyDescent="0.3">
      <c r="A8" s="14" t="s">
        <v>243</v>
      </c>
      <c r="B8" s="1">
        <v>12</v>
      </c>
      <c r="C8" s="51">
        <v>46023</v>
      </c>
      <c r="D8" s="15"/>
      <c r="E8" s="27">
        <v>563352935</v>
      </c>
      <c r="F8" s="1">
        <v>500</v>
      </c>
      <c r="G8" s="31">
        <v>44000</v>
      </c>
    </row>
    <row r="9" spans="1:8" s="1" customFormat="1" x14ac:dyDescent="0.3">
      <c r="A9" s="25" t="s">
        <v>467</v>
      </c>
      <c r="B9" s="1">
        <v>12</v>
      </c>
      <c r="C9" s="51">
        <v>46023</v>
      </c>
      <c r="D9" s="17"/>
      <c r="E9" s="27"/>
      <c r="G9" s="31">
        <v>18000</v>
      </c>
    </row>
    <row r="10" spans="1:8" s="1" customFormat="1" x14ac:dyDescent="0.3">
      <c r="A10" s="25" t="s">
        <v>33</v>
      </c>
      <c r="B10" s="1">
        <v>6</v>
      </c>
      <c r="C10" s="51">
        <v>46023</v>
      </c>
      <c r="D10" s="17" t="s">
        <v>116</v>
      </c>
      <c r="E10" s="27">
        <v>568466338</v>
      </c>
      <c r="G10" s="31">
        <v>15000</v>
      </c>
    </row>
    <row r="11" spans="1:8" x14ac:dyDescent="0.3">
      <c r="A11" s="14" t="s">
        <v>470</v>
      </c>
      <c r="B11" s="1">
        <v>3</v>
      </c>
      <c r="C11" s="51">
        <v>46023</v>
      </c>
      <c r="D11" s="15" t="s">
        <v>294</v>
      </c>
      <c r="E11" s="27">
        <v>542629973</v>
      </c>
      <c r="F11" s="1">
        <v>500</v>
      </c>
      <c r="G11" s="31">
        <v>5000</v>
      </c>
    </row>
    <row r="12" spans="1:8" x14ac:dyDescent="0.3">
      <c r="A12" s="12" t="s">
        <v>327</v>
      </c>
      <c r="B12" s="3">
        <v>4</v>
      </c>
      <c r="C12" s="51">
        <v>46023</v>
      </c>
      <c r="D12" s="15" t="s">
        <v>326</v>
      </c>
      <c r="E12" s="27">
        <v>560968914</v>
      </c>
      <c r="F12" s="1" t="s">
        <v>325</v>
      </c>
      <c r="G12" s="31">
        <v>30000</v>
      </c>
    </row>
    <row r="13" spans="1:8" x14ac:dyDescent="0.3">
      <c r="A13" s="12" t="s">
        <v>478</v>
      </c>
      <c r="B13" s="1">
        <v>4</v>
      </c>
      <c r="C13" s="51">
        <v>45689</v>
      </c>
      <c r="D13" s="15" t="s">
        <v>326</v>
      </c>
      <c r="E13" s="27">
        <v>560968914</v>
      </c>
      <c r="G13" s="31">
        <v>18000</v>
      </c>
    </row>
    <row r="14" spans="1:8" x14ac:dyDescent="0.3">
      <c r="A14" s="14" t="s">
        <v>319</v>
      </c>
      <c r="B14" s="1">
        <v>4</v>
      </c>
      <c r="C14" s="51">
        <v>46031</v>
      </c>
      <c r="D14" s="15" t="s">
        <v>294</v>
      </c>
      <c r="E14" s="27">
        <v>505707865</v>
      </c>
      <c r="F14" s="1">
        <v>300</v>
      </c>
      <c r="G14" s="31">
        <v>25000</v>
      </c>
    </row>
    <row r="15" spans="1:8" x14ac:dyDescent="0.3">
      <c r="A15" s="11" t="s">
        <v>86</v>
      </c>
      <c r="B15" s="1">
        <v>4</v>
      </c>
      <c r="C15" s="51">
        <v>46031</v>
      </c>
      <c r="D15" s="15" t="s">
        <v>87</v>
      </c>
      <c r="E15" s="27">
        <v>503409651</v>
      </c>
      <c r="F15" s="1">
        <v>500</v>
      </c>
      <c r="G15" s="31">
        <v>4000</v>
      </c>
    </row>
    <row r="16" spans="1:8" x14ac:dyDescent="0.3">
      <c r="A16" s="11" t="s">
        <v>184</v>
      </c>
      <c r="B16" s="1">
        <v>12</v>
      </c>
      <c r="C16" s="51">
        <v>46296</v>
      </c>
      <c r="D16" s="15" t="s">
        <v>185</v>
      </c>
      <c r="E16" s="27">
        <v>599031848</v>
      </c>
      <c r="F16" s="1">
        <v>500</v>
      </c>
      <c r="G16" s="31">
        <v>15000</v>
      </c>
    </row>
    <row r="17" spans="1:8" s="1" customFormat="1" x14ac:dyDescent="0.3">
      <c r="A17" s="11" t="s">
        <v>295</v>
      </c>
      <c r="B17" s="1">
        <v>4</v>
      </c>
      <c r="C17" s="51" t="s">
        <v>476</v>
      </c>
      <c r="D17" s="15" t="s">
        <v>296</v>
      </c>
      <c r="E17" s="27">
        <v>545650824</v>
      </c>
      <c r="F17" s="18"/>
      <c r="G17" s="31">
        <v>5000</v>
      </c>
      <c r="H17" s="35"/>
    </row>
    <row r="18" spans="1:8" s="1" customFormat="1" x14ac:dyDescent="0.3">
      <c r="A18" s="11" t="s">
        <v>291</v>
      </c>
      <c r="B18" s="1">
        <v>12</v>
      </c>
      <c r="C18" s="51" t="s">
        <v>469</v>
      </c>
      <c r="D18" s="15" t="s">
        <v>292</v>
      </c>
      <c r="E18" s="27">
        <v>558890773</v>
      </c>
      <c r="G18" s="33">
        <v>60000</v>
      </c>
    </row>
    <row r="19" spans="1:8" x14ac:dyDescent="0.3">
      <c r="A19" s="14" t="s">
        <v>282</v>
      </c>
      <c r="B19" s="1">
        <v>2</v>
      </c>
      <c r="C19" s="51">
        <v>46059</v>
      </c>
      <c r="D19" s="15"/>
      <c r="E19" s="27">
        <v>557790330</v>
      </c>
      <c r="F19" s="1">
        <v>300</v>
      </c>
      <c r="G19" s="31">
        <v>2500</v>
      </c>
    </row>
    <row r="20" spans="1:8" x14ac:dyDescent="0.3">
      <c r="A20" s="11" t="s">
        <v>133</v>
      </c>
      <c r="B20" s="1">
        <v>4</v>
      </c>
      <c r="C20" s="51">
        <v>45728</v>
      </c>
      <c r="D20" s="15" t="s">
        <v>41</v>
      </c>
      <c r="E20" s="27">
        <v>555445607</v>
      </c>
      <c r="F20" s="18">
        <v>300</v>
      </c>
      <c r="G20" s="31">
        <v>3304</v>
      </c>
      <c r="H20" s="35"/>
    </row>
    <row r="21" spans="1:8" x14ac:dyDescent="0.3">
      <c r="A21" s="14" t="s">
        <v>334</v>
      </c>
      <c r="B21" s="1">
        <v>336</v>
      </c>
      <c r="C21" s="51" t="s">
        <v>461</v>
      </c>
      <c r="D21" s="15"/>
      <c r="G21" s="31">
        <v>168600</v>
      </c>
    </row>
    <row r="22" spans="1:8" x14ac:dyDescent="0.3">
      <c r="A22" s="14" t="s">
        <v>335</v>
      </c>
      <c r="B22" s="1">
        <v>36</v>
      </c>
      <c r="C22" s="51" t="s">
        <v>461</v>
      </c>
      <c r="D22" s="15"/>
      <c r="G22" s="31">
        <v>22600</v>
      </c>
    </row>
    <row r="23" spans="1:8" x14ac:dyDescent="0.3">
      <c r="A23" s="14" t="s">
        <v>336</v>
      </c>
      <c r="B23" s="1">
        <v>72</v>
      </c>
      <c r="C23" s="51" t="s">
        <v>461</v>
      </c>
      <c r="D23" s="15"/>
      <c r="G23" s="31">
        <v>38800</v>
      </c>
    </row>
    <row r="24" spans="1:8" x14ac:dyDescent="0.3">
      <c r="A24" s="14" t="s">
        <v>502</v>
      </c>
      <c r="B24" s="1">
        <v>12</v>
      </c>
      <c r="C24" s="51">
        <v>46092</v>
      </c>
      <c r="D24" s="15"/>
      <c r="F24" s="1">
        <v>500</v>
      </c>
      <c r="G24" s="31">
        <v>110000</v>
      </c>
    </row>
    <row r="25" spans="1:8" x14ac:dyDescent="0.3">
      <c r="A25" s="54" t="s">
        <v>424</v>
      </c>
      <c r="B25" s="1">
        <v>4</v>
      </c>
      <c r="C25" s="51">
        <v>45748</v>
      </c>
      <c r="D25" s="15"/>
      <c r="F25" s="18"/>
      <c r="G25" s="31">
        <v>5000</v>
      </c>
      <c r="H25" s="35"/>
    </row>
    <row r="26" spans="1:8" s="1" customFormat="1" x14ac:dyDescent="0.3">
      <c r="A26" s="25" t="s">
        <v>186</v>
      </c>
      <c r="B26" s="1">
        <v>4</v>
      </c>
      <c r="C26" s="51">
        <v>45778</v>
      </c>
      <c r="D26" s="13"/>
      <c r="E26" s="27">
        <v>500470280</v>
      </c>
      <c r="F26" s="18"/>
      <c r="G26" s="31">
        <v>4000</v>
      </c>
      <c r="H26" s="35"/>
    </row>
    <row r="27" spans="1:8" s="1" customFormat="1" x14ac:dyDescent="0.3">
      <c r="A27" s="25" t="s">
        <v>351</v>
      </c>
      <c r="B27" s="1">
        <v>6</v>
      </c>
      <c r="C27" s="51">
        <v>45791</v>
      </c>
      <c r="D27" s="15" t="s">
        <v>352</v>
      </c>
      <c r="E27" s="27">
        <v>533306591</v>
      </c>
      <c r="F27" s="18">
        <v>300</v>
      </c>
      <c r="G27" s="31">
        <v>10000</v>
      </c>
      <c r="H27" s="35"/>
    </row>
    <row r="28" spans="1:8" s="1" customFormat="1" x14ac:dyDescent="0.3">
      <c r="A28" s="25" t="s">
        <v>293</v>
      </c>
      <c r="B28" s="1">
        <v>4</v>
      </c>
      <c r="C28" s="51">
        <v>45798</v>
      </c>
      <c r="D28" s="15"/>
      <c r="E28" s="27">
        <v>591230270</v>
      </c>
      <c r="F28" s="18"/>
      <c r="G28" s="31">
        <v>7000</v>
      </c>
      <c r="H28" s="35"/>
    </row>
    <row r="29" spans="1:8" s="1" customFormat="1" x14ac:dyDescent="0.3">
      <c r="A29" s="50" t="s">
        <v>422</v>
      </c>
      <c r="B29" s="1">
        <v>4</v>
      </c>
      <c r="C29" s="51">
        <v>45803</v>
      </c>
      <c r="D29" s="15"/>
      <c r="E29" s="27"/>
      <c r="F29" s="18">
        <v>500</v>
      </c>
      <c r="G29" s="31">
        <v>6000</v>
      </c>
      <c r="H29" s="35"/>
    </row>
    <row r="30" spans="1:8" s="1" customFormat="1" x14ac:dyDescent="0.3">
      <c r="A30" s="25" t="s">
        <v>290</v>
      </c>
      <c r="B30" s="1">
        <v>12</v>
      </c>
      <c r="C30" s="51">
        <v>45839</v>
      </c>
      <c r="D30" s="15" t="s">
        <v>147</v>
      </c>
      <c r="E30" s="27">
        <v>506425450</v>
      </c>
      <c r="F30" s="18">
        <v>300</v>
      </c>
      <c r="G30" s="31">
        <v>5000</v>
      </c>
      <c r="H30" s="35"/>
    </row>
    <row r="31" spans="1:8" s="1" customFormat="1" x14ac:dyDescent="0.3">
      <c r="A31" s="14" t="s">
        <v>73</v>
      </c>
      <c r="B31" s="1">
        <v>12</v>
      </c>
      <c r="C31" s="51">
        <v>45870</v>
      </c>
      <c r="D31" s="15"/>
      <c r="E31" s="27"/>
      <c r="F31" s="18">
        <v>500</v>
      </c>
      <c r="G31" s="31">
        <v>50000</v>
      </c>
      <c r="H31" s="35"/>
    </row>
    <row r="32" spans="1:8" s="1" customFormat="1" x14ac:dyDescent="0.3">
      <c r="A32" s="14" t="s">
        <v>75</v>
      </c>
      <c r="B32" s="1">
        <v>12</v>
      </c>
      <c r="C32" s="51">
        <v>45870</v>
      </c>
      <c r="E32" s="27"/>
      <c r="F32" s="18">
        <v>500</v>
      </c>
      <c r="G32" s="31">
        <v>46250</v>
      </c>
      <c r="H32" s="35"/>
    </row>
    <row r="33" spans="1:8" s="1" customFormat="1" x14ac:dyDescent="0.3">
      <c r="A33" s="25" t="s">
        <v>85</v>
      </c>
      <c r="B33" s="1">
        <v>12</v>
      </c>
      <c r="C33" s="51">
        <v>45870</v>
      </c>
      <c r="D33" s="15"/>
      <c r="E33" s="27"/>
      <c r="F33" s="1">
        <v>300</v>
      </c>
      <c r="G33" s="31">
        <v>26250</v>
      </c>
    </row>
    <row r="34" spans="1:8" s="1" customFormat="1" x14ac:dyDescent="0.3">
      <c r="A34" s="50" t="s">
        <v>423</v>
      </c>
      <c r="B34" s="1">
        <v>4</v>
      </c>
      <c r="C34" s="51">
        <v>45895</v>
      </c>
      <c r="D34" s="15" t="s">
        <v>41</v>
      </c>
      <c r="E34" s="27">
        <v>555445607</v>
      </c>
      <c r="F34" s="18"/>
      <c r="G34" s="31">
        <v>3304</v>
      </c>
      <c r="H34" s="35"/>
    </row>
    <row r="35" spans="1:8" s="1" customFormat="1" x14ac:dyDescent="0.3">
      <c r="A35" s="53" t="s">
        <v>421</v>
      </c>
      <c r="B35" s="1">
        <v>4</v>
      </c>
      <c r="C35" s="51">
        <v>45904</v>
      </c>
      <c r="D35" s="17"/>
      <c r="E35" s="27">
        <v>504158404</v>
      </c>
      <c r="F35" s="1">
        <v>500</v>
      </c>
      <c r="G35" s="31">
        <v>3000</v>
      </c>
    </row>
    <row r="36" spans="1:8" s="1" customFormat="1" x14ac:dyDescent="0.3">
      <c r="A36" s="11" t="s">
        <v>228</v>
      </c>
      <c r="B36" s="1">
        <v>12</v>
      </c>
      <c r="C36" s="51">
        <v>45915</v>
      </c>
      <c r="D36" s="15"/>
      <c r="E36" s="27"/>
      <c r="F36" s="1">
        <v>300</v>
      </c>
      <c r="G36" s="31">
        <v>2800</v>
      </c>
    </row>
    <row r="37" spans="1:8" s="1" customFormat="1" x14ac:dyDescent="0.3">
      <c r="A37" s="25" t="s">
        <v>117</v>
      </c>
      <c r="B37" s="1">
        <v>4</v>
      </c>
      <c r="C37" s="51" t="s">
        <v>458</v>
      </c>
      <c r="D37" s="15" t="s">
        <v>118</v>
      </c>
      <c r="E37" s="27">
        <v>540757029</v>
      </c>
      <c r="F37" s="1">
        <v>300</v>
      </c>
      <c r="G37" s="31">
        <v>140000</v>
      </c>
    </row>
    <row r="38" spans="1:8" s="1" customFormat="1" x14ac:dyDescent="0.3">
      <c r="A38" s="12" t="s">
        <v>284</v>
      </c>
      <c r="B38" s="4">
        <v>12</v>
      </c>
      <c r="C38" s="51">
        <v>46296</v>
      </c>
      <c r="D38" s="13"/>
      <c r="E38" s="27"/>
      <c r="G38" s="33">
        <v>286956</v>
      </c>
      <c r="H38" s="1" t="s">
        <v>363</v>
      </c>
    </row>
    <row r="39" spans="1:8" s="1" customFormat="1" x14ac:dyDescent="0.3">
      <c r="A39" s="50" t="s">
        <v>459</v>
      </c>
      <c r="B39" s="1">
        <v>12</v>
      </c>
      <c r="C39" s="51">
        <v>45931</v>
      </c>
      <c r="D39" s="15"/>
      <c r="E39" s="27" t="s">
        <v>432</v>
      </c>
      <c r="F39" s="1">
        <v>500</v>
      </c>
      <c r="G39" s="31">
        <v>45000</v>
      </c>
    </row>
    <row r="40" spans="1:8" s="1" customFormat="1" x14ac:dyDescent="0.3">
      <c r="A40" s="25" t="s">
        <v>153</v>
      </c>
      <c r="B40" s="1">
        <v>6</v>
      </c>
      <c r="C40" s="51">
        <v>45931</v>
      </c>
      <c r="D40" s="17" t="s">
        <v>154</v>
      </c>
      <c r="E40" s="27">
        <v>550161166</v>
      </c>
      <c r="G40" s="33">
        <v>15000</v>
      </c>
    </row>
    <row r="41" spans="1:8" s="1" customFormat="1" x14ac:dyDescent="0.3">
      <c r="A41" s="25" t="s">
        <v>425</v>
      </c>
      <c r="B41" s="1">
        <v>6</v>
      </c>
      <c r="C41" s="51">
        <v>45931</v>
      </c>
      <c r="D41" s="17" t="s">
        <v>154</v>
      </c>
      <c r="E41" s="27">
        <v>550161166</v>
      </c>
      <c r="G41" s="33">
        <v>6000</v>
      </c>
    </row>
    <row r="42" spans="1:8" s="1" customFormat="1" x14ac:dyDescent="0.3">
      <c r="A42" s="50" t="s">
        <v>426</v>
      </c>
      <c r="B42" s="1">
        <v>4</v>
      </c>
      <c r="C42" s="51">
        <v>45931</v>
      </c>
      <c r="D42" s="17" t="s">
        <v>154</v>
      </c>
      <c r="E42" s="27">
        <v>550161166</v>
      </c>
      <c r="G42" s="33">
        <v>6000</v>
      </c>
    </row>
    <row r="43" spans="1:8" s="1" customFormat="1" x14ac:dyDescent="0.3">
      <c r="A43" s="50" t="s">
        <v>427</v>
      </c>
      <c r="B43" s="1">
        <v>4</v>
      </c>
      <c r="C43" s="51">
        <v>45931</v>
      </c>
      <c r="D43" s="17" t="s">
        <v>154</v>
      </c>
      <c r="E43" s="27">
        <v>550161166</v>
      </c>
      <c r="G43" s="33">
        <v>5500</v>
      </c>
    </row>
    <row r="44" spans="1:8" s="1" customFormat="1" x14ac:dyDescent="0.3">
      <c r="A44" s="50" t="s">
        <v>428</v>
      </c>
      <c r="B44" s="1">
        <v>4</v>
      </c>
      <c r="C44" s="51">
        <v>45931</v>
      </c>
      <c r="D44" s="17" t="s">
        <v>154</v>
      </c>
      <c r="E44" s="27">
        <v>550161166</v>
      </c>
      <c r="G44" s="33">
        <v>6500</v>
      </c>
    </row>
    <row r="45" spans="1:8" s="1" customFormat="1" x14ac:dyDescent="0.3">
      <c r="A45" s="50" t="s">
        <v>441</v>
      </c>
      <c r="B45" s="1">
        <v>4</v>
      </c>
      <c r="C45" s="51">
        <v>45931</v>
      </c>
      <c r="D45" s="17" t="s">
        <v>154</v>
      </c>
      <c r="E45" s="27">
        <v>550161166</v>
      </c>
      <c r="G45" s="33">
        <v>4000</v>
      </c>
    </row>
    <row r="46" spans="1:8" s="1" customFormat="1" x14ac:dyDescent="0.3">
      <c r="A46" s="11" t="s">
        <v>152</v>
      </c>
      <c r="B46" s="1">
        <v>12</v>
      </c>
      <c r="C46" s="51">
        <v>45931</v>
      </c>
      <c r="D46" s="13"/>
      <c r="E46" s="27">
        <v>506425450</v>
      </c>
      <c r="F46" s="1">
        <v>300</v>
      </c>
      <c r="G46" s="31">
        <v>2800</v>
      </c>
    </row>
    <row r="47" spans="1:8" s="1" customFormat="1" ht="30.6" customHeight="1" x14ac:dyDescent="0.3">
      <c r="A47" s="14" t="s">
        <v>39</v>
      </c>
      <c r="B47" s="1">
        <v>4</v>
      </c>
      <c r="C47" s="51">
        <v>45954</v>
      </c>
      <c r="D47" s="15" t="s">
        <v>240</v>
      </c>
      <c r="E47" s="27">
        <v>593802909</v>
      </c>
      <c r="G47" s="33">
        <v>6000</v>
      </c>
    </row>
    <row r="48" spans="1:8" s="1" customFormat="1" x14ac:dyDescent="0.3">
      <c r="A48" s="50" t="s">
        <v>435</v>
      </c>
      <c r="B48" s="1">
        <v>4</v>
      </c>
      <c r="C48" s="51">
        <v>45962</v>
      </c>
      <c r="D48" s="17"/>
      <c r="E48" s="27" t="s">
        <v>436</v>
      </c>
      <c r="G48" s="33">
        <v>23000</v>
      </c>
    </row>
    <row r="49" spans="1:8" s="1" customFormat="1" x14ac:dyDescent="0.3">
      <c r="A49" s="25" t="s">
        <v>156</v>
      </c>
      <c r="B49" s="1">
        <v>4</v>
      </c>
      <c r="C49" s="51" t="s">
        <v>483</v>
      </c>
      <c r="D49" s="13"/>
      <c r="E49" s="27"/>
      <c r="F49" s="18"/>
      <c r="G49" s="31">
        <v>40000</v>
      </c>
      <c r="H49" s="35"/>
    </row>
    <row r="50" spans="1:8" s="1" customFormat="1" x14ac:dyDescent="0.3">
      <c r="A50" s="25" t="s">
        <v>445</v>
      </c>
      <c r="B50" s="1">
        <v>2</v>
      </c>
      <c r="C50" s="51">
        <v>45986</v>
      </c>
      <c r="D50" s="15"/>
      <c r="E50" s="27"/>
      <c r="F50" s="18"/>
      <c r="G50" s="31">
        <v>1000</v>
      </c>
      <c r="H50" s="35"/>
    </row>
    <row r="51" spans="1:8" s="1" customFormat="1" x14ac:dyDescent="0.3">
      <c r="A51" s="25" t="s">
        <v>40</v>
      </c>
      <c r="B51" s="1">
        <v>4</v>
      </c>
      <c r="C51" s="51">
        <v>45989</v>
      </c>
      <c r="D51" s="15" t="s">
        <v>41</v>
      </c>
      <c r="E51" s="27">
        <v>555445607</v>
      </c>
      <c r="F51" s="18"/>
      <c r="G51" s="31">
        <v>3800</v>
      </c>
      <c r="H51" s="35"/>
    </row>
    <row r="52" spans="1:8" s="1" customFormat="1" x14ac:dyDescent="0.3">
      <c r="A52" s="25" t="s">
        <v>242</v>
      </c>
      <c r="B52" s="1">
        <v>3</v>
      </c>
      <c r="C52" s="51">
        <v>45646</v>
      </c>
      <c r="D52" s="15" t="s">
        <v>16</v>
      </c>
      <c r="E52" s="27">
        <v>501515159</v>
      </c>
      <c r="F52" s="18"/>
      <c r="G52" s="31">
        <v>10000</v>
      </c>
      <c r="H52" s="35"/>
    </row>
    <row r="53" spans="1:8" s="1" customFormat="1" x14ac:dyDescent="0.3">
      <c r="A53" s="11" t="s">
        <v>44</v>
      </c>
      <c r="B53" s="1">
        <v>3</v>
      </c>
      <c r="C53" s="51">
        <v>46003</v>
      </c>
      <c r="D53" s="15" t="s">
        <v>45</v>
      </c>
      <c r="E53" s="27">
        <v>555118038</v>
      </c>
      <c r="F53" s="18"/>
      <c r="G53" s="31">
        <v>4000</v>
      </c>
      <c r="H53" s="35"/>
    </row>
    <row r="54" spans="1:8" s="1" customFormat="1" x14ac:dyDescent="0.3">
      <c r="A54" s="25" t="s">
        <v>450</v>
      </c>
      <c r="B54" s="1">
        <v>4</v>
      </c>
      <c r="C54" s="51">
        <v>45992</v>
      </c>
      <c r="D54" s="15"/>
      <c r="E54" s="27">
        <v>504249387</v>
      </c>
      <c r="F54" s="18"/>
      <c r="G54" s="31">
        <v>12000</v>
      </c>
      <c r="H54" s="35"/>
    </row>
    <row r="55" spans="1:8" s="1" customFormat="1" ht="18" x14ac:dyDescent="0.3">
      <c r="A55" s="2">
        <f>COUNTA(A6:A54)</f>
        <v>49</v>
      </c>
      <c r="B55" s="2">
        <f>SUM(B6:B54)</f>
        <v>740</v>
      </c>
      <c r="C55" s="51"/>
      <c r="D55" s="13"/>
      <c r="E55" s="27"/>
      <c r="G55" s="7"/>
    </row>
    <row r="56" spans="1:8" s="1" customFormat="1" ht="21" x14ac:dyDescent="0.3">
      <c r="A56" s="20" t="s">
        <v>2</v>
      </c>
      <c r="C56" s="51"/>
      <c r="D56" s="13"/>
      <c r="E56" s="27"/>
      <c r="G56" s="44">
        <f>SUM(G6:G54)</f>
        <v>1395964</v>
      </c>
    </row>
    <row r="57" spans="1:8" s="1" customFormat="1" ht="18" x14ac:dyDescent="0.3">
      <c r="A57" s="16"/>
      <c r="B57" s="2"/>
      <c r="C57" s="51"/>
      <c r="D57" s="13"/>
      <c r="E57" s="27"/>
    </row>
    <row r="58" spans="1:8" s="1" customFormat="1" ht="18" x14ac:dyDescent="0.3">
      <c r="A58" s="23"/>
      <c r="B58" s="5"/>
      <c r="C58" s="51"/>
      <c r="D58" s="13"/>
      <c r="E58" s="27"/>
      <c r="G58" s="27"/>
    </row>
    <row r="59" spans="1:8" s="1" customFormat="1" ht="18" x14ac:dyDescent="0.3">
      <c r="A59" s="16"/>
      <c r="B59" s="2"/>
      <c r="C59" s="51"/>
      <c r="D59" s="13"/>
      <c r="E59" s="27"/>
      <c r="G59" s="27"/>
    </row>
    <row r="60" spans="1:8" s="1" customFormat="1" ht="21" x14ac:dyDescent="0.3">
      <c r="A60" s="20" t="s">
        <v>480</v>
      </c>
      <c r="B60" s="2"/>
      <c r="C60" s="51"/>
      <c r="D60" s="13"/>
      <c r="E60" s="27"/>
      <c r="G60" s="27"/>
    </row>
    <row r="61" spans="1:8" s="1" customFormat="1" ht="18" x14ac:dyDescent="0.3">
      <c r="A61" s="16"/>
      <c r="B61" s="2"/>
      <c r="C61" s="51"/>
      <c r="D61" s="13"/>
      <c r="E61" s="27"/>
      <c r="G61" s="27"/>
    </row>
    <row r="62" spans="1:8" s="1" customFormat="1" x14ac:dyDescent="0.3">
      <c r="A62" s="45" t="s">
        <v>374</v>
      </c>
      <c r="B62" s="1">
        <v>6</v>
      </c>
      <c r="C62" s="51">
        <v>46023</v>
      </c>
      <c r="D62" s="15" t="s">
        <v>26</v>
      </c>
      <c r="E62" s="27">
        <v>555639232</v>
      </c>
      <c r="G62" s="31">
        <v>8000</v>
      </c>
    </row>
    <row r="63" spans="1:8" s="1" customFormat="1" ht="28.8" x14ac:dyDescent="0.3">
      <c r="A63" s="45" t="s">
        <v>373</v>
      </c>
      <c r="B63" s="4">
        <v>4</v>
      </c>
      <c r="C63" s="51">
        <v>46023</v>
      </c>
      <c r="D63" s="15" t="s">
        <v>49</v>
      </c>
      <c r="E63" s="27">
        <v>505879841</v>
      </c>
      <c r="G63" s="31">
        <v>6000</v>
      </c>
    </row>
    <row r="64" spans="1:8" s="1" customFormat="1" x14ac:dyDescent="0.3">
      <c r="A64" s="45" t="s">
        <v>370</v>
      </c>
      <c r="B64" s="4">
        <v>6</v>
      </c>
      <c r="C64" s="51">
        <v>46023</v>
      </c>
      <c r="D64" s="13"/>
      <c r="E64" s="27">
        <v>505453753</v>
      </c>
      <c r="G64" s="31">
        <v>4000</v>
      </c>
    </row>
    <row r="65" spans="1:7" s="1" customFormat="1" ht="28.8" x14ac:dyDescent="0.3">
      <c r="A65" s="45" t="s">
        <v>372</v>
      </c>
      <c r="B65" s="4">
        <v>4</v>
      </c>
      <c r="C65" s="51">
        <v>46023</v>
      </c>
      <c r="D65" s="15" t="s">
        <v>247</v>
      </c>
      <c r="E65" s="27">
        <v>503274044</v>
      </c>
      <c r="G65" s="31">
        <v>3000</v>
      </c>
    </row>
    <row r="66" spans="1:7" x14ac:dyDescent="0.3">
      <c r="A66" s="45" t="s">
        <v>321</v>
      </c>
      <c r="B66" s="4">
        <v>6</v>
      </c>
      <c r="C66" s="51">
        <v>46023</v>
      </c>
      <c r="D66" s="15" t="s">
        <v>34</v>
      </c>
      <c r="E66" s="27">
        <v>500167802</v>
      </c>
      <c r="G66" s="31">
        <v>6000</v>
      </c>
    </row>
    <row r="67" spans="1:7" x14ac:dyDescent="0.3">
      <c r="A67" s="45" t="s">
        <v>322</v>
      </c>
      <c r="B67" s="4">
        <v>6</v>
      </c>
      <c r="C67" s="51">
        <v>46023</v>
      </c>
      <c r="D67" s="15" t="s">
        <v>34</v>
      </c>
      <c r="E67" s="27">
        <v>500167802</v>
      </c>
      <c r="G67" s="31">
        <v>2000</v>
      </c>
    </row>
    <row r="68" spans="1:7" x14ac:dyDescent="0.3">
      <c r="A68" s="48" t="s">
        <v>451</v>
      </c>
      <c r="B68" s="4">
        <v>6</v>
      </c>
      <c r="C68" s="51">
        <v>46023</v>
      </c>
      <c r="D68" s="13"/>
      <c r="E68" s="27">
        <v>543597031</v>
      </c>
      <c r="G68" s="31">
        <v>6000</v>
      </c>
    </row>
    <row r="69" spans="1:7" s="1" customFormat="1" x14ac:dyDescent="0.3">
      <c r="A69" s="46" t="s">
        <v>378</v>
      </c>
      <c r="B69" s="1">
        <v>4</v>
      </c>
      <c r="C69" s="51">
        <v>46024</v>
      </c>
      <c r="D69" s="15"/>
      <c r="E69" s="27">
        <v>534806662</v>
      </c>
      <c r="G69" s="31">
        <v>4000</v>
      </c>
    </row>
    <row r="70" spans="1:7" x14ac:dyDescent="0.3">
      <c r="A70" s="45" t="s">
        <v>165</v>
      </c>
      <c r="B70" s="4">
        <v>12</v>
      </c>
      <c r="C70" s="51">
        <v>46024</v>
      </c>
      <c r="D70" s="13"/>
      <c r="E70" s="27">
        <v>543597031</v>
      </c>
      <c r="G70" s="31">
        <v>12000</v>
      </c>
    </row>
    <row r="71" spans="1:7" x14ac:dyDescent="0.3">
      <c r="A71" s="45" t="s">
        <v>495</v>
      </c>
      <c r="B71" s="4">
        <v>4</v>
      </c>
      <c r="C71" s="51" t="s">
        <v>496</v>
      </c>
      <c r="D71" s="13"/>
      <c r="E71" s="27">
        <v>535894792</v>
      </c>
      <c r="G71" s="31">
        <v>10000</v>
      </c>
    </row>
    <row r="72" spans="1:7" x14ac:dyDescent="0.3">
      <c r="A72" s="45" t="s">
        <v>130</v>
      </c>
      <c r="B72" s="4">
        <v>6</v>
      </c>
      <c r="C72" s="51" t="s">
        <v>504</v>
      </c>
      <c r="D72" s="13"/>
      <c r="E72" s="27">
        <v>540688440</v>
      </c>
      <c r="G72" s="31">
        <v>3000</v>
      </c>
    </row>
    <row r="73" spans="1:7" x14ac:dyDescent="0.3">
      <c r="A73" s="25" t="s">
        <v>338</v>
      </c>
      <c r="B73" s="1">
        <v>6</v>
      </c>
      <c r="C73" s="51">
        <v>45765</v>
      </c>
      <c r="D73" s="15"/>
      <c r="E73" s="27">
        <v>595111313</v>
      </c>
      <c r="G73" s="31">
        <v>6000</v>
      </c>
    </row>
    <row r="74" spans="1:7" x14ac:dyDescent="0.3">
      <c r="A74" s="45" t="s">
        <v>135</v>
      </c>
      <c r="B74" s="4">
        <v>4</v>
      </c>
      <c r="C74" s="51">
        <v>45748</v>
      </c>
      <c r="D74" s="13"/>
      <c r="E74" s="27">
        <v>544664111</v>
      </c>
      <c r="G74" s="31">
        <v>5000</v>
      </c>
    </row>
    <row r="75" spans="1:7" x14ac:dyDescent="0.3">
      <c r="A75" s="45" t="s">
        <v>300</v>
      </c>
      <c r="B75" s="4">
        <v>4</v>
      </c>
      <c r="C75" s="51">
        <v>46164</v>
      </c>
      <c r="D75" s="15" t="s">
        <v>77</v>
      </c>
      <c r="E75" s="27">
        <v>597440330</v>
      </c>
      <c r="G75" s="31">
        <v>16000</v>
      </c>
    </row>
    <row r="76" spans="1:7" x14ac:dyDescent="0.3">
      <c r="A76" s="46" t="s">
        <v>199</v>
      </c>
      <c r="B76" s="1">
        <v>6</v>
      </c>
      <c r="C76" s="51">
        <v>45809</v>
      </c>
      <c r="D76" s="13"/>
      <c r="E76" s="27">
        <v>505465745</v>
      </c>
      <c r="G76" s="31">
        <v>7000</v>
      </c>
    </row>
    <row r="77" spans="1:7" x14ac:dyDescent="0.3">
      <c r="A77" s="45" t="s">
        <v>141</v>
      </c>
      <c r="B77" s="4">
        <v>6</v>
      </c>
      <c r="C77" s="51">
        <v>45813</v>
      </c>
      <c r="D77" s="15" t="s">
        <v>10</v>
      </c>
      <c r="E77" s="27">
        <v>554446734</v>
      </c>
      <c r="G77" s="31">
        <v>10000</v>
      </c>
    </row>
    <row r="78" spans="1:7" x14ac:dyDescent="0.3">
      <c r="A78" s="45" t="s">
        <v>140</v>
      </c>
      <c r="B78" s="4">
        <v>6</v>
      </c>
      <c r="C78" s="51">
        <v>45813</v>
      </c>
      <c r="D78" s="15" t="s">
        <v>10</v>
      </c>
      <c r="E78" s="27">
        <v>554446734</v>
      </c>
      <c r="G78" s="31">
        <v>10000</v>
      </c>
    </row>
    <row r="79" spans="1:7" x14ac:dyDescent="0.3">
      <c r="A79" s="45" t="s">
        <v>301</v>
      </c>
      <c r="B79" s="4">
        <v>6</v>
      </c>
      <c r="C79" s="51">
        <v>45829</v>
      </c>
      <c r="D79" s="15"/>
      <c r="E79" s="27">
        <v>561721049</v>
      </c>
      <c r="G79" s="31">
        <v>15000</v>
      </c>
    </row>
    <row r="80" spans="1:7" x14ac:dyDescent="0.3">
      <c r="A80" s="45" t="s">
        <v>194</v>
      </c>
      <c r="B80" s="4">
        <v>6</v>
      </c>
      <c r="C80" s="51">
        <v>45839</v>
      </c>
      <c r="D80" s="15" t="s">
        <v>26</v>
      </c>
      <c r="E80" s="27">
        <v>555639232</v>
      </c>
      <c r="G80" s="31">
        <v>10000</v>
      </c>
    </row>
    <row r="81" spans="1:8" x14ac:dyDescent="0.3">
      <c r="A81" s="46" t="s">
        <v>438</v>
      </c>
      <c r="B81" s="1">
        <v>4</v>
      </c>
      <c r="C81" s="51">
        <v>46204</v>
      </c>
      <c r="D81" s="15" t="s">
        <v>77</v>
      </c>
      <c r="E81" s="27">
        <v>597440230</v>
      </c>
      <c r="G81" s="31">
        <v>12000</v>
      </c>
    </row>
    <row r="82" spans="1:8" x14ac:dyDescent="0.3">
      <c r="A82" s="46" t="s">
        <v>142</v>
      </c>
      <c r="B82" s="1">
        <v>6</v>
      </c>
      <c r="C82" s="51">
        <v>45860</v>
      </c>
      <c r="D82" s="15"/>
      <c r="E82" s="27">
        <v>502824442</v>
      </c>
      <c r="G82" s="31">
        <v>5000</v>
      </c>
      <c r="H82" s="1" t="s">
        <v>160</v>
      </c>
    </row>
    <row r="83" spans="1:8" x14ac:dyDescent="0.3">
      <c r="A83" s="45" t="s">
        <v>143</v>
      </c>
      <c r="B83" s="4">
        <v>6</v>
      </c>
      <c r="C83" s="51">
        <v>45870</v>
      </c>
      <c r="D83" s="15" t="s">
        <v>34</v>
      </c>
      <c r="E83" s="27">
        <v>500167802</v>
      </c>
      <c r="G83" s="31">
        <v>10000</v>
      </c>
    </row>
    <row r="84" spans="1:8" x14ac:dyDescent="0.3">
      <c r="A84" s="45" t="s">
        <v>375</v>
      </c>
      <c r="B84" s="1">
        <v>4</v>
      </c>
      <c r="C84" s="51">
        <v>46266</v>
      </c>
      <c r="D84" s="15" t="s">
        <v>77</v>
      </c>
      <c r="E84" s="27">
        <v>597440230</v>
      </c>
      <c r="G84" s="31">
        <v>7000</v>
      </c>
    </row>
    <row r="85" spans="1:8" s="1" customFormat="1" x14ac:dyDescent="0.3">
      <c r="A85" s="45" t="s">
        <v>376</v>
      </c>
      <c r="B85" s="1">
        <v>4</v>
      </c>
      <c r="C85" s="51">
        <v>46266</v>
      </c>
      <c r="D85" s="15" t="s">
        <v>77</v>
      </c>
      <c r="E85" s="27">
        <v>597440230</v>
      </c>
      <c r="G85" s="31">
        <v>4000</v>
      </c>
    </row>
    <row r="86" spans="1:8" s="1" customFormat="1" ht="28.8" x14ac:dyDescent="0.3">
      <c r="A86" s="45" t="s">
        <v>377</v>
      </c>
      <c r="B86" s="4">
        <v>4</v>
      </c>
      <c r="C86" s="51">
        <v>47058</v>
      </c>
      <c r="D86" s="15" t="s">
        <v>49</v>
      </c>
      <c r="E86" s="27">
        <v>505879841</v>
      </c>
      <c r="G86" s="31">
        <v>7000</v>
      </c>
    </row>
    <row r="87" spans="1:8" s="1" customFormat="1" x14ac:dyDescent="0.3">
      <c r="A87" s="45" t="s">
        <v>371</v>
      </c>
      <c r="B87" s="4">
        <v>4</v>
      </c>
      <c r="C87" s="51">
        <v>45992</v>
      </c>
      <c r="D87" s="15" t="s">
        <v>77</v>
      </c>
      <c r="E87" s="27">
        <v>597440230</v>
      </c>
      <c r="F87" s="18"/>
      <c r="G87" s="31">
        <v>6000</v>
      </c>
      <c r="H87" s="35"/>
    </row>
    <row r="88" spans="1:8" x14ac:dyDescent="0.3">
      <c r="A88" s="25" t="s">
        <v>442</v>
      </c>
      <c r="B88" s="1">
        <v>4</v>
      </c>
      <c r="C88" s="51">
        <v>45972</v>
      </c>
      <c r="D88" s="15"/>
      <c r="E88" s="27">
        <v>595111313</v>
      </c>
      <c r="F88" s="1">
        <v>300</v>
      </c>
      <c r="G88" s="31">
        <v>7500</v>
      </c>
    </row>
    <row r="89" spans="1:8" s="1" customFormat="1" ht="18" x14ac:dyDescent="0.3">
      <c r="A89" s="2">
        <f>COUNTA(A62:A88)</f>
        <v>27</v>
      </c>
      <c r="B89" s="2">
        <f>SUM(B62:B88)</f>
        <v>144</v>
      </c>
      <c r="C89" s="51"/>
      <c r="D89" s="15"/>
      <c r="E89" s="27"/>
      <c r="G89" s="29"/>
    </row>
    <row r="90" spans="1:8" s="1" customFormat="1" ht="21" x14ac:dyDescent="0.3">
      <c r="A90" s="22" t="s">
        <v>2</v>
      </c>
      <c r="B90" s="4"/>
      <c r="C90" s="51"/>
      <c r="D90" s="13"/>
      <c r="E90" s="27"/>
      <c r="G90" s="43">
        <f>SUM(G62:G89)</f>
        <v>201500</v>
      </c>
    </row>
    <row r="91" spans="1:8" s="1" customFormat="1" ht="18" x14ac:dyDescent="0.3">
      <c r="A91" s="16"/>
      <c r="B91" s="2"/>
      <c r="C91" s="51"/>
      <c r="D91" s="13"/>
      <c r="E91" s="27"/>
      <c r="G91" s="27"/>
    </row>
    <row r="92" spans="1:8" s="1" customFormat="1" ht="21" x14ac:dyDescent="0.3">
      <c r="A92" s="20" t="s">
        <v>3</v>
      </c>
      <c r="C92" s="51"/>
      <c r="D92" s="13"/>
      <c r="E92" s="27"/>
      <c r="G92" s="27"/>
    </row>
    <row r="93" spans="1:8" s="1" customFormat="1" ht="18" x14ac:dyDescent="0.3">
      <c r="A93" s="16"/>
      <c r="B93" s="2"/>
      <c r="C93" s="51"/>
      <c r="D93" s="13"/>
      <c r="E93" s="27"/>
      <c r="G93" s="27"/>
    </row>
    <row r="94" spans="1:8" s="1" customFormat="1" x14ac:dyDescent="0.3">
      <c r="A94" s="11" t="s">
        <v>150</v>
      </c>
      <c r="B94" s="1">
        <v>4</v>
      </c>
      <c r="C94" s="51">
        <v>46023</v>
      </c>
      <c r="D94" s="15" t="s">
        <v>21</v>
      </c>
      <c r="E94" s="27">
        <v>532000030</v>
      </c>
      <c r="F94" s="1">
        <v>300</v>
      </c>
      <c r="G94" s="31">
        <v>30000</v>
      </c>
    </row>
    <row r="95" spans="1:8" s="1" customFormat="1" x14ac:dyDescent="0.3">
      <c r="A95" s="11" t="s">
        <v>149</v>
      </c>
      <c r="B95" s="1">
        <v>4</v>
      </c>
      <c r="C95" s="51">
        <v>46023</v>
      </c>
      <c r="D95" s="15" t="s">
        <v>21</v>
      </c>
      <c r="E95" s="27">
        <v>532000030</v>
      </c>
      <c r="F95" s="1">
        <v>300</v>
      </c>
      <c r="G95" s="31">
        <v>15000</v>
      </c>
    </row>
    <row r="96" spans="1:8" s="1" customFormat="1" x14ac:dyDescent="0.3">
      <c r="A96" s="11" t="s">
        <v>166</v>
      </c>
      <c r="B96" s="1">
        <v>12</v>
      </c>
      <c r="C96" s="51">
        <v>46023</v>
      </c>
      <c r="D96" s="15" t="s">
        <v>167</v>
      </c>
      <c r="E96" s="27">
        <v>551224017</v>
      </c>
      <c r="F96" s="1">
        <v>300</v>
      </c>
      <c r="G96" s="31">
        <v>12000</v>
      </c>
    </row>
    <row r="97" spans="1:7" s="1" customFormat="1" x14ac:dyDescent="0.3">
      <c r="A97" s="19" t="s">
        <v>126</v>
      </c>
      <c r="B97" s="6">
        <v>3</v>
      </c>
      <c r="C97" s="51">
        <v>46023</v>
      </c>
      <c r="D97" s="15" t="s">
        <v>27</v>
      </c>
      <c r="E97" s="27">
        <v>565888456</v>
      </c>
      <c r="F97" s="1">
        <v>300</v>
      </c>
      <c r="G97" s="31">
        <v>12500</v>
      </c>
    </row>
    <row r="98" spans="1:7" s="1" customFormat="1" x14ac:dyDescent="0.3">
      <c r="A98" s="19" t="s">
        <v>323</v>
      </c>
      <c r="B98" s="6">
        <v>4</v>
      </c>
      <c r="C98" s="51">
        <v>46023</v>
      </c>
      <c r="D98" s="15" t="s">
        <v>205</v>
      </c>
      <c r="E98" s="27">
        <v>537242840</v>
      </c>
      <c r="F98" s="1">
        <v>300</v>
      </c>
      <c r="G98" s="31">
        <v>2000</v>
      </c>
    </row>
    <row r="99" spans="1:7" s="1" customFormat="1" x14ac:dyDescent="0.3">
      <c r="A99" s="19" t="s">
        <v>124</v>
      </c>
      <c r="B99" s="6">
        <v>3</v>
      </c>
      <c r="C99" s="51">
        <v>46023</v>
      </c>
      <c r="D99" s="15" t="s">
        <v>125</v>
      </c>
      <c r="E99" s="27">
        <v>544528921</v>
      </c>
      <c r="F99" s="1">
        <v>150</v>
      </c>
      <c r="G99" s="31">
        <v>6000</v>
      </c>
    </row>
    <row r="100" spans="1:7" s="1" customFormat="1" x14ac:dyDescent="0.3">
      <c r="A100" s="19" t="s">
        <v>15</v>
      </c>
      <c r="B100" s="6">
        <v>6</v>
      </c>
      <c r="C100" s="51">
        <v>46023</v>
      </c>
      <c r="D100" s="15" t="s">
        <v>163</v>
      </c>
      <c r="E100" s="27">
        <v>593344200</v>
      </c>
      <c r="F100" s="1">
        <v>300</v>
      </c>
      <c r="G100" s="31">
        <v>10000</v>
      </c>
    </row>
    <row r="101" spans="1:7" s="1" customFormat="1" x14ac:dyDescent="0.3">
      <c r="A101" s="19" t="s">
        <v>333</v>
      </c>
      <c r="B101" s="6">
        <v>4</v>
      </c>
      <c r="C101" s="51">
        <v>46023</v>
      </c>
      <c r="D101" s="15" t="s">
        <v>205</v>
      </c>
      <c r="E101" s="27">
        <v>537242840</v>
      </c>
      <c r="F101" s="1">
        <v>300</v>
      </c>
      <c r="G101" s="31">
        <v>2000</v>
      </c>
    </row>
    <row r="102" spans="1:7" s="1" customFormat="1" x14ac:dyDescent="0.3">
      <c r="A102" s="40" t="s">
        <v>460</v>
      </c>
      <c r="B102" s="6">
        <v>4</v>
      </c>
      <c r="C102" s="51">
        <v>46023</v>
      </c>
      <c r="D102" s="15" t="s">
        <v>27</v>
      </c>
      <c r="E102" s="27">
        <v>505481539</v>
      </c>
      <c r="F102" s="1">
        <v>500</v>
      </c>
      <c r="G102" s="31">
        <v>5000</v>
      </c>
    </row>
    <row r="103" spans="1:7" s="1" customFormat="1" x14ac:dyDescent="0.3">
      <c r="A103" s="40" t="s">
        <v>462</v>
      </c>
      <c r="B103" s="6">
        <v>4</v>
      </c>
      <c r="C103" s="51">
        <v>46023</v>
      </c>
      <c r="D103" s="15"/>
      <c r="E103" s="27">
        <v>534841073</v>
      </c>
      <c r="F103" s="1">
        <v>500</v>
      </c>
      <c r="G103" s="31">
        <v>8000</v>
      </c>
    </row>
    <row r="104" spans="1:7" s="1" customFormat="1" x14ac:dyDescent="0.3">
      <c r="A104" s="40" t="s">
        <v>463</v>
      </c>
      <c r="B104" s="6">
        <v>3</v>
      </c>
      <c r="C104" s="51">
        <v>46023</v>
      </c>
      <c r="D104" s="15"/>
      <c r="E104" s="27">
        <v>567892371</v>
      </c>
      <c r="F104" s="1">
        <v>300</v>
      </c>
      <c r="G104" s="31">
        <v>2200</v>
      </c>
    </row>
    <row r="105" spans="1:7" s="1" customFormat="1" x14ac:dyDescent="0.3">
      <c r="A105" s="40" t="s">
        <v>464</v>
      </c>
      <c r="B105" s="6">
        <v>4</v>
      </c>
      <c r="C105" s="51">
        <v>46023</v>
      </c>
      <c r="D105" s="15" t="s">
        <v>90</v>
      </c>
      <c r="E105" s="27">
        <v>533551211</v>
      </c>
      <c r="F105" s="1">
        <v>300</v>
      </c>
      <c r="G105" s="31">
        <v>11000</v>
      </c>
    </row>
    <row r="106" spans="1:7" s="1" customFormat="1" x14ac:dyDescent="0.3">
      <c r="A106" s="40" t="s">
        <v>465</v>
      </c>
      <c r="B106" s="6">
        <v>4</v>
      </c>
      <c r="C106" s="51">
        <v>46023</v>
      </c>
      <c r="D106" s="15" t="s">
        <v>90</v>
      </c>
      <c r="E106" s="27">
        <v>533551211</v>
      </c>
      <c r="F106" s="1">
        <v>300</v>
      </c>
      <c r="G106" s="31">
        <v>9000</v>
      </c>
    </row>
    <row r="107" spans="1:7" s="1" customFormat="1" x14ac:dyDescent="0.3">
      <c r="A107" s="40" t="s">
        <v>466</v>
      </c>
      <c r="B107" s="6">
        <v>4</v>
      </c>
      <c r="C107" s="51">
        <v>46023</v>
      </c>
      <c r="D107" s="15" t="s">
        <v>90</v>
      </c>
      <c r="E107" s="27">
        <v>533551211</v>
      </c>
      <c r="F107" s="1">
        <v>300</v>
      </c>
      <c r="G107" s="31">
        <v>12000</v>
      </c>
    </row>
    <row r="108" spans="1:7" s="1" customFormat="1" ht="18.600000000000001" customHeight="1" x14ac:dyDescent="0.3">
      <c r="A108" s="11" t="s">
        <v>32</v>
      </c>
      <c r="B108" s="1">
        <v>6</v>
      </c>
      <c r="C108" s="51">
        <v>46023</v>
      </c>
      <c r="D108" s="13"/>
      <c r="E108" s="27">
        <v>556595231</v>
      </c>
      <c r="G108" s="31">
        <v>12000</v>
      </c>
    </row>
    <row r="109" spans="1:7" s="1" customFormat="1" ht="19.2" customHeight="1" x14ac:dyDescent="0.3">
      <c r="A109" s="12" t="s">
        <v>368</v>
      </c>
      <c r="B109" s="3">
        <v>6</v>
      </c>
      <c r="C109" s="51">
        <v>46023</v>
      </c>
      <c r="D109" s="15" t="s">
        <v>51</v>
      </c>
      <c r="E109" s="27">
        <v>566678082</v>
      </c>
      <c r="F109" s="1" t="s">
        <v>52</v>
      </c>
      <c r="G109" s="31">
        <v>14000</v>
      </c>
    </row>
    <row r="110" spans="1:7" s="1" customFormat="1" ht="16.2" customHeight="1" x14ac:dyDescent="0.3">
      <c r="A110" s="12" t="s">
        <v>246</v>
      </c>
      <c r="B110" s="3">
        <v>6</v>
      </c>
      <c r="C110" s="51">
        <v>46023</v>
      </c>
      <c r="D110" s="15" t="s">
        <v>51</v>
      </c>
      <c r="E110" s="27">
        <v>566678082</v>
      </c>
      <c r="F110" s="1" t="s">
        <v>52</v>
      </c>
      <c r="G110" s="31">
        <v>6000</v>
      </c>
    </row>
    <row r="111" spans="1:7" s="1" customFormat="1" ht="16.2" customHeight="1" x14ac:dyDescent="0.3">
      <c r="A111" s="12" t="s">
        <v>114</v>
      </c>
      <c r="B111" s="3">
        <v>6</v>
      </c>
      <c r="C111" s="51">
        <v>46023</v>
      </c>
      <c r="D111" s="15" t="s">
        <v>51</v>
      </c>
      <c r="E111" s="27">
        <v>566678082</v>
      </c>
      <c r="F111" s="1" t="s">
        <v>52</v>
      </c>
      <c r="G111" s="31">
        <v>20000</v>
      </c>
    </row>
    <row r="112" spans="1:7" s="1" customFormat="1" x14ac:dyDescent="0.3">
      <c r="A112" s="12" t="s">
        <v>320</v>
      </c>
      <c r="B112" s="3">
        <v>6</v>
      </c>
      <c r="C112" s="51">
        <v>46023</v>
      </c>
      <c r="D112" s="15" t="s">
        <v>51</v>
      </c>
      <c r="E112" s="27">
        <v>566678082</v>
      </c>
      <c r="F112" s="1" t="s">
        <v>52</v>
      </c>
      <c r="G112" s="31">
        <v>46000</v>
      </c>
    </row>
    <row r="113" spans="1:7" x14ac:dyDescent="0.3">
      <c r="A113" s="12" t="s">
        <v>50</v>
      </c>
      <c r="B113" s="3">
        <v>6</v>
      </c>
      <c r="C113" s="51">
        <v>46023</v>
      </c>
      <c r="D113" s="15" t="s">
        <v>51</v>
      </c>
      <c r="E113" s="27">
        <v>566678082</v>
      </c>
      <c r="F113" s="1" t="s">
        <v>52</v>
      </c>
      <c r="G113" s="31">
        <v>45000</v>
      </c>
    </row>
    <row r="114" spans="1:7" s="1" customFormat="1" x14ac:dyDescent="0.3">
      <c r="A114" s="21" t="s">
        <v>43</v>
      </c>
      <c r="B114" s="4">
        <v>3</v>
      </c>
      <c r="C114" s="51">
        <v>46023</v>
      </c>
      <c r="D114" s="15"/>
      <c r="E114" s="27">
        <v>554953432</v>
      </c>
      <c r="F114" s="1">
        <v>1000</v>
      </c>
      <c r="G114" s="31">
        <v>6667</v>
      </c>
    </row>
    <row r="115" spans="1:7" s="1" customFormat="1" x14ac:dyDescent="0.3">
      <c r="A115" s="21" t="s">
        <v>42</v>
      </c>
      <c r="B115" s="4">
        <v>3</v>
      </c>
      <c r="C115" s="51">
        <v>46023</v>
      </c>
      <c r="D115" s="15"/>
      <c r="E115" s="27">
        <v>554953432</v>
      </c>
      <c r="F115" s="1">
        <v>1000</v>
      </c>
      <c r="G115" s="31">
        <v>6667</v>
      </c>
    </row>
    <row r="116" spans="1:7" x14ac:dyDescent="0.3">
      <c r="A116" s="12" t="s">
        <v>168</v>
      </c>
      <c r="B116" s="3">
        <v>2</v>
      </c>
      <c r="C116" s="51">
        <v>46023</v>
      </c>
      <c r="D116" s="13"/>
      <c r="E116" s="27">
        <v>503197540</v>
      </c>
      <c r="F116" s="1">
        <v>500</v>
      </c>
      <c r="G116" s="31">
        <v>1250</v>
      </c>
    </row>
    <row r="117" spans="1:7" x14ac:dyDescent="0.3">
      <c r="A117" s="12" t="s">
        <v>169</v>
      </c>
      <c r="B117" s="3">
        <v>2</v>
      </c>
      <c r="C117" s="51">
        <v>46023</v>
      </c>
      <c r="D117" s="13"/>
      <c r="E117" s="27">
        <v>503197540</v>
      </c>
      <c r="F117" s="1">
        <v>500</v>
      </c>
      <c r="G117" s="31">
        <v>1250</v>
      </c>
    </row>
    <row r="118" spans="1:7" x14ac:dyDescent="0.3">
      <c r="A118" s="25" t="s">
        <v>22</v>
      </c>
      <c r="B118" s="1">
        <v>1</v>
      </c>
      <c r="C118" s="51">
        <v>46023</v>
      </c>
      <c r="D118" s="13"/>
      <c r="E118" s="27">
        <v>538703944</v>
      </c>
      <c r="F118" s="1">
        <v>500</v>
      </c>
      <c r="G118" s="31">
        <v>2000</v>
      </c>
    </row>
    <row r="119" spans="1:7" x14ac:dyDescent="0.3">
      <c r="A119" s="25" t="s">
        <v>369</v>
      </c>
      <c r="B119" s="1">
        <v>2</v>
      </c>
      <c r="C119" s="51">
        <v>46023</v>
      </c>
      <c r="D119" s="15"/>
      <c r="E119" s="27">
        <v>560015353</v>
      </c>
      <c r="F119" s="1">
        <v>500</v>
      </c>
      <c r="G119" s="31">
        <v>3500</v>
      </c>
    </row>
    <row r="120" spans="1:7" x14ac:dyDescent="0.3">
      <c r="A120" s="12" t="s">
        <v>503</v>
      </c>
      <c r="B120" s="3">
        <v>4</v>
      </c>
      <c r="C120" s="51">
        <v>46054</v>
      </c>
      <c r="D120" s="13"/>
      <c r="E120" s="27">
        <v>546713214</v>
      </c>
      <c r="F120" s="1">
        <v>500</v>
      </c>
      <c r="G120" s="31">
        <v>4500</v>
      </c>
    </row>
    <row r="121" spans="1:7" x14ac:dyDescent="0.3">
      <c r="A121" s="12" t="s">
        <v>25</v>
      </c>
      <c r="B121" s="3">
        <v>4</v>
      </c>
      <c r="C121" s="51">
        <v>46054</v>
      </c>
      <c r="D121" s="13"/>
      <c r="E121" s="27">
        <v>546713214</v>
      </c>
      <c r="F121" s="1">
        <v>500</v>
      </c>
      <c r="G121" s="31">
        <v>2500</v>
      </c>
    </row>
    <row r="122" spans="1:7" s="1" customFormat="1" x14ac:dyDescent="0.3">
      <c r="A122" s="19" t="s">
        <v>493</v>
      </c>
      <c r="B122" s="6">
        <v>4</v>
      </c>
      <c r="C122" s="51">
        <v>46054</v>
      </c>
      <c r="D122" s="15" t="s">
        <v>89</v>
      </c>
      <c r="E122" s="27">
        <v>535226444</v>
      </c>
      <c r="F122" s="7">
        <v>300</v>
      </c>
      <c r="G122" s="31">
        <v>2000</v>
      </c>
    </row>
    <row r="123" spans="1:7" s="1" customFormat="1" x14ac:dyDescent="0.3">
      <c r="A123" s="24" t="s">
        <v>494</v>
      </c>
      <c r="B123" s="6">
        <v>4</v>
      </c>
      <c r="C123" s="51">
        <v>46054</v>
      </c>
      <c r="D123" s="15" t="s">
        <v>89</v>
      </c>
      <c r="E123" s="27">
        <v>535226444</v>
      </c>
      <c r="F123" s="1">
        <v>300</v>
      </c>
      <c r="G123" s="31">
        <v>2000</v>
      </c>
    </row>
    <row r="124" spans="1:7" s="1" customFormat="1" x14ac:dyDescent="0.3">
      <c r="A124" s="24" t="s">
        <v>248</v>
      </c>
      <c r="B124" s="6">
        <v>3</v>
      </c>
      <c r="C124" s="51">
        <v>46054</v>
      </c>
      <c r="D124" s="15"/>
      <c r="E124" s="27"/>
      <c r="G124" s="31">
        <v>5000</v>
      </c>
    </row>
    <row r="125" spans="1:7" s="1" customFormat="1" x14ac:dyDescent="0.3">
      <c r="A125" s="24" t="s">
        <v>249</v>
      </c>
      <c r="B125" s="6">
        <v>3</v>
      </c>
      <c r="C125" s="51">
        <v>46054</v>
      </c>
      <c r="D125" s="15"/>
      <c r="E125" s="27"/>
      <c r="G125" s="31">
        <v>5000</v>
      </c>
    </row>
    <row r="126" spans="1:7" s="1" customFormat="1" x14ac:dyDescent="0.3">
      <c r="A126" s="24" t="s">
        <v>250</v>
      </c>
      <c r="B126" s="6">
        <v>3</v>
      </c>
      <c r="C126" s="51">
        <v>46054</v>
      </c>
      <c r="D126" s="15"/>
      <c r="E126" s="27"/>
      <c r="G126" s="31">
        <v>6000</v>
      </c>
    </row>
    <row r="127" spans="1:7" s="1" customFormat="1" x14ac:dyDescent="0.3">
      <c r="A127" s="24" t="s">
        <v>251</v>
      </c>
      <c r="B127" s="6">
        <v>3</v>
      </c>
      <c r="C127" s="51">
        <v>46054</v>
      </c>
      <c r="D127" s="15"/>
      <c r="E127" s="27"/>
      <c r="G127" s="31">
        <v>6000</v>
      </c>
    </row>
    <row r="128" spans="1:7" s="1" customFormat="1" x14ac:dyDescent="0.3">
      <c r="A128" s="24" t="s">
        <v>252</v>
      </c>
      <c r="B128" s="6">
        <v>3</v>
      </c>
      <c r="C128" s="51">
        <v>46054</v>
      </c>
      <c r="D128" s="15"/>
      <c r="E128" s="27"/>
      <c r="G128" s="31">
        <v>6000</v>
      </c>
    </row>
    <row r="129" spans="1:7" s="1" customFormat="1" x14ac:dyDescent="0.3">
      <c r="A129" s="24" t="s">
        <v>253</v>
      </c>
      <c r="B129" s="6">
        <v>3</v>
      </c>
      <c r="C129" s="51">
        <v>46054</v>
      </c>
      <c r="D129" s="15"/>
      <c r="E129" s="27"/>
      <c r="G129" s="31">
        <v>6000</v>
      </c>
    </row>
    <row r="130" spans="1:7" s="1" customFormat="1" x14ac:dyDescent="0.3">
      <c r="A130" s="24" t="s">
        <v>254</v>
      </c>
      <c r="B130" s="6">
        <v>3</v>
      </c>
      <c r="C130" s="51">
        <v>46054</v>
      </c>
      <c r="D130" s="15"/>
      <c r="E130" s="27"/>
      <c r="G130" s="31">
        <v>6000</v>
      </c>
    </row>
    <row r="131" spans="1:7" s="1" customFormat="1" x14ac:dyDescent="0.3">
      <c r="A131" s="24" t="s">
        <v>255</v>
      </c>
      <c r="B131" s="6">
        <v>3</v>
      </c>
      <c r="C131" s="51">
        <v>46054</v>
      </c>
      <c r="D131" s="15"/>
      <c r="E131" s="27"/>
      <c r="G131" s="31">
        <v>6000</v>
      </c>
    </row>
    <row r="132" spans="1:7" s="1" customFormat="1" x14ac:dyDescent="0.3">
      <c r="A132" s="24" t="s">
        <v>256</v>
      </c>
      <c r="B132" s="6">
        <v>3</v>
      </c>
      <c r="C132" s="51">
        <v>46054</v>
      </c>
      <c r="D132" s="15"/>
      <c r="E132" s="27"/>
      <c r="G132" s="31">
        <v>6000</v>
      </c>
    </row>
    <row r="133" spans="1:7" s="1" customFormat="1" x14ac:dyDescent="0.3">
      <c r="A133" s="24" t="s">
        <v>257</v>
      </c>
      <c r="B133" s="6">
        <v>3</v>
      </c>
      <c r="C133" s="51">
        <v>46054</v>
      </c>
      <c r="D133" s="15"/>
      <c r="E133" s="27"/>
      <c r="G133" s="31">
        <v>6000</v>
      </c>
    </row>
    <row r="134" spans="1:7" s="1" customFormat="1" x14ac:dyDescent="0.3">
      <c r="A134" s="24" t="s">
        <v>258</v>
      </c>
      <c r="B134" s="6">
        <v>3</v>
      </c>
      <c r="C134" s="51">
        <v>46054</v>
      </c>
      <c r="D134" s="15"/>
      <c r="E134" s="27"/>
      <c r="G134" s="31">
        <v>6000</v>
      </c>
    </row>
    <row r="135" spans="1:7" s="1" customFormat="1" x14ac:dyDescent="0.3">
      <c r="A135" s="24" t="s">
        <v>259</v>
      </c>
      <c r="B135" s="6">
        <v>3</v>
      </c>
      <c r="C135" s="51">
        <v>46054</v>
      </c>
      <c r="D135" s="15"/>
      <c r="E135" s="27"/>
      <c r="G135" s="31">
        <v>6000</v>
      </c>
    </row>
    <row r="136" spans="1:7" s="1" customFormat="1" x14ac:dyDescent="0.3">
      <c r="A136" s="24" t="s">
        <v>260</v>
      </c>
      <c r="B136" s="6">
        <v>3</v>
      </c>
      <c r="C136" s="51">
        <v>46054</v>
      </c>
      <c r="D136" s="15"/>
      <c r="E136" s="27"/>
      <c r="G136" s="31">
        <v>6000</v>
      </c>
    </row>
    <row r="137" spans="1:7" s="1" customFormat="1" x14ac:dyDescent="0.3">
      <c r="A137" s="24" t="s">
        <v>261</v>
      </c>
      <c r="B137" s="6">
        <v>3</v>
      </c>
      <c r="C137" s="51">
        <v>46054</v>
      </c>
      <c r="D137" s="15"/>
      <c r="E137" s="27"/>
      <c r="G137" s="31">
        <v>3000</v>
      </c>
    </row>
    <row r="138" spans="1:7" s="1" customFormat="1" x14ac:dyDescent="0.3">
      <c r="A138" s="24" t="s">
        <v>262</v>
      </c>
      <c r="B138" s="6">
        <v>3</v>
      </c>
      <c r="C138" s="51">
        <v>46054</v>
      </c>
      <c r="D138" s="15"/>
      <c r="E138" s="27"/>
      <c r="G138" s="31">
        <v>1000</v>
      </c>
    </row>
    <row r="139" spans="1:7" s="1" customFormat="1" x14ac:dyDescent="0.3">
      <c r="A139" s="24" t="s">
        <v>263</v>
      </c>
      <c r="B139" s="6">
        <v>3</v>
      </c>
      <c r="C139" s="51">
        <v>46054</v>
      </c>
      <c r="D139" s="15"/>
      <c r="E139" s="27"/>
      <c r="G139" s="31">
        <v>4000</v>
      </c>
    </row>
    <row r="140" spans="1:7" s="1" customFormat="1" x14ac:dyDescent="0.3">
      <c r="A140" s="24" t="s">
        <v>264</v>
      </c>
      <c r="B140" s="6">
        <v>3</v>
      </c>
      <c r="C140" s="51">
        <v>46054</v>
      </c>
      <c r="D140" s="15"/>
      <c r="E140" s="27"/>
      <c r="G140" s="31">
        <v>4000</v>
      </c>
    </row>
    <row r="141" spans="1:7" s="1" customFormat="1" x14ac:dyDescent="0.3">
      <c r="A141" s="24" t="s">
        <v>265</v>
      </c>
      <c r="B141" s="6">
        <v>3</v>
      </c>
      <c r="C141" s="51">
        <v>46054</v>
      </c>
      <c r="D141" s="15"/>
      <c r="E141" s="27"/>
      <c r="G141" s="31">
        <v>4000</v>
      </c>
    </row>
    <row r="142" spans="1:7" s="1" customFormat="1" x14ac:dyDescent="0.3">
      <c r="A142" s="24" t="s">
        <v>272</v>
      </c>
      <c r="B142" s="6">
        <v>3</v>
      </c>
      <c r="C142" s="51">
        <v>46054</v>
      </c>
      <c r="D142" s="15"/>
      <c r="E142" s="27"/>
      <c r="G142" s="31">
        <v>5000</v>
      </c>
    </row>
    <row r="143" spans="1:7" s="1" customFormat="1" x14ac:dyDescent="0.3">
      <c r="A143" s="24" t="s">
        <v>266</v>
      </c>
      <c r="B143" s="6">
        <v>3</v>
      </c>
      <c r="C143" s="51">
        <v>46054</v>
      </c>
      <c r="D143" s="15"/>
      <c r="E143" s="27"/>
      <c r="G143" s="31">
        <v>4000</v>
      </c>
    </row>
    <row r="144" spans="1:7" s="1" customFormat="1" x14ac:dyDescent="0.3">
      <c r="A144" s="24" t="s">
        <v>267</v>
      </c>
      <c r="B144" s="6">
        <v>3</v>
      </c>
      <c r="C144" s="51">
        <v>46054</v>
      </c>
      <c r="D144" s="15"/>
      <c r="E144" s="27"/>
      <c r="G144" s="31">
        <v>5000</v>
      </c>
    </row>
    <row r="145" spans="1:7" s="1" customFormat="1" x14ac:dyDescent="0.3">
      <c r="A145" s="24" t="s">
        <v>268</v>
      </c>
      <c r="B145" s="6">
        <v>3</v>
      </c>
      <c r="C145" s="51">
        <v>46054</v>
      </c>
      <c r="D145" s="15"/>
      <c r="E145" s="27"/>
      <c r="G145" s="31">
        <v>4000</v>
      </c>
    </row>
    <row r="146" spans="1:7" s="1" customFormat="1" x14ac:dyDescent="0.3">
      <c r="A146" s="24" t="s">
        <v>269</v>
      </c>
      <c r="B146" s="6">
        <v>3</v>
      </c>
      <c r="C146" s="51">
        <v>46054</v>
      </c>
      <c r="D146" s="15"/>
      <c r="E146" s="27"/>
      <c r="G146" s="31">
        <v>5000</v>
      </c>
    </row>
    <row r="147" spans="1:7" s="1" customFormat="1" x14ac:dyDescent="0.3">
      <c r="A147" s="24" t="s">
        <v>270</v>
      </c>
      <c r="B147" s="6">
        <v>3</v>
      </c>
      <c r="C147" s="51">
        <v>46054</v>
      </c>
      <c r="D147" s="15"/>
      <c r="E147" s="27"/>
      <c r="G147" s="31">
        <v>5000</v>
      </c>
    </row>
    <row r="148" spans="1:7" s="1" customFormat="1" x14ac:dyDescent="0.3">
      <c r="A148" s="24" t="s">
        <v>271</v>
      </c>
      <c r="B148" s="6">
        <v>3</v>
      </c>
      <c r="C148" s="51">
        <v>46054</v>
      </c>
      <c r="D148" s="15"/>
      <c r="E148" s="27"/>
      <c r="G148" s="31">
        <v>5000</v>
      </c>
    </row>
    <row r="149" spans="1:7" s="1" customFormat="1" x14ac:dyDescent="0.3">
      <c r="A149" s="24" t="s">
        <v>281</v>
      </c>
      <c r="B149" s="6">
        <v>3</v>
      </c>
      <c r="C149" s="51">
        <v>46054</v>
      </c>
      <c r="D149" s="15"/>
      <c r="E149" s="27"/>
      <c r="G149" s="31">
        <v>4000</v>
      </c>
    </row>
    <row r="150" spans="1:7" s="1" customFormat="1" x14ac:dyDescent="0.3">
      <c r="A150" s="24" t="s">
        <v>273</v>
      </c>
      <c r="B150" s="6">
        <v>3</v>
      </c>
      <c r="C150" s="51">
        <v>46054</v>
      </c>
      <c r="D150" s="15"/>
      <c r="E150" s="27"/>
      <c r="G150" s="31">
        <v>4000</v>
      </c>
    </row>
    <row r="151" spans="1:7" s="1" customFormat="1" x14ac:dyDescent="0.3">
      <c r="A151" s="24" t="s">
        <v>274</v>
      </c>
      <c r="B151" s="6">
        <v>3</v>
      </c>
      <c r="C151" s="51">
        <v>46054</v>
      </c>
      <c r="D151" s="15"/>
      <c r="E151" s="27"/>
      <c r="G151" s="31">
        <v>4000</v>
      </c>
    </row>
    <row r="152" spans="1:7" s="1" customFormat="1" x14ac:dyDescent="0.3">
      <c r="A152" s="24" t="s">
        <v>275</v>
      </c>
      <c r="B152" s="6">
        <v>3</v>
      </c>
      <c r="C152" s="51">
        <v>46054</v>
      </c>
      <c r="D152" s="15"/>
      <c r="E152" s="27"/>
      <c r="G152" s="31">
        <v>4000</v>
      </c>
    </row>
    <row r="153" spans="1:7" s="1" customFormat="1" x14ac:dyDescent="0.3">
      <c r="A153" s="24" t="s">
        <v>276</v>
      </c>
      <c r="B153" s="6">
        <v>3</v>
      </c>
      <c r="C153" s="51">
        <v>46054</v>
      </c>
      <c r="D153" s="15"/>
      <c r="E153" s="27"/>
      <c r="G153" s="31">
        <v>4000</v>
      </c>
    </row>
    <row r="154" spans="1:7" s="1" customFormat="1" x14ac:dyDescent="0.3">
      <c r="A154" s="24" t="s">
        <v>277</v>
      </c>
      <c r="B154" s="6">
        <v>3</v>
      </c>
      <c r="C154" s="51">
        <v>46054</v>
      </c>
      <c r="D154" s="15"/>
      <c r="E154" s="27"/>
      <c r="G154" s="31">
        <v>4000</v>
      </c>
    </row>
    <row r="155" spans="1:7" s="1" customFormat="1" x14ac:dyDescent="0.3">
      <c r="A155" s="24" t="s">
        <v>278</v>
      </c>
      <c r="B155" s="6">
        <v>3</v>
      </c>
      <c r="C155" s="51">
        <v>46054</v>
      </c>
      <c r="D155" s="15"/>
      <c r="E155" s="27"/>
      <c r="G155" s="31">
        <v>4000</v>
      </c>
    </row>
    <row r="156" spans="1:7" s="1" customFormat="1" x14ac:dyDescent="0.3">
      <c r="A156" s="24" t="s">
        <v>279</v>
      </c>
      <c r="B156" s="6">
        <v>3</v>
      </c>
      <c r="C156" s="51">
        <v>46054</v>
      </c>
      <c r="D156" s="15"/>
      <c r="E156" s="27"/>
      <c r="G156" s="31">
        <v>4000</v>
      </c>
    </row>
    <row r="157" spans="1:7" s="1" customFormat="1" x14ac:dyDescent="0.3">
      <c r="A157" s="24" t="s">
        <v>280</v>
      </c>
      <c r="B157" s="6">
        <v>3</v>
      </c>
      <c r="C157" s="51">
        <v>46054</v>
      </c>
      <c r="D157" s="15"/>
      <c r="E157" s="27"/>
      <c r="G157" s="31">
        <v>8000</v>
      </c>
    </row>
    <row r="158" spans="1:7" s="1" customFormat="1" x14ac:dyDescent="0.3">
      <c r="A158" s="24" t="s">
        <v>229</v>
      </c>
      <c r="B158" s="6">
        <v>12</v>
      </c>
      <c r="C158" s="51">
        <v>45689</v>
      </c>
      <c r="D158" s="15" t="s">
        <v>230</v>
      </c>
      <c r="E158" s="27">
        <v>568696198</v>
      </c>
      <c r="F158" s="1">
        <v>300</v>
      </c>
      <c r="G158" s="31">
        <v>5000</v>
      </c>
    </row>
    <row r="159" spans="1:7" x14ac:dyDescent="0.3">
      <c r="A159" s="12" t="s">
        <v>337</v>
      </c>
      <c r="B159" s="3">
        <v>2</v>
      </c>
      <c r="C159" s="51">
        <v>46082</v>
      </c>
      <c r="D159" s="15"/>
      <c r="E159" s="27">
        <v>554953432</v>
      </c>
      <c r="F159" s="1">
        <v>500</v>
      </c>
      <c r="G159" s="34">
        <v>1500</v>
      </c>
    </row>
    <row r="160" spans="1:7" x14ac:dyDescent="0.3">
      <c r="A160" s="11" t="s">
        <v>176</v>
      </c>
      <c r="B160" s="1">
        <v>2</v>
      </c>
      <c r="C160" s="51">
        <v>46082</v>
      </c>
      <c r="D160" s="15"/>
      <c r="E160" s="27">
        <v>554953432</v>
      </c>
      <c r="F160" s="1">
        <v>1000</v>
      </c>
      <c r="G160" s="34">
        <v>4000</v>
      </c>
    </row>
    <row r="161" spans="1:7" s="1" customFormat="1" x14ac:dyDescent="0.3">
      <c r="A161" s="12" t="s">
        <v>179</v>
      </c>
      <c r="B161" s="3">
        <v>3</v>
      </c>
      <c r="C161" s="51">
        <v>46082</v>
      </c>
      <c r="D161" s="13"/>
      <c r="E161" s="27">
        <v>554953432</v>
      </c>
      <c r="F161" s="1">
        <v>1000</v>
      </c>
      <c r="G161" s="31">
        <v>11000</v>
      </c>
    </row>
    <row r="162" spans="1:7" x14ac:dyDescent="0.3">
      <c r="A162" s="11" t="s">
        <v>53</v>
      </c>
      <c r="B162" s="1">
        <v>3</v>
      </c>
      <c r="C162" s="51">
        <v>46082</v>
      </c>
      <c r="D162" s="13"/>
      <c r="E162" s="27">
        <v>554953432</v>
      </c>
      <c r="F162" s="1">
        <v>1000</v>
      </c>
      <c r="G162" s="31">
        <v>6667</v>
      </c>
    </row>
    <row r="163" spans="1:7" s="1" customFormat="1" x14ac:dyDescent="0.3">
      <c r="A163" s="19" t="s">
        <v>187</v>
      </c>
      <c r="B163" s="6">
        <v>4</v>
      </c>
      <c r="C163" s="51">
        <v>46082</v>
      </c>
      <c r="D163" s="15" t="s">
        <v>48</v>
      </c>
      <c r="E163" s="27">
        <v>559998835</v>
      </c>
      <c r="F163" s="1">
        <v>300</v>
      </c>
      <c r="G163" s="31">
        <v>7000</v>
      </c>
    </row>
    <row r="164" spans="1:7" s="1" customFormat="1" x14ac:dyDescent="0.3">
      <c r="A164" s="24" t="s">
        <v>131</v>
      </c>
      <c r="B164" s="6">
        <v>3</v>
      </c>
      <c r="C164" s="51">
        <v>46082</v>
      </c>
      <c r="D164" s="15" t="s">
        <v>132</v>
      </c>
      <c r="E164" s="27">
        <v>553339438</v>
      </c>
      <c r="F164" s="1">
        <v>300</v>
      </c>
      <c r="G164" s="31">
        <v>6000</v>
      </c>
    </row>
    <row r="165" spans="1:7" s="1" customFormat="1" x14ac:dyDescent="0.3">
      <c r="A165" s="19" t="s">
        <v>93</v>
      </c>
      <c r="B165" s="6">
        <v>4</v>
      </c>
      <c r="C165" s="51">
        <v>46082</v>
      </c>
      <c r="D165" s="15"/>
      <c r="E165" s="27">
        <v>555455480</v>
      </c>
      <c r="F165" s="1">
        <v>300</v>
      </c>
      <c r="G165" s="31">
        <v>4000</v>
      </c>
    </row>
    <row r="166" spans="1:7" s="1" customFormat="1" ht="28.8" x14ac:dyDescent="0.3">
      <c r="A166" s="24" t="s">
        <v>339</v>
      </c>
      <c r="B166" s="6">
        <v>4</v>
      </c>
      <c r="C166" s="51">
        <v>45717</v>
      </c>
      <c r="D166" s="30" t="s">
        <v>283</v>
      </c>
      <c r="E166" s="27">
        <v>559170703</v>
      </c>
      <c r="F166" s="1">
        <v>300</v>
      </c>
      <c r="G166" s="34">
        <v>6000</v>
      </c>
    </row>
    <row r="167" spans="1:7" x14ac:dyDescent="0.3">
      <c r="A167" s="24" t="s">
        <v>181</v>
      </c>
      <c r="B167" s="6">
        <v>12</v>
      </c>
      <c r="C167" s="51">
        <v>46082</v>
      </c>
      <c r="D167" s="30" t="s">
        <v>182</v>
      </c>
      <c r="E167" s="27">
        <v>546659998</v>
      </c>
      <c r="F167" s="1">
        <v>300</v>
      </c>
      <c r="G167" s="31">
        <v>30000</v>
      </c>
    </row>
    <row r="168" spans="1:7" s="1" customFormat="1" x14ac:dyDescent="0.3">
      <c r="A168" s="24" t="s">
        <v>332</v>
      </c>
      <c r="B168" s="6">
        <v>3</v>
      </c>
      <c r="C168" s="51">
        <v>45717</v>
      </c>
      <c r="D168" s="30" t="s">
        <v>128</v>
      </c>
      <c r="E168" s="27">
        <v>552066381</v>
      </c>
      <c r="F168" s="1">
        <v>300</v>
      </c>
      <c r="G168" s="34">
        <v>3000</v>
      </c>
    </row>
    <row r="169" spans="1:7" s="1" customFormat="1" x14ac:dyDescent="0.3">
      <c r="A169" s="24" t="s">
        <v>331</v>
      </c>
      <c r="B169" s="6">
        <v>3</v>
      </c>
      <c r="C169" s="51">
        <v>45717</v>
      </c>
      <c r="D169" s="30"/>
      <c r="E169" s="27">
        <v>532000030</v>
      </c>
      <c r="F169" s="1">
        <v>300</v>
      </c>
      <c r="G169" s="34">
        <v>2000</v>
      </c>
    </row>
    <row r="170" spans="1:7" s="1" customFormat="1" x14ac:dyDescent="0.3">
      <c r="A170" s="21" t="s">
        <v>31</v>
      </c>
      <c r="B170" s="4">
        <v>3</v>
      </c>
      <c r="C170" s="51">
        <v>45778</v>
      </c>
      <c r="D170" s="15"/>
      <c r="E170" s="27">
        <v>500863706</v>
      </c>
      <c r="F170" s="1">
        <v>500</v>
      </c>
      <c r="G170" s="31">
        <v>8000</v>
      </c>
    </row>
    <row r="171" spans="1:7" s="1" customFormat="1" x14ac:dyDescent="0.3">
      <c r="A171" s="24" t="s">
        <v>285</v>
      </c>
      <c r="B171" s="6">
        <v>3</v>
      </c>
      <c r="C171" s="51">
        <v>45748</v>
      </c>
      <c r="D171" s="30" t="s">
        <v>286</v>
      </c>
      <c r="E171" s="27">
        <v>509983823</v>
      </c>
      <c r="F171" s="1">
        <v>300</v>
      </c>
      <c r="G171" s="34">
        <v>3000</v>
      </c>
    </row>
    <row r="172" spans="1:7" s="1" customFormat="1" x14ac:dyDescent="0.3">
      <c r="A172" s="24" t="s">
        <v>340</v>
      </c>
      <c r="B172" s="6">
        <v>4</v>
      </c>
      <c r="C172" s="51">
        <v>45748</v>
      </c>
      <c r="D172" s="30" t="s">
        <v>241</v>
      </c>
      <c r="E172" s="27">
        <v>545268852</v>
      </c>
      <c r="F172" s="1">
        <v>300</v>
      </c>
      <c r="G172" s="34">
        <v>14000</v>
      </c>
    </row>
    <row r="173" spans="1:7" s="1" customFormat="1" ht="28.8" x14ac:dyDescent="0.3">
      <c r="A173" s="24" t="s">
        <v>177</v>
      </c>
      <c r="B173" s="6">
        <v>4</v>
      </c>
      <c r="C173" s="51">
        <v>45748</v>
      </c>
      <c r="D173" s="30" t="s">
        <v>178</v>
      </c>
      <c r="E173" s="27">
        <v>593445885</v>
      </c>
      <c r="F173" s="1">
        <v>300</v>
      </c>
      <c r="G173" s="34">
        <v>2000</v>
      </c>
    </row>
    <row r="174" spans="1:7" s="1" customFormat="1" x14ac:dyDescent="0.3">
      <c r="A174" s="24" t="s">
        <v>341</v>
      </c>
      <c r="B174" s="6">
        <v>3</v>
      </c>
      <c r="C174" s="51">
        <v>45748</v>
      </c>
      <c r="D174" s="30" t="s">
        <v>342</v>
      </c>
      <c r="E174" s="27">
        <v>505755825</v>
      </c>
      <c r="F174" s="1">
        <v>300</v>
      </c>
      <c r="G174" s="34">
        <v>2000</v>
      </c>
    </row>
    <row r="175" spans="1:7" s="1" customFormat="1" x14ac:dyDescent="0.3">
      <c r="A175" s="24" t="s">
        <v>343</v>
      </c>
      <c r="B175" s="6">
        <v>3</v>
      </c>
      <c r="C175" s="51">
        <v>45748</v>
      </c>
      <c r="D175" s="30" t="s">
        <v>97</v>
      </c>
      <c r="E175" s="27">
        <v>593969594</v>
      </c>
      <c r="F175" s="1">
        <v>300</v>
      </c>
      <c r="G175" s="34">
        <v>3000</v>
      </c>
    </row>
    <row r="176" spans="1:7" s="1" customFormat="1" x14ac:dyDescent="0.3">
      <c r="A176" s="25" t="s">
        <v>19</v>
      </c>
      <c r="B176" s="6">
        <v>3</v>
      </c>
      <c r="C176" s="51">
        <v>45748</v>
      </c>
      <c r="D176" s="55" t="s">
        <v>18</v>
      </c>
      <c r="E176" s="58">
        <v>565563022</v>
      </c>
      <c r="F176" s="70">
        <v>300</v>
      </c>
      <c r="G176" s="64">
        <v>15000</v>
      </c>
    </row>
    <row r="177" spans="1:7" s="1" customFormat="1" x14ac:dyDescent="0.3">
      <c r="A177" s="25" t="s">
        <v>346</v>
      </c>
      <c r="B177" s="6">
        <v>3</v>
      </c>
      <c r="C177" s="51">
        <v>45748</v>
      </c>
      <c r="D177" s="67"/>
      <c r="E177" s="59"/>
      <c r="F177" s="71"/>
      <c r="G177" s="65"/>
    </row>
    <row r="178" spans="1:7" s="1" customFormat="1" x14ac:dyDescent="0.3">
      <c r="A178" s="25" t="s">
        <v>305</v>
      </c>
      <c r="B178" s="6">
        <v>3</v>
      </c>
      <c r="C178" s="51">
        <v>45748</v>
      </c>
      <c r="D178" s="67"/>
      <c r="E178" s="59"/>
      <c r="F178" s="71"/>
      <c r="G178" s="65"/>
    </row>
    <row r="179" spans="1:7" x14ac:dyDescent="0.3">
      <c r="A179" s="25" t="s">
        <v>134</v>
      </c>
      <c r="B179" s="6">
        <v>3</v>
      </c>
      <c r="C179" s="51">
        <v>45748</v>
      </c>
      <c r="D179" s="69"/>
      <c r="E179" s="60"/>
      <c r="F179" s="72"/>
      <c r="G179" s="66"/>
    </row>
    <row r="180" spans="1:7" x14ac:dyDescent="0.3">
      <c r="A180" s="19" t="s">
        <v>60</v>
      </c>
      <c r="B180" s="6">
        <v>3</v>
      </c>
      <c r="C180" s="51">
        <v>45748</v>
      </c>
      <c r="D180" s="15" t="s">
        <v>344</v>
      </c>
      <c r="E180" s="27">
        <v>533846269</v>
      </c>
      <c r="F180" s="1">
        <v>300</v>
      </c>
      <c r="G180" s="31">
        <v>3000</v>
      </c>
    </row>
    <row r="181" spans="1:7" x14ac:dyDescent="0.3">
      <c r="A181" s="19" t="s">
        <v>136</v>
      </c>
      <c r="B181" s="6">
        <v>3</v>
      </c>
      <c r="C181" s="51">
        <v>45748</v>
      </c>
      <c r="D181" s="15" t="s">
        <v>84</v>
      </c>
      <c r="E181" s="27">
        <v>505442004</v>
      </c>
      <c r="F181" s="1">
        <v>300</v>
      </c>
      <c r="G181" s="31">
        <v>4000</v>
      </c>
    </row>
    <row r="182" spans="1:7" s="1" customFormat="1" x14ac:dyDescent="0.3">
      <c r="A182" s="12" t="s">
        <v>30</v>
      </c>
      <c r="B182" s="3">
        <v>6</v>
      </c>
      <c r="C182" s="51">
        <v>45778</v>
      </c>
      <c r="D182" s="13"/>
      <c r="E182" s="27">
        <v>500863706</v>
      </c>
      <c r="G182" s="31">
        <v>15000</v>
      </c>
    </row>
    <row r="183" spans="1:7" s="1" customFormat="1" x14ac:dyDescent="0.3">
      <c r="A183" s="42" t="s">
        <v>350</v>
      </c>
      <c r="B183" s="3">
        <v>2</v>
      </c>
      <c r="C183" s="51">
        <v>45797</v>
      </c>
      <c r="D183" s="13"/>
      <c r="E183" s="27">
        <v>555255920</v>
      </c>
      <c r="F183" s="1">
        <v>500</v>
      </c>
      <c r="G183" s="31">
        <v>2000</v>
      </c>
    </row>
    <row r="184" spans="1:7" x14ac:dyDescent="0.3">
      <c r="A184" s="24" t="s">
        <v>345</v>
      </c>
      <c r="B184" s="6">
        <v>3</v>
      </c>
      <c r="C184" s="51">
        <v>45778</v>
      </c>
      <c r="D184" s="15" t="s">
        <v>128</v>
      </c>
      <c r="E184" s="27">
        <v>552066381</v>
      </c>
      <c r="F184" s="1">
        <v>300</v>
      </c>
      <c r="G184" s="34">
        <v>1700</v>
      </c>
    </row>
    <row r="185" spans="1:7" s="1" customFormat="1" x14ac:dyDescent="0.3">
      <c r="A185" s="12" t="s">
        <v>96</v>
      </c>
      <c r="B185" s="3">
        <v>2</v>
      </c>
      <c r="C185" s="51">
        <v>45809</v>
      </c>
      <c r="D185" s="13"/>
      <c r="E185" s="27">
        <v>502666169</v>
      </c>
      <c r="F185" s="1">
        <v>300</v>
      </c>
      <c r="G185" s="31">
        <v>2500</v>
      </c>
    </row>
    <row r="186" spans="1:7" s="1" customFormat="1" x14ac:dyDescent="0.3">
      <c r="A186" s="12" t="s">
        <v>366</v>
      </c>
      <c r="B186" s="3">
        <v>6</v>
      </c>
      <c r="C186" s="51">
        <v>45809</v>
      </c>
      <c r="D186" s="15" t="s">
        <v>51</v>
      </c>
      <c r="E186" s="27">
        <v>566678082</v>
      </c>
      <c r="F186" s="1" t="s">
        <v>52</v>
      </c>
      <c r="G186" s="31">
        <v>33000</v>
      </c>
    </row>
    <row r="187" spans="1:7" x14ac:dyDescent="0.3">
      <c r="A187" s="24" t="s">
        <v>76</v>
      </c>
      <c r="B187" s="6">
        <v>12</v>
      </c>
      <c r="C187" s="51">
        <v>45809</v>
      </c>
      <c r="D187" s="15" t="s">
        <v>139</v>
      </c>
      <c r="E187" s="27">
        <v>505281125</v>
      </c>
      <c r="F187" s="1">
        <v>300</v>
      </c>
      <c r="G187" s="31">
        <v>9000</v>
      </c>
    </row>
    <row r="188" spans="1:7" x14ac:dyDescent="0.3">
      <c r="A188" s="24" t="s">
        <v>356</v>
      </c>
      <c r="B188" s="6">
        <v>3</v>
      </c>
      <c r="C188" s="51">
        <v>45818</v>
      </c>
      <c r="D188" s="15"/>
      <c r="G188" s="31">
        <v>2000</v>
      </c>
    </row>
    <row r="189" spans="1:7" x14ac:dyDescent="0.3">
      <c r="A189" s="19" t="s">
        <v>98</v>
      </c>
      <c r="B189" s="6">
        <v>3</v>
      </c>
      <c r="C189" s="51">
        <v>45839</v>
      </c>
      <c r="D189" s="15" t="s">
        <v>97</v>
      </c>
      <c r="E189" s="27">
        <v>593969594</v>
      </c>
      <c r="F189" s="1">
        <v>300</v>
      </c>
      <c r="G189" s="31">
        <v>6000</v>
      </c>
    </row>
    <row r="190" spans="1:7" x14ac:dyDescent="0.3">
      <c r="A190" s="11" t="s">
        <v>99</v>
      </c>
      <c r="B190" s="1">
        <v>3</v>
      </c>
      <c r="C190" s="51">
        <v>45839</v>
      </c>
      <c r="D190" s="15" t="s">
        <v>97</v>
      </c>
      <c r="E190" s="27">
        <v>593969594</v>
      </c>
      <c r="F190" s="1">
        <v>300</v>
      </c>
      <c r="G190" s="31">
        <v>4000</v>
      </c>
    </row>
    <row r="191" spans="1:7" s="1" customFormat="1" x14ac:dyDescent="0.3">
      <c r="A191" s="19" t="s">
        <v>78</v>
      </c>
      <c r="B191" s="6">
        <v>3</v>
      </c>
      <c r="C191" s="51">
        <v>45839</v>
      </c>
      <c r="D191" s="15" t="s">
        <v>29</v>
      </c>
      <c r="E191" s="27">
        <v>551575705</v>
      </c>
      <c r="F191" s="1">
        <v>300</v>
      </c>
      <c r="G191" s="31">
        <v>4000</v>
      </c>
    </row>
    <row r="192" spans="1:7" s="1" customFormat="1" x14ac:dyDescent="0.3">
      <c r="A192" s="11" t="s">
        <v>304</v>
      </c>
      <c r="B192" s="6">
        <v>4</v>
      </c>
      <c r="C192" s="51">
        <v>45839</v>
      </c>
      <c r="D192" s="15" t="s">
        <v>205</v>
      </c>
      <c r="E192" s="27">
        <v>537242840</v>
      </c>
      <c r="F192" s="1">
        <v>300</v>
      </c>
      <c r="G192" s="31">
        <v>8000</v>
      </c>
    </row>
    <row r="193" spans="1:8" s="1" customFormat="1" x14ac:dyDescent="0.3">
      <c r="A193" s="11" t="s">
        <v>195</v>
      </c>
      <c r="B193" s="6">
        <v>4</v>
      </c>
      <c r="C193" s="51">
        <v>45839</v>
      </c>
      <c r="D193" s="15" t="s">
        <v>205</v>
      </c>
      <c r="E193" s="27">
        <v>537242840</v>
      </c>
      <c r="F193" s="1">
        <v>300</v>
      </c>
      <c r="G193" s="31">
        <v>6000</v>
      </c>
    </row>
    <row r="194" spans="1:8" s="1" customFormat="1" x14ac:dyDescent="0.3">
      <c r="A194" s="11" t="s">
        <v>196</v>
      </c>
      <c r="B194" s="6">
        <v>4</v>
      </c>
      <c r="C194" s="51">
        <v>45839</v>
      </c>
      <c r="D194" s="15" t="s">
        <v>205</v>
      </c>
      <c r="E194" s="27">
        <v>537242840</v>
      </c>
      <c r="F194" s="1">
        <v>300</v>
      </c>
      <c r="G194" s="31">
        <v>2000</v>
      </c>
    </row>
    <row r="195" spans="1:8" s="1" customFormat="1" x14ac:dyDescent="0.3">
      <c r="A195" s="11" t="s">
        <v>197</v>
      </c>
      <c r="B195" s="6">
        <v>4</v>
      </c>
      <c r="C195" s="51">
        <v>45839</v>
      </c>
      <c r="D195" s="15" t="s">
        <v>205</v>
      </c>
      <c r="E195" s="27">
        <v>537242840</v>
      </c>
      <c r="F195" s="1">
        <v>300</v>
      </c>
      <c r="G195" s="31">
        <v>2000</v>
      </c>
    </row>
    <row r="196" spans="1:8" s="1" customFormat="1" x14ac:dyDescent="0.3">
      <c r="A196" s="11" t="s">
        <v>198</v>
      </c>
      <c r="B196" s="6">
        <v>4</v>
      </c>
      <c r="C196" s="51">
        <v>45839</v>
      </c>
      <c r="D196" s="15" t="s">
        <v>205</v>
      </c>
      <c r="E196" s="27">
        <v>537242840</v>
      </c>
      <c r="F196" s="1">
        <v>300</v>
      </c>
      <c r="G196" s="31">
        <v>2000</v>
      </c>
    </row>
    <row r="197" spans="1:8" x14ac:dyDescent="0.3">
      <c r="A197" s="24" t="s">
        <v>362</v>
      </c>
      <c r="B197" s="6">
        <v>4</v>
      </c>
      <c r="C197" s="51">
        <v>45839</v>
      </c>
      <c r="D197" s="15" t="s">
        <v>205</v>
      </c>
      <c r="E197" s="27">
        <v>537242840</v>
      </c>
      <c r="F197" s="1">
        <v>300</v>
      </c>
      <c r="G197" s="31">
        <v>4000</v>
      </c>
    </row>
    <row r="198" spans="1:8" s="1" customFormat="1" ht="28.8" x14ac:dyDescent="0.3">
      <c r="A198" s="24" t="s">
        <v>144</v>
      </c>
      <c r="B198" s="6">
        <v>3</v>
      </c>
      <c r="C198" s="51">
        <v>45870</v>
      </c>
      <c r="D198" s="15" t="s">
        <v>145</v>
      </c>
      <c r="E198" s="27"/>
      <c r="F198" s="1">
        <v>300</v>
      </c>
      <c r="G198" s="31">
        <v>2000</v>
      </c>
    </row>
    <row r="199" spans="1:8" s="1" customFormat="1" x14ac:dyDescent="0.3">
      <c r="A199" s="11" t="s">
        <v>101</v>
      </c>
      <c r="B199" s="1">
        <v>2</v>
      </c>
      <c r="C199" s="51">
        <v>45870</v>
      </c>
      <c r="D199" s="17" t="s">
        <v>13</v>
      </c>
      <c r="E199" s="27">
        <v>536303440</v>
      </c>
      <c r="F199" s="1">
        <v>300</v>
      </c>
      <c r="G199" s="31">
        <v>2000</v>
      </c>
    </row>
    <row r="200" spans="1:8" s="1" customFormat="1" x14ac:dyDescent="0.3">
      <c r="A200" s="19" t="s">
        <v>91</v>
      </c>
      <c r="B200" s="6">
        <v>6</v>
      </c>
      <c r="C200" s="51">
        <v>45901</v>
      </c>
      <c r="D200" s="15" t="s">
        <v>92</v>
      </c>
      <c r="E200" s="27">
        <v>558223244</v>
      </c>
      <c r="F200" s="1">
        <v>300</v>
      </c>
      <c r="G200" s="31">
        <v>3500</v>
      </c>
    </row>
    <row r="201" spans="1:8" s="1" customFormat="1" x14ac:dyDescent="0.3">
      <c r="A201" s="12" t="s">
        <v>203</v>
      </c>
      <c r="B201" s="3">
        <v>6</v>
      </c>
      <c r="C201" s="51">
        <v>45918</v>
      </c>
      <c r="D201" s="15"/>
      <c r="E201" s="27">
        <v>563011078</v>
      </c>
      <c r="F201" s="1">
        <v>1000</v>
      </c>
      <c r="G201" s="31">
        <v>16000</v>
      </c>
    </row>
    <row r="202" spans="1:8" s="1" customFormat="1" x14ac:dyDescent="0.3">
      <c r="A202" s="12" t="s">
        <v>298</v>
      </c>
      <c r="B202" s="3">
        <v>2</v>
      </c>
      <c r="C202" s="51">
        <v>47021</v>
      </c>
      <c r="D202" s="15"/>
      <c r="E202" s="27">
        <v>591665544</v>
      </c>
      <c r="G202" s="34">
        <v>24000</v>
      </c>
      <c r="H202" s="1" t="s">
        <v>364</v>
      </c>
    </row>
    <row r="203" spans="1:8" s="1" customFormat="1" x14ac:dyDescent="0.3">
      <c r="A203" s="25" t="s">
        <v>302</v>
      </c>
      <c r="B203" s="1">
        <v>4</v>
      </c>
      <c r="C203" s="51">
        <v>45901</v>
      </c>
      <c r="D203" s="15" t="s">
        <v>137</v>
      </c>
      <c r="E203" s="27">
        <v>554142424</v>
      </c>
      <c r="G203" s="31">
        <v>2000</v>
      </c>
    </row>
    <row r="204" spans="1:8" x14ac:dyDescent="0.3">
      <c r="A204" s="25" t="s">
        <v>303</v>
      </c>
      <c r="B204" s="1">
        <v>4</v>
      </c>
      <c r="C204" s="51">
        <v>45901</v>
      </c>
      <c r="D204" s="15" t="s">
        <v>155</v>
      </c>
      <c r="E204" s="27">
        <v>554743676</v>
      </c>
      <c r="F204" s="1">
        <v>300</v>
      </c>
      <c r="G204" s="31">
        <v>3000</v>
      </c>
    </row>
    <row r="205" spans="1:8" s="1" customFormat="1" x14ac:dyDescent="0.3">
      <c r="A205" s="19" t="s">
        <v>100</v>
      </c>
      <c r="B205" s="6">
        <v>3</v>
      </c>
      <c r="C205" s="51">
        <v>45901</v>
      </c>
      <c r="D205" s="15" t="s">
        <v>12</v>
      </c>
      <c r="E205" s="27">
        <v>552169959</v>
      </c>
      <c r="F205" s="1">
        <v>300</v>
      </c>
      <c r="G205" s="31">
        <v>18000</v>
      </c>
    </row>
    <row r="206" spans="1:8" x14ac:dyDescent="0.3">
      <c r="A206" s="24" t="s">
        <v>204</v>
      </c>
      <c r="B206" s="6">
        <v>3</v>
      </c>
      <c r="C206" s="51">
        <v>45901</v>
      </c>
      <c r="D206" s="15" t="s">
        <v>115</v>
      </c>
      <c r="E206" s="27">
        <v>543960162</v>
      </c>
      <c r="F206" s="1">
        <v>300</v>
      </c>
      <c r="G206" s="31">
        <v>2000</v>
      </c>
    </row>
    <row r="207" spans="1:8" x14ac:dyDescent="0.3">
      <c r="A207" s="25" t="s">
        <v>46</v>
      </c>
      <c r="B207" s="1">
        <v>3</v>
      </c>
      <c r="C207" s="51">
        <v>45901</v>
      </c>
      <c r="D207" s="15" t="s">
        <v>28</v>
      </c>
      <c r="E207" s="27">
        <v>508811191</v>
      </c>
      <c r="F207" s="1">
        <v>300</v>
      </c>
      <c r="G207" s="31">
        <v>4000</v>
      </c>
    </row>
    <row r="208" spans="1:8" x14ac:dyDescent="0.3">
      <c r="A208" s="24" t="s">
        <v>54</v>
      </c>
      <c r="B208" s="6">
        <v>3</v>
      </c>
      <c r="C208" s="51">
        <v>45901</v>
      </c>
      <c r="D208" s="15" t="s">
        <v>151</v>
      </c>
      <c r="E208" s="27">
        <v>555190670</v>
      </c>
      <c r="F208" s="1">
        <v>300</v>
      </c>
      <c r="G208" s="31">
        <v>3000</v>
      </c>
      <c r="H208" s="1" t="s">
        <v>161</v>
      </c>
    </row>
    <row r="209" spans="1:7" s="1" customFormat="1" x14ac:dyDescent="0.3">
      <c r="A209" s="11" t="s">
        <v>231</v>
      </c>
      <c r="B209" s="6">
        <v>4</v>
      </c>
      <c r="C209" s="51">
        <v>45931</v>
      </c>
      <c r="D209" s="15" t="s">
        <v>205</v>
      </c>
      <c r="E209" s="27">
        <v>537242840</v>
      </c>
      <c r="G209" s="31">
        <v>6000</v>
      </c>
    </row>
    <row r="210" spans="1:7" s="1" customFormat="1" x14ac:dyDescent="0.3">
      <c r="A210" s="11" t="s">
        <v>431</v>
      </c>
      <c r="B210" s="6">
        <v>4</v>
      </c>
      <c r="C210" s="51">
        <v>45931</v>
      </c>
      <c r="D210" s="15" t="s">
        <v>205</v>
      </c>
      <c r="E210" s="27">
        <v>537242840</v>
      </c>
      <c r="G210" s="31">
        <v>6000</v>
      </c>
    </row>
    <row r="211" spans="1:7" s="1" customFormat="1" x14ac:dyDescent="0.3">
      <c r="A211" s="19" t="s">
        <v>102</v>
      </c>
      <c r="B211" s="6">
        <v>2</v>
      </c>
      <c r="C211" s="51">
        <v>45931</v>
      </c>
      <c r="D211" s="73" t="s">
        <v>14</v>
      </c>
      <c r="E211" s="74">
        <v>593286989</v>
      </c>
      <c r="F211" s="61">
        <v>500</v>
      </c>
      <c r="G211" s="76">
        <f>38500</f>
        <v>38500</v>
      </c>
    </row>
    <row r="212" spans="1:7" s="1" customFormat="1" x14ac:dyDescent="0.3">
      <c r="A212" s="19" t="s">
        <v>103</v>
      </c>
      <c r="B212" s="6">
        <v>2</v>
      </c>
      <c r="C212" s="51">
        <v>45931</v>
      </c>
      <c r="D212" s="73"/>
      <c r="E212" s="75"/>
      <c r="F212" s="62"/>
      <c r="G212" s="77"/>
    </row>
    <row r="213" spans="1:7" s="1" customFormat="1" x14ac:dyDescent="0.3">
      <c r="A213" s="19" t="s">
        <v>104</v>
      </c>
      <c r="B213" s="6">
        <v>2</v>
      </c>
      <c r="C213" s="51">
        <v>45931</v>
      </c>
      <c r="D213" s="73"/>
      <c r="E213" s="75"/>
      <c r="F213" s="62"/>
      <c r="G213" s="77"/>
    </row>
    <row r="214" spans="1:7" s="1" customFormat="1" x14ac:dyDescent="0.3">
      <c r="A214" s="19" t="s">
        <v>105</v>
      </c>
      <c r="B214" s="6">
        <v>2</v>
      </c>
      <c r="C214" s="51">
        <v>45931</v>
      </c>
      <c r="D214" s="73"/>
      <c r="E214" s="75"/>
      <c r="F214" s="62"/>
      <c r="G214" s="77"/>
    </row>
    <row r="215" spans="1:7" s="1" customFormat="1" x14ac:dyDescent="0.3">
      <c r="A215" s="19" t="s">
        <v>106</v>
      </c>
      <c r="B215" s="6">
        <v>2</v>
      </c>
      <c r="C215" s="51">
        <v>45931</v>
      </c>
      <c r="D215" s="73"/>
      <c r="E215" s="75"/>
      <c r="F215" s="62"/>
      <c r="G215" s="77"/>
    </row>
    <row r="216" spans="1:7" s="1" customFormat="1" x14ac:dyDescent="0.3">
      <c r="A216" s="19" t="s">
        <v>107</v>
      </c>
      <c r="B216" s="6">
        <v>2</v>
      </c>
      <c r="C216" s="51">
        <v>45931</v>
      </c>
      <c r="D216" s="73"/>
      <c r="E216" s="75"/>
      <c r="F216" s="62"/>
      <c r="G216" s="77"/>
    </row>
    <row r="217" spans="1:7" s="1" customFormat="1" x14ac:dyDescent="0.3">
      <c r="A217" s="19" t="s">
        <v>108</v>
      </c>
      <c r="B217" s="6">
        <v>2</v>
      </c>
      <c r="C217" s="51">
        <v>45931</v>
      </c>
      <c r="D217" s="73"/>
      <c r="E217" s="75"/>
      <c r="F217" s="62"/>
      <c r="G217" s="77"/>
    </row>
    <row r="218" spans="1:7" s="1" customFormat="1" x14ac:dyDescent="0.3">
      <c r="A218" s="19" t="s">
        <v>109</v>
      </c>
      <c r="B218" s="6">
        <v>2</v>
      </c>
      <c r="C218" s="51">
        <v>45931</v>
      </c>
      <c r="D218" s="73"/>
      <c r="E218" s="75"/>
      <c r="F218" s="62"/>
      <c r="G218" s="77"/>
    </row>
    <row r="219" spans="1:7" s="1" customFormat="1" x14ac:dyDescent="0.3">
      <c r="A219" s="19" t="s">
        <v>110</v>
      </c>
      <c r="B219" s="6">
        <v>2</v>
      </c>
      <c r="C219" s="51">
        <v>45931</v>
      </c>
      <c r="D219" s="73"/>
      <c r="E219" s="75"/>
      <c r="F219" s="62"/>
      <c r="G219" s="77"/>
    </row>
    <row r="220" spans="1:7" s="1" customFormat="1" x14ac:dyDescent="0.3">
      <c r="A220" s="19" t="s">
        <v>430</v>
      </c>
      <c r="B220" s="6">
        <v>2</v>
      </c>
      <c r="C220" s="51">
        <v>45931</v>
      </c>
      <c r="D220" s="73"/>
      <c r="E220" s="75"/>
      <c r="F220" s="62"/>
      <c r="G220" s="77"/>
    </row>
    <row r="221" spans="1:7" s="1" customFormat="1" x14ac:dyDescent="0.3">
      <c r="A221" s="19" t="s">
        <v>111</v>
      </c>
      <c r="B221" s="6">
        <v>4</v>
      </c>
      <c r="C221" s="52">
        <v>45931</v>
      </c>
      <c r="D221" s="26" t="s">
        <v>38</v>
      </c>
      <c r="E221" s="37">
        <v>509612891</v>
      </c>
      <c r="F221" s="7">
        <v>300</v>
      </c>
      <c r="G221" s="31">
        <v>3000</v>
      </c>
    </row>
    <row r="222" spans="1:7" s="1" customFormat="1" x14ac:dyDescent="0.3">
      <c r="A222" s="19" t="s">
        <v>429</v>
      </c>
      <c r="B222" s="6">
        <v>4</v>
      </c>
      <c r="C222" s="51">
        <v>45931</v>
      </c>
      <c r="D222" s="9" t="s">
        <v>206</v>
      </c>
      <c r="E222" s="29">
        <v>567672139</v>
      </c>
      <c r="F222" s="7">
        <v>300</v>
      </c>
      <c r="G222" s="31">
        <v>3000</v>
      </c>
    </row>
    <row r="223" spans="1:7" s="1" customFormat="1" x14ac:dyDescent="0.3">
      <c r="A223" s="19" t="s">
        <v>112</v>
      </c>
      <c r="B223" s="6">
        <v>4</v>
      </c>
      <c r="C223" s="51">
        <v>45931</v>
      </c>
      <c r="D223" s="15" t="s">
        <v>83</v>
      </c>
      <c r="E223" s="27">
        <v>507076699</v>
      </c>
      <c r="F223" s="1">
        <v>300</v>
      </c>
      <c r="G223" s="31">
        <v>10000</v>
      </c>
    </row>
    <row r="224" spans="1:7" s="1" customFormat="1" x14ac:dyDescent="0.3">
      <c r="A224" s="12" t="s">
        <v>37</v>
      </c>
      <c r="B224" s="3">
        <v>4</v>
      </c>
      <c r="C224" s="51">
        <v>45954</v>
      </c>
      <c r="D224" s="13"/>
      <c r="E224" s="27">
        <v>598866959</v>
      </c>
      <c r="F224" s="1">
        <v>300</v>
      </c>
      <c r="G224" s="31">
        <v>9000</v>
      </c>
    </row>
    <row r="225" spans="1:8" s="1" customFormat="1" x14ac:dyDescent="0.3">
      <c r="A225" s="21" t="s">
        <v>324</v>
      </c>
      <c r="B225" s="3">
        <v>2</v>
      </c>
      <c r="C225" s="51">
        <v>45992</v>
      </c>
      <c r="D225" s="9"/>
      <c r="E225" s="29">
        <v>563011078</v>
      </c>
      <c r="F225" s="18">
        <v>1500</v>
      </c>
      <c r="G225" s="31">
        <v>20000</v>
      </c>
      <c r="H225" s="35"/>
    </row>
    <row r="226" spans="1:8" s="1" customFormat="1" x14ac:dyDescent="0.3">
      <c r="A226" s="24" t="s">
        <v>306</v>
      </c>
      <c r="B226" s="6">
        <v>3</v>
      </c>
      <c r="C226" s="51">
        <v>45992</v>
      </c>
      <c r="D226" s="15" t="s">
        <v>307</v>
      </c>
      <c r="E226" s="27">
        <v>599497181</v>
      </c>
      <c r="G226" s="31">
        <v>3000</v>
      </c>
    </row>
    <row r="227" spans="1:8" s="1" customFormat="1" x14ac:dyDescent="0.3">
      <c r="A227" s="19" t="s">
        <v>446</v>
      </c>
      <c r="B227" s="6">
        <v>2</v>
      </c>
      <c r="C227" s="51">
        <v>45992</v>
      </c>
      <c r="D227" s="15" t="s">
        <v>448</v>
      </c>
      <c r="E227" s="27" t="s">
        <v>449</v>
      </c>
      <c r="G227" s="31">
        <v>1500</v>
      </c>
    </row>
    <row r="228" spans="1:8" s="1" customFormat="1" x14ac:dyDescent="0.3">
      <c r="A228" s="19" t="s">
        <v>113</v>
      </c>
      <c r="B228" s="6">
        <v>4</v>
      </c>
      <c r="C228" s="51">
        <v>45992</v>
      </c>
      <c r="D228" s="15" t="s">
        <v>88</v>
      </c>
      <c r="E228" s="27">
        <v>503332220</v>
      </c>
      <c r="F228" s="1">
        <v>300</v>
      </c>
      <c r="G228" s="31">
        <v>5000</v>
      </c>
    </row>
    <row r="229" spans="1:8" s="1" customFormat="1" ht="18" x14ac:dyDescent="0.3">
      <c r="A229" s="2">
        <f>COUNTA(A94:A228)</f>
        <v>135</v>
      </c>
      <c r="B229" s="2">
        <f>SUM(B94:B228)</f>
        <v>484</v>
      </c>
      <c r="C229" s="51"/>
      <c r="D229" s="15"/>
      <c r="E229" s="27"/>
    </row>
    <row r="230" spans="1:8" s="1" customFormat="1" ht="21" x14ac:dyDescent="0.3">
      <c r="A230" s="20" t="s">
        <v>2</v>
      </c>
      <c r="C230" s="51"/>
      <c r="D230" s="13"/>
      <c r="E230" s="27"/>
      <c r="G230" s="44">
        <f>SUM(G94:G229)</f>
        <v>904901</v>
      </c>
    </row>
    <row r="231" spans="1:8" s="1" customFormat="1" ht="18" x14ac:dyDescent="0.3">
      <c r="A231" s="16"/>
      <c r="B231" s="2"/>
      <c r="C231" s="51"/>
      <c r="D231" s="13"/>
      <c r="E231" s="27"/>
    </row>
    <row r="232" spans="1:8" s="1" customFormat="1" ht="21" x14ac:dyDescent="0.3">
      <c r="A232" s="20" t="s">
        <v>4</v>
      </c>
      <c r="B232" s="2"/>
      <c r="C232" s="51"/>
      <c r="D232" s="13"/>
      <c r="E232" s="27"/>
    </row>
    <row r="233" spans="1:8" s="1" customFormat="1" ht="18" x14ac:dyDescent="0.3">
      <c r="A233" s="16"/>
      <c r="B233" s="2"/>
      <c r="C233" s="51"/>
      <c r="D233" s="13"/>
      <c r="E233" s="27"/>
    </row>
    <row r="234" spans="1:8" s="1" customFormat="1" ht="14.25" customHeight="1" x14ac:dyDescent="0.3">
      <c r="A234" s="11" t="s">
        <v>472</v>
      </c>
      <c r="B234" s="8">
        <v>12</v>
      </c>
      <c r="C234" s="51">
        <v>46023</v>
      </c>
      <c r="D234" s="55" t="s">
        <v>47</v>
      </c>
      <c r="E234" s="58">
        <v>553681205</v>
      </c>
      <c r="F234" s="61">
        <v>500</v>
      </c>
      <c r="G234" s="64">
        <v>18500</v>
      </c>
    </row>
    <row r="235" spans="1:8" s="1" customFormat="1" x14ac:dyDescent="0.3">
      <c r="A235" s="11" t="s">
        <v>473</v>
      </c>
      <c r="B235" s="8">
        <v>12</v>
      </c>
      <c r="C235" s="51">
        <v>46023</v>
      </c>
      <c r="D235" s="56"/>
      <c r="E235" s="59"/>
      <c r="F235" s="62"/>
      <c r="G235" s="65"/>
    </row>
    <row r="236" spans="1:8" s="1" customFormat="1" x14ac:dyDescent="0.3">
      <c r="A236" s="11" t="s">
        <v>474</v>
      </c>
      <c r="B236" s="8">
        <v>12</v>
      </c>
      <c r="C236" s="51">
        <v>46023</v>
      </c>
      <c r="D236" s="56"/>
      <c r="E236" s="59"/>
      <c r="F236" s="62"/>
      <c r="G236" s="65"/>
    </row>
    <row r="237" spans="1:8" s="1" customFormat="1" ht="13.5" customHeight="1" x14ac:dyDescent="0.3">
      <c r="A237" s="11" t="s">
        <v>475</v>
      </c>
      <c r="B237" s="8">
        <v>12</v>
      </c>
      <c r="C237" s="51">
        <v>46023</v>
      </c>
      <c r="D237" s="57"/>
      <c r="E237" s="60"/>
      <c r="F237" s="63"/>
      <c r="G237" s="66"/>
    </row>
    <row r="238" spans="1:8" s="1" customFormat="1" x14ac:dyDescent="0.3">
      <c r="A238" s="11" t="s">
        <v>11</v>
      </c>
      <c r="B238" s="1">
        <v>12</v>
      </c>
      <c r="C238" s="51">
        <v>46023</v>
      </c>
      <c r="D238" s="13"/>
      <c r="E238" s="27"/>
      <c r="G238" s="31">
        <v>76500</v>
      </c>
    </row>
    <row r="239" spans="1:8" s="1" customFormat="1" x14ac:dyDescent="0.3">
      <c r="A239" s="11" t="s">
        <v>172</v>
      </c>
      <c r="B239" s="1">
        <v>12</v>
      </c>
      <c r="C239" s="51">
        <v>46023</v>
      </c>
      <c r="D239" s="13"/>
      <c r="E239" s="27"/>
      <c r="G239" s="31">
        <v>45652</v>
      </c>
    </row>
    <row r="240" spans="1:8" s="1" customFormat="1" x14ac:dyDescent="0.3">
      <c r="A240" s="11" t="s">
        <v>94</v>
      </c>
      <c r="B240" s="1">
        <v>12</v>
      </c>
      <c r="C240" s="51">
        <v>46023</v>
      </c>
      <c r="D240" s="13"/>
      <c r="E240" s="27"/>
      <c r="G240" s="31">
        <v>23809</v>
      </c>
    </row>
    <row r="241" spans="1:8" s="1" customFormat="1" x14ac:dyDescent="0.3">
      <c r="A241" s="11" t="s">
        <v>95</v>
      </c>
      <c r="B241" s="1">
        <v>12</v>
      </c>
      <c r="C241" s="51">
        <v>46023</v>
      </c>
      <c r="D241" s="13"/>
      <c r="E241" s="27"/>
      <c r="G241" s="31">
        <v>61904</v>
      </c>
    </row>
    <row r="242" spans="1:8" s="1" customFormat="1" x14ac:dyDescent="0.3">
      <c r="A242" s="11" t="s">
        <v>173</v>
      </c>
      <c r="B242" s="1">
        <v>12</v>
      </c>
      <c r="C242" s="51">
        <v>46023</v>
      </c>
      <c r="D242" s="13"/>
      <c r="E242" s="27"/>
      <c r="G242" s="31">
        <v>40000</v>
      </c>
    </row>
    <row r="243" spans="1:8" s="1" customFormat="1" x14ac:dyDescent="0.3">
      <c r="A243" s="11" t="s">
        <v>174</v>
      </c>
      <c r="B243" s="1">
        <v>12</v>
      </c>
      <c r="C243" s="51">
        <v>46023</v>
      </c>
      <c r="D243" s="13"/>
      <c r="E243" s="27"/>
      <c r="G243" s="31">
        <v>70000</v>
      </c>
    </row>
    <row r="244" spans="1:8" s="1" customFormat="1" x14ac:dyDescent="0.3">
      <c r="A244" s="11" t="s">
        <v>318</v>
      </c>
      <c r="B244" s="1">
        <v>2</v>
      </c>
      <c r="C244" s="51">
        <v>45658</v>
      </c>
      <c r="D244" s="13"/>
      <c r="E244" s="27">
        <v>502222048</v>
      </c>
      <c r="F244" s="1">
        <v>500</v>
      </c>
      <c r="G244" s="31">
        <v>1500</v>
      </c>
    </row>
    <row r="245" spans="1:8" s="1" customFormat="1" x14ac:dyDescent="0.3">
      <c r="A245" s="11" t="s">
        <v>439</v>
      </c>
      <c r="B245" s="1">
        <v>12</v>
      </c>
      <c r="C245" s="51">
        <v>46037</v>
      </c>
      <c r="D245" s="13"/>
      <c r="E245" s="27"/>
      <c r="G245" s="31">
        <v>47300</v>
      </c>
    </row>
    <row r="246" spans="1:8" x14ac:dyDescent="0.3">
      <c r="A246" s="11" t="s">
        <v>23</v>
      </c>
      <c r="B246" s="1">
        <v>12</v>
      </c>
      <c r="C246" s="51" t="s">
        <v>471</v>
      </c>
      <c r="D246" s="13"/>
      <c r="G246" s="31">
        <v>50000</v>
      </c>
      <c r="H246" s="1" t="s">
        <v>159</v>
      </c>
    </row>
    <row r="247" spans="1:8" x14ac:dyDescent="0.3">
      <c r="A247" s="11" t="s">
        <v>123</v>
      </c>
      <c r="B247" s="1">
        <v>12</v>
      </c>
      <c r="C247" s="51" t="s">
        <v>471</v>
      </c>
      <c r="D247" s="13"/>
      <c r="G247" s="31">
        <v>22000</v>
      </c>
    </row>
    <row r="248" spans="1:8" x14ac:dyDescent="0.3">
      <c r="A248" s="11" t="s">
        <v>24</v>
      </c>
      <c r="B248" s="1">
        <v>12</v>
      </c>
      <c r="C248" s="51" t="s">
        <v>471</v>
      </c>
      <c r="D248" s="13"/>
      <c r="F248" s="1">
        <v>500</v>
      </c>
      <c r="G248" s="31">
        <v>76000</v>
      </c>
      <c r="H248" s="1" t="s">
        <v>158</v>
      </c>
    </row>
    <row r="249" spans="1:8" ht="28.8" x14ac:dyDescent="0.3">
      <c r="A249" s="25" t="s">
        <v>482</v>
      </c>
      <c r="B249" s="1">
        <v>4</v>
      </c>
      <c r="C249" s="51">
        <v>46024</v>
      </c>
      <c r="D249" s="15" t="s">
        <v>127</v>
      </c>
      <c r="E249" s="27">
        <v>590152195</v>
      </c>
      <c r="F249" s="1">
        <v>500</v>
      </c>
      <c r="G249" s="31">
        <v>16000</v>
      </c>
    </row>
    <row r="250" spans="1:8" x14ac:dyDescent="0.3">
      <c r="A250" s="11" t="s">
        <v>192</v>
      </c>
      <c r="B250" s="1">
        <v>4</v>
      </c>
      <c r="C250" s="51">
        <v>46054</v>
      </c>
      <c r="D250" s="15"/>
      <c r="F250" s="1">
        <v>500</v>
      </c>
      <c r="G250" s="34">
        <v>30000</v>
      </c>
    </row>
    <row r="251" spans="1:8" x14ac:dyDescent="0.3">
      <c r="A251" s="40" t="s">
        <v>505</v>
      </c>
      <c r="B251" s="1">
        <v>4</v>
      </c>
      <c r="C251" s="51">
        <v>46054</v>
      </c>
      <c r="D251" s="15"/>
      <c r="F251" s="1">
        <v>500</v>
      </c>
      <c r="G251" s="34">
        <v>40000</v>
      </c>
    </row>
    <row r="252" spans="1:8" x14ac:dyDescent="0.3">
      <c r="A252" s="40" t="s">
        <v>506</v>
      </c>
      <c r="B252" s="1">
        <v>4</v>
      </c>
      <c r="C252" s="51">
        <v>46054</v>
      </c>
      <c r="D252" s="15"/>
      <c r="F252" s="1">
        <v>500</v>
      </c>
      <c r="G252" s="34">
        <v>20000</v>
      </c>
    </row>
    <row r="253" spans="1:8" x14ac:dyDescent="0.3">
      <c r="A253" s="12" t="s">
        <v>329</v>
      </c>
      <c r="B253" s="3">
        <v>4</v>
      </c>
      <c r="C253" s="51">
        <v>46054</v>
      </c>
      <c r="D253" s="15"/>
      <c r="E253" s="27">
        <v>530713283</v>
      </c>
      <c r="F253" s="1">
        <v>1000</v>
      </c>
      <c r="G253" s="31">
        <v>8000</v>
      </c>
    </row>
    <row r="254" spans="1:8" x14ac:dyDescent="0.3">
      <c r="A254" s="12" t="s">
        <v>479</v>
      </c>
      <c r="B254" s="3">
        <v>4</v>
      </c>
      <c r="C254" s="51">
        <v>46054</v>
      </c>
      <c r="D254" s="15"/>
      <c r="E254" s="27">
        <v>530713283</v>
      </c>
      <c r="F254" s="1">
        <v>1000</v>
      </c>
      <c r="G254" s="31">
        <v>26000</v>
      </c>
    </row>
    <row r="255" spans="1:8" x14ac:dyDescent="0.3">
      <c r="A255" s="12" t="s">
        <v>329</v>
      </c>
      <c r="B255" s="3">
        <v>4</v>
      </c>
      <c r="C255" s="51">
        <v>46054</v>
      </c>
      <c r="D255" s="15"/>
      <c r="E255" s="27">
        <v>530713283</v>
      </c>
      <c r="F255" s="1">
        <v>1000</v>
      </c>
      <c r="G255" s="31">
        <v>8000</v>
      </c>
    </row>
    <row r="256" spans="1:8" x14ac:dyDescent="0.3">
      <c r="A256" s="48" t="s">
        <v>499</v>
      </c>
      <c r="B256" s="3">
        <v>2</v>
      </c>
      <c r="C256" s="51">
        <v>46082</v>
      </c>
      <c r="D256" s="15" t="s">
        <v>175</v>
      </c>
      <c r="F256" s="1">
        <v>500</v>
      </c>
      <c r="G256" s="34">
        <v>2000</v>
      </c>
    </row>
    <row r="257" spans="1:7" x14ac:dyDescent="0.3">
      <c r="A257" s="48" t="s">
        <v>500</v>
      </c>
      <c r="B257" s="3">
        <v>2</v>
      </c>
      <c r="C257" s="51" t="s">
        <v>501</v>
      </c>
      <c r="D257" s="15" t="s">
        <v>175</v>
      </c>
      <c r="F257" s="1">
        <v>500</v>
      </c>
      <c r="G257" s="34">
        <v>1500</v>
      </c>
    </row>
    <row r="258" spans="1:7" x14ac:dyDescent="0.3">
      <c r="A258" s="11" t="s">
        <v>287</v>
      </c>
      <c r="B258" s="1">
        <v>189</v>
      </c>
      <c r="C258" s="51">
        <v>45748</v>
      </c>
      <c r="D258" s="38"/>
      <c r="G258" s="34">
        <v>206718.75</v>
      </c>
    </row>
    <row r="259" spans="1:7" x14ac:dyDescent="0.3">
      <c r="A259" s="11" t="s">
        <v>288</v>
      </c>
      <c r="B259" s="1">
        <v>96</v>
      </c>
      <c r="C259" s="51">
        <v>45748</v>
      </c>
      <c r="D259" s="13"/>
      <c r="G259" s="34">
        <v>105000</v>
      </c>
    </row>
    <row r="260" spans="1:7" x14ac:dyDescent="0.3">
      <c r="A260" s="11" t="s">
        <v>289</v>
      </c>
      <c r="B260" s="1">
        <v>99</v>
      </c>
      <c r="C260" s="51">
        <v>45748</v>
      </c>
      <c r="D260" s="51"/>
      <c r="G260" s="34">
        <v>108281.25</v>
      </c>
    </row>
    <row r="261" spans="1:7" x14ac:dyDescent="0.3">
      <c r="A261" s="25" t="s">
        <v>310</v>
      </c>
      <c r="B261" s="1">
        <v>12</v>
      </c>
      <c r="C261" s="51">
        <v>45748</v>
      </c>
      <c r="D261" s="15" t="s">
        <v>311</v>
      </c>
      <c r="E261" s="27">
        <v>566204204</v>
      </c>
      <c r="G261" s="34">
        <v>55000</v>
      </c>
    </row>
    <row r="262" spans="1:7" ht="16.95" customHeight="1" x14ac:dyDescent="0.3">
      <c r="A262" s="11" t="s">
        <v>191</v>
      </c>
      <c r="B262" s="1">
        <v>4</v>
      </c>
      <c r="C262" s="51">
        <v>45778</v>
      </c>
      <c r="D262" s="15" t="s">
        <v>129</v>
      </c>
      <c r="E262" s="27">
        <v>508793922</v>
      </c>
      <c r="F262" s="1">
        <v>300</v>
      </c>
      <c r="G262" s="31">
        <v>12000</v>
      </c>
    </row>
    <row r="263" spans="1:7" x14ac:dyDescent="0.3">
      <c r="A263" s="11" t="s">
        <v>188</v>
      </c>
      <c r="B263" s="1">
        <v>6</v>
      </c>
      <c r="C263" s="51">
        <v>45778</v>
      </c>
      <c r="D263" s="15" t="s">
        <v>347</v>
      </c>
      <c r="E263" s="27">
        <v>532765419</v>
      </c>
      <c r="F263" s="1">
        <v>500</v>
      </c>
      <c r="G263" s="34">
        <v>12000</v>
      </c>
    </row>
    <row r="264" spans="1:7" x14ac:dyDescent="0.3">
      <c r="A264" s="11" t="s">
        <v>349</v>
      </c>
      <c r="B264" s="1">
        <v>6</v>
      </c>
      <c r="C264" s="51">
        <v>45778</v>
      </c>
      <c r="D264" s="15" t="s">
        <v>347</v>
      </c>
      <c r="E264" s="27">
        <v>532765419</v>
      </c>
      <c r="F264" s="1">
        <v>500</v>
      </c>
      <c r="G264" s="34">
        <v>12000</v>
      </c>
    </row>
    <row r="265" spans="1:7" x14ac:dyDescent="0.3">
      <c r="A265" s="47" t="s">
        <v>357</v>
      </c>
      <c r="B265" s="1">
        <v>2</v>
      </c>
      <c r="C265" s="51">
        <v>45778</v>
      </c>
      <c r="D265" s="15" t="s">
        <v>361</v>
      </c>
      <c r="E265" s="27">
        <v>555511166</v>
      </c>
      <c r="F265" s="1">
        <v>500</v>
      </c>
      <c r="G265" s="34">
        <v>5000</v>
      </c>
    </row>
    <row r="266" spans="1:7" x14ac:dyDescent="0.3">
      <c r="A266" s="47" t="s">
        <v>358</v>
      </c>
      <c r="B266" s="1">
        <v>2</v>
      </c>
      <c r="C266" s="51">
        <v>45778</v>
      </c>
      <c r="D266" s="15" t="s">
        <v>361</v>
      </c>
      <c r="E266" s="27">
        <v>555511166</v>
      </c>
      <c r="F266" s="1">
        <v>500</v>
      </c>
      <c r="G266" s="34">
        <v>3500</v>
      </c>
    </row>
    <row r="267" spans="1:7" x14ac:dyDescent="0.3">
      <c r="A267" s="47" t="s">
        <v>359</v>
      </c>
      <c r="B267" s="1">
        <v>2</v>
      </c>
      <c r="C267" s="51">
        <v>45778</v>
      </c>
      <c r="D267" s="15" t="s">
        <v>361</v>
      </c>
      <c r="E267" s="27">
        <v>555511166</v>
      </c>
      <c r="F267" s="1">
        <v>500</v>
      </c>
      <c r="G267" s="34">
        <v>3500</v>
      </c>
    </row>
    <row r="268" spans="1:7" x14ac:dyDescent="0.3">
      <c r="A268" s="47" t="s">
        <v>360</v>
      </c>
      <c r="B268" s="1">
        <v>2</v>
      </c>
      <c r="C268" s="51">
        <v>45778</v>
      </c>
      <c r="D268" s="15" t="s">
        <v>361</v>
      </c>
      <c r="E268" s="27">
        <v>555511166</v>
      </c>
      <c r="F268" s="1">
        <v>500</v>
      </c>
      <c r="G268" s="34">
        <v>3500</v>
      </c>
    </row>
    <row r="269" spans="1:7" x14ac:dyDescent="0.3">
      <c r="A269" s="25" t="s">
        <v>35</v>
      </c>
      <c r="B269" s="1">
        <v>2</v>
      </c>
      <c r="C269" s="51">
        <v>46143</v>
      </c>
      <c r="D269" s="15" t="s">
        <v>309</v>
      </c>
      <c r="E269" s="27">
        <v>501768477</v>
      </c>
      <c r="G269" s="34">
        <v>18000</v>
      </c>
    </row>
    <row r="270" spans="1:7" x14ac:dyDescent="0.3">
      <c r="A270" s="11" t="s">
        <v>190</v>
      </c>
      <c r="B270" s="1">
        <v>4</v>
      </c>
      <c r="C270" s="51">
        <v>45778</v>
      </c>
      <c r="D270" s="15" t="s">
        <v>348</v>
      </c>
      <c r="E270" s="27">
        <v>500183759</v>
      </c>
      <c r="F270" s="1">
        <v>500</v>
      </c>
      <c r="G270" s="34">
        <v>6000</v>
      </c>
    </row>
    <row r="271" spans="1:7" x14ac:dyDescent="0.3">
      <c r="A271" s="11" t="s">
        <v>189</v>
      </c>
      <c r="B271" s="1">
        <v>4</v>
      </c>
      <c r="C271" s="51">
        <v>45778</v>
      </c>
      <c r="D271" s="15" t="s">
        <v>348</v>
      </c>
      <c r="E271" s="27">
        <v>500183759</v>
      </c>
      <c r="F271" s="1">
        <v>500</v>
      </c>
      <c r="G271" s="34">
        <v>4000</v>
      </c>
    </row>
    <row r="272" spans="1:7" x14ac:dyDescent="0.3">
      <c r="A272" s="25" t="s">
        <v>312</v>
      </c>
      <c r="B272" s="3">
        <v>6</v>
      </c>
      <c r="C272" s="51">
        <v>45413</v>
      </c>
      <c r="D272" s="13"/>
      <c r="E272" s="27">
        <v>547301148</v>
      </c>
      <c r="G272" s="34"/>
    </row>
    <row r="273" spans="1:7" x14ac:dyDescent="0.3">
      <c r="A273" s="11" t="s">
        <v>193</v>
      </c>
      <c r="B273" s="1">
        <v>12</v>
      </c>
      <c r="C273" s="51">
        <v>45809</v>
      </c>
      <c r="D273" s="15"/>
      <c r="G273" s="34">
        <v>65217</v>
      </c>
    </row>
    <row r="274" spans="1:7" x14ac:dyDescent="0.3">
      <c r="A274" s="11" t="s">
        <v>138</v>
      </c>
      <c r="B274" s="1">
        <v>4</v>
      </c>
      <c r="C274" s="51">
        <v>45809</v>
      </c>
      <c r="D274" s="15"/>
      <c r="F274" s="1">
        <v>500</v>
      </c>
      <c r="G274" s="34">
        <v>40000</v>
      </c>
    </row>
    <row r="275" spans="1:7" x14ac:dyDescent="0.3">
      <c r="A275" s="11" t="s">
        <v>353</v>
      </c>
      <c r="B275" s="1">
        <v>12</v>
      </c>
      <c r="C275" s="51">
        <v>45823</v>
      </c>
      <c r="D275" s="30"/>
      <c r="G275" s="34">
        <v>13500</v>
      </c>
    </row>
    <row r="276" spans="1:7" x14ac:dyDescent="0.3">
      <c r="A276" s="47" t="s">
        <v>380</v>
      </c>
      <c r="B276" s="1">
        <v>2</v>
      </c>
      <c r="C276" s="51">
        <v>45839</v>
      </c>
      <c r="D276" s="15" t="s">
        <v>361</v>
      </c>
      <c r="E276" s="27">
        <v>555511166</v>
      </c>
      <c r="G276" s="34">
        <v>5000</v>
      </c>
    </row>
    <row r="277" spans="1:7" x14ac:dyDescent="0.3">
      <c r="A277" s="47" t="s">
        <v>381</v>
      </c>
      <c r="B277" s="1">
        <v>2</v>
      </c>
      <c r="C277" s="51">
        <v>45839</v>
      </c>
      <c r="D277" s="15" t="s">
        <v>361</v>
      </c>
      <c r="E277" s="27">
        <v>555511166</v>
      </c>
      <c r="G277" s="34">
        <v>5000</v>
      </c>
    </row>
    <row r="278" spans="1:7" x14ac:dyDescent="0.3">
      <c r="A278" s="47" t="s">
        <v>382</v>
      </c>
      <c r="B278" s="1">
        <v>2</v>
      </c>
      <c r="C278" s="51">
        <v>45839</v>
      </c>
      <c r="D278" s="15" t="s">
        <v>361</v>
      </c>
      <c r="E278" s="27">
        <v>555511166</v>
      </c>
      <c r="G278" s="34">
        <v>3500</v>
      </c>
    </row>
    <row r="279" spans="1:7" x14ac:dyDescent="0.3">
      <c r="A279" s="47" t="s">
        <v>383</v>
      </c>
      <c r="B279" s="1">
        <v>2</v>
      </c>
      <c r="C279" s="51">
        <v>45839</v>
      </c>
      <c r="D279" s="15" t="s">
        <v>361</v>
      </c>
      <c r="E279" s="27">
        <v>555511166</v>
      </c>
      <c r="G279" s="34">
        <v>3500</v>
      </c>
    </row>
    <row r="280" spans="1:7" x14ac:dyDescent="0.3">
      <c r="A280" s="47" t="s">
        <v>384</v>
      </c>
      <c r="B280" s="1">
        <v>2</v>
      </c>
      <c r="C280" s="51">
        <v>45839</v>
      </c>
      <c r="D280" s="15" t="s">
        <v>361</v>
      </c>
      <c r="E280" s="27">
        <v>555511166</v>
      </c>
      <c r="G280" s="34">
        <v>5000</v>
      </c>
    </row>
    <row r="281" spans="1:7" x14ac:dyDescent="0.3">
      <c r="A281" s="47" t="s">
        <v>420</v>
      </c>
      <c r="B281" s="1">
        <v>2</v>
      </c>
      <c r="C281" s="51">
        <v>45839</v>
      </c>
      <c r="D281" s="15" t="s">
        <v>361</v>
      </c>
      <c r="E281" s="27">
        <v>555511166</v>
      </c>
      <c r="G281" s="34">
        <v>3500</v>
      </c>
    </row>
    <row r="282" spans="1:7" x14ac:dyDescent="0.3">
      <c r="A282" s="47" t="s">
        <v>419</v>
      </c>
      <c r="B282" s="1">
        <v>2</v>
      </c>
      <c r="C282" s="51">
        <v>45839</v>
      </c>
      <c r="D282" s="15" t="s">
        <v>361</v>
      </c>
      <c r="E282" s="27">
        <v>555511166</v>
      </c>
      <c r="G282" s="34">
        <v>5000</v>
      </c>
    </row>
    <row r="283" spans="1:7" x14ac:dyDescent="0.3">
      <c r="A283" s="47" t="s">
        <v>418</v>
      </c>
      <c r="B283" s="1">
        <v>2</v>
      </c>
      <c r="C283" s="51">
        <v>45839</v>
      </c>
      <c r="D283" s="15" t="s">
        <v>361</v>
      </c>
      <c r="E283" s="27">
        <v>555511166</v>
      </c>
      <c r="G283" s="34">
        <v>5000</v>
      </c>
    </row>
    <row r="284" spans="1:7" x14ac:dyDescent="0.3">
      <c r="A284" s="47" t="s">
        <v>417</v>
      </c>
      <c r="B284" s="1">
        <v>2</v>
      </c>
      <c r="C284" s="51">
        <v>45839</v>
      </c>
      <c r="D284" s="15" t="s">
        <v>361</v>
      </c>
      <c r="E284" s="27">
        <v>555511166</v>
      </c>
      <c r="G284" s="34">
        <v>3500</v>
      </c>
    </row>
    <row r="285" spans="1:7" x14ac:dyDescent="0.3">
      <c r="A285" s="47" t="s">
        <v>416</v>
      </c>
      <c r="B285" s="1">
        <v>2</v>
      </c>
      <c r="C285" s="51">
        <v>45839</v>
      </c>
      <c r="D285" s="15" t="s">
        <v>361</v>
      </c>
      <c r="E285" s="27">
        <v>555511166</v>
      </c>
      <c r="G285" s="34">
        <v>5000</v>
      </c>
    </row>
    <row r="286" spans="1:7" x14ac:dyDescent="0.3">
      <c r="A286" s="47" t="s">
        <v>415</v>
      </c>
      <c r="B286" s="1">
        <v>2</v>
      </c>
      <c r="C286" s="51">
        <v>45839</v>
      </c>
      <c r="D286" s="15" t="s">
        <v>361</v>
      </c>
      <c r="E286" s="27">
        <v>555511166</v>
      </c>
      <c r="G286" s="34">
        <v>5000</v>
      </c>
    </row>
    <row r="287" spans="1:7" x14ac:dyDescent="0.3">
      <c r="A287" s="47" t="s">
        <v>414</v>
      </c>
      <c r="B287" s="1">
        <v>2</v>
      </c>
      <c r="C287" s="51">
        <v>45839</v>
      </c>
      <c r="D287" s="15" t="s">
        <v>361</v>
      </c>
      <c r="E287" s="27">
        <v>555511166</v>
      </c>
      <c r="G287" s="34">
        <v>3500</v>
      </c>
    </row>
    <row r="288" spans="1:7" x14ac:dyDescent="0.3">
      <c r="A288" s="47" t="s">
        <v>413</v>
      </c>
      <c r="B288" s="1">
        <v>2</v>
      </c>
      <c r="C288" s="51">
        <v>45839</v>
      </c>
      <c r="D288" s="15" t="s">
        <v>361</v>
      </c>
      <c r="E288" s="27">
        <v>555511166</v>
      </c>
      <c r="G288" s="34">
        <v>3500</v>
      </c>
    </row>
    <row r="289" spans="1:7" x14ac:dyDescent="0.3">
      <c r="A289" s="47" t="s">
        <v>412</v>
      </c>
      <c r="B289" s="1">
        <v>2</v>
      </c>
      <c r="C289" s="51">
        <v>45839</v>
      </c>
      <c r="D289" s="15" t="s">
        <v>361</v>
      </c>
      <c r="E289" s="27">
        <v>555511166</v>
      </c>
      <c r="G289" s="34">
        <v>5000</v>
      </c>
    </row>
    <row r="290" spans="1:7" x14ac:dyDescent="0.3">
      <c r="A290" s="47" t="s">
        <v>411</v>
      </c>
      <c r="B290" s="1">
        <v>2</v>
      </c>
      <c r="C290" s="51">
        <v>45839</v>
      </c>
      <c r="D290" s="15" t="s">
        <v>361</v>
      </c>
      <c r="E290" s="27">
        <v>555511166</v>
      </c>
      <c r="G290" s="34">
        <v>3500</v>
      </c>
    </row>
    <row r="291" spans="1:7" x14ac:dyDescent="0.3">
      <c r="A291" s="47" t="s">
        <v>410</v>
      </c>
      <c r="B291" s="1">
        <v>2</v>
      </c>
      <c r="C291" s="51">
        <v>45839</v>
      </c>
      <c r="D291" s="15" t="s">
        <v>361</v>
      </c>
      <c r="E291" s="27">
        <v>555511166</v>
      </c>
      <c r="G291" s="34">
        <v>3500</v>
      </c>
    </row>
    <row r="292" spans="1:7" x14ac:dyDescent="0.3">
      <c r="A292" s="47" t="s">
        <v>409</v>
      </c>
      <c r="B292" s="1">
        <v>2</v>
      </c>
      <c r="C292" s="51">
        <v>45839</v>
      </c>
      <c r="D292" s="15" t="s">
        <v>361</v>
      </c>
      <c r="E292" s="27">
        <v>555511166</v>
      </c>
      <c r="G292" s="34">
        <v>3500</v>
      </c>
    </row>
    <row r="293" spans="1:7" x14ac:dyDescent="0.3">
      <c r="A293" s="47" t="s">
        <v>408</v>
      </c>
      <c r="B293" s="1">
        <v>2</v>
      </c>
      <c r="C293" s="51">
        <v>45839</v>
      </c>
      <c r="D293" s="15" t="s">
        <v>361</v>
      </c>
      <c r="E293" s="27">
        <v>555511166</v>
      </c>
      <c r="G293" s="34">
        <v>3500</v>
      </c>
    </row>
    <row r="294" spans="1:7" x14ac:dyDescent="0.3">
      <c r="A294" s="47" t="s">
        <v>407</v>
      </c>
      <c r="B294" s="1">
        <v>2</v>
      </c>
      <c r="C294" s="51">
        <v>45839</v>
      </c>
      <c r="D294" s="15" t="s">
        <v>361</v>
      </c>
      <c r="E294" s="27">
        <v>555511166</v>
      </c>
      <c r="G294" s="34">
        <v>5000</v>
      </c>
    </row>
    <row r="295" spans="1:7" x14ac:dyDescent="0.3">
      <c r="A295" s="47" t="s">
        <v>406</v>
      </c>
      <c r="B295" s="1">
        <v>2</v>
      </c>
      <c r="C295" s="51">
        <v>45839</v>
      </c>
      <c r="D295" s="15" t="s">
        <v>361</v>
      </c>
      <c r="E295" s="27">
        <v>555511166</v>
      </c>
      <c r="G295" s="34">
        <v>3500</v>
      </c>
    </row>
    <row r="296" spans="1:7" x14ac:dyDescent="0.3">
      <c r="A296" s="47" t="s">
        <v>405</v>
      </c>
      <c r="B296" s="1">
        <v>2</v>
      </c>
      <c r="C296" s="51">
        <v>45839</v>
      </c>
      <c r="D296" s="15" t="s">
        <v>361</v>
      </c>
      <c r="E296" s="27">
        <v>555511166</v>
      </c>
      <c r="G296" s="34">
        <v>3500</v>
      </c>
    </row>
    <row r="297" spans="1:7" x14ac:dyDescent="0.3">
      <c r="A297" s="47" t="s">
        <v>404</v>
      </c>
      <c r="B297" s="1">
        <v>2</v>
      </c>
      <c r="C297" s="51">
        <v>45839</v>
      </c>
      <c r="D297" s="15" t="s">
        <v>361</v>
      </c>
      <c r="E297" s="27">
        <v>555511166</v>
      </c>
      <c r="G297" s="34">
        <v>3500</v>
      </c>
    </row>
    <row r="298" spans="1:7" x14ac:dyDescent="0.3">
      <c r="A298" s="47" t="s">
        <v>404</v>
      </c>
      <c r="B298" s="1">
        <v>2</v>
      </c>
      <c r="C298" s="51">
        <v>45839</v>
      </c>
      <c r="D298" s="15" t="s">
        <v>361</v>
      </c>
      <c r="E298" s="27">
        <v>555511166</v>
      </c>
      <c r="G298" s="34">
        <v>3500</v>
      </c>
    </row>
    <row r="299" spans="1:7" x14ac:dyDescent="0.3">
      <c r="A299" s="47" t="s">
        <v>403</v>
      </c>
      <c r="B299" s="1">
        <v>2</v>
      </c>
      <c r="C299" s="51">
        <v>45839</v>
      </c>
      <c r="D299" s="15" t="s">
        <v>361</v>
      </c>
      <c r="E299" s="27">
        <v>555511166</v>
      </c>
      <c r="G299" s="34">
        <v>5000</v>
      </c>
    </row>
    <row r="300" spans="1:7" x14ac:dyDescent="0.3">
      <c r="A300" s="47" t="s">
        <v>402</v>
      </c>
      <c r="B300" s="1">
        <v>2</v>
      </c>
      <c r="C300" s="51">
        <v>45839</v>
      </c>
      <c r="D300" s="15" t="s">
        <v>361</v>
      </c>
      <c r="E300" s="27">
        <v>555511166</v>
      </c>
      <c r="G300" s="34">
        <v>5000</v>
      </c>
    </row>
    <row r="301" spans="1:7" x14ac:dyDescent="0.3">
      <c r="A301" s="47" t="s">
        <v>401</v>
      </c>
      <c r="B301" s="1">
        <v>2</v>
      </c>
      <c r="C301" s="51">
        <v>45839</v>
      </c>
      <c r="D301" s="15" t="s">
        <v>361</v>
      </c>
      <c r="E301" s="27">
        <v>555511166</v>
      </c>
      <c r="G301" s="34">
        <v>5000</v>
      </c>
    </row>
    <row r="302" spans="1:7" x14ac:dyDescent="0.3">
      <c r="A302" s="47" t="s">
        <v>400</v>
      </c>
      <c r="B302" s="1">
        <v>2</v>
      </c>
      <c r="C302" s="51">
        <v>45839</v>
      </c>
      <c r="D302" s="15" t="s">
        <v>361</v>
      </c>
      <c r="E302" s="27">
        <v>555511166</v>
      </c>
      <c r="G302" s="34">
        <v>5000</v>
      </c>
    </row>
    <row r="303" spans="1:7" x14ac:dyDescent="0.3">
      <c r="A303" s="47" t="s">
        <v>399</v>
      </c>
      <c r="B303" s="1">
        <v>2</v>
      </c>
      <c r="C303" s="51">
        <v>45839</v>
      </c>
      <c r="D303" s="15" t="s">
        <v>361</v>
      </c>
      <c r="E303" s="27">
        <v>555511166</v>
      </c>
      <c r="G303" s="34">
        <v>3500</v>
      </c>
    </row>
    <row r="304" spans="1:7" x14ac:dyDescent="0.3">
      <c r="A304" s="47" t="s">
        <v>398</v>
      </c>
      <c r="B304" s="1">
        <v>2</v>
      </c>
      <c r="C304" s="51">
        <v>45839</v>
      </c>
      <c r="D304" s="15" t="s">
        <v>308</v>
      </c>
      <c r="E304" s="27">
        <v>500620866</v>
      </c>
      <c r="G304" s="34">
        <v>3500</v>
      </c>
    </row>
    <row r="305" spans="1:7" x14ac:dyDescent="0.3">
      <c r="A305" s="47" t="s">
        <v>397</v>
      </c>
      <c r="B305" s="1">
        <v>2</v>
      </c>
      <c r="C305" s="51">
        <v>45839</v>
      </c>
      <c r="D305" s="15" t="s">
        <v>308</v>
      </c>
      <c r="E305" s="27">
        <v>500620866</v>
      </c>
      <c r="G305" s="34">
        <v>5000</v>
      </c>
    </row>
    <row r="306" spans="1:7" x14ac:dyDescent="0.3">
      <c r="A306" s="47" t="s">
        <v>396</v>
      </c>
      <c r="B306" s="1">
        <v>2</v>
      </c>
      <c r="C306" s="51">
        <v>45839</v>
      </c>
      <c r="D306" s="15" t="s">
        <v>308</v>
      </c>
      <c r="E306" s="27">
        <v>500620866</v>
      </c>
      <c r="G306" s="34">
        <v>5000</v>
      </c>
    </row>
    <row r="307" spans="1:7" x14ac:dyDescent="0.3">
      <c r="A307" s="47" t="s">
        <v>395</v>
      </c>
      <c r="B307" s="1">
        <v>2</v>
      </c>
      <c r="C307" s="51">
        <v>45839</v>
      </c>
      <c r="D307" s="15" t="s">
        <v>308</v>
      </c>
      <c r="E307" s="27">
        <v>500620866</v>
      </c>
      <c r="G307" s="34">
        <v>3500</v>
      </c>
    </row>
    <row r="308" spans="1:7" x14ac:dyDescent="0.3">
      <c r="A308" s="47" t="s">
        <v>394</v>
      </c>
      <c r="B308" s="1">
        <v>2</v>
      </c>
      <c r="C308" s="51">
        <v>45839</v>
      </c>
      <c r="D308" s="15" t="s">
        <v>308</v>
      </c>
      <c r="E308" s="27">
        <v>500620866</v>
      </c>
      <c r="G308" s="34">
        <v>3500</v>
      </c>
    </row>
    <row r="309" spans="1:7" x14ac:dyDescent="0.3">
      <c r="A309" s="47" t="s">
        <v>393</v>
      </c>
      <c r="B309" s="1">
        <v>2</v>
      </c>
      <c r="C309" s="51">
        <v>45839</v>
      </c>
      <c r="D309" s="15" t="s">
        <v>308</v>
      </c>
      <c r="E309" s="27">
        <v>500620866</v>
      </c>
      <c r="G309" s="34">
        <v>3500</v>
      </c>
    </row>
    <row r="310" spans="1:7" x14ac:dyDescent="0.3">
      <c r="A310" s="47" t="s">
        <v>392</v>
      </c>
      <c r="B310" s="1">
        <v>2</v>
      </c>
      <c r="C310" s="51">
        <v>45839</v>
      </c>
      <c r="D310" s="15" t="s">
        <v>308</v>
      </c>
      <c r="E310" s="27">
        <v>500620866</v>
      </c>
      <c r="G310" s="34">
        <v>5000</v>
      </c>
    </row>
    <row r="311" spans="1:7" x14ac:dyDescent="0.3">
      <c r="A311" s="47" t="s">
        <v>391</v>
      </c>
      <c r="B311" s="1">
        <v>2</v>
      </c>
      <c r="C311" s="51">
        <v>45839</v>
      </c>
      <c r="D311" s="15" t="s">
        <v>308</v>
      </c>
      <c r="E311" s="27">
        <v>500620866</v>
      </c>
      <c r="G311" s="34">
        <v>5000</v>
      </c>
    </row>
    <row r="312" spans="1:7" x14ac:dyDescent="0.3">
      <c r="A312" s="47" t="s">
        <v>390</v>
      </c>
      <c r="B312" s="1">
        <v>2</v>
      </c>
      <c r="C312" s="51">
        <v>45839</v>
      </c>
      <c r="D312" s="15" t="s">
        <v>308</v>
      </c>
      <c r="E312" s="27">
        <v>500620866</v>
      </c>
      <c r="G312" s="34">
        <v>3500</v>
      </c>
    </row>
    <row r="313" spans="1:7" x14ac:dyDescent="0.3">
      <c r="A313" s="47" t="s">
        <v>389</v>
      </c>
      <c r="B313" s="1">
        <v>2</v>
      </c>
      <c r="C313" s="51">
        <v>45839</v>
      </c>
      <c r="D313" s="15" t="s">
        <v>308</v>
      </c>
      <c r="E313" s="27">
        <v>500620866</v>
      </c>
      <c r="G313" s="34">
        <v>3500</v>
      </c>
    </row>
    <row r="314" spans="1:7" x14ac:dyDescent="0.3">
      <c r="A314" s="47" t="s">
        <v>388</v>
      </c>
      <c r="B314" s="1">
        <v>2</v>
      </c>
      <c r="C314" s="51">
        <v>45839</v>
      </c>
      <c r="D314" s="15" t="s">
        <v>308</v>
      </c>
      <c r="E314" s="27">
        <v>500620866</v>
      </c>
      <c r="G314" s="34">
        <v>3500</v>
      </c>
    </row>
    <row r="315" spans="1:7" x14ac:dyDescent="0.3">
      <c r="A315" s="47" t="s">
        <v>387</v>
      </c>
      <c r="B315" s="1">
        <v>2</v>
      </c>
      <c r="C315" s="51">
        <v>45839</v>
      </c>
      <c r="D315" s="15" t="s">
        <v>308</v>
      </c>
      <c r="E315" s="27">
        <v>500620866</v>
      </c>
      <c r="G315" s="34">
        <v>3500</v>
      </c>
    </row>
    <row r="316" spans="1:7" x14ac:dyDescent="0.3">
      <c r="A316" s="47" t="s">
        <v>386</v>
      </c>
      <c r="B316" s="1">
        <v>2</v>
      </c>
      <c r="C316" s="51">
        <v>45839</v>
      </c>
      <c r="D316" s="15" t="s">
        <v>308</v>
      </c>
      <c r="E316" s="27">
        <v>500620866</v>
      </c>
      <c r="G316" s="34">
        <v>3500</v>
      </c>
    </row>
    <row r="317" spans="1:7" x14ac:dyDescent="0.3">
      <c r="A317" s="47" t="s">
        <v>385</v>
      </c>
      <c r="B317" s="1">
        <v>2</v>
      </c>
      <c r="C317" s="51">
        <v>45839</v>
      </c>
      <c r="D317" s="15" t="s">
        <v>308</v>
      </c>
      <c r="E317" s="27">
        <v>500620866</v>
      </c>
      <c r="G317" s="34">
        <v>3500</v>
      </c>
    </row>
    <row r="318" spans="1:7" s="1" customFormat="1" x14ac:dyDescent="0.3">
      <c r="A318" s="11" t="s">
        <v>299</v>
      </c>
      <c r="B318" s="1">
        <v>12</v>
      </c>
      <c r="C318" s="51">
        <v>45839</v>
      </c>
      <c r="D318" s="13"/>
      <c r="E318" s="27"/>
      <c r="G318" s="31">
        <v>12000</v>
      </c>
    </row>
    <row r="319" spans="1:7" s="1" customFormat="1" x14ac:dyDescent="0.3">
      <c r="A319" s="11" t="s">
        <v>62</v>
      </c>
      <c r="B319" s="1">
        <v>4</v>
      </c>
      <c r="C319" s="51">
        <v>45839</v>
      </c>
      <c r="D319" s="13"/>
      <c r="E319" s="27"/>
      <c r="F319" s="1">
        <v>500</v>
      </c>
      <c r="G319" s="31">
        <v>84000</v>
      </c>
    </row>
    <row r="320" spans="1:7" s="1" customFormat="1" x14ac:dyDescent="0.3">
      <c r="A320" s="11" t="s">
        <v>61</v>
      </c>
      <c r="B320" s="1">
        <v>4</v>
      </c>
      <c r="C320" s="51">
        <v>45839</v>
      </c>
      <c r="D320" s="13"/>
      <c r="E320" s="27"/>
      <c r="F320" s="1">
        <v>500</v>
      </c>
      <c r="G320" s="31">
        <v>62000</v>
      </c>
    </row>
    <row r="321" spans="1:7" s="1" customFormat="1" x14ac:dyDescent="0.3">
      <c r="A321" s="11" t="s">
        <v>64</v>
      </c>
      <c r="B321" s="1">
        <v>4</v>
      </c>
      <c r="C321" s="51">
        <v>45839</v>
      </c>
      <c r="D321" s="13"/>
      <c r="E321" s="27"/>
      <c r="F321" s="1">
        <v>500</v>
      </c>
      <c r="G321" s="31">
        <v>81500</v>
      </c>
    </row>
    <row r="322" spans="1:7" s="1" customFormat="1" x14ac:dyDescent="0.3">
      <c r="A322" s="11" t="s">
        <v>63</v>
      </c>
      <c r="B322" s="1">
        <v>4</v>
      </c>
      <c r="C322" s="51">
        <v>45839</v>
      </c>
      <c r="D322" s="13"/>
      <c r="E322" s="27"/>
      <c r="F322" s="1">
        <v>500</v>
      </c>
      <c r="G322" s="31">
        <v>5600</v>
      </c>
    </row>
    <row r="323" spans="1:7" x14ac:dyDescent="0.3">
      <c r="A323" s="25" t="s">
        <v>200</v>
      </c>
      <c r="B323" s="1">
        <v>4</v>
      </c>
      <c r="C323" s="51">
        <v>45839</v>
      </c>
      <c r="D323" s="15" t="s">
        <v>171</v>
      </c>
      <c r="E323" s="27">
        <v>504449085</v>
      </c>
      <c r="F323" s="1">
        <v>1000</v>
      </c>
      <c r="G323" s="31">
        <v>11700</v>
      </c>
    </row>
    <row r="324" spans="1:7" s="1" customFormat="1" x14ac:dyDescent="0.3">
      <c r="A324" s="25" t="s">
        <v>201</v>
      </c>
      <c r="B324" s="1">
        <v>4</v>
      </c>
      <c r="C324" s="51">
        <v>45839</v>
      </c>
      <c r="D324" s="13"/>
      <c r="E324" s="27"/>
      <c r="F324" s="1">
        <v>500</v>
      </c>
      <c r="G324" s="31">
        <v>104500</v>
      </c>
    </row>
    <row r="325" spans="1:7" s="1" customFormat="1" x14ac:dyDescent="0.3">
      <c r="A325" s="11" t="s">
        <v>65</v>
      </c>
      <c r="B325" s="1">
        <v>4</v>
      </c>
      <c r="C325" s="51">
        <v>45839</v>
      </c>
      <c r="D325" s="13"/>
      <c r="E325" s="27"/>
      <c r="F325" s="1">
        <v>500</v>
      </c>
      <c r="G325" s="64">
        <v>97000</v>
      </c>
    </row>
    <row r="326" spans="1:7" s="1" customFormat="1" x14ac:dyDescent="0.3">
      <c r="A326" s="11" t="s">
        <v>66</v>
      </c>
      <c r="B326" s="1">
        <v>4</v>
      </c>
      <c r="C326" s="51">
        <v>45839</v>
      </c>
      <c r="D326" s="13"/>
      <c r="E326" s="27"/>
      <c r="F326" s="1">
        <v>500</v>
      </c>
      <c r="G326" s="65"/>
    </row>
    <row r="327" spans="1:7" s="1" customFormat="1" x14ac:dyDescent="0.3">
      <c r="A327" s="11" t="s">
        <v>67</v>
      </c>
      <c r="B327" s="1">
        <v>4</v>
      </c>
      <c r="C327" s="51">
        <v>45839</v>
      </c>
      <c r="D327" s="13"/>
      <c r="E327" s="27"/>
      <c r="F327" s="1">
        <v>500</v>
      </c>
      <c r="G327" s="65"/>
    </row>
    <row r="328" spans="1:7" s="1" customFormat="1" x14ac:dyDescent="0.3">
      <c r="A328" s="11" t="s">
        <v>68</v>
      </c>
      <c r="B328" s="1">
        <v>4</v>
      </c>
      <c r="C328" s="51">
        <v>45839</v>
      </c>
      <c r="D328" s="13"/>
      <c r="E328" s="27"/>
      <c r="F328" s="1">
        <v>500</v>
      </c>
      <c r="G328" s="65"/>
    </row>
    <row r="329" spans="1:7" s="1" customFormat="1" x14ac:dyDescent="0.3">
      <c r="A329" s="11" t="s">
        <v>69</v>
      </c>
      <c r="B329" s="1">
        <v>4</v>
      </c>
      <c r="C329" s="51">
        <v>45839</v>
      </c>
      <c r="D329" s="13"/>
      <c r="E329" s="27"/>
      <c r="F329" s="1">
        <v>500</v>
      </c>
      <c r="G329" s="65"/>
    </row>
    <row r="330" spans="1:7" s="1" customFormat="1" x14ac:dyDescent="0.3">
      <c r="A330" s="11" t="s">
        <v>70</v>
      </c>
      <c r="B330" s="1">
        <v>4</v>
      </c>
      <c r="C330" s="51">
        <v>45839</v>
      </c>
      <c r="D330" s="13"/>
      <c r="E330" s="27"/>
      <c r="F330" s="1">
        <v>500</v>
      </c>
      <c r="G330" s="65"/>
    </row>
    <row r="331" spans="1:7" s="1" customFormat="1" x14ac:dyDescent="0.3">
      <c r="A331" s="11" t="s">
        <v>71</v>
      </c>
      <c r="B331" s="1">
        <v>4</v>
      </c>
      <c r="C331" s="51">
        <v>45839</v>
      </c>
      <c r="D331" s="13"/>
      <c r="E331" s="27"/>
      <c r="F331" s="1">
        <v>500</v>
      </c>
      <c r="G331" s="65"/>
    </row>
    <row r="332" spans="1:7" s="1" customFormat="1" x14ac:dyDescent="0.3">
      <c r="A332" s="11" t="s">
        <v>72</v>
      </c>
      <c r="B332" s="1">
        <v>4</v>
      </c>
      <c r="C332" s="51">
        <v>45839</v>
      </c>
      <c r="D332" s="13"/>
      <c r="E332" s="27"/>
      <c r="F332" s="1">
        <v>500</v>
      </c>
      <c r="G332" s="66"/>
    </row>
    <row r="333" spans="1:7" s="1" customFormat="1" x14ac:dyDescent="0.3">
      <c r="A333" s="11" t="s">
        <v>379</v>
      </c>
      <c r="B333" s="1">
        <v>4</v>
      </c>
      <c r="C333" s="51">
        <v>45870</v>
      </c>
      <c r="D333" s="13"/>
      <c r="E333" s="27"/>
      <c r="F333" s="1">
        <v>500</v>
      </c>
      <c r="G333" s="39">
        <v>9000</v>
      </c>
    </row>
    <row r="334" spans="1:7" x14ac:dyDescent="0.3">
      <c r="A334" s="25" t="s">
        <v>79</v>
      </c>
      <c r="B334" s="1">
        <v>6</v>
      </c>
      <c r="C334" s="51">
        <v>45839</v>
      </c>
      <c r="D334" s="55" t="s">
        <v>146</v>
      </c>
      <c r="E334" s="58">
        <v>582045465</v>
      </c>
      <c r="F334" s="61">
        <v>500</v>
      </c>
      <c r="G334" s="64">
        <v>18000</v>
      </c>
    </row>
    <row r="335" spans="1:7" x14ac:dyDescent="0.3">
      <c r="A335" s="25" t="s">
        <v>80</v>
      </c>
      <c r="B335" s="1">
        <v>6</v>
      </c>
      <c r="C335" s="51">
        <v>45839</v>
      </c>
      <c r="D335" s="67"/>
      <c r="E335" s="59"/>
      <c r="F335" s="62"/>
      <c r="G335" s="65"/>
    </row>
    <row r="336" spans="1:7" x14ac:dyDescent="0.3">
      <c r="A336" s="25" t="s">
        <v>81</v>
      </c>
      <c r="B336" s="1">
        <v>6</v>
      </c>
      <c r="C336" s="51">
        <v>45839</v>
      </c>
      <c r="D336" s="69"/>
      <c r="E336" s="60"/>
      <c r="F336" s="63"/>
      <c r="G336" s="66"/>
    </row>
    <row r="337" spans="1:7" x14ac:dyDescent="0.3">
      <c r="A337" s="25" t="s">
        <v>354</v>
      </c>
      <c r="B337" s="1">
        <v>12</v>
      </c>
      <c r="C337" s="51">
        <v>45839</v>
      </c>
      <c r="D337" s="9"/>
      <c r="E337" s="29"/>
      <c r="F337" s="7"/>
      <c r="G337" s="31">
        <v>70000</v>
      </c>
    </row>
    <row r="338" spans="1:7" x14ac:dyDescent="0.3">
      <c r="A338" s="11" t="s">
        <v>148</v>
      </c>
      <c r="B338" s="1">
        <v>4</v>
      </c>
      <c r="C338" s="51">
        <v>45870</v>
      </c>
      <c r="D338" s="15"/>
      <c r="F338" s="1" t="s">
        <v>122</v>
      </c>
      <c r="G338" s="31">
        <v>30000</v>
      </c>
    </row>
    <row r="339" spans="1:7" x14ac:dyDescent="0.3">
      <c r="A339" s="11" t="s">
        <v>315</v>
      </c>
      <c r="B339" s="1">
        <v>12</v>
      </c>
      <c r="C339" s="51">
        <v>45505</v>
      </c>
      <c r="D339" s="15"/>
      <c r="G339" s="31">
        <v>21000</v>
      </c>
    </row>
    <row r="340" spans="1:7" x14ac:dyDescent="0.3">
      <c r="A340" s="25" t="s">
        <v>36</v>
      </c>
      <c r="B340" s="1">
        <v>4</v>
      </c>
      <c r="C340" s="51">
        <v>45870</v>
      </c>
      <c r="D340" s="15" t="s">
        <v>129</v>
      </c>
      <c r="E340" s="27">
        <v>508793922</v>
      </c>
    </row>
    <row r="341" spans="1:7" s="1" customFormat="1" x14ac:dyDescent="0.3">
      <c r="A341" s="25" t="s">
        <v>202</v>
      </c>
      <c r="B341" s="1">
        <v>4</v>
      </c>
      <c r="C341" s="51">
        <v>45870</v>
      </c>
      <c r="D341" s="15" t="s">
        <v>129</v>
      </c>
      <c r="E341" s="27">
        <v>508793922</v>
      </c>
      <c r="F341" s="7">
        <v>300</v>
      </c>
      <c r="G341" s="31">
        <v>12000</v>
      </c>
    </row>
    <row r="342" spans="1:7" s="1" customFormat="1" x14ac:dyDescent="0.3">
      <c r="A342" s="25" t="s">
        <v>36</v>
      </c>
      <c r="B342" s="1">
        <v>4</v>
      </c>
      <c r="C342" s="51">
        <v>45887</v>
      </c>
      <c r="D342" s="15" t="s">
        <v>129</v>
      </c>
      <c r="E342" s="27">
        <v>508793922</v>
      </c>
      <c r="F342" s="7">
        <v>300</v>
      </c>
      <c r="G342" s="31">
        <v>3500</v>
      </c>
    </row>
    <row r="343" spans="1:7" s="1" customFormat="1" x14ac:dyDescent="0.3">
      <c r="A343" s="11" t="s">
        <v>313</v>
      </c>
      <c r="B343" s="1">
        <v>4</v>
      </c>
      <c r="C343" s="51">
        <v>45901</v>
      </c>
      <c r="D343" s="15" t="s">
        <v>314</v>
      </c>
      <c r="E343" s="36">
        <v>562190009</v>
      </c>
      <c r="F343" s="7"/>
      <c r="G343" s="31"/>
    </row>
    <row r="344" spans="1:7" s="1" customFormat="1" x14ac:dyDescent="0.3">
      <c r="A344" s="25" t="s">
        <v>317</v>
      </c>
      <c r="B344" s="1">
        <v>4</v>
      </c>
      <c r="C344" s="51">
        <v>45901</v>
      </c>
      <c r="D344" s="15"/>
      <c r="E344" s="36"/>
      <c r="F344" s="7"/>
      <c r="G344" s="31">
        <v>40000</v>
      </c>
    </row>
    <row r="345" spans="1:7" s="1" customFormat="1" x14ac:dyDescent="0.3">
      <c r="A345" s="11" t="s">
        <v>162</v>
      </c>
      <c r="B345" s="1">
        <v>12</v>
      </c>
      <c r="C345" s="51">
        <v>45916</v>
      </c>
      <c r="D345" s="15"/>
      <c r="E345" s="27"/>
      <c r="F345" s="7"/>
      <c r="G345" s="31">
        <v>14000</v>
      </c>
    </row>
    <row r="346" spans="1:7" s="1" customFormat="1" x14ac:dyDescent="0.3">
      <c r="A346" s="11" t="s">
        <v>434</v>
      </c>
      <c r="B346" s="1">
        <v>12</v>
      </c>
      <c r="C346" s="51">
        <v>45916</v>
      </c>
      <c r="D346" s="15"/>
      <c r="E346" s="27"/>
      <c r="F346" s="7"/>
      <c r="G346" s="31">
        <v>14000</v>
      </c>
    </row>
    <row r="347" spans="1:7" s="1" customFormat="1" ht="13.5" customHeight="1" x14ac:dyDescent="0.3">
      <c r="A347" s="11" t="s">
        <v>433</v>
      </c>
      <c r="B347" s="8">
        <v>2</v>
      </c>
      <c r="C347" s="51">
        <v>45658</v>
      </c>
      <c r="D347" s="10"/>
      <c r="E347" s="29"/>
      <c r="F347" s="7"/>
      <c r="G347" s="31">
        <v>10600</v>
      </c>
    </row>
    <row r="348" spans="1:7" s="1" customFormat="1" x14ac:dyDescent="0.3">
      <c r="A348" s="11" t="s">
        <v>208</v>
      </c>
      <c r="B348" s="1">
        <v>4</v>
      </c>
      <c r="C348" s="51">
        <v>45931</v>
      </c>
      <c r="D348" s="13"/>
      <c r="E348" s="27"/>
      <c r="F348" s="1" t="s">
        <v>122</v>
      </c>
      <c r="G348" s="31">
        <v>40000</v>
      </c>
    </row>
    <row r="349" spans="1:7" s="1" customFormat="1" x14ac:dyDescent="0.3">
      <c r="A349" s="11" t="s">
        <v>209</v>
      </c>
      <c r="B349" s="1">
        <v>4</v>
      </c>
      <c r="C349" s="51">
        <v>45931</v>
      </c>
      <c r="D349" s="13"/>
      <c r="E349" s="27"/>
      <c r="F349" s="1" t="s">
        <v>122</v>
      </c>
      <c r="G349" s="31">
        <v>40000</v>
      </c>
    </row>
    <row r="350" spans="1:7" s="1" customFormat="1" x14ac:dyDescent="0.3">
      <c r="A350" s="11" t="s">
        <v>210</v>
      </c>
      <c r="B350" s="1">
        <v>4</v>
      </c>
      <c r="C350" s="51">
        <v>45931</v>
      </c>
      <c r="D350" s="13"/>
      <c r="E350" s="27"/>
      <c r="F350" s="1" t="s">
        <v>122</v>
      </c>
      <c r="G350" s="31">
        <v>40000</v>
      </c>
    </row>
    <row r="351" spans="1:7" s="1" customFormat="1" x14ac:dyDescent="0.3">
      <c r="A351" s="11" t="s">
        <v>211</v>
      </c>
      <c r="B351" s="1">
        <v>4</v>
      </c>
      <c r="C351" s="51">
        <v>45931</v>
      </c>
      <c r="D351" s="13"/>
      <c r="E351" s="27"/>
      <c r="F351" s="1" t="s">
        <v>122</v>
      </c>
      <c r="G351" s="31">
        <v>40000</v>
      </c>
    </row>
    <row r="352" spans="1:7" s="1" customFormat="1" x14ac:dyDescent="0.3">
      <c r="A352" s="11" t="s">
        <v>207</v>
      </c>
      <c r="B352" s="1">
        <v>4</v>
      </c>
      <c r="C352" s="51">
        <v>45931</v>
      </c>
      <c r="D352" s="13"/>
      <c r="E352" s="27"/>
      <c r="F352" s="1" t="s">
        <v>122</v>
      </c>
      <c r="G352" s="31">
        <v>40000</v>
      </c>
    </row>
    <row r="353" spans="1:7" s="1" customFormat="1" x14ac:dyDescent="0.3">
      <c r="A353" s="48" t="s">
        <v>440</v>
      </c>
      <c r="B353" s="49">
        <v>4</v>
      </c>
      <c r="C353" s="51">
        <v>45962</v>
      </c>
      <c r="D353" s="15" t="s">
        <v>437</v>
      </c>
      <c r="E353" s="27">
        <v>593072227</v>
      </c>
      <c r="F353" s="1">
        <v>1000</v>
      </c>
      <c r="G353" s="31">
        <v>30000</v>
      </c>
    </row>
    <row r="354" spans="1:7" s="1" customFormat="1" ht="14.25" customHeight="1" x14ac:dyDescent="0.3">
      <c r="A354" s="11" t="s">
        <v>447</v>
      </c>
      <c r="B354" s="8">
        <v>3</v>
      </c>
      <c r="C354" s="51">
        <v>45962</v>
      </c>
      <c r="D354" s="15"/>
      <c r="E354" s="27">
        <v>533811338</v>
      </c>
      <c r="G354" s="34">
        <v>4500</v>
      </c>
    </row>
    <row r="355" spans="1:7" x14ac:dyDescent="0.3">
      <c r="A355" s="47" t="s">
        <v>444</v>
      </c>
      <c r="B355" s="1">
        <v>2</v>
      </c>
      <c r="C355" s="51">
        <v>45962</v>
      </c>
      <c r="D355" s="15" t="s">
        <v>308</v>
      </c>
      <c r="E355" s="27">
        <v>500620866</v>
      </c>
      <c r="G355" s="34">
        <v>18500</v>
      </c>
    </row>
    <row r="356" spans="1:7" s="1" customFormat="1" x14ac:dyDescent="0.3">
      <c r="A356" s="11" t="s">
        <v>59</v>
      </c>
      <c r="B356" s="1">
        <v>3</v>
      </c>
      <c r="C356" s="51">
        <v>46348</v>
      </c>
      <c r="D356" s="15" t="s">
        <v>17</v>
      </c>
      <c r="E356" s="27">
        <v>502208241</v>
      </c>
      <c r="G356" s="31">
        <v>10000</v>
      </c>
    </row>
    <row r="357" spans="1:7" s="1" customFormat="1" x14ac:dyDescent="0.3">
      <c r="A357" s="25" t="s">
        <v>316</v>
      </c>
      <c r="B357" s="1">
        <v>2</v>
      </c>
      <c r="C357" s="51">
        <v>45627</v>
      </c>
      <c r="D357" s="15"/>
      <c r="E357" s="27">
        <v>502222048</v>
      </c>
      <c r="G357" s="33">
        <v>1500</v>
      </c>
    </row>
    <row r="358" spans="1:7" s="1" customFormat="1" x14ac:dyDescent="0.3">
      <c r="A358" s="11" t="s">
        <v>238</v>
      </c>
      <c r="B358" s="1">
        <v>12</v>
      </c>
      <c r="C358" s="51">
        <v>45992</v>
      </c>
      <c r="D358" s="15" t="s">
        <v>239</v>
      </c>
      <c r="E358" s="27">
        <v>541867497</v>
      </c>
      <c r="F358" s="1">
        <v>500</v>
      </c>
      <c r="G358" s="33">
        <v>55000</v>
      </c>
    </row>
    <row r="359" spans="1:7" s="1" customFormat="1" x14ac:dyDescent="0.3">
      <c r="A359" s="25" t="s">
        <v>164</v>
      </c>
      <c r="B359" s="1">
        <v>6</v>
      </c>
      <c r="C359" s="51">
        <v>45641</v>
      </c>
      <c r="D359" s="15" t="s">
        <v>146</v>
      </c>
      <c r="E359" s="27">
        <v>566411120</v>
      </c>
      <c r="F359" s="1">
        <v>300</v>
      </c>
      <c r="G359" s="33">
        <v>12000</v>
      </c>
    </row>
    <row r="360" spans="1:7" s="1" customFormat="1" ht="18" x14ac:dyDescent="0.3">
      <c r="A360" s="2">
        <f>COUNTA(A234:A359)</f>
        <v>126</v>
      </c>
      <c r="B360" s="2">
        <f>SUM(B234:B359)</f>
        <v>966</v>
      </c>
      <c r="C360" s="51"/>
      <c r="D360" s="13"/>
      <c r="E360" s="27"/>
      <c r="G360" s="27"/>
    </row>
    <row r="361" spans="1:7" s="1" customFormat="1" ht="21" x14ac:dyDescent="0.3">
      <c r="A361" s="16" t="s">
        <v>2</v>
      </c>
      <c r="C361" s="51"/>
      <c r="E361" s="27"/>
      <c r="G361" s="44">
        <f>SUM(G234:G359)</f>
        <v>2562282</v>
      </c>
    </row>
    <row r="362" spans="1:7" s="1" customFormat="1" ht="18" x14ac:dyDescent="0.3">
      <c r="A362" s="16"/>
      <c r="B362" s="2"/>
      <c r="C362" s="51"/>
      <c r="E362" s="27"/>
      <c r="G362" s="27"/>
    </row>
    <row r="363" spans="1:7" ht="18" x14ac:dyDescent="0.3">
      <c r="A363" s="16"/>
      <c r="B363" s="2"/>
      <c r="C363" s="51"/>
      <c r="G363" s="1"/>
    </row>
    <row r="364" spans="1:7" ht="21" x14ac:dyDescent="0.3">
      <c r="A364" s="20" t="s">
        <v>82</v>
      </c>
      <c r="C364" s="51"/>
      <c r="D364" s="13"/>
      <c r="G364" s="1"/>
    </row>
    <row r="365" spans="1:7" ht="18" x14ac:dyDescent="0.3">
      <c r="A365" s="16"/>
      <c r="B365" s="2"/>
      <c r="C365" s="51"/>
      <c r="D365" s="13"/>
      <c r="G365" s="1"/>
    </row>
    <row r="366" spans="1:7" x14ac:dyDescent="0.3">
      <c r="A366" s="25" t="s">
        <v>452</v>
      </c>
      <c r="B366" s="1">
        <v>12</v>
      </c>
      <c r="C366" s="51">
        <v>46023</v>
      </c>
      <c r="D366" s="15"/>
      <c r="E366" s="27">
        <v>544643270</v>
      </c>
      <c r="G366" s="31">
        <v>51000</v>
      </c>
    </row>
    <row r="367" spans="1:7" x14ac:dyDescent="0.3">
      <c r="A367" s="25" t="s">
        <v>453</v>
      </c>
      <c r="B367" s="1">
        <v>12</v>
      </c>
      <c r="C367" s="51">
        <v>46023</v>
      </c>
      <c r="D367" s="15"/>
      <c r="E367" s="27">
        <v>544643270</v>
      </c>
      <c r="G367" s="31">
        <v>12000</v>
      </c>
    </row>
    <row r="368" spans="1:7" x14ac:dyDescent="0.3">
      <c r="A368" s="25" t="s">
        <v>244</v>
      </c>
      <c r="B368" s="1">
        <v>3</v>
      </c>
      <c r="C368" s="51" t="s">
        <v>468</v>
      </c>
      <c r="D368" s="15" t="s">
        <v>245</v>
      </c>
      <c r="E368" s="27">
        <v>544659640</v>
      </c>
      <c r="F368" s="1">
        <v>300</v>
      </c>
      <c r="G368" s="31">
        <v>8000</v>
      </c>
    </row>
    <row r="369" spans="1:8" x14ac:dyDescent="0.3">
      <c r="A369" s="25" t="s">
        <v>457</v>
      </c>
      <c r="B369" s="1">
        <v>4</v>
      </c>
      <c r="C369" s="51">
        <v>46023</v>
      </c>
      <c r="D369" s="13"/>
      <c r="E369" s="27">
        <v>538703944</v>
      </c>
      <c r="F369" s="1">
        <v>500</v>
      </c>
      <c r="G369" s="31">
        <v>4500</v>
      </c>
    </row>
    <row r="370" spans="1:8" x14ac:dyDescent="0.3">
      <c r="A370" s="25" t="s">
        <v>477</v>
      </c>
      <c r="B370" s="1">
        <v>4</v>
      </c>
      <c r="C370" s="51">
        <v>46054</v>
      </c>
      <c r="D370" s="15"/>
      <c r="E370" s="27">
        <v>544643270</v>
      </c>
      <c r="G370" s="31">
        <v>13000</v>
      </c>
    </row>
    <row r="371" spans="1:8" ht="17.399999999999999" customHeight="1" x14ac:dyDescent="0.3">
      <c r="A371" s="42" t="s">
        <v>498</v>
      </c>
      <c r="B371" s="3">
        <v>4</v>
      </c>
      <c r="C371" s="51">
        <v>46054</v>
      </c>
      <c r="D371" s="15" t="s">
        <v>497</v>
      </c>
      <c r="E371" s="27">
        <v>552194705</v>
      </c>
      <c r="F371" s="1">
        <v>1000</v>
      </c>
      <c r="G371" s="34">
        <v>39000</v>
      </c>
    </row>
    <row r="372" spans="1:8" x14ac:dyDescent="0.3">
      <c r="A372" s="25" t="s">
        <v>330</v>
      </c>
      <c r="B372" s="1">
        <v>3</v>
      </c>
      <c r="C372" s="51" t="s">
        <v>491</v>
      </c>
      <c r="D372" s="15"/>
      <c r="E372" s="27">
        <v>533338297</v>
      </c>
      <c r="F372" s="1">
        <v>300</v>
      </c>
      <c r="G372" s="31">
        <v>35000</v>
      </c>
      <c r="H372" s="1" t="s">
        <v>492</v>
      </c>
    </row>
    <row r="373" spans="1:8" x14ac:dyDescent="0.3">
      <c r="A373" s="12" t="s">
        <v>365</v>
      </c>
      <c r="B373" s="3">
        <v>4</v>
      </c>
      <c r="C373" s="51">
        <v>46054</v>
      </c>
      <c r="D373" s="15" t="s">
        <v>328</v>
      </c>
      <c r="E373" s="27">
        <v>552194705</v>
      </c>
      <c r="F373" s="1">
        <v>500</v>
      </c>
      <c r="G373" s="34">
        <v>6087</v>
      </c>
    </row>
    <row r="374" spans="1:8" x14ac:dyDescent="0.3">
      <c r="A374" s="25" t="s">
        <v>485</v>
      </c>
      <c r="B374" s="1">
        <v>6</v>
      </c>
      <c r="C374" s="51" t="s">
        <v>486</v>
      </c>
      <c r="D374" s="15"/>
      <c r="F374" s="1">
        <v>500</v>
      </c>
      <c r="G374" s="34">
        <v>45000</v>
      </c>
      <c r="H374" s="1" t="s">
        <v>487</v>
      </c>
    </row>
    <row r="375" spans="1:8" x14ac:dyDescent="0.3">
      <c r="A375" s="25" t="s">
        <v>355</v>
      </c>
      <c r="B375" s="1">
        <v>3</v>
      </c>
      <c r="C375" s="51">
        <v>45805</v>
      </c>
      <c r="D375" s="15"/>
      <c r="E375" s="27">
        <v>548236836</v>
      </c>
      <c r="F375" s="1">
        <v>300</v>
      </c>
      <c r="G375" s="31">
        <v>6000</v>
      </c>
    </row>
    <row r="376" spans="1:8" x14ac:dyDescent="0.3">
      <c r="A376" s="50" t="s">
        <v>489</v>
      </c>
      <c r="B376" s="1">
        <v>4</v>
      </c>
      <c r="C376" s="51" t="s">
        <v>490</v>
      </c>
      <c r="D376" s="15"/>
      <c r="F376" s="18"/>
      <c r="G376" s="31">
        <v>6000</v>
      </c>
      <c r="H376" s="35"/>
    </row>
    <row r="377" spans="1:8" x14ac:dyDescent="0.3">
      <c r="A377" s="50" t="s">
        <v>488</v>
      </c>
      <c r="B377" s="1">
        <v>4</v>
      </c>
      <c r="C377" s="51">
        <v>45975</v>
      </c>
      <c r="D377" s="15"/>
      <c r="F377" s="18"/>
      <c r="G377" s="31">
        <v>10000</v>
      </c>
      <c r="H377" s="35"/>
    </row>
    <row r="378" spans="1:8" x14ac:dyDescent="0.3">
      <c r="A378" s="25" t="s">
        <v>212</v>
      </c>
      <c r="B378" s="1">
        <v>12</v>
      </c>
      <c r="C378" s="51">
        <v>45971</v>
      </c>
      <c r="D378" s="15" t="s">
        <v>213</v>
      </c>
      <c r="E378" s="27">
        <v>501204415</v>
      </c>
      <c r="F378" s="18">
        <v>500</v>
      </c>
      <c r="G378" s="31">
        <v>35000</v>
      </c>
      <c r="H378" s="35"/>
    </row>
    <row r="379" spans="1:8" x14ac:dyDescent="0.3">
      <c r="A379" s="50" t="s">
        <v>484</v>
      </c>
      <c r="B379" s="1">
        <v>3</v>
      </c>
      <c r="C379" s="51">
        <v>45975</v>
      </c>
      <c r="D379" s="15" t="s">
        <v>443</v>
      </c>
      <c r="E379" s="27">
        <v>559840618</v>
      </c>
      <c r="F379" s="18">
        <v>300</v>
      </c>
      <c r="G379" s="31">
        <v>5000</v>
      </c>
      <c r="H379" s="35"/>
    </row>
    <row r="380" spans="1:8" s="1" customFormat="1" x14ac:dyDescent="0.3">
      <c r="A380" s="21" t="s">
        <v>237</v>
      </c>
      <c r="B380" s="3">
        <v>12</v>
      </c>
      <c r="C380" s="51">
        <v>45976</v>
      </c>
      <c r="D380" s="55" t="s">
        <v>121</v>
      </c>
      <c r="E380" s="58">
        <v>507194440</v>
      </c>
      <c r="F380" s="18"/>
      <c r="G380" s="31">
        <v>18000</v>
      </c>
      <c r="H380" s="35"/>
    </row>
    <row r="381" spans="1:8" s="1" customFormat="1" x14ac:dyDescent="0.3">
      <c r="A381" s="21" t="s">
        <v>232</v>
      </c>
      <c r="B381" s="3">
        <v>12</v>
      </c>
      <c r="C381" s="51">
        <v>45976</v>
      </c>
      <c r="D381" s="67"/>
      <c r="E381" s="59"/>
      <c r="F381" s="18"/>
      <c r="G381" s="68">
        <v>14000</v>
      </c>
      <c r="H381" s="35"/>
    </row>
    <row r="382" spans="1:8" s="1" customFormat="1" x14ac:dyDescent="0.3">
      <c r="A382" s="21" t="s">
        <v>233</v>
      </c>
      <c r="B382" s="3">
        <v>12</v>
      </c>
      <c r="C382" s="51">
        <v>45976</v>
      </c>
      <c r="D382" s="67"/>
      <c r="E382" s="59"/>
      <c r="F382" s="18"/>
      <c r="G382" s="68"/>
      <c r="H382" s="35"/>
    </row>
    <row r="383" spans="1:8" s="1" customFormat="1" x14ac:dyDescent="0.3">
      <c r="A383" s="21" t="s">
        <v>234</v>
      </c>
      <c r="B383" s="3">
        <v>12</v>
      </c>
      <c r="C383" s="51">
        <v>45976</v>
      </c>
      <c r="D383" s="67"/>
      <c r="E383" s="59"/>
      <c r="F383" s="18"/>
      <c r="G383" s="68"/>
      <c r="H383" s="35"/>
    </row>
    <row r="384" spans="1:8" s="1" customFormat="1" x14ac:dyDescent="0.3">
      <c r="A384" s="21" t="s">
        <v>235</v>
      </c>
      <c r="B384" s="3">
        <v>12</v>
      </c>
      <c r="C384" s="51">
        <v>45976</v>
      </c>
      <c r="D384" s="67"/>
      <c r="E384" s="59"/>
      <c r="F384" s="18"/>
      <c r="G384" s="68"/>
      <c r="H384" s="35"/>
    </row>
    <row r="385" spans="1:8" s="1" customFormat="1" x14ac:dyDescent="0.3">
      <c r="A385" s="21" t="s">
        <v>236</v>
      </c>
      <c r="B385" s="3">
        <v>12</v>
      </c>
      <c r="C385" s="51">
        <v>45976</v>
      </c>
      <c r="D385" s="9" t="s">
        <v>121</v>
      </c>
      <c r="E385" s="29">
        <v>507194440</v>
      </c>
      <c r="F385" s="18"/>
      <c r="G385" s="68"/>
      <c r="H385" s="35"/>
    </row>
    <row r="386" spans="1:8" x14ac:dyDescent="0.3">
      <c r="A386" s="41" t="s">
        <v>454</v>
      </c>
      <c r="B386" s="1">
        <v>2</v>
      </c>
      <c r="C386" s="51" t="s">
        <v>455</v>
      </c>
      <c r="D386" s="15" t="s">
        <v>456</v>
      </c>
      <c r="E386" s="27">
        <v>560700780</v>
      </c>
      <c r="F386" s="18">
        <v>300</v>
      </c>
      <c r="G386" s="31">
        <v>1500</v>
      </c>
      <c r="H386" s="35"/>
    </row>
    <row r="387" spans="1:8" s="1" customFormat="1" x14ac:dyDescent="0.3">
      <c r="A387" s="21" t="s">
        <v>214</v>
      </c>
      <c r="B387" s="3">
        <v>4</v>
      </c>
      <c r="C387" s="51">
        <v>45992</v>
      </c>
      <c r="D387" s="15"/>
      <c r="E387" s="27"/>
      <c r="G387" s="64">
        <v>135000</v>
      </c>
    </row>
    <row r="388" spans="1:8" s="1" customFormat="1" x14ac:dyDescent="0.3">
      <c r="A388" s="21" t="s">
        <v>215</v>
      </c>
      <c r="B388" s="3">
        <v>4</v>
      </c>
      <c r="C388" s="51">
        <v>45992</v>
      </c>
      <c r="D388" s="15"/>
      <c r="E388" s="27"/>
      <c r="G388" s="65"/>
    </row>
    <row r="389" spans="1:8" s="1" customFormat="1" x14ac:dyDescent="0.3">
      <c r="A389" s="21" t="s">
        <v>216</v>
      </c>
      <c r="B389" s="3">
        <v>4</v>
      </c>
      <c r="C389" s="51">
        <v>45992</v>
      </c>
      <c r="D389" s="15"/>
      <c r="E389" s="27"/>
      <c r="G389" s="65"/>
    </row>
    <row r="390" spans="1:8" s="1" customFormat="1" x14ac:dyDescent="0.3">
      <c r="A390" s="21" t="s">
        <v>217</v>
      </c>
      <c r="B390" s="3">
        <v>4</v>
      </c>
      <c r="C390" s="51">
        <v>45992</v>
      </c>
      <c r="D390" s="15"/>
      <c r="E390" s="27"/>
      <c r="G390" s="65"/>
    </row>
    <row r="391" spans="1:8" s="1" customFormat="1" x14ac:dyDescent="0.3">
      <c r="A391" s="21" t="s">
        <v>218</v>
      </c>
      <c r="B391" s="3">
        <v>4</v>
      </c>
      <c r="C391" s="51">
        <v>45992</v>
      </c>
      <c r="D391" s="15"/>
      <c r="E391" s="27"/>
      <c r="G391" s="65"/>
    </row>
    <row r="392" spans="1:8" s="1" customFormat="1" x14ac:dyDescent="0.3">
      <c r="A392" s="21" t="s">
        <v>219</v>
      </c>
      <c r="B392" s="3">
        <v>4</v>
      </c>
      <c r="C392" s="51">
        <v>45992</v>
      </c>
      <c r="D392" s="15"/>
      <c r="E392" s="27"/>
      <c r="G392" s="65"/>
    </row>
    <row r="393" spans="1:8" s="1" customFormat="1" x14ac:dyDescent="0.3">
      <c r="A393" s="21" t="s">
        <v>220</v>
      </c>
      <c r="B393" s="3">
        <v>4</v>
      </c>
      <c r="C393" s="51">
        <v>45992</v>
      </c>
      <c r="D393" s="15"/>
      <c r="E393" s="27"/>
      <c r="G393" s="65"/>
    </row>
    <row r="394" spans="1:8" s="1" customFormat="1" x14ac:dyDescent="0.3">
      <c r="A394" s="21" t="s">
        <v>221</v>
      </c>
      <c r="B394" s="3">
        <v>4</v>
      </c>
      <c r="C394" s="51">
        <v>45992</v>
      </c>
      <c r="D394" s="15"/>
      <c r="E394" s="27"/>
      <c r="G394" s="65"/>
    </row>
    <row r="395" spans="1:8" s="1" customFormat="1" x14ac:dyDescent="0.3">
      <c r="A395" s="21" t="s">
        <v>222</v>
      </c>
      <c r="B395" s="3">
        <v>4</v>
      </c>
      <c r="C395" s="51">
        <v>45992</v>
      </c>
      <c r="D395" s="15"/>
      <c r="E395" s="27"/>
      <c r="G395" s="65"/>
    </row>
    <row r="396" spans="1:8" s="1" customFormat="1" x14ac:dyDescent="0.3">
      <c r="A396" s="21" t="s">
        <v>223</v>
      </c>
      <c r="B396" s="3">
        <v>4</v>
      </c>
      <c r="C396" s="51">
        <v>45992</v>
      </c>
      <c r="D396" s="15"/>
      <c r="E396" s="27"/>
      <c r="G396" s="65"/>
    </row>
    <row r="397" spans="1:8" s="1" customFormat="1" x14ac:dyDescent="0.3">
      <c r="A397" s="21" t="s">
        <v>224</v>
      </c>
      <c r="B397" s="3">
        <v>4</v>
      </c>
      <c r="C397" s="51">
        <v>45992</v>
      </c>
      <c r="D397" s="15"/>
      <c r="E397" s="27"/>
      <c r="G397" s="65"/>
    </row>
    <row r="398" spans="1:8" s="1" customFormat="1" x14ac:dyDescent="0.3">
      <c r="A398" s="21" t="s">
        <v>225</v>
      </c>
      <c r="B398" s="3">
        <v>4</v>
      </c>
      <c r="C398" s="51">
        <v>45992</v>
      </c>
      <c r="D398" s="15"/>
      <c r="E398" s="27"/>
      <c r="G398" s="65"/>
    </row>
    <row r="399" spans="1:8" s="1" customFormat="1" x14ac:dyDescent="0.3">
      <c r="A399" s="21" t="s">
        <v>226</v>
      </c>
      <c r="B399" s="3">
        <v>4</v>
      </c>
      <c r="C399" s="51">
        <v>45992</v>
      </c>
      <c r="D399" s="15"/>
      <c r="E399" s="27"/>
      <c r="G399" s="65"/>
    </row>
    <row r="400" spans="1:8" s="1" customFormat="1" x14ac:dyDescent="0.3">
      <c r="A400" s="21" t="s">
        <v>227</v>
      </c>
      <c r="B400" s="3">
        <v>4</v>
      </c>
      <c r="C400" s="51">
        <v>45992</v>
      </c>
      <c r="D400" s="15"/>
      <c r="E400" s="27"/>
      <c r="G400" s="65"/>
    </row>
    <row r="401" spans="1:7" x14ac:dyDescent="0.3">
      <c r="A401" s="12" t="s">
        <v>367</v>
      </c>
      <c r="B401" s="3">
        <v>4</v>
      </c>
      <c r="C401" s="51">
        <v>45992</v>
      </c>
      <c r="D401" s="15"/>
      <c r="E401" s="27">
        <v>552194705</v>
      </c>
      <c r="F401" s="1">
        <v>500</v>
      </c>
      <c r="G401" s="65"/>
    </row>
    <row r="402" spans="1:7" x14ac:dyDescent="0.3">
      <c r="A402" s="21" t="s">
        <v>55</v>
      </c>
      <c r="B402" s="3">
        <v>4</v>
      </c>
      <c r="C402" s="51">
        <v>45992</v>
      </c>
      <c r="D402" s="15" t="s">
        <v>56</v>
      </c>
      <c r="E402" s="27">
        <v>555949078</v>
      </c>
      <c r="F402" s="1">
        <v>300</v>
      </c>
      <c r="G402" s="65"/>
    </row>
    <row r="403" spans="1:7" s="1" customFormat="1" x14ac:dyDescent="0.3">
      <c r="A403" s="21" t="s">
        <v>57</v>
      </c>
      <c r="B403" s="3">
        <v>4</v>
      </c>
      <c r="C403" s="51">
        <v>45992</v>
      </c>
      <c r="D403" s="15" t="s">
        <v>56</v>
      </c>
      <c r="E403" s="27">
        <v>555949078</v>
      </c>
      <c r="F403" s="1">
        <v>300</v>
      </c>
      <c r="G403" s="65"/>
    </row>
    <row r="404" spans="1:7" s="1" customFormat="1" x14ac:dyDescent="0.3">
      <c r="A404" s="21" t="s">
        <v>58</v>
      </c>
      <c r="B404" s="3">
        <v>4</v>
      </c>
      <c r="C404" s="51">
        <v>45992</v>
      </c>
      <c r="D404" s="15" t="s">
        <v>56</v>
      </c>
      <c r="E404" s="27">
        <v>555949078</v>
      </c>
      <c r="F404" s="1">
        <v>300</v>
      </c>
      <c r="G404" s="66"/>
    </row>
    <row r="405" spans="1:7" x14ac:dyDescent="0.3">
      <c r="C405" s="51"/>
      <c r="D405" s="13"/>
      <c r="G405" s="1"/>
    </row>
    <row r="406" spans="1:7" ht="18" x14ac:dyDescent="0.3">
      <c r="A406" s="2">
        <f>COUNTA(A366:A405)</f>
        <v>39</v>
      </c>
      <c r="B406" s="2">
        <f>SUM(B366:B405)</f>
        <v>224</v>
      </c>
      <c r="C406" s="51"/>
      <c r="G406" s="1"/>
    </row>
    <row r="407" spans="1:7" ht="21" x14ac:dyDescent="0.3">
      <c r="A407" s="16" t="s">
        <v>2</v>
      </c>
      <c r="B407" s="2"/>
      <c r="C407" s="51"/>
      <c r="G407" s="44">
        <f>SUM(G366:G405)</f>
        <v>444087</v>
      </c>
    </row>
    <row r="408" spans="1:7" ht="18" x14ac:dyDescent="0.3">
      <c r="A408" s="16"/>
      <c r="B408" s="2"/>
      <c r="C408" s="51"/>
      <c r="G408" s="1"/>
    </row>
    <row r="409" spans="1:7" ht="21" x14ac:dyDescent="0.3">
      <c r="A409" s="20" t="s">
        <v>481</v>
      </c>
      <c r="C409" s="51"/>
      <c r="D409" s="13"/>
      <c r="G409" s="1"/>
    </row>
    <row r="410" spans="1:7" ht="18" x14ac:dyDescent="0.3">
      <c r="A410" s="16"/>
      <c r="B410" s="2"/>
      <c r="C410" s="51"/>
      <c r="D410" s="13"/>
      <c r="G410" s="1"/>
    </row>
    <row r="411" spans="1:7" s="1" customFormat="1" x14ac:dyDescent="0.3">
      <c r="A411" s="21" t="s">
        <v>119</v>
      </c>
      <c r="B411" s="3">
        <v>6</v>
      </c>
      <c r="C411" s="51">
        <v>45839</v>
      </c>
      <c r="D411" s="15" t="s">
        <v>120</v>
      </c>
      <c r="E411" s="27">
        <v>533207866</v>
      </c>
      <c r="F411" s="1">
        <v>500</v>
      </c>
      <c r="G411" s="31">
        <v>3500</v>
      </c>
    </row>
    <row r="412" spans="1:7" s="1" customFormat="1" x14ac:dyDescent="0.3">
      <c r="A412" s="11" t="s">
        <v>297</v>
      </c>
      <c r="B412" s="1">
        <v>12</v>
      </c>
      <c r="C412" s="51">
        <v>45870</v>
      </c>
      <c r="D412" s="13"/>
      <c r="E412" s="27"/>
      <c r="G412" s="39">
        <v>72000</v>
      </c>
    </row>
    <row r="413" spans="1:7" s="1" customFormat="1" x14ac:dyDescent="0.3">
      <c r="A413" s="21" t="s">
        <v>20</v>
      </c>
      <c r="B413" s="4">
        <v>3</v>
      </c>
      <c r="C413" s="51">
        <v>45962</v>
      </c>
      <c r="D413" s="13"/>
      <c r="E413" s="27">
        <v>549109605</v>
      </c>
      <c r="F413" s="1">
        <v>300</v>
      </c>
      <c r="G413" s="31">
        <v>3000</v>
      </c>
    </row>
    <row r="414" spans="1:7" ht="18" x14ac:dyDescent="0.3">
      <c r="A414" s="2"/>
      <c r="B414" s="2"/>
      <c r="G414" s="1"/>
    </row>
    <row r="415" spans="1:7" ht="21" x14ac:dyDescent="0.3">
      <c r="A415" s="16"/>
      <c r="B415" s="2"/>
      <c r="G415" s="44"/>
    </row>
    <row r="416" spans="1:7" ht="21" x14ac:dyDescent="0.3">
      <c r="A416" s="16" t="s">
        <v>2</v>
      </c>
      <c r="B416" s="2"/>
      <c r="G416" s="32">
        <f>SUM(G411:G413)</f>
        <v>78500</v>
      </c>
    </row>
    <row r="417" spans="1:7" ht="21" x14ac:dyDescent="0.3">
      <c r="A417" s="16"/>
      <c r="B417" s="2"/>
      <c r="G417" s="32"/>
    </row>
    <row r="418" spans="1:7" s="1" customFormat="1" x14ac:dyDescent="0.3">
      <c r="A418" s="11"/>
      <c r="C418" s="11"/>
      <c r="D418" s="11"/>
      <c r="E418" s="28"/>
    </row>
    <row r="419" spans="1:7" s="1" customFormat="1" x14ac:dyDescent="0.3">
      <c r="A419" s="11"/>
      <c r="C419" s="11"/>
      <c r="D419" s="11"/>
      <c r="E419" s="28"/>
    </row>
    <row r="420" spans="1:7" s="1" customFormat="1" x14ac:dyDescent="0.3">
      <c r="A420" s="11"/>
      <c r="C420" s="11"/>
      <c r="D420" s="11"/>
      <c r="E420" s="28"/>
    </row>
    <row r="421" spans="1:7" s="1" customFormat="1" x14ac:dyDescent="0.3">
      <c r="A421" s="11"/>
      <c r="C421" s="11"/>
      <c r="D421" s="11"/>
      <c r="E421" s="28"/>
    </row>
    <row r="422" spans="1:7" s="1" customFormat="1" x14ac:dyDescent="0.3">
      <c r="A422" s="11"/>
      <c r="C422" s="11"/>
      <c r="D422" s="11"/>
      <c r="E422" s="28"/>
    </row>
    <row r="423" spans="1:7" s="1" customFormat="1" x14ac:dyDescent="0.3">
      <c r="A423" s="11"/>
      <c r="C423" s="11"/>
      <c r="D423" s="11"/>
      <c r="E423" s="28"/>
    </row>
    <row r="424" spans="1:7" s="1" customFormat="1" x14ac:dyDescent="0.3">
      <c r="A424" s="11"/>
      <c r="C424" s="11"/>
      <c r="D424" s="11"/>
      <c r="E424" s="28"/>
    </row>
    <row r="425" spans="1:7" s="1" customFormat="1" x14ac:dyDescent="0.3">
      <c r="A425" s="11"/>
      <c r="C425" s="11"/>
      <c r="D425" s="11"/>
      <c r="E425" s="28"/>
    </row>
    <row r="426" spans="1:7" s="1" customFormat="1" x14ac:dyDescent="0.3">
      <c r="A426" s="11"/>
      <c r="C426" s="11"/>
      <c r="D426" s="11"/>
      <c r="E426" s="28"/>
    </row>
    <row r="427" spans="1:7" s="1" customFormat="1" x14ac:dyDescent="0.3">
      <c r="A427" s="11"/>
      <c r="C427" s="11"/>
      <c r="D427" s="11"/>
      <c r="E427" s="28"/>
    </row>
    <row r="428" spans="1:7" s="1" customFormat="1" x14ac:dyDescent="0.3">
      <c r="A428" s="11"/>
      <c r="B428" s="11"/>
      <c r="C428" s="11"/>
      <c r="D428" s="11"/>
      <c r="E428" s="28"/>
    </row>
    <row r="429" spans="1:7" s="1" customFormat="1" x14ac:dyDescent="0.3">
      <c r="A429" s="11"/>
      <c r="B429" s="11"/>
      <c r="C429" s="11"/>
      <c r="D429" s="11"/>
      <c r="E429" s="28"/>
    </row>
    <row r="430" spans="1:7" s="1" customFormat="1" x14ac:dyDescent="0.3">
      <c r="A430" s="11"/>
      <c r="B430" s="11"/>
      <c r="C430" s="11"/>
      <c r="D430" s="11"/>
      <c r="E430" s="28"/>
    </row>
    <row r="431" spans="1:7" s="1" customFormat="1" x14ac:dyDescent="0.3">
      <c r="A431" s="11"/>
      <c r="B431" s="11"/>
      <c r="C431" s="11"/>
      <c r="D431" s="11"/>
      <c r="E431" s="28"/>
    </row>
    <row r="432" spans="1:7" s="1" customFormat="1" x14ac:dyDescent="0.3">
      <c r="A432" s="11"/>
      <c r="B432" s="11"/>
      <c r="C432" s="11"/>
      <c r="D432" s="11"/>
      <c r="E432" s="28"/>
    </row>
    <row r="433" spans="1:5" s="1" customFormat="1" x14ac:dyDescent="0.3">
      <c r="A433" s="11"/>
      <c r="B433" s="11"/>
      <c r="C433" s="11"/>
      <c r="D433" s="11"/>
      <c r="E433" s="28"/>
    </row>
    <row r="434" spans="1:5" s="1" customFormat="1" x14ac:dyDescent="0.3">
      <c r="A434" s="11"/>
      <c r="B434" s="11"/>
      <c r="C434" s="11"/>
      <c r="D434" s="11"/>
      <c r="E434" s="28"/>
    </row>
    <row r="435" spans="1:5" s="1" customFormat="1" x14ac:dyDescent="0.3">
      <c r="A435" s="11"/>
      <c r="B435" s="11"/>
      <c r="C435" s="11"/>
      <c r="D435" s="11"/>
      <c r="E435" s="28"/>
    </row>
    <row r="436" spans="1:5" s="1" customFormat="1" x14ac:dyDescent="0.3">
      <c r="A436" s="11"/>
      <c r="B436" s="11"/>
      <c r="C436" s="11"/>
      <c r="D436" s="11"/>
      <c r="E436" s="28"/>
    </row>
    <row r="437" spans="1:5" s="1" customFormat="1" x14ac:dyDescent="0.3">
      <c r="A437" s="11"/>
      <c r="B437" s="11"/>
      <c r="C437" s="11"/>
      <c r="D437" s="11"/>
      <c r="E437" s="28"/>
    </row>
    <row r="438" spans="1:5" s="1" customFormat="1" x14ac:dyDescent="0.3">
      <c r="A438" s="11"/>
      <c r="B438" s="11"/>
      <c r="C438" s="11"/>
      <c r="D438" s="11"/>
      <c r="E438" s="28"/>
    </row>
    <row r="439" spans="1:5" s="1" customFormat="1" x14ac:dyDescent="0.3">
      <c r="A439" s="11"/>
      <c r="B439" s="11"/>
      <c r="C439" s="11"/>
      <c r="D439" s="11"/>
      <c r="E439" s="28"/>
    </row>
    <row r="440" spans="1:5" s="1" customFormat="1" x14ac:dyDescent="0.3">
      <c r="A440" s="11"/>
      <c r="B440" s="11"/>
      <c r="C440" s="11"/>
      <c r="D440" s="11"/>
      <c r="E440" s="28"/>
    </row>
    <row r="441" spans="1:5" s="1" customFormat="1" x14ac:dyDescent="0.3">
      <c r="A441" s="11"/>
      <c r="B441" s="11"/>
      <c r="C441" s="11"/>
      <c r="D441" s="11"/>
      <c r="E441" s="28"/>
    </row>
    <row r="442" spans="1:5" s="1" customFormat="1" x14ac:dyDescent="0.3">
      <c r="A442" s="11"/>
      <c r="B442" s="11"/>
      <c r="C442" s="11"/>
      <c r="D442" s="11"/>
      <c r="E442" s="28"/>
    </row>
    <row r="443" spans="1:5" s="1" customFormat="1" x14ac:dyDescent="0.3">
      <c r="A443" s="11"/>
      <c r="B443" s="11"/>
      <c r="C443" s="11"/>
      <c r="D443" s="11"/>
      <c r="E443" s="28"/>
    </row>
    <row r="444" spans="1:5" s="1" customFormat="1" x14ac:dyDescent="0.3">
      <c r="A444" s="11"/>
      <c r="B444" s="11"/>
      <c r="C444" s="11"/>
      <c r="D444" s="11"/>
      <c r="E444" s="28"/>
    </row>
    <row r="445" spans="1:5" s="1" customFormat="1" x14ac:dyDescent="0.3">
      <c r="A445" s="11"/>
      <c r="B445" s="11"/>
      <c r="C445" s="11"/>
      <c r="D445" s="11"/>
      <c r="E445" s="28"/>
    </row>
    <row r="446" spans="1:5" s="1" customFormat="1" x14ac:dyDescent="0.3">
      <c r="A446" s="11"/>
      <c r="B446" s="11"/>
      <c r="C446" s="11"/>
      <c r="D446" s="11"/>
      <c r="E446" s="28"/>
    </row>
    <row r="447" spans="1:5" s="1" customFormat="1" x14ac:dyDescent="0.3">
      <c r="A447" s="11"/>
      <c r="B447" s="11"/>
      <c r="C447" s="11"/>
      <c r="D447" s="11"/>
      <c r="E447" s="28"/>
    </row>
    <row r="448" spans="1:5" s="1" customFormat="1" x14ac:dyDescent="0.3">
      <c r="A448" s="11"/>
      <c r="B448" s="11"/>
      <c r="C448" s="11"/>
      <c r="D448" s="11"/>
      <c r="E448" s="28"/>
    </row>
    <row r="449" spans="1:5" s="1" customFormat="1" x14ac:dyDescent="0.3">
      <c r="A449" s="11"/>
      <c r="B449" s="11"/>
      <c r="C449" s="11"/>
      <c r="D449" s="11"/>
      <c r="E449" s="28"/>
    </row>
    <row r="450" spans="1:5" s="1" customFormat="1" x14ac:dyDescent="0.3">
      <c r="A450" s="11"/>
      <c r="B450" s="11"/>
      <c r="C450" s="11"/>
      <c r="D450" s="11"/>
      <c r="E450" s="28"/>
    </row>
    <row r="451" spans="1:5" s="1" customFormat="1" x14ac:dyDescent="0.3">
      <c r="A451" s="11"/>
      <c r="B451" s="11"/>
      <c r="C451" s="11"/>
      <c r="D451" s="11"/>
      <c r="E451" s="28"/>
    </row>
    <row r="452" spans="1:5" s="1" customFormat="1" x14ac:dyDescent="0.3">
      <c r="A452" s="11"/>
      <c r="B452" s="11"/>
      <c r="C452" s="11"/>
      <c r="D452" s="11"/>
      <c r="E452" s="28"/>
    </row>
    <row r="453" spans="1:5" s="1" customFormat="1" x14ac:dyDescent="0.3">
      <c r="A453" s="11"/>
      <c r="B453" s="11"/>
      <c r="C453" s="11"/>
      <c r="D453" s="11"/>
      <c r="E453" s="28"/>
    </row>
    <row r="454" spans="1:5" s="1" customFormat="1" x14ac:dyDescent="0.3">
      <c r="A454" s="11"/>
      <c r="B454" s="11"/>
      <c r="C454" s="11"/>
      <c r="D454" s="11"/>
      <c r="E454" s="28"/>
    </row>
    <row r="455" spans="1:5" s="1" customFormat="1" x14ac:dyDescent="0.3">
      <c r="A455" s="11"/>
      <c r="B455" s="11"/>
      <c r="C455" s="11"/>
      <c r="D455" s="11"/>
      <c r="E455" s="28"/>
    </row>
    <row r="456" spans="1:5" s="1" customFormat="1" x14ac:dyDescent="0.3">
      <c r="A456" s="11"/>
      <c r="B456" s="11"/>
      <c r="C456" s="11"/>
      <c r="D456" s="11"/>
      <c r="E456" s="28"/>
    </row>
    <row r="457" spans="1:5" s="1" customFormat="1" x14ac:dyDescent="0.3">
      <c r="A457" s="11"/>
      <c r="B457" s="11"/>
      <c r="C457" s="11"/>
      <c r="D457" s="11"/>
      <c r="E457" s="28"/>
    </row>
    <row r="458" spans="1:5" s="1" customFormat="1" x14ac:dyDescent="0.3">
      <c r="A458" s="11"/>
      <c r="B458" s="11"/>
      <c r="C458" s="11"/>
      <c r="D458" s="11"/>
      <c r="E458" s="28"/>
    </row>
    <row r="459" spans="1:5" s="1" customFormat="1" x14ac:dyDescent="0.3">
      <c r="A459" s="11"/>
      <c r="B459" s="11"/>
      <c r="C459" s="11"/>
      <c r="D459" s="11"/>
      <c r="E459" s="28"/>
    </row>
    <row r="460" spans="1:5" s="1" customFormat="1" x14ac:dyDescent="0.3">
      <c r="A460" s="11"/>
      <c r="B460" s="11"/>
      <c r="C460" s="11"/>
      <c r="D460" s="11"/>
      <c r="E460" s="28"/>
    </row>
    <row r="461" spans="1:5" s="1" customFormat="1" x14ac:dyDescent="0.3">
      <c r="A461" s="11"/>
      <c r="B461" s="11"/>
      <c r="C461" s="11"/>
      <c r="D461" s="11"/>
      <c r="E461" s="28"/>
    </row>
    <row r="462" spans="1:5" s="1" customFormat="1" x14ac:dyDescent="0.3">
      <c r="A462" s="11"/>
      <c r="B462" s="11"/>
      <c r="C462" s="11"/>
      <c r="D462" s="11"/>
      <c r="E462" s="28"/>
    </row>
    <row r="463" spans="1:5" s="1" customFormat="1" x14ac:dyDescent="0.3">
      <c r="A463" s="11"/>
      <c r="B463" s="11"/>
      <c r="C463" s="11"/>
      <c r="D463" s="11"/>
      <c r="E463" s="28"/>
    </row>
    <row r="464" spans="1:5" s="1" customFormat="1" x14ac:dyDescent="0.3">
      <c r="A464" s="11"/>
      <c r="B464" s="11"/>
      <c r="C464" s="11"/>
      <c r="D464" s="11"/>
      <c r="E464" s="28"/>
    </row>
    <row r="465" spans="1:5" s="1" customFormat="1" x14ac:dyDescent="0.3">
      <c r="A465" s="11"/>
      <c r="B465" s="11"/>
      <c r="C465" s="11"/>
      <c r="D465" s="11"/>
      <c r="E465" s="28"/>
    </row>
    <row r="466" spans="1:5" s="1" customFormat="1" x14ac:dyDescent="0.3">
      <c r="A466" s="11"/>
      <c r="B466" s="11"/>
      <c r="C466" s="11"/>
      <c r="D466" s="11"/>
      <c r="E466" s="28"/>
    </row>
    <row r="467" spans="1:5" s="1" customFormat="1" x14ac:dyDescent="0.3">
      <c r="A467" s="11"/>
      <c r="B467" s="11"/>
      <c r="C467" s="11"/>
      <c r="D467" s="11"/>
      <c r="E467" s="28"/>
    </row>
    <row r="468" spans="1:5" s="1" customFormat="1" x14ac:dyDescent="0.3">
      <c r="A468" s="11"/>
      <c r="B468" s="11"/>
      <c r="C468" s="11"/>
      <c r="D468" s="11"/>
      <c r="E468" s="28"/>
    </row>
    <row r="469" spans="1:5" s="1" customFormat="1" x14ac:dyDescent="0.3">
      <c r="A469" s="11"/>
      <c r="B469" s="11"/>
      <c r="C469" s="11"/>
      <c r="D469" s="11"/>
      <c r="E469" s="28"/>
    </row>
    <row r="470" spans="1:5" s="1" customFormat="1" x14ac:dyDescent="0.3">
      <c r="A470" s="11"/>
      <c r="B470" s="11"/>
      <c r="C470" s="11"/>
      <c r="D470" s="11"/>
      <c r="E470" s="28"/>
    </row>
    <row r="471" spans="1:5" s="1" customFormat="1" x14ac:dyDescent="0.3">
      <c r="A471" s="11"/>
      <c r="B471" s="11"/>
      <c r="C471" s="11"/>
      <c r="D471" s="11"/>
      <c r="E471" s="28"/>
    </row>
    <row r="472" spans="1:5" s="1" customFormat="1" x14ac:dyDescent="0.3">
      <c r="A472" s="11"/>
      <c r="B472" s="11"/>
      <c r="C472" s="11"/>
      <c r="D472" s="11"/>
      <c r="E472" s="28"/>
    </row>
    <row r="473" spans="1:5" s="1" customFormat="1" x14ac:dyDescent="0.3">
      <c r="A473" s="11"/>
      <c r="B473" s="11"/>
      <c r="C473" s="11"/>
      <c r="D473" s="11"/>
      <c r="E473" s="28"/>
    </row>
    <row r="474" spans="1:5" s="1" customFormat="1" x14ac:dyDescent="0.3">
      <c r="A474" s="11"/>
      <c r="B474" s="11"/>
      <c r="C474" s="11"/>
      <c r="D474" s="11"/>
      <c r="E474" s="28"/>
    </row>
    <row r="475" spans="1:5" s="1" customFormat="1" x14ac:dyDescent="0.3">
      <c r="A475" s="11"/>
      <c r="B475" s="11"/>
      <c r="C475" s="11"/>
      <c r="D475" s="11"/>
      <c r="E475" s="28"/>
    </row>
    <row r="476" spans="1:5" s="1" customFormat="1" x14ac:dyDescent="0.3">
      <c r="A476" s="11"/>
      <c r="B476" s="11"/>
      <c r="C476" s="11"/>
      <c r="D476" s="11"/>
      <c r="E476" s="28"/>
    </row>
    <row r="477" spans="1:5" s="1" customFormat="1" x14ac:dyDescent="0.3">
      <c r="A477" s="11"/>
      <c r="B477" s="11"/>
      <c r="C477" s="11"/>
      <c r="D477" s="11"/>
      <c r="E477" s="28"/>
    </row>
    <row r="478" spans="1:5" s="1" customFormat="1" x14ac:dyDescent="0.3">
      <c r="A478" s="11"/>
      <c r="B478" s="11"/>
      <c r="C478" s="11"/>
      <c r="D478" s="11"/>
      <c r="E478" s="28"/>
    </row>
    <row r="479" spans="1:5" s="1" customFormat="1" x14ac:dyDescent="0.3">
      <c r="A479" s="11"/>
      <c r="B479" s="11"/>
      <c r="C479" s="11"/>
      <c r="D479" s="11"/>
      <c r="E479" s="28"/>
    </row>
    <row r="480" spans="1:5" s="1" customFormat="1" x14ac:dyDescent="0.3">
      <c r="A480" s="11"/>
      <c r="B480" s="11"/>
      <c r="C480" s="11"/>
      <c r="D480" s="11"/>
      <c r="E480" s="28"/>
    </row>
    <row r="481" spans="1:5" s="1" customFormat="1" x14ac:dyDescent="0.3">
      <c r="A481" s="11"/>
      <c r="B481" s="11"/>
      <c r="C481" s="11"/>
      <c r="D481" s="11"/>
      <c r="E481" s="28"/>
    </row>
    <row r="482" spans="1:5" s="1" customFormat="1" x14ac:dyDescent="0.3">
      <c r="A482" s="11"/>
      <c r="B482" s="11"/>
      <c r="C482" s="11"/>
      <c r="D482" s="11"/>
      <c r="E482" s="28"/>
    </row>
    <row r="483" spans="1:5" s="1" customFormat="1" x14ac:dyDescent="0.3">
      <c r="A483" s="11"/>
      <c r="B483" s="11"/>
      <c r="C483" s="11"/>
      <c r="D483" s="11"/>
      <c r="E483" s="28"/>
    </row>
    <row r="484" spans="1:5" s="1" customFormat="1" x14ac:dyDescent="0.3">
      <c r="A484" s="11"/>
      <c r="B484" s="11"/>
      <c r="C484" s="11"/>
      <c r="D484" s="11"/>
      <c r="E484" s="28"/>
    </row>
    <row r="485" spans="1:5" s="1" customFormat="1" x14ac:dyDescent="0.3">
      <c r="A485" s="11"/>
      <c r="B485" s="11"/>
      <c r="C485" s="11"/>
      <c r="D485" s="11"/>
      <c r="E485" s="28"/>
    </row>
    <row r="486" spans="1:5" s="1" customFormat="1" x14ac:dyDescent="0.3">
      <c r="A486" s="11"/>
      <c r="B486" s="11"/>
      <c r="C486" s="11"/>
      <c r="D486" s="11"/>
      <c r="E486" s="28"/>
    </row>
    <row r="487" spans="1:5" s="1" customFormat="1" x14ac:dyDescent="0.3">
      <c r="A487" s="11"/>
      <c r="B487" s="11"/>
      <c r="C487" s="11"/>
      <c r="D487" s="11"/>
      <c r="E487" s="28"/>
    </row>
    <row r="488" spans="1:5" s="1" customFormat="1" x14ac:dyDescent="0.3">
      <c r="A488" s="11"/>
      <c r="B488" s="11"/>
      <c r="C488" s="11"/>
      <c r="D488" s="11"/>
      <c r="E488" s="28"/>
    </row>
    <row r="489" spans="1:5" s="1" customFormat="1" x14ac:dyDescent="0.3">
      <c r="A489" s="11"/>
      <c r="B489" s="11"/>
      <c r="C489" s="11"/>
      <c r="D489" s="11"/>
      <c r="E489" s="28"/>
    </row>
    <row r="490" spans="1:5" s="1" customFormat="1" x14ac:dyDescent="0.3">
      <c r="A490" s="11"/>
      <c r="B490" s="11"/>
      <c r="C490" s="11"/>
      <c r="D490" s="11"/>
      <c r="E490" s="28"/>
    </row>
    <row r="491" spans="1:5" s="1" customFormat="1" x14ac:dyDescent="0.3">
      <c r="A491" s="11"/>
      <c r="B491" s="11"/>
      <c r="C491" s="11"/>
      <c r="D491" s="11"/>
      <c r="E491" s="28"/>
    </row>
    <row r="492" spans="1:5" s="1" customFormat="1" x14ac:dyDescent="0.3">
      <c r="A492" s="11"/>
      <c r="B492" s="11"/>
      <c r="C492" s="11"/>
      <c r="D492" s="11"/>
      <c r="E492" s="28"/>
    </row>
    <row r="493" spans="1:5" s="1" customFormat="1" x14ac:dyDescent="0.3">
      <c r="A493" s="11"/>
      <c r="B493" s="11"/>
      <c r="C493" s="11"/>
      <c r="D493" s="11"/>
      <c r="E493" s="28"/>
    </row>
    <row r="494" spans="1:5" s="1" customFormat="1" x14ac:dyDescent="0.3">
      <c r="A494" s="11"/>
      <c r="B494" s="11"/>
      <c r="C494" s="11"/>
      <c r="D494" s="11"/>
      <c r="E494" s="28"/>
    </row>
    <row r="495" spans="1:5" s="1" customFormat="1" x14ac:dyDescent="0.3">
      <c r="A495" s="11"/>
      <c r="B495" s="11"/>
      <c r="C495" s="11"/>
      <c r="D495" s="11"/>
      <c r="E495" s="28"/>
    </row>
    <row r="496" spans="1:5" s="1" customFormat="1" x14ac:dyDescent="0.3">
      <c r="A496" s="11"/>
      <c r="B496" s="11"/>
      <c r="C496" s="11"/>
      <c r="D496" s="11"/>
      <c r="E496" s="28"/>
    </row>
    <row r="497" spans="1:5" s="1" customFormat="1" x14ac:dyDescent="0.3">
      <c r="A497" s="11"/>
      <c r="B497" s="11"/>
      <c r="C497" s="11"/>
      <c r="D497" s="11"/>
      <c r="E497" s="28"/>
    </row>
    <row r="498" spans="1:5" s="1" customFormat="1" x14ac:dyDescent="0.3">
      <c r="A498" s="11"/>
      <c r="B498" s="11"/>
      <c r="C498" s="11"/>
      <c r="D498" s="11"/>
      <c r="E498" s="28"/>
    </row>
    <row r="499" spans="1:5" s="1" customFormat="1" x14ac:dyDescent="0.3">
      <c r="A499" s="11"/>
      <c r="B499" s="11"/>
      <c r="C499" s="11"/>
      <c r="D499" s="11"/>
      <c r="E499" s="28"/>
    </row>
    <row r="500" spans="1:5" s="1" customFormat="1" x14ac:dyDescent="0.3">
      <c r="A500" s="11"/>
      <c r="B500" s="11"/>
      <c r="C500" s="11"/>
      <c r="D500" s="11"/>
      <c r="E500" s="28"/>
    </row>
    <row r="501" spans="1:5" s="1" customFormat="1" x14ac:dyDescent="0.3">
      <c r="A501" s="11"/>
      <c r="B501" s="11"/>
      <c r="C501" s="11"/>
      <c r="D501" s="11"/>
      <c r="E501" s="28"/>
    </row>
    <row r="502" spans="1:5" s="1" customFormat="1" x14ac:dyDescent="0.3">
      <c r="A502" s="11"/>
      <c r="B502" s="11"/>
      <c r="C502" s="11"/>
      <c r="D502" s="11"/>
      <c r="E502" s="28"/>
    </row>
    <row r="503" spans="1:5" s="1" customFormat="1" x14ac:dyDescent="0.3">
      <c r="A503" s="11"/>
      <c r="B503" s="11"/>
      <c r="C503" s="11"/>
      <c r="D503" s="11"/>
      <c r="E503" s="28"/>
    </row>
    <row r="504" spans="1:5" s="1" customFormat="1" x14ac:dyDescent="0.3">
      <c r="A504" s="11"/>
      <c r="B504" s="11"/>
      <c r="C504" s="11"/>
      <c r="D504" s="11"/>
      <c r="E504" s="28"/>
    </row>
    <row r="505" spans="1:5" s="1" customFormat="1" x14ac:dyDescent="0.3">
      <c r="A505" s="11"/>
      <c r="B505" s="11"/>
      <c r="C505" s="11"/>
      <c r="D505" s="11"/>
      <c r="E505" s="28"/>
    </row>
    <row r="506" spans="1:5" s="1" customFormat="1" x14ac:dyDescent="0.3">
      <c r="A506" s="11"/>
      <c r="B506" s="11"/>
      <c r="C506" s="11"/>
      <c r="D506" s="11"/>
      <c r="E506" s="28"/>
    </row>
    <row r="507" spans="1:5" s="1" customFormat="1" x14ac:dyDescent="0.3">
      <c r="A507" s="11"/>
      <c r="B507" s="11"/>
      <c r="C507" s="11"/>
      <c r="D507" s="11"/>
      <c r="E507" s="28"/>
    </row>
    <row r="508" spans="1:5" s="1" customFormat="1" x14ac:dyDescent="0.3">
      <c r="A508" s="11"/>
      <c r="B508" s="11"/>
      <c r="C508" s="11"/>
      <c r="D508" s="11"/>
      <c r="E508" s="28"/>
    </row>
    <row r="509" spans="1:5" s="1" customFormat="1" x14ac:dyDescent="0.3">
      <c r="A509" s="11"/>
      <c r="B509" s="11"/>
      <c r="C509" s="11"/>
      <c r="D509" s="11"/>
      <c r="E509" s="28"/>
    </row>
    <row r="510" spans="1:5" s="1" customFormat="1" x14ac:dyDescent="0.3">
      <c r="A510" s="11"/>
      <c r="B510" s="11"/>
      <c r="C510" s="11"/>
      <c r="D510" s="11"/>
      <c r="E510" s="28"/>
    </row>
    <row r="511" spans="1:5" s="1" customFormat="1" x14ac:dyDescent="0.3">
      <c r="A511" s="11"/>
      <c r="B511" s="11"/>
      <c r="C511" s="11"/>
      <c r="D511" s="11"/>
      <c r="E511" s="28"/>
    </row>
    <row r="512" spans="1:5" s="1" customFormat="1" x14ac:dyDescent="0.3">
      <c r="A512" s="11"/>
      <c r="B512" s="11"/>
      <c r="C512" s="11"/>
      <c r="D512" s="11"/>
      <c r="E512" s="28"/>
    </row>
    <row r="513" spans="1:5" s="1" customFormat="1" x14ac:dyDescent="0.3">
      <c r="A513" s="11"/>
      <c r="B513" s="11"/>
      <c r="C513" s="11"/>
      <c r="D513" s="11"/>
      <c r="E513" s="28"/>
    </row>
    <row r="514" spans="1:5" s="1" customFormat="1" x14ac:dyDescent="0.3">
      <c r="A514" s="11"/>
      <c r="B514" s="11"/>
      <c r="C514" s="11"/>
      <c r="D514" s="11"/>
      <c r="E514" s="28"/>
    </row>
    <row r="515" spans="1:5" s="1" customFormat="1" x14ac:dyDescent="0.3">
      <c r="A515" s="11"/>
      <c r="B515" s="11"/>
      <c r="C515" s="11"/>
      <c r="D515" s="11"/>
      <c r="E515" s="28"/>
    </row>
    <row r="516" spans="1:5" s="1" customFormat="1" x14ac:dyDescent="0.3">
      <c r="A516" s="11"/>
      <c r="B516" s="11"/>
      <c r="C516" s="11"/>
      <c r="D516" s="11"/>
      <c r="E516" s="28"/>
    </row>
    <row r="517" spans="1:5" s="1" customFormat="1" x14ac:dyDescent="0.3">
      <c r="A517" s="11"/>
      <c r="E517" s="27"/>
    </row>
    <row r="518" spans="1:5" s="1" customFormat="1" x14ac:dyDescent="0.3">
      <c r="A518" s="11"/>
      <c r="E518" s="27"/>
    </row>
    <row r="519" spans="1:5" s="1" customFormat="1" x14ac:dyDescent="0.3">
      <c r="A519" s="11"/>
      <c r="E519" s="27"/>
    </row>
    <row r="520" spans="1:5" s="1" customFormat="1" x14ac:dyDescent="0.3">
      <c r="A520" s="11"/>
      <c r="E520" s="27"/>
    </row>
    <row r="521" spans="1:5" s="1" customFormat="1" x14ac:dyDescent="0.3">
      <c r="A521" s="11"/>
      <c r="E521" s="27"/>
    </row>
    <row r="522" spans="1:5" s="1" customFormat="1" x14ac:dyDescent="0.3">
      <c r="A522" s="11"/>
      <c r="E522" s="27"/>
    </row>
    <row r="523" spans="1:5" s="1" customFormat="1" x14ac:dyDescent="0.3">
      <c r="A523" s="11"/>
      <c r="E523" s="27"/>
    </row>
    <row r="524" spans="1:5" s="1" customFormat="1" x14ac:dyDescent="0.3">
      <c r="A524" s="11"/>
      <c r="E524" s="27"/>
    </row>
    <row r="525" spans="1:5" s="1" customFormat="1" x14ac:dyDescent="0.3">
      <c r="A525" s="11"/>
      <c r="E525" s="27"/>
    </row>
    <row r="526" spans="1:5" s="1" customFormat="1" x14ac:dyDescent="0.3">
      <c r="A526" s="11"/>
      <c r="E526" s="27"/>
    </row>
    <row r="527" spans="1:5" s="1" customFormat="1" x14ac:dyDescent="0.3">
      <c r="A527" s="11"/>
      <c r="E527" s="27"/>
    </row>
    <row r="528" spans="1:5" s="1" customFormat="1" x14ac:dyDescent="0.3">
      <c r="A528" s="11"/>
      <c r="E528" s="27"/>
    </row>
    <row r="529" spans="1:5" s="1" customFormat="1" x14ac:dyDescent="0.3">
      <c r="A529" s="11"/>
      <c r="E529" s="27"/>
    </row>
    <row r="530" spans="1:5" s="1" customFormat="1" x14ac:dyDescent="0.3">
      <c r="A530" s="11"/>
      <c r="E530" s="27"/>
    </row>
  </sheetData>
  <autoFilter ref="G6:G407" xr:uid="{00000000-0009-0000-0000-000000000000}"/>
  <mergeCells count="21">
    <mergeCell ref="D176:D179"/>
    <mergeCell ref="E176:E179"/>
    <mergeCell ref="F176:F179"/>
    <mergeCell ref="G176:G179"/>
    <mergeCell ref="D211:D220"/>
    <mergeCell ref="E211:E220"/>
    <mergeCell ref="F211:F220"/>
    <mergeCell ref="G211:G220"/>
    <mergeCell ref="D234:D237"/>
    <mergeCell ref="E234:E237"/>
    <mergeCell ref="F234:F237"/>
    <mergeCell ref="G234:G237"/>
    <mergeCell ref="G387:G404"/>
    <mergeCell ref="D380:D384"/>
    <mergeCell ref="E380:E384"/>
    <mergeCell ref="G381:G385"/>
    <mergeCell ref="G325:G332"/>
    <mergeCell ref="D334:D336"/>
    <mergeCell ref="E334:E336"/>
    <mergeCell ref="F334:F336"/>
    <mergeCell ref="G334:G336"/>
  </mergeCells>
  <conditionalFormatting sqref="A38">
    <cfRule type="duplicateValues" dxfId="25" priority="54"/>
  </conditionalFormatting>
  <conditionalFormatting sqref="A171:A172 A168:A169">
    <cfRule type="duplicateValues" dxfId="24" priority="113"/>
  </conditionalFormatting>
  <conditionalFormatting sqref="C62:C88 C94:C228 C366:C404 C411:C413 C6:C54 C234:C359">
    <cfRule type="expression" dxfId="23" priority="98">
      <formula>$C6&lt;=TODAY()</formula>
    </cfRule>
    <cfRule type="expression" dxfId="22" priority="99">
      <formula>$C6&gt;TODAY()+15</formula>
    </cfRule>
    <cfRule type="expression" dxfId="21" priority="100">
      <formula>AND($C6&lt;=TODAY()+15,$C6&gt;=TODAY())</formula>
    </cfRule>
  </conditionalFormatting>
  <conditionalFormatting sqref="G180:G181 G234 G337:G359 G531:G1048576 G6:G54">
    <cfRule type="cellIs" dxfId="20" priority="110" operator="greaterThanOrEqual">
      <formula>10000</formula>
    </cfRule>
    <cfRule type="cellIs" dxfId="19" priority="111" operator="between">
      <formula>5000</formula>
      <formula>10000</formula>
    </cfRule>
  </conditionalFormatting>
  <conditionalFormatting sqref="G337:G359 G6:G54">
    <cfRule type="cellIs" dxfId="18" priority="53" operator="lessThan">
      <formula>5000</formula>
    </cfRule>
  </conditionalFormatting>
  <conditionalFormatting sqref="G7">
    <cfRule type="cellIs" dxfId="17" priority="106" operator="greaterThanOrEqual">
      <formula>10000</formula>
    </cfRule>
    <cfRule type="cellIs" dxfId="16" priority="107" operator="between">
      <formula>5000</formula>
      <formula>10000</formula>
    </cfRule>
  </conditionalFormatting>
  <conditionalFormatting sqref="G62:G88 G94:G176 G221:G228 G386:G387 G238:G334">
    <cfRule type="cellIs" dxfId="15" priority="85" operator="greaterThanOrEqual">
      <formula>10000</formula>
    </cfRule>
    <cfRule type="cellIs" dxfId="14" priority="86" operator="between">
      <formula>5000</formula>
      <formula>10000</formula>
    </cfRule>
    <cfRule type="cellIs" dxfId="13" priority="87" operator="lessThan">
      <formula>5000</formula>
    </cfRule>
  </conditionalFormatting>
  <conditionalFormatting sqref="G180:G211">
    <cfRule type="cellIs" dxfId="12" priority="6" operator="lessThan">
      <formula>5000</formula>
    </cfRule>
  </conditionalFormatting>
  <conditionalFormatting sqref="G181:G211">
    <cfRule type="cellIs" dxfId="11" priority="4" operator="greaterThanOrEqual">
      <formula>10000</formula>
    </cfRule>
    <cfRule type="cellIs" dxfId="10" priority="5" operator="between">
      <formula>5000</formula>
      <formula>10000</formula>
    </cfRule>
  </conditionalFormatting>
  <conditionalFormatting sqref="G234 G531:G1048576">
    <cfRule type="cellIs" dxfId="9" priority="112" operator="lessThan">
      <formula>5000</formula>
    </cfRule>
  </conditionalFormatting>
  <conditionalFormatting sqref="G366:G381">
    <cfRule type="cellIs" dxfId="8" priority="1" operator="greaterThanOrEqual">
      <formula>10000</formula>
    </cfRule>
    <cfRule type="cellIs" dxfId="7" priority="2" operator="between">
      <formula>5000</formula>
      <formula>10000</formula>
    </cfRule>
    <cfRule type="cellIs" dxfId="6" priority="3" operator="lessThan">
      <formula>5000</formula>
    </cfRule>
  </conditionalFormatting>
  <conditionalFormatting sqref="G401">
    <cfRule type="cellIs" dxfId="5" priority="76" operator="greaterThanOrEqual">
      <formula>10000</formula>
    </cfRule>
    <cfRule type="cellIs" dxfId="4" priority="77" operator="between">
      <formula>5000</formula>
      <formula>10000</formula>
    </cfRule>
    <cfRule type="cellIs" dxfId="3" priority="78" operator="lessThan">
      <formula>5000</formula>
    </cfRule>
  </conditionalFormatting>
  <conditionalFormatting sqref="G411:G413">
    <cfRule type="cellIs" dxfId="2" priority="45" operator="greaterThanOrEqual">
      <formula>10000</formula>
    </cfRule>
    <cfRule type="cellIs" dxfId="1" priority="46" operator="between">
      <formula>5000</formula>
      <formula>10000</formula>
    </cfRule>
    <cfRule type="cellIs" dxfId="0" priority="47" operator="lessThan">
      <formula>5000</formula>
    </cfRule>
  </conditionalFormatting>
  <hyperlinks>
    <hyperlink ref="D95" r:id="rId1" xr:uid="{0EC2E855-5DF4-4F04-A51E-6B1220C3DCE1}"/>
    <hyperlink ref="D94" r:id="rId2" xr:uid="{3D4540F0-8427-446C-8695-F59E7775DF83}"/>
    <hyperlink ref="D97" r:id="rId3" xr:uid="{5B8CD93C-7876-4A13-8F78-817AC226FABF}"/>
    <hyperlink ref="D207" r:id="rId4" xr:uid="{65954ECA-3844-4E7D-8D1A-04209D06E470}"/>
    <hyperlink ref="D356" r:id="rId5" xr:uid="{6AE8AD41-2EA5-4862-BB0F-702B33739794}"/>
    <hyperlink ref="D191" r:id="rId6" xr:uid="{698DEC0D-C33A-463A-B014-7977F6C7E99B}"/>
    <hyperlink ref="D187" r:id="rId7" xr:uid="{8C22C186-3CD4-4659-8679-E52EE796E0EF}"/>
    <hyperlink ref="D211" r:id="rId8" xr:uid="{F60A18F8-F6E9-4CDA-800E-5B8639249940}"/>
    <hyperlink ref="D221" r:id="rId9" xr:uid="{F643E291-2394-45B8-BE90-ECECB8401B4B}"/>
    <hyperlink ref="D234" r:id="rId10" xr:uid="{32D5BFF2-72F6-4FA4-AD04-6DE88C7F4553}"/>
    <hyperlink ref="D163" r:id="rId11" xr:uid="{B2870486-4B68-4395-869B-55C18FFDD104}"/>
    <hyperlink ref="D63" r:id="rId12" xr:uid="{E56269B7-ABE7-4596-8300-9ED4328FBB4E}"/>
    <hyperlink ref="D81" r:id="rId13" xr:uid="{D508BA98-DDD5-4C51-9F8E-B2B4AC18EDC9}"/>
    <hyperlink ref="D205" r:id="rId14" xr:uid="{970C29F9-48F7-43AD-ACC9-F306A26E6775}"/>
    <hyperlink ref="D208" r:id="rId15" xr:uid="{C730C718-71E8-4D44-AA35-FCD6C80B21EF}"/>
    <hyperlink ref="D199" r:id="rId16" xr:uid="{4961B344-1716-4D5B-903B-2A40D77E1A7C}"/>
    <hyperlink ref="D223" r:id="rId17" xr:uid="{1BC093C0-D8E6-4DF7-AA81-CC5FB0C2C24C}"/>
    <hyperlink ref="D62" r:id="rId18" xr:uid="{72F7DD48-493B-43FB-B684-71C0A75FB76F}"/>
    <hyperlink ref="D15" r:id="rId19" xr:uid="{7DEAFF5B-F2C0-4DB2-9684-9308FCE27214}"/>
    <hyperlink ref="D228" r:id="rId20" xr:uid="{919A9015-3358-4B2A-A938-9D9B2DB3DA81}"/>
    <hyperlink ref="D189" r:id="rId21" xr:uid="{6F8C8A88-1F6D-42B4-B5C1-54AC8EF9ED83}"/>
    <hyperlink ref="D190" r:id="rId22" xr:uid="{869743AC-93C1-4BFC-BD64-FA05D28DA8F3}"/>
    <hyperlink ref="D83" r:id="rId23" xr:uid="{3A02C2E3-EE96-461B-987B-4659E9047453}"/>
    <hyperlink ref="D99" r:id="rId24" xr:uid="{02D90008-30B4-4528-AA8E-1ED8DF5F3A66}"/>
    <hyperlink ref="D249" r:id="rId25" xr:uid="{7229B1BD-CFC9-4409-95E7-1476B380B43C}"/>
    <hyperlink ref="D77" r:id="rId26" xr:uid="{4DC9F5D7-144B-4A17-9815-C4DF5440C87A}"/>
    <hyperlink ref="D164" r:id="rId27" xr:uid="{18E3946B-A6F0-45E7-A968-4D398D0E4B0D}"/>
    <hyperlink ref="D181" r:id="rId28" xr:uid="{1A129E96-F55B-47C9-94EF-254A79E11B6D}"/>
    <hyperlink ref="D198" r:id="rId29" xr:uid="{63986BAE-8755-4597-9170-C653C3425C39}"/>
    <hyperlink ref="D334" r:id="rId30" xr:uid="{B13D46DE-1894-4733-B12E-FF5D6560D0B4}"/>
    <hyperlink ref="D359" r:id="rId31" xr:uid="{6AE988AC-39A0-443F-87F1-B13845390C50}"/>
    <hyperlink ref="D96" r:id="rId32" xr:uid="{F2A83095-31EB-4FFC-A195-ED2FBE377692}"/>
    <hyperlink ref="D173" r:id="rId33" xr:uid="{37B2957E-699C-4313-931A-710EC9439B55}"/>
    <hyperlink ref="D6" r:id="rId34" xr:uid="{7CFBCCCC-C0D2-446E-9472-B42A5EB6929D}"/>
    <hyperlink ref="D16" r:id="rId35" xr:uid="{DB2731A4-CE33-423F-B1DA-65453C3FFFFC}"/>
    <hyperlink ref="D262" r:id="rId36" xr:uid="{FAEC2803-7F77-4D06-9BE7-54A7475FA547}"/>
    <hyperlink ref="D80" r:id="rId37" xr:uid="{0CD672FB-4E13-4928-864A-8493A9FEE6DD}"/>
    <hyperlink ref="D341" r:id="rId38" xr:uid="{15267D14-7C45-4CEF-B940-9CA00D270B8B}"/>
    <hyperlink ref="D342" r:id="rId39" xr:uid="{8154DA38-9E79-4811-A91E-8108BAA9FC8E}"/>
    <hyperlink ref="D197" r:id="rId40" xr:uid="{10C11CEE-8AE8-4738-9597-73B5D5738831}"/>
    <hyperlink ref="D222" r:id="rId41" xr:uid="{125A3AF1-BC5D-4B5D-B41E-DA426CCE1311}"/>
    <hyperlink ref="D358" r:id="rId42" xr:uid="{2372736D-8AB5-4579-AFFA-8D69A95505BA}"/>
    <hyperlink ref="D86" r:id="rId43" xr:uid="{861C8CF0-0B22-43A2-812B-DB164D959388}"/>
    <hyperlink ref="D368" r:id="rId44" xr:uid="{4587AB56-64F3-440A-9231-B0F57A3ABC31}"/>
    <hyperlink ref="D66" r:id="rId45" xr:uid="{3C19743E-4410-455A-BB3C-28EF33E1A567}"/>
    <hyperlink ref="D65" r:id="rId46" xr:uid="{30EDF7C0-CE6B-47D3-ADC6-DD5ABE2AC88C}"/>
    <hyperlink ref="D166" r:id="rId47" xr:uid="{57D72BF9-D930-413F-A793-AE33F8D5AF01}"/>
    <hyperlink ref="D171" r:id="rId48" xr:uid="{6483EB90-D4D1-49DA-B819-59B4CC0B691E}"/>
    <hyperlink ref="D37" r:id="rId49" xr:uid="{4ADAF15F-A017-41E4-8671-B8432A21C769}"/>
    <hyperlink ref="D30" r:id="rId50" xr:uid="{81B36CD3-0F69-4984-B155-253B0783F797}"/>
    <hyperlink ref="D20" r:id="rId51" xr:uid="{A11FB8F7-F5BD-4CC5-80BC-2E16C1DEF76E}"/>
    <hyperlink ref="D40" r:id="rId52" xr:uid="{28027E8B-55BC-4C0E-ACDF-F1BC49E355BD}"/>
    <hyperlink ref="D47" r:id="rId53" xr:uid="{A64210F4-754F-4F6B-B239-7EFFB34E785D}"/>
    <hyperlink ref="D51" r:id="rId54" xr:uid="{4789ADAB-42FD-4B59-81F7-766F78BA1FFE}"/>
    <hyperlink ref="D52" r:id="rId55" xr:uid="{7EBDD3CB-8FA7-4E8F-BC79-6E9A909522EC}"/>
    <hyperlink ref="D53" r:id="rId56" xr:uid="{A004EC27-2F07-47EC-A234-680CC0D0CA3F}"/>
    <hyperlink ref="D75" r:id="rId57" xr:uid="{53F07125-4C2E-4ACD-9CF8-A449B1E69634}"/>
    <hyperlink ref="D84" r:id="rId58" xr:uid="{22213882-C72C-4308-A932-E5760E4D8C8A}"/>
    <hyperlink ref="D85" r:id="rId59" xr:uid="{4B511AD4-2993-41C0-8FFD-32BAFBCB256A}"/>
    <hyperlink ref="D167" r:id="rId60" xr:uid="{0FD842ED-8AC9-40B5-A573-CC5BA0614C41}"/>
    <hyperlink ref="D203" r:id="rId61" xr:uid="{B1E99F4C-6012-440D-A45C-C3375199A027}"/>
    <hyperlink ref="D204" r:id="rId62" xr:uid="{5AC03E53-E24A-4800-9417-0ACD5F129DA7}"/>
    <hyperlink ref="D194" r:id="rId63" xr:uid="{C11C107C-41EB-4B0C-9631-89D98DD0A8DB}"/>
    <hyperlink ref="D195" r:id="rId64" xr:uid="{55101F7E-91AC-4DEB-9E72-710515AF701E}"/>
    <hyperlink ref="D196" r:id="rId65" xr:uid="{FE4BD817-BE14-44D9-948A-E2D2852D1D86}"/>
    <hyperlink ref="D176" r:id="rId66" xr:uid="{8D325DE6-90E6-4047-95B3-0DCE1856A93D}"/>
    <hyperlink ref="D226" r:id="rId67" xr:uid="{0F319B3B-AEB9-411D-9528-6C87E303186B}"/>
    <hyperlink ref="D311" r:id="rId68" xr:uid="{6861E7EC-8D09-4716-92F1-5EE653252FAC}"/>
    <hyperlink ref="D312" r:id="rId69" xr:uid="{99241E74-F962-4BA8-A3B2-AF97558666CC}"/>
    <hyperlink ref="D313" r:id="rId70" xr:uid="{75C7A50D-3E5C-433E-817A-448FDD87380D}"/>
    <hyperlink ref="D314" r:id="rId71" xr:uid="{33DE473A-BED6-4A0B-B0EF-7D79AA58C1A4}"/>
    <hyperlink ref="D315" r:id="rId72" xr:uid="{2F890DFE-2883-4394-8632-3903492EE3D4}"/>
    <hyperlink ref="D316" r:id="rId73" xr:uid="{049DAA2F-AFC3-43F7-AC38-08EB0476B8B7}"/>
    <hyperlink ref="D317" r:id="rId74" xr:uid="{5793A67B-F2A5-4FF7-9125-D99BBBA95B4A}"/>
    <hyperlink ref="D261" r:id="rId75" xr:uid="{D2FD5795-4804-4476-857A-7AE55DA47440}"/>
    <hyperlink ref="D343" r:id="rId76" xr:uid="{2E97BFB1-1E6A-4B4E-B8D4-FB964C84B9FF}"/>
    <hyperlink ref="D304" r:id="rId77" xr:uid="{B9DCF341-7B3E-4D37-B84A-6000FC009A5E}"/>
    <hyperlink ref="D305" r:id="rId78" xr:uid="{A2979935-F577-4A94-A6BA-035B8EEE772F}"/>
    <hyperlink ref="D306" r:id="rId79" xr:uid="{FEC461B3-6DA3-4A2B-B626-2A9203A70D7C}"/>
    <hyperlink ref="D307" r:id="rId80" xr:uid="{9D43E1D7-4DC2-4428-B139-5E3E4CB0B13A}"/>
    <hyperlink ref="D308" r:id="rId81" xr:uid="{B1FA75E5-E276-4E1C-8BE2-80CD00C670CE}"/>
    <hyperlink ref="D309" r:id="rId82" xr:uid="{1A40D381-746C-4FB2-A049-D820F0A1460A}"/>
    <hyperlink ref="D310" r:id="rId83" xr:uid="{C40E5357-C169-4A6B-86DD-F134E868ED3D}"/>
    <hyperlink ref="D263" r:id="rId84" xr:uid="{5F958C69-1D4E-49FE-8E35-CE5637A25180}"/>
    <hyperlink ref="D340" r:id="rId85" xr:uid="{9AFE572D-FD27-44CC-88F8-1351F706884E}"/>
    <hyperlink ref="D14" r:id="rId86" xr:uid="{AB910277-E93D-4198-B6E0-6DE8C7261F3A}"/>
    <hyperlink ref="D67" r:id="rId87" xr:uid="{32E2F656-9015-4B05-B0F3-BC38168FF488}"/>
    <hyperlink ref="D98" r:id="rId88" xr:uid="{22BB2DC1-BCA4-4A1B-B0F1-4892647770C7}"/>
    <hyperlink ref="D168" r:id="rId89" xr:uid="{93F49338-B0F4-4A3D-B217-B7FB3EA3E729}"/>
    <hyperlink ref="D172" r:id="rId90" xr:uid="{24C6E80B-9873-43FA-8E60-7DD582C79F28}"/>
    <hyperlink ref="D174" r:id="rId91" xr:uid="{1A22B047-7CF8-4DDB-892C-27218CDBDF48}"/>
    <hyperlink ref="D175" r:id="rId92" xr:uid="{02701309-2B65-4DE1-9FFF-A7177A1956B3}"/>
    <hyperlink ref="D180" r:id="rId93" xr:uid="{DA5173BF-826A-4298-962D-2713EA35C5F3}"/>
    <hyperlink ref="D184" r:id="rId94" xr:uid="{4531F9B7-DCAC-40CF-B71D-47595E02F619}"/>
    <hyperlink ref="D264" r:id="rId95" xr:uid="{E32BDD39-7349-4586-B0AE-4B807B605064}"/>
    <hyperlink ref="D27" r:id="rId96" xr:uid="{EA910FE0-D8AF-49C3-9827-AABB63826190}"/>
    <hyperlink ref="D265" r:id="rId97" xr:uid="{BBD4F192-E2CF-4C39-86C0-5521302D9B4D}"/>
    <hyperlink ref="D266" r:id="rId98" xr:uid="{8981AED5-4B03-4C32-A662-58B2D9EB0AC8}"/>
    <hyperlink ref="D267" r:id="rId99" xr:uid="{45339F6A-F6A1-4AF8-9F6F-8766CDD80544}"/>
    <hyperlink ref="D268" r:id="rId100" xr:uid="{063814DD-BB34-410C-A72B-7F317166668E}"/>
    <hyperlink ref="D276:D303" r:id="rId101" display="m.alsedais@othaim.com" xr:uid="{F8FC3F4A-8DFB-418B-B8A6-8F6AAAA4113D}"/>
    <hyperlink ref="D34" r:id="rId102" xr:uid="{0EDFA03B-0D5F-4DEA-AA5A-4E1FE37FC729}"/>
    <hyperlink ref="D206" r:id="rId103" xr:uid="{6E1F0DF2-F9B2-4953-A452-78095C41C967}"/>
    <hyperlink ref="D41" r:id="rId104" xr:uid="{6252300F-49EE-48E5-8DD8-D20C091E857F}"/>
    <hyperlink ref="D42" r:id="rId105" xr:uid="{DFEB444F-919E-45DF-A96C-65DC3FCDF93A}"/>
    <hyperlink ref="D43" r:id="rId106" xr:uid="{D311D901-578A-4D8C-83F8-5303E9EBAF54}"/>
    <hyperlink ref="D44" r:id="rId107" xr:uid="{E191B27C-628F-484B-A543-C8ED496D465C}"/>
    <hyperlink ref="D209" r:id="rId108" xr:uid="{6F3332BB-2F68-40EB-8DDD-30D185A2DBBF}"/>
    <hyperlink ref="D210" r:id="rId109" xr:uid="{A02A71AE-A271-4B77-80F6-909AEDB3A718}"/>
    <hyperlink ref="D45" r:id="rId110" xr:uid="{4AC1D46F-1033-4327-A09C-ED757D4694F0}"/>
    <hyperlink ref="D378" r:id="rId111" xr:uid="{3C189D6E-FA33-4272-BACC-24E2B27C1DDA}"/>
    <hyperlink ref="D355" r:id="rId112" xr:uid="{53FF2D6C-9C11-4018-87BF-92FE25441786}"/>
    <hyperlink ref="D354" r:id="rId113" display="medo_talco@yahoo.com" xr:uid="{B68286B0-509B-4E61-AB6F-8521C993EAF2}"/>
    <hyperlink ref="D227" r:id="rId114" xr:uid="{9F377FF0-BDDB-4C0A-BE76-D5581D069090}"/>
    <hyperlink ref="D100" r:id="rId115" xr:uid="{954F83BA-B1CE-41E2-B6D2-77F564D46950}"/>
    <hyperlink ref="D101" r:id="rId116" xr:uid="{0F7F6275-77FF-4F0C-BAFB-D283F6D60C82}"/>
    <hyperlink ref="D379" r:id="rId117" xr:uid="{2D364C25-E9EA-4208-9057-4CD156DD2792}"/>
    <hyperlink ref="D122" r:id="rId118" xr:uid="{1B4429CD-DE66-4AFE-A984-704CAC8D2DC6}"/>
    <hyperlink ref="D123" r:id="rId119" xr:uid="{9D8FBA71-6EF4-4388-A468-BFCE7F38DFB1}"/>
    <hyperlink ref="D10" r:id="rId120" xr:uid="{E70780D5-2FFF-436B-ACCA-5D861C55C869}"/>
    <hyperlink ref="D102" r:id="rId121" xr:uid="{17671E32-F74B-4AE9-85B0-C788F77DF9DA}"/>
    <hyperlink ref="D105" r:id="rId122" xr:uid="{BDD22E3A-C917-43E1-B866-E5D526148509}"/>
    <hyperlink ref="D106:D107" r:id="rId123" display="abaobaid@jre.com.sa" xr:uid="{997274F5-3398-44E2-8DB2-78566268449A}"/>
    <hyperlink ref="D18" r:id="rId124" xr:uid="{2C37403E-7758-4B46-9913-0DFA88F0D4E5}"/>
    <hyperlink ref="D11" r:id="rId125" xr:uid="{7BBDB0B3-53A0-4381-AD63-632E8D218FF0}"/>
    <hyperlink ref="D17" r:id="rId126" xr:uid="{7F4F7E77-393F-4EB9-B6AD-02D8597FDE81}"/>
    <hyperlink ref="D87" r:id="rId127" xr:uid="{E3F7B6D0-2AA0-4062-AD9F-5C7485877D89}"/>
    <hyperlink ref="D402" r:id="rId128" xr:uid="{283B1FE2-31C3-4A38-877F-199C62A68CFE}"/>
    <hyperlink ref="D403" r:id="rId129" xr:uid="{70D298DB-C84B-4061-9F59-06E223B40DBD}"/>
    <hyperlink ref="D404" r:id="rId130" xr:uid="{57284AE2-0DA8-4FAF-A09A-55F7F81F6D73}"/>
    <hyperlink ref="D373" r:id="rId131" xr:uid="{A7A2D046-5C64-45CC-8F1A-6D7FB367C251}"/>
    <hyperlink ref="D323" r:id="rId132" xr:uid="{509EA66F-EF70-45CC-B9BD-24D53FC94DF3}"/>
    <hyperlink ref="D13" r:id="rId133" xr:uid="{BCB0F5BB-9F13-4891-8A4D-F8785548DA54}"/>
    <hyperlink ref="D12" r:id="rId134" xr:uid="{AE5FD368-1055-49A1-9676-3A9CD75DB004}"/>
    <hyperlink ref="D411" r:id="rId135" xr:uid="{203EBD39-4F49-43DB-8AFE-CAE98F0E1199}"/>
    <hyperlink ref="D353" r:id="rId136" xr:uid="{D7D715FD-A8E8-425C-B450-0A10A5A6EA96}"/>
    <hyperlink ref="D113" r:id="rId137" xr:uid="{91DA51DD-1FD0-41F2-B8D5-3C0B8E3E5BC0}"/>
    <hyperlink ref="D111" r:id="rId138" xr:uid="{EB7364C2-391D-4FAB-A4D4-512AB0762FD9}"/>
    <hyperlink ref="D109" r:id="rId139" xr:uid="{6C49253F-7890-4A05-B47C-42A44A75713E}"/>
    <hyperlink ref="D112" r:id="rId140" xr:uid="{2F0AD5CB-102D-4A69-B90A-284E4B02A310}"/>
    <hyperlink ref="D110" r:id="rId141" xr:uid="{AF98A0FE-3601-416D-9476-F35AD567FE81}"/>
    <hyperlink ref="D186" r:id="rId142" xr:uid="{CC42FE76-C2D7-44AF-A36C-854D1472498A}"/>
    <hyperlink ref="D158" r:id="rId143" xr:uid="{850C28DC-A51F-4C2D-B9DA-DCED831F0EE0}"/>
    <hyperlink ref="D256" r:id="rId144" xr:uid="{4E6238B7-8063-4EFD-87E1-93D90674F1FC}"/>
    <hyperlink ref="D257" r:id="rId145" xr:uid="{9AB4A77E-5071-4437-9716-799AE3C87401}"/>
    <hyperlink ref="D200" r:id="rId146" xr:uid="{00C62CF9-356E-4B73-BC53-C02FC78BC16D}"/>
    <hyperlink ref="D269" r:id="rId147" xr:uid="{666C7396-752C-4915-93DF-CECA3DDEACFE}"/>
    <hyperlink ref="D270" r:id="rId148" xr:uid="{E1E8BC8B-A968-4CAA-B577-7FC9BA849EE9}"/>
    <hyperlink ref="D271" r:id="rId149" xr:uid="{C3918676-2771-48D7-A1F6-8B15127668EE}"/>
    <hyperlink ref="D380" r:id="rId150" xr:uid="{8BE435D3-BE81-450A-A7D6-4E8ADE7F0B70}"/>
    <hyperlink ref="D385" r:id="rId151" xr:uid="{CA662A22-5CB1-422C-B9AC-A10D5488D9AF}"/>
    <hyperlink ref="D386" r:id="rId152" xr:uid="{ACF57550-B2F3-4F07-B48D-6D614E14A6D7}"/>
  </hyperlinks>
  <pageMargins left="0.70866141732283472" right="0.70866141732283472" top="0.74803149606299213" bottom="0.74803149606299213" header="0.31496062992125984" footer="0.31496062992125984"/>
  <pageSetup paperSize="9" scale="10" orientation="landscape" r:id="rId153"/>
  <rowBreaks count="1" manualBreakCount="1">
    <brk id="2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2025-03-19T19:51:26Z</dcterms:modified>
</cp:coreProperties>
</file>