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31bca9d6e0d2d/Lab In Psychology/word priming/"/>
    </mc:Choice>
  </mc:AlternateContent>
  <xr:revisionPtr revIDLastSave="261" documentId="8_{D55252FD-E50E-4F3F-B171-BF5EAC61E173}" xr6:coauthVersionLast="47" xr6:coauthVersionMax="47" xr10:uidLastSave="{13662CC0-144C-4FC0-9E27-21F17544A6AD}"/>
  <bookViews>
    <workbookView xWindow="-110" yWindow="-110" windowWidth="19420" windowHeight="11500" activeTab="3" xr2:uid="{169FE3A7-5631-44F4-8FFA-7AA346FE330A}"/>
  </bookViews>
  <sheets>
    <sheet name="Analysis 1" sheetId="1" r:id="rId1"/>
    <sheet name="Analysis 2" sheetId="2" r:id="rId2"/>
    <sheet name="Analysis 3" sheetId="3" r:id="rId3"/>
    <sheet name="Analysis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4" l="1"/>
  <c r="L3" i="4"/>
  <c r="L2" i="4"/>
  <c r="L4" i="3"/>
  <c r="L3" i="3"/>
  <c r="L2" i="3"/>
  <c r="L4" i="2"/>
  <c r="L3" i="2"/>
  <c r="L2" i="2"/>
  <c r="L4" i="1"/>
  <c r="L3" i="1"/>
  <c r="L2" i="1"/>
</calcChain>
</file>

<file path=xl/sharedStrings.xml><?xml version="1.0" encoding="utf-8"?>
<sst xmlns="http://schemas.openxmlformats.org/spreadsheetml/2006/main" count="496" uniqueCount="69">
  <si>
    <t>study_word</t>
  </si>
  <si>
    <t>Pastry</t>
  </si>
  <si>
    <t>Chart</t>
  </si>
  <si>
    <t>Police</t>
  </si>
  <si>
    <t>marble</t>
  </si>
  <si>
    <t>Keys</t>
  </si>
  <si>
    <t>mouse</t>
  </si>
  <si>
    <t>phone</t>
  </si>
  <si>
    <t>board</t>
  </si>
  <si>
    <t>book</t>
  </si>
  <si>
    <t>Cruise</t>
  </si>
  <si>
    <t>T-shirt</t>
  </si>
  <si>
    <t>Case</t>
  </si>
  <si>
    <t>Poster</t>
  </si>
  <si>
    <t>cushion</t>
  </si>
  <si>
    <t>Laptop</t>
  </si>
  <si>
    <t>K_y_</t>
  </si>
  <si>
    <t>l_pt_p</t>
  </si>
  <si>
    <t>_ha_t</t>
  </si>
  <si>
    <t>P_s_r_y</t>
  </si>
  <si>
    <t>c_s_</t>
  </si>
  <si>
    <t>c_s_io_</t>
  </si>
  <si>
    <t>p_nc_l</t>
  </si>
  <si>
    <t>P_st_r</t>
  </si>
  <si>
    <t>ta_l_</t>
  </si>
  <si>
    <t>T_hi_t</t>
  </si>
  <si>
    <t>bo_t_e</t>
  </si>
  <si>
    <t>_ho_e</t>
  </si>
  <si>
    <t>_ru_is_</t>
  </si>
  <si>
    <t>_a_bl_</t>
  </si>
  <si>
    <t>P_li_e</t>
  </si>
  <si>
    <t>_oo_</t>
  </si>
  <si>
    <t>_ou_se</t>
  </si>
  <si>
    <t>c_m_ra</t>
  </si>
  <si>
    <t>_o_rd</t>
  </si>
  <si>
    <t>v_s_</t>
  </si>
  <si>
    <t>test_words</t>
  </si>
  <si>
    <t>reference</t>
  </si>
  <si>
    <t>keys</t>
  </si>
  <si>
    <t>laptop</t>
  </si>
  <si>
    <t>chart</t>
  </si>
  <si>
    <t>pastry</t>
  </si>
  <si>
    <t>case</t>
  </si>
  <si>
    <t>pencil</t>
  </si>
  <si>
    <t>poster</t>
  </si>
  <si>
    <t>table</t>
  </si>
  <si>
    <t>tshirt</t>
  </si>
  <si>
    <t>bottle</t>
  </si>
  <si>
    <t>cruise</t>
  </si>
  <si>
    <t>police</t>
  </si>
  <si>
    <t>camera</t>
  </si>
  <si>
    <t>vase</t>
  </si>
  <si>
    <t>old_new</t>
  </si>
  <si>
    <t>old</t>
  </si>
  <si>
    <t>new</t>
  </si>
  <si>
    <t>textbox.text</t>
  </si>
  <si>
    <t>conditioned</t>
  </si>
  <si>
    <t>correct_remember</t>
  </si>
  <si>
    <t>Primed</t>
  </si>
  <si>
    <t>Non Primed</t>
  </si>
  <si>
    <t>proportion of hit (study words)</t>
  </si>
  <si>
    <t>proportion of hit (non study words)</t>
  </si>
  <si>
    <t>priming score</t>
  </si>
  <si>
    <t>cord</t>
  </si>
  <si>
    <t>shoes</t>
  </si>
  <si>
    <t>Non primed</t>
  </si>
  <si>
    <t>Tshirt</t>
  </si>
  <si>
    <t>cook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</si>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</sst>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CA9F-F3FF-46AF-9AE9-05A317FD87A6}">
  <dimension ref="A1:L21"/>
  <sheetViews>
    <sheetView workbookViewId="0">
      <selection activeCell="I3" sqref="I3"/>
    </sheetView>
  </sheetViews>
  <sheetFormatPr defaultRowHeight="14.5" x14ac:dyDescent="0.35"/>
  <cols>
    <col min="1" max="1" width="15" customWidth="1"/>
    <col min="2" max="2" width="10.6328125" customWidth="1"/>
    <col min="5" max="5" width="12.26953125" customWidth="1"/>
    <col min="6" max="6" width="17.08984375" customWidth="1"/>
    <col min="7" max="7" width="14.36328125" customWidth="1"/>
    <col min="11" max="11" width="13.1796875" customWidth="1"/>
  </cols>
  <sheetData>
    <row r="1" spans="1:12" x14ac:dyDescent="0.35">
      <c r="A1" t="s">
        <v>0</v>
      </c>
      <c r="B1" t="s">
        <v>36</v>
      </c>
      <c r="C1" t="s">
        <v>37</v>
      </c>
      <c r="D1" t="s">
        <v>52</v>
      </c>
      <c r="E1" t="s">
        <v>55</v>
      </c>
      <c r="F1" t="s">
        <v>57</v>
      </c>
      <c r="G1" t="s">
        <v>56</v>
      </c>
    </row>
    <row r="2" spans="1:12" x14ac:dyDescent="0.35">
      <c r="A2" t="s">
        <v>1</v>
      </c>
      <c r="B2" t="s">
        <v>16</v>
      </c>
      <c r="C2" t="s">
        <v>38</v>
      </c>
      <c r="D2" t="s">
        <v>53</v>
      </c>
      <c r="E2" t="s">
        <v>38</v>
      </c>
      <c r="F2">
        <v>1</v>
      </c>
      <c r="G2" t="s">
        <v>58</v>
      </c>
      <c r="I2" t="s">
        <v>60</v>
      </c>
      <c r="L2">
        <f>15/20</f>
        <v>0.75</v>
      </c>
    </row>
    <row r="3" spans="1:12" x14ac:dyDescent="0.35">
      <c r="A3" t="s">
        <v>2</v>
      </c>
      <c r="B3" t="s">
        <v>17</v>
      </c>
      <c r="C3" t="s">
        <v>39</v>
      </c>
      <c r="D3" t="s">
        <v>53</v>
      </c>
      <c r="E3" t="s">
        <v>39</v>
      </c>
      <c r="F3">
        <v>1</v>
      </c>
      <c r="G3" t="s">
        <v>58</v>
      </c>
      <c r="I3" t="s">
        <v>61</v>
      </c>
      <c r="L3">
        <f>5/20</f>
        <v>0.25</v>
      </c>
    </row>
    <row r="4" spans="1:12" x14ac:dyDescent="0.35">
      <c r="A4" t="s">
        <v>3</v>
      </c>
      <c r="B4" t="s">
        <v>18</v>
      </c>
      <c r="C4" t="s">
        <v>40</v>
      </c>
      <c r="D4" t="s">
        <v>53</v>
      </c>
      <c r="E4" t="s">
        <v>40</v>
      </c>
      <c r="F4">
        <v>1</v>
      </c>
      <c r="G4" t="s">
        <v>58</v>
      </c>
      <c r="I4" t="s">
        <v>62</v>
      </c>
      <c r="L4">
        <f>L2-L3</f>
        <v>0.5</v>
      </c>
    </row>
    <row r="5" spans="1:12" x14ac:dyDescent="0.35">
      <c r="A5" t="s">
        <v>4</v>
      </c>
      <c r="B5" t="s">
        <v>19</v>
      </c>
      <c r="C5" t="s">
        <v>41</v>
      </c>
      <c r="D5" t="s">
        <v>53</v>
      </c>
      <c r="E5" t="s">
        <v>41</v>
      </c>
      <c r="F5">
        <v>1</v>
      </c>
      <c r="G5" t="s">
        <v>58</v>
      </c>
    </row>
    <row r="6" spans="1:12" x14ac:dyDescent="0.35">
      <c r="A6" t="s">
        <v>5</v>
      </c>
      <c r="B6" t="s">
        <v>20</v>
      </c>
      <c r="C6" t="s">
        <v>42</v>
      </c>
      <c r="D6" t="s">
        <v>53</v>
      </c>
      <c r="E6" t="s">
        <v>42</v>
      </c>
      <c r="F6">
        <v>1</v>
      </c>
      <c r="G6" t="s">
        <v>58</v>
      </c>
    </row>
    <row r="7" spans="1:12" x14ac:dyDescent="0.35">
      <c r="A7" t="s">
        <v>6</v>
      </c>
      <c r="B7" t="s">
        <v>21</v>
      </c>
      <c r="C7" t="s">
        <v>14</v>
      </c>
      <c r="D7" t="s">
        <v>53</v>
      </c>
      <c r="E7" t="s">
        <v>14</v>
      </c>
      <c r="F7">
        <v>1</v>
      </c>
      <c r="G7" t="s">
        <v>58</v>
      </c>
    </row>
    <row r="8" spans="1:12" x14ac:dyDescent="0.35">
      <c r="A8" t="s">
        <v>7</v>
      </c>
      <c r="B8" t="s">
        <v>22</v>
      </c>
      <c r="C8" t="s">
        <v>43</v>
      </c>
      <c r="D8" t="s">
        <v>54</v>
      </c>
      <c r="E8" t="s">
        <v>43</v>
      </c>
      <c r="F8">
        <v>1</v>
      </c>
      <c r="G8" t="s">
        <v>59</v>
      </c>
    </row>
    <row r="9" spans="1:12" x14ac:dyDescent="0.35">
      <c r="A9" t="s">
        <v>8</v>
      </c>
      <c r="B9" t="s">
        <v>23</v>
      </c>
      <c r="C9" t="s">
        <v>44</v>
      </c>
      <c r="D9" t="s">
        <v>53</v>
      </c>
      <c r="E9" t="s">
        <v>44</v>
      </c>
      <c r="F9">
        <v>1</v>
      </c>
      <c r="G9" t="s">
        <v>58</v>
      </c>
    </row>
    <row r="10" spans="1:12" x14ac:dyDescent="0.35">
      <c r="A10" t="s">
        <v>9</v>
      </c>
      <c r="B10" t="s">
        <v>24</v>
      </c>
      <c r="C10" t="s">
        <v>45</v>
      </c>
      <c r="D10" t="s">
        <v>54</v>
      </c>
      <c r="E10" t="s">
        <v>45</v>
      </c>
      <c r="F10">
        <v>1</v>
      </c>
      <c r="G10" t="s">
        <v>59</v>
      </c>
    </row>
    <row r="11" spans="1:12" x14ac:dyDescent="0.35">
      <c r="A11" t="s">
        <v>10</v>
      </c>
      <c r="B11" t="s">
        <v>25</v>
      </c>
      <c r="C11" t="s">
        <v>46</v>
      </c>
      <c r="D11" t="s">
        <v>53</v>
      </c>
      <c r="E11" t="s">
        <v>46</v>
      </c>
      <c r="F11">
        <v>1</v>
      </c>
      <c r="G11" t="s">
        <v>58</v>
      </c>
    </row>
    <row r="12" spans="1:12" x14ac:dyDescent="0.35">
      <c r="A12" t="s">
        <v>11</v>
      </c>
      <c r="B12" t="s">
        <v>26</v>
      </c>
      <c r="C12" t="s">
        <v>47</v>
      </c>
      <c r="D12" t="s">
        <v>54</v>
      </c>
      <c r="E12" t="s">
        <v>47</v>
      </c>
      <c r="F12">
        <v>1</v>
      </c>
      <c r="G12" t="s">
        <v>59</v>
      </c>
    </row>
    <row r="13" spans="1:12" x14ac:dyDescent="0.35">
      <c r="A13" t="s">
        <v>12</v>
      </c>
      <c r="B13" t="s">
        <v>27</v>
      </c>
      <c r="C13" t="s">
        <v>7</v>
      </c>
      <c r="D13" t="s">
        <v>53</v>
      </c>
      <c r="E13" t="s">
        <v>7</v>
      </c>
      <c r="F13">
        <v>1</v>
      </c>
      <c r="G13" t="s">
        <v>58</v>
      </c>
    </row>
    <row r="14" spans="1:12" x14ac:dyDescent="0.35">
      <c r="A14" t="s">
        <v>13</v>
      </c>
      <c r="B14" t="s">
        <v>28</v>
      </c>
      <c r="C14" t="s">
        <v>48</v>
      </c>
      <c r="D14" t="s">
        <v>53</v>
      </c>
      <c r="E14" t="s">
        <v>48</v>
      </c>
      <c r="F14">
        <v>1</v>
      </c>
      <c r="G14" t="s">
        <v>58</v>
      </c>
    </row>
    <row r="15" spans="1:12" x14ac:dyDescent="0.35">
      <c r="A15" t="s">
        <v>14</v>
      </c>
      <c r="B15" t="s">
        <v>29</v>
      </c>
      <c r="C15" t="s">
        <v>4</v>
      </c>
      <c r="D15" t="s">
        <v>53</v>
      </c>
      <c r="E15" t="s">
        <v>4</v>
      </c>
      <c r="F15">
        <v>1</v>
      </c>
      <c r="G15" t="s">
        <v>58</v>
      </c>
    </row>
    <row r="16" spans="1:12" x14ac:dyDescent="0.35">
      <c r="A16" t="s">
        <v>15</v>
      </c>
      <c r="B16" t="s">
        <v>30</v>
      </c>
      <c r="C16" t="s">
        <v>49</v>
      </c>
      <c r="D16" t="s">
        <v>53</v>
      </c>
      <c r="E16" t="s">
        <v>49</v>
      </c>
      <c r="F16">
        <v>1</v>
      </c>
      <c r="G16" t="s">
        <v>58</v>
      </c>
    </row>
    <row r="17" spans="2:7" x14ac:dyDescent="0.35">
      <c r="B17" t="s">
        <v>31</v>
      </c>
      <c r="C17" t="s">
        <v>9</v>
      </c>
      <c r="D17" t="s">
        <v>53</v>
      </c>
      <c r="E17" t="s">
        <v>9</v>
      </c>
      <c r="F17">
        <v>1</v>
      </c>
      <c r="G17" t="s">
        <v>58</v>
      </c>
    </row>
    <row r="18" spans="2:7" x14ac:dyDescent="0.35">
      <c r="B18" t="s">
        <v>32</v>
      </c>
      <c r="C18" t="s">
        <v>6</v>
      </c>
      <c r="D18" t="s">
        <v>53</v>
      </c>
      <c r="E18" t="s">
        <v>6</v>
      </c>
      <c r="F18">
        <v>1</v>
      </c>
      <c r="G18" t="s">
        <v>58</v>
      </c>
    </row>
    <row r="19" spans="2:7" x14ac:dyDescent="0.35">
      <c r="B19" t="s">
        <v>33</v>
      </c>
      <c r="C19" t="s">
        <v>50</v>
      </c>
      <c r="D19" t="s">
        <v>54</v>
      </c>
      <c r="E19" t="s">
        <v>50</v>
      </c>
      <c r="F19">
        <v>1</v>
      </c>
      <c r="G19" t="s">
        <v>59</v>
      </c>
    </row>
    <row r="20" spans="2:7" x14ac:dyDescent="0.35">
      <c r="B20" t="s">
        <v>34</v>
      </c>
      <c r="C20" t="s">
        <v>8</v>
      </c>
      <c r="D20" t="s">
        <v>53</v>
      </c>
      <c r="E20" t="s">
        <v>8</v>
      </c>
      <c r="F20">
        <v>1</v>
      </c>
      <c r="G20" t="s">
        <v>58</v>
      </c>
    </row>
    <row r="21" spans="2:7" x14ac:dyDescent="0.35">
      <c r="B21" t="s">
        <v>35</v>
      </c>
      <c r="C21" t="s">
        <v>51</v>
      </c>
      <c r="D21" t="s">
        <v>54</v>
      </c>
      <c r="E21" t="s">
        <v>51</v>
      </c>
      <c r="F21">
        <v>1</v>
      </c>
      <c r="G2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339C-97F2-4A7C-B902-A93C317C7D74}">
  <dimension ref="A1:L21"/>
  <sheetViews>
    <sheetView workbookViewId="0">
      <selection activeCell="I3" sqref="I3"/>
    </sheetView>
  </sheetViews>
  <sheetFormatPr defaultRowHeight="14.5" x14ac:dyDescent="0.35"/>
  <cols>
    <col min="1" max="2" width="10.54296875" customWidth="1"/>
    <col min="5" max="5" width="10.26953125" customWidth="1"/>
    <col min="6" max="6" width="16.26953125" customWidth="1"/>
    <col min="11" max="11" width="13.54296875" customWidth="1"/>
  </cols>
  <sheetData>
    <row r="1" spans="1:12" x14ac:dyDescent="0.35">
      <c r="A1" t="s">
        <v>0</v>
      </c>
      <c r="B1" t="s">
        <v>36</v>
      </c>
      <c r="C1" t="s">
        <v>37</v>
      </c>
      <c r="D1" t="s">
        <v>52</v>
      </c>
      <c r="E1" t="s">
        <v>55</v>
      </c>
      <c r="F1" t="s">
        <v>57</v>
      </c>
      <c r="G1" t="s">
        <v>56</v>
      </c>
    </row>
    <row r="2" spans="1:12" x14ac:dyDescent="0.35">
      <c r="A2" t="s">
        <v>1</v>
      </c>
      <c r="B2" t="s">
        <v>26</v>
      </c>
      <c r="C2" t="s">
        <v>47</v>
      </c>
      <c r="D2" t="s">
        <v>54</v>
      </c>
      <c r="F2">
        <v>0</v>
      </c>
      <c r="G2" t="s">
        <v>59</v>
      </c>
      <c r="I2" t="s">
        <v>60</v>
      </c>
      <c r="L2">
        <f>12/20</f>
        <v>0.6</v>
      </c>
    </row>
    <row r="3" spans="1:12" x14ac:dyDescent="0.35">
      <c r="A3" t="s">
        <v>13</v>
      </c>
      <c r="B3" t="s">
        <v>25</v>
      </c>
      <c r="C3" t="s">
        <v>46</v>
      </c>
      <c r="D3" t="s">
        <v>53</v>
      </c>
      <c r="E3" t="s">
        <v>46</v>
      </c>
      <c r="F3">
        <v>1</v>
      </c>
      <c r="G3" t="s">
        <v>58</v>
      </c>
      <c r="I3" t="s">
        <v>61</v>
      </c>
      <c r="L3">
        <f>4/5</f>
        <v>0.8</v>
      </c>
    </row>
    <row r="4" spans="1:12" x14ac:dyDescent="0.35">
      <c r="A4" t="s">
        <v>7</v>
      </c>
      <c r="B4" t="s">
        <v>18</v>
      </c>
      <c r="C4" t="s">
        <v>40</v>
      </c>
      <c r="D4" t="s">
        <v>53</v>
      </c>
      <c r="E4" t="s">
        <v>40</v>
      </c>
      <c r="F4">
        <v>1</v>
      </c>
      <c r="G4" t="s">
        <v>58</v>
      </c>
      <c r="I4" t="s">
        <v>62</v>
      </c>
      <c r="L4">
        <f>L2-L3</f>
        <v>-0.20000000000000007</v>
      </c>
    </row>
    <row r="5" spans="1:12" x14ac:dyDescent="0.35">
      <c r="A5" t="s">
        <v>4</v>
      </c>
      <c r="B5" t="s">
        <v>28</v>
      </c>
      <c r="C5" t="s">
        <v>48</v>
      </c>
      <c r="D5" t="s">
        <v>53</v>
      </c>
      <c r="E5" t="s">
        <v>48</v>
      </c>
      <c r="F5">
        <v>1</v>
      </c>
      <c r="G5" t="s">
        <v>58</v>
      </c>
    </row>
    <row r="6" spans="1:12" x14ac:dyDescent="0.35">
      <c r="A6" t="s">
        <v>15</v>
      </c>
      <c r="B6" t="s">
        <v>35</v>
      </c>
      <c r="C6" t="s">
        <v>51</v>
      </c>
      <c r="D6" t="s">
        <v>54</v>
      </c>
      <c r="E6" t="s">
        <v>51</v>
      </c>
      <c r="F6">
        <v>1</v>
      </c>
      <c r="G6" t="s">
        <v>59</v>
      </c>
    </row>
    <row r="7" spans="1:12" x14ac:dyDescent="0.35">
      <c r="A7" t="s">
        <v>12</v>
      </c>
      <c r="B7" t="s">
        <v>34</v>
      </c>
      <c r="C7" t="s">
        <v>8</v>
      </c>
      <c r="D7" t="s">
        <v>53</v>
      </c>
      <c r="E7" t="s">
        <v>63</v>
      </c>
      <c r="F7">
        <v>0</v>
      </c>
      <c r="G7" t="s">
        <v>58</v>
      </c>
    </row>
    <row r="8" spans="1:12" x14ac:dyDescent="0.35">
      <c r="A8" t="s">
        <v>14</v>
      </c>
      <c r="B8" t="s">
        <v>22</v>
      </c>
      <c r="C8" t="s">
        <v>43</v>
      </c>
      <c r="D8" t="s">
        <v>54</v>
      </c>
      <c r="E8" t="s">
        <v>43</v>
      </c>
      <c r="F8">
        <v>1</v>
      </c>
      <c r="G8" t="s">
        <v>59</v>
      </c>
    </row>
    <row r="9" spans="1:12" x14ac:dyDescent="0.35">
      <c r="A9" t="s">
        <v>2</v>
      </c>
      <c r="B9" t="s">
        <v>16</v>
      </c>
      <c r="C9" t="s">
        <v>38</v>
      </c>
      <c r="D9" t="s">
        <v>53</v>
      </c>
      <c r="E9" t="s">
        <v>38</v>
      </c>
      <c r="F9">
        <v>1</v>
      </c>
      <c r="G9" t="s">
        <v>58</v>
      </c>
    </row>
    <row r="10" spans="1:12" x14ac:dyDescent="0.35">
      <c r="A10" t="s">
        <v>3</v>
      </c>
      <c r="B10" t="s">
        <v>20</v>
      </c>
      <c r="C10" t="s">
        <v>42</v>
      </c>
      <c r="D10" t="s">
        <v>53</v>
      </c>
      <c r="F10">
        <v>0</v>
      </c>
      <c r="G10" t="s">
        <v>58</v>
      </c>
    </row>
    <row r="11" spans="1:12" x14ac:dyDescent="0.35">
      <c r="A11" t="s">
        <v>9</v>
      </c>
      <c r="B11" t="s">
        <v>30</v>
      </c>
      <c r="C11" t="s">
        <v>49</v>
      </c>
      <c r="D11" t="s">
        <v>53</v>
      </c>
      <c r="E11" t="s">
        <v>49</v>
      </c>
      <c r="F11">
        <v>1</v>
      </c>
      <c r="G11" t="s">
        <v>58</v>
      </c>
    </row>
    <row r="12" spans="1:12" x14ac:dyDescent="0.35">
      <c r="A12" t="s">
        <v>5</v>
      </c>
      <c r="B12" t="s">
        <v>32</v>
      </c>
      <c r="C12" t="s">
        <v>6</v>
      </c>
      <c r="D12" t="s">
        <v>53</v>
      </c>
      <c r="E12" t="s">
        <v>6</v>
      </c>
      <c r="F12">
        <v>1</v>
      </c>
      <c r="G12" t="s">
        <v>58</v>
      </c>
    </row>
    <row r="13" spans="1:12" x14ac:dyDescent="0.35">
      <c r="A13" t="s">
        <v>8</v>
      </c>
      <c r="B13" t="s">
        <v>23</v>
      </c>
      <c r="C13" t="s">
        <v>44</v>
      </c>
      <c r="D13" t="s">
        <v>53</v>
      </c>
      <c r="E13" t="s">
        <v>44</v>
      </c>
      <c r="F13">
        <v>1</v>
      </c>
      <c r="G13" t="s">
        <v>58</v>
      </c>
    </row>
    <row r="14" spans="1:12" x14ac:dyDescent="0.35">
      <c r="A14" t="s">
        <v>11</v>
      </c>
      <c r="B14" t="s">
        <v>33</v>
      </c>
      <c r="C14" t="s">
        <v>50</v>
      </c>
      <c r="D14" t="s">
        <v>54</v>
      </c>
      <c r="E14" t="s">
        <v>50</v>
      </c>
      <c r="F14">
        <v>1</v>
      </c>
      <c r="G14" t="s">
        <v>59</v>
      </c>
    </row>
    <row r="15" spans="1:12" x14ac:dyDescent="0.35">
      <c r="A15" t="s">
        <v>10</v>
      </c>
      <c r="B15" t="s">
        <v>27</v>
      </c>
      <c r="C15" t="s">
        <v>7</v>
      </c>
      <c r="D15" t="s">
        <v>53</v>
      </c>
      <c r="E15" t="s">
        <v>64</v>
      </c>
      <c r="F15">
        <v>0</v>
      </c>
      <c r="G15" t="s">
        <v>58</v>
      </c>
    </row>
    <row r="16" spans="1:12" x14ac:dyDescent="0.35">
      <c r="A16" t="s">
        <v>6</v>
      </c>
      <c r="B16" t="s">
        <v>19</v>
      </c>
      <c r="C16" t="s">
        <v>41</v>
      </c>
      <c r="D16" t="s">
        <v>53</v>
      </c>
      <c r="E16" t="s">
        <v>41</v>
      </c>
      <c r="F16">
        <v>1</v>
      </c>
      <c r="G16" t="s">
        <v>58</v>
      </c>
    </row>
    <row r="17" spans="2:7" x14ac:dyDescent="0.35">
      <c r="B17" t="s">
        <v>17</v>
      </c>
      <c r="C17" t="s">
        <v>39</v>
      </c>
      <c r="D17" t="s">
        <v>53</v>
      </c>
      <c r="E17" t="s">
        <v>39</v>
      </c>
      <c r="F17">
        <v>1</v>
      </c>
      <c r="G17" t="s">
        <v>58</v>
      </c>
    </row>
    <row r="18" spans="2:7" x14ac:dyDescent="0.35">
      <c r="B18" t="s">
        <v>24</v>
      </c>
      <c r="C18" t="s">
        <v>45</v>
      </c>
      <c r="D18" t="s">
        <v>54</v>
      </c>
      <c r="E18" t="s">
        <v>45</v>
      </c>
      <c r="F18">
        <v>1</v>
      </c>
      <c r="G18" t="s">
        <v>59</v>
      </c>
    </row>
    <row r="19" spans="2:7" x14ac:dyDescent="0.35">
      <c r="B19" t="s">
        <v>29</v>
      </c>
      <c r="C19" t="s">
        <v>4</v>
      </c>
      <c r="D19" t="s">
        <v>53</v>
      </c>
      <c r="E19" t="s">
        <v>4</v>
      </c>
      <c r="F19">
        <v>1</v>
      </c>
      <c r="G19" t="s">
        <v>58</v>
      </c>
    </row>
    <row r="20" spans="2:7" x14ac:dyDescent="0.35">
      <c r="B20" t="s">
        <v>31</v>
      </c>
      <c r="C20" t="s">
        <v>9</v>
      </c>
      <c r="D20" t="s">
        <v>53</v>
      </c>
      <c r="E20" t="s">
        <v>9</v>
      </c>
      <c r="F20">
        <v>1</v>
      </c>
      <c r="G20" t="s">
        <v>58</v>
      </c>
    </row>
    <row r="21" spans="2:7" x14ac:dyDescent="0.35">
      <c r="B21" t="s">
        <v>21</v>
      </c>
      <c r="C21" t="s">
        <v>14</v>
      </c>
      <c r="D21" t="s">
        <v>53</v>
      </c>
      <c r="E21" t="s">
        <v>14</v>
      </c>
      <c r="F21">
        <v>1</v>
      </c>
      <c r="G2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E73-D362-4438-85E7-2A174AF45019}">
  <dimension ref="A1:L21"/>
  <sheetViews>
    <sheetView workbookViewId="0">
      <selection activeCell="O14" sqref="O14"/>
    </sheetView>
  </sheetViews>
  <sheetFormatPr defaultRowHeight="14.5" x14ac:dyDescent="0.35"/>
  <cols>
    <col min="1" max="1" width="11.453125" customWidth="1"/>
    <col min="2" max="2" width="10.90625" customWidth="1"/>
    <col min="5" max="5" width="11.6328125" customWidth="1"/>
    <col min="6" max="6" width="16.7265625" customWidth="1"/>
    <col min="7" max="7" width="11.26953125" customWidth="1"/>
    <col min="11" max="11" width="12.7265625" customWidth="1"/>
  </cols>
  <sheetData>
    <row r="1" spans="1:12" x14ac:dyDescent="0.35">
      <c r="A1" t="s">
        <v>0</v>
      </c>
      <c r="B1" t="s">
        <v>36</v>
      </c>
      <c r="C1" t="s">
        <v>37</v>
      </c>
      <c r="D1" t="s">
        <v>52</v>
      </c>
      <c r="E1" t="s">
        <v>55</v>
      </c>
      <c r="F1" t="s">
        <v>57</v>
      </c>
      <c r="G1" t="s">
        <v>56</v>
      </c>
    </row>
    <row r="2" spans="1:12" x14ac:dyDescent="0.35">
      <c r="A2" t="s">
        <v>14</v>
      </c>
      <c r="B2" t="s">
        <v>28</v>
      </c>
      <c r="C2" t="s">
        <v>48</v>
      </c>
      <c r="D2" t="s">
        <v>53</v>
      </c>
      <c r="F2">
        <v>0</v>
      </c>
      <c r="G2" t="s">
        <v>58</v>
      </c>
      <c r="I2" t="s">
        <v>60</v>
      </c>
      <c r="L2">
        <f>13/20</f>
        <v>0.65</v>
      </c>
    </row>
    <row r="3" spans="1:12" x14ac:dyDescent="0.35">
      <c r="A3" t="s">
        <v>5</v>
      </c>
      <c r="B3" t="s">
        <v>18</v>
      </c>
      <c r="C3" t="s">
        <v>40</v>
      </c>
      <c r="D3" t="s">
        <v>53</v>
      </c>
      <c r="E3" t="s">
        <v>40</v>
      </c>
      <c r="F3">
        <v>1</v>
      </c>
      <c r="G3" t="s">
        <v>58</v>
      </c>
      <c r="I3" t="s">
        <v>61</v>
      </c>
      <c r="L3">
        <f>5/20</f>
        <v>0.25</v>
      </c>
    </row>
    <row r="4" spans="1:12" x14ac:dyDescent="0.35">
      <c r="A4" t="s">
        <v>2</v>
      </c>
      <c r="B4" t="s">
        <v>33</v>
      </c>
      <c r="C4" t="s">
        <v>50</v>
      </c>
      <c r="D4" t="s">
        <v>54</v>
      </c>
      <c r="E4" t="s">
        <v>50</v>
      </c>
      <c r="F4">
        <v>1</v>
      </c>
      <c r="G4" t="s">
        <v>65</v>
      </c>
      <c r="I4" t="s">
        <v>62</v>
      </c>
      <c r="L4">
        <f>L2-L3</f>
        <v>0.4</v>
      </c>
    </row>
    <row r="5" spans="1:12" x14ac:dyDescent="0.35">
      <c r="A5" t="s">
        <v>8</v>
      </c>
      <c r="B5" t="s">
        <v>32</v>
      </c>
      <c r="C5" t="s">
        <v>6</v>
      </c>
      <c r="D5" t="s">
        <v>53</v>
      </c>
      <c r="E5" t="s">
        <v>6</v>
      </c>
      <c r="F5">
        <v>1</v>
      </c>
      <c r="G5" t="s">
        <v>58</v>
      </c>
    </row>
    <row r="6" spans="1:12" x14ac:dyDescent="0.35">
      <c r="A6" t="s">
        <v>11</v>
      </c>
      <c r="B6" t="s">
        <v>25</v>
      </c>
      <c r="C6" t="s">
        <v>46</v>
      </c>
      <c r="D6" t="s">
        <v>53</v>
      </c>
      <c r="E6" t="s">
        <v>46</v>
      </c>
      <c r="F6">
        <v>1</v>
      </c>
      <c r="G6" t="s">
        <v>58</v>
      </c>
    </row>
    <row r="7" spans="1:12" x14ac:dyDescent="0.35">
      <c r="A7" t="s">
        <v>12</v>
      </c>
      <c r="B7" t="s">
        <v>16</v>
      </c>
      <c r="C7" t="s">
        <v>38</v>
      </c>
      <c r="D7" t="s">
        <v>53</v>
      </c>
      <c r="E7" t="s">
        <v>38</v>
      </c>
      <c r="F7">
        <v>1</v>
      </c>
      <c r="G7" t="s">
        <v>58</v>
      </c>
    </row>
    <row r="8" spans="1:12" x14ac:dyDescent="0.35">
      <c r="A8" t="s">
        <v>4</v>
      </c>
      <c r="B8" t="s">
        <v>30</v>
      </c>
      <c r="C8" t="s">
        <v>49</v>
      </c>
      <c r="D8" t="s">
        <v>53</v>
      </c>
      <c r="E8" t="s">
        <v>49</v>
      </c>
      <c r="F8">
        <v>1</v>
      </c>
      <c r="G8" t="s">
        <v>58</v>
      </c>
    </row>
    <row r="9" spans="1:12" x14ac:dyDescent="0.35">
      <c r="A9" t="s">
        <v>3</v>
      </c>
      <c r="B9" t="s">
        <v>29</v>
      </c>
      <c r="C9" t="s">
        <v>4</v>
      </c>
      <c r="D9" t="s">
        <v>53</v>
      </c>
      <c r="E9" t="s">
        <v>4</v>
      </c>
      <c r="F9">
        <v>1</v>
      </c>
      <c r="G9" t="s">
        <v>58</v>
      </c>
    </row>
    <row r="10" spans="1:12" x14ac:dyDescent="0.35">
      <c r="A10" t="s">
        <v>13</v>
      </c>
      <c r="B10" t="s">
        <v>34</v>
      </c>
      <c r="C10" t="s">
        <v>8</v>
      </c>
      <c r="D10" t="s">
        <v>53</v>
      </c>
      <c r="E10" t="s">
        <v>8</v>
      </c>
      <c r="F10">
        <v>1</v>
      </c>
      <c r="G10" t="s">
        <v>58</v>
      </c>
    </row>
    <row r="11" spans="1:12" x14ac:dyDescent="0.35">
      <c r="A11" t="s">
        <v>7</v>
      </c>
      <c r="B11" t="s">
        <v>22</v>
      </c>
      <c r="C11" t="s">
        <v>43</v>
      </c>
      <c r="D11" t="s">
        <v>54</v>
      </c>
      <c r="E11" t="s">
        <v>43</v>
      </c>
      <c r="F11">
        <v>1</v>
      </c>
      <c r="G11" t="s">
        <v>65</v>
      </c>
    </row>
    <row r="12" spans="1:12" x14ac:dyDescent="0.35">
      <c r="A12" t="s">
        <v>6</v>
      </c>
      <c r="B12" t="s">
        <v>26</v>
      </c>
      <c r="C12" t="s">
        <v>47</v>
      </c>
      <c r="D12" t="s">
        <v>54</v>
      </c>
      <c r="E12" t="s">
        <v>47</v>
      </c>
      <c r="F12">
        <v>1</v>
      </c>
      <c r="G12" t="s">
        <v>65</v>
      </c>
    </row>
    <row r="13" spans="1:12" x14ac:dyDescent="0.35">
      <c r="A13" t="s">
        <v>15</v>
      </c>
      <c r="B13" t="s">
        <v>23</v>
      </c>
      <c r="C13" t="s">
        <v>44</v>
      </c>
      <c r="D13" t="s">
        <v>53</v>
      </c>
      <c r="E13" t="s">
        <v>44</v>
      </c>
      <c r="F13">
        <v>1</v>
      </c>
      <c r="G13" t="s">
        <v>58</v>
      </c>
    </row>
    <row r="14" spans="1:12" x14ac:dyDescent="0.35">
      <c r="A14" t="s">
        <v>1</v>
      </c>
      <c r="B14" t="s">
        <v>35</v>
      </c>
      <c r="C14" t="s">
        <v>51</v>
      </c>
      <c r="D14" t="s">
        <v>54</v>
      </c>
      <c r="E14" t="s">
        <v>51</v>
      </c>
      <c r="F14">
        <v>1</v>
      </c>
      <c r="G14" t="s">
        <v>65</v>
      </c>
    </row>
    <row r="15" spans="1:12" x14ac:dyDescent="0.35">
      <c r="A15" t="s">
        <v>9</v>
      </c>
      <c r="B15" t="s">
        <v>19</v>
      </c>
      <c r="C15" t="s">
        <v>41</v>
      </c>
      <c r="D15" t="s">
        <v>53</v>
      </c>
      <c r="E15" t="s">
        <v>41</v>
      </c>
      <c r="F15">
        <v>1</v>
      </c>
      <c r="G15" t="s">
        <v>58</v>
      </c>
    </row>
    <row r="16" spans="1:12" x14ac:dyDescent="0.35">
      <c r="A16" t="s">
        <v>10</v>
      </c>
      <c r="B16" t="s">
        <v>20</v>
      </c>
      <c r="C16" t="s">
        <v>42</v>
      </c>
      <c r="D16" t="s">
        <v>53</v>
      </c>
      <c r="E16" t="s">
        <v>42</v>
      </c>
      <c r="F16">
        <v>1</v>
      </c>
      <c r="G16" t="s">
        <v>58</v>
      </c>
    </row>
    <row r="17" spans="2:7" x14ac:dyDescent="0.35">
      <c r="B17" t="s">
        <v>24</v>
      </c>
      <c r="C17" t="s">
        <v>45</v>
      </c>
      <c r="D17" t="s">
        <v>54</v>
      </c>
      <c r="E17" t="s">
        <v>45</v>
      </c>
      <c r="F17">
        <v>1</v>
      </c>
      <c r="G17" t="s">
        <v>65</v>
      </c>
    </row>
    <row r="18" spans="2:7" x14ac:dyDescent="0.35">
      <c r="B18" t="s">
        <v>17</v>
      </c>
      <c r="C18" t="s">
        <v>39</v>
      </c>
      <c r="D18" t="s">
        <v>53</v>
      </c>
      <c r="E18" t="s">
        <v>39</v>
      </c>
      <c r="F18">
        <v>1</v>
      </c>
      <c r="G18" t="s">
        <v>58</v>
      </c>
    </row>
    <row r="19" spans="2:7" x14ac:dyDescent="0.35">
      <c r="B19" t="s">
        <v>31</v>
      </c>
      <c r="C19" t="s">
        <v>9</v>
      </c>
      <c r="D19" t="s">
        <v>53</v>
      </c>
      <c r="E19" t="s">
        <v>9</v>
      </c>
      <c r="F19">
        <v>1</v>
      </c>
      <c r="G19" t="s">
        <v>58</v>
      </c>
    </row>
    <row r="20" spans="2:7" x14ac:dyDescent="0.35">
      <c r="B20" t="s">
        <v>21</v>
      </c>
      <c r="C20" t="s">
        <v>14</v>
      </c>
      <c r="D20" t="s">
        <v>53</v>
      </c>
      <c r="E20" t="s">
        <v>14</v>
      </c>
      <c r="F20">
        <v>1</v>
      </c>
      <c r="G20" t="s">
        <v>58</v>
      </c>
    </row>
    <row r="21" spans="2:7" x14ac:dyDescent="0.35">
      <c r="B21" t="s">
        <v>27</v>
      </c>
      <c r="C21" t="s">
        <v>7</v>
      </c>
      <c r="D21" t="s">
        <v>53</v>
      </c>
      <c r="F21">
        <v>0</v>
      </c>
      <c r="G2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B495-D953-4636-935C-AB82AC222EC1}">
  <dimension ref="A1:L21"/>
  <sheetViews>
    <sheetView tabSelected="1" workbookViewId="0">
      <selection activeCell="L5" sqref="L5"/>
    </sheetView>
  </sheetViews>
  <sheetFormatPr defaultRowHeight="14.5" x14ac:dyDescent="0.35"/>
  <cols>
    <col min="1" max="1" width="10.90625" customWidth="1"/>
    <col min="2" max="2" width="10.81640625" customWidth="1"/>
    <col min="5" max="5" width="13.54296875" customWidth="1"/>
    <col min="6" max="6" width="12.08984375" customWidth="1"/>
    <col min="11" max="11" width="13.7265625" customWidth="1"/>
  </cols>
  <sheetData>
    <row r="1" spans="1:12" x14ac:dyDescent="0.35">
      <c r="A1" t="s">
        <v>0</v>
      </c>
      <c r="B1" t="s">
        <v>36</v>
      </c>
      <c r="C1" t="s">
        <v>37</v>
      </c>
      <c r="D1" t="s">
        <v>52</v>
      </c>
      <c r="E1" t="s">
        <v>55</v>
      </c>
      <c r="F1" t="s">
        <v>57</v>
      </c>
      <c r="G1" t="s">
        <v>56</v>
      </c>
    </row>
    <row r="2" spans="1:12" x14ac:dyDescent="0.35">
      <c r="A2" t="s">
        <v>11</v>
      </c>
      <c r="B2" t="s">
        <v>20</v>
      </c>
      <c r="C2" t="s">
        <v>42</v>
      </c>
      <c r="D2" t="s">
        <v>53</v>
      </c>
      <c r="E2" t="s">
        <v>42</v>
      </c>
      <c r="F2">
        <v>1</v>
      </c>
      <c r="G2" t="s">
        <v>58</v>
      </c>
      <c r="I2" t="s">
        <v>60</v>
      </c>
      <c r="L2">
        <f>14/20</f>
        <v>0.7</v>
      </c>
    </row>
    <row r="3" spans="1:12" x14ac:dyDescent="0.35">
      <c r="A3" t="s">
        <v>4</v>
      </c>
      <c r="B3" t="s">
        <v>28</v>
      </c>
      <c r="C3" t="s">
        <v>48</v>
      </c>
      <c r="D3" t="s">
        <v>53</v>
      </c>
      <c r="E3" t="s">
        <v>48</v>
      </c>
      <c r="F3">
        <v>1</v>
      </c>
      <c r="G3" t="s">
        <v>58</v>
      </c>
      <c r="I3" t="s">
        <v>61</v>
      </c>
      <c r="L3">
        <f>5/20</f>
        <v>0.25</v>
      </c>
    </row>
    <row r="4" spans="1:12" x14ac:dyDescent="0.35">
      <c r="A4" t="s">
        <v>13</v>
      </c>
      <c r="B4" t="s">
        <v>25</v>
      </c>
      <c r="C4" t="s">
        <v>46</v>
      </c>
      <c r="D4" t="s">
        <v>53</v>
      </c>
      <c r="E4" t="s">
        <v>66</v>
      </c>
      <c r="F4">
        <v>1</v>
      </c>
      <c r="G4" t="s">
        <v>58</v>
      </c>
      <c r="I4" t="s">
        <v>68</v>
      </c>
      <c r="L4">
        <f>L2-L3</f>
        <v>0.44999999999999996</v>
      </c>
    </row>
    <row r="5" spans="1:12" x14ac:dyDescent="0.35">
      <c r="A5" t="s">
        <v>3</v>
      </c>
      <c r="B5" t="s">
        <v>16</v>
      </c>
      <c r="C5" t="s">
        <v>38</v>
      </c>
      <c r="D5" t="s">
        <v>53</v>
      </c>
      <c r="E5" t="s">
        <v>38</v>
      </c>
      <c r="F5">
        <v>1</v>
      </c>
      <c r="G5" t="s">
        <v>58</v>
      </c>
    </row>
    <row r="6" spans="1:12" x14ac:dyDescent="0.35">
      <c r="A6" t="s">
        <v>12</v>
      </c>
      <c r="B6" t="s">
        <v>27</v>
      </c>
      <c r="C6" t="s">
        <v>7</v>
      </c>
      <c r="D6" t="s">
        <v>53</v>
      </c>
      <c r="E6" t="s">
        <v>64</v>
      </c>
      <c r="F6">
        <v>1</v>
      </c>
      <c r="G6" t="s">
        <v>58</v>
      </c>
    </row>
    <row r="7" spans="1:12" x14ac:dyDescent="0.35">
      <c r="A7" t="s">
        <v>15</v>
      </c>
      <c r="B7" t="s">
        <v>29</v>
      </c>
      <c r="C7" t="s">
        <v>4</v>
      </c>
      <c r="D7" t="s">
        <v>53</v>
      </c>
      <c r="E7" t="s">
        <v>4</v>
      </c>
      <c r="F7">
        <v>1</v>
      </c>
      <c r="G7" t="s">
        <v>58</v>
      </c>
    </row>
    <row r="8" spans="1:12" x14ac:dyDescent="0.35">
      <c r="A8" t="s">
        <v>5</v>
      </c>
      <c r="B8" t="s">
        <v>35</v>
      </c>
      <c r="C8" t="s">
        <v>51</v>
      </c>
      <c r="D8" t="s">
        <v>54</v>
      </c>
      <c r="E8" t="s">
        <v>51</v>
      </c>
      <c r="F8">
        <v>1</v>
      </c>
      <c r="G8" t="s">
        <v>65</v>
      </c>
    </row>
    <row r="9" spans="1:12" x14ac:dyDescent="0.35">
      <c r="A9" t="s">
        <v>1</v>
      </c>
      <c r="B9" t="s">
        <v>30</v>
      </c>
      <c r="C9" t="s">
        <v>49</v>
      </c>
      <c r="D9" t="s">
        <v>53</v>
      </c>
      <c r="E9" t="s">
        <v>49</v>
      </c>
      <c r="F9">
        <v>1</v>
      </c>
      <c r="G9" t="s">
        <v>58</v>
      </c>
    </row>
    <row r="10" spans="1:12" x14ac:dyDescent="0.35">
      <c r="A10" t="s">
        <v>2</v>
      </c>
      <c r="B10" t="s">
        <v>19</v>
      </c>
      <c r="C10" t="s">
        <v>41</v>
      </c>
      <c r="D10" t="s">
        <v>53</v>
      </c>
      <c r="E10" t="s">
        <v>41</v>
      </c>
      <c r="F10">
        <v>1</v>
      </c>
      <c r="G10" t="s">
        <v>58</v>
      </c>
    </row>
    <row r="11" spans="1:12" x14ac:dyDescent="0.35">
      <c r="A11" t="s">
        <v>14</v>
      </c>
      <c r="B11" t="s">
        <v>31</v>
      </c>
      <c r="C11" t="s">
        <v>9</v>
      </c>
      <c r="D11" t="s">
        <v>53</v>
      </c>
      <c r="E11" t="s">
        <v>67</v>
      </c>
      <c r="F11">
        <v>1</v>
      </c>
      <c r="G11" t="s">
        <v>58</v>
      </c>
    </row>
    <row r="12" spans="1:12" x14ac:dyDescent="0.35">
      <c r="A12" t="s">
        <v>7</v>
      </c>
      <c r="B12" t="s">
        <v>24</v>
      </c>
      <c r="C12" t="s">
        <v>45</v>
      </c>
      <c r="D12" t="s">
        <v>54</v>
      </c>
      <c r="E12" t="s">
        <v>45</v>
      </c>
      <c r="F12">
        <v>1</v>
      </c>
      <c r="G12" t="s">
        <v>65</v>
      </c>
    </row>
    <row r="13" spans="1:12" x14ac:dyDescent="0.35">
      <c r="A13" t="s">
        <v>10</v>
      </c>
      <c r="B13" t="s">
        <v>34</v>
      </c>
      <c r="C13" t="s">
        <v>8</v>
      </c>
      <c r="D13" t="s">
        <v>53</v>
      </c>
      <c r="E13" t="s">
        <v>8</v>
      </c>
      <c r="F13">
        <v>1</v>
      </c>
      <c r="G13" t="s">
        <v>58</v>
      </c>
    </row>
    <row r="14" spans="1:12" x14ac:dyDescent="0.35">
      <c r="A14" t="s">
        <v>9</v>
      </c>
      <c r="B14" t="s">
        <v>21</v>
      </c>
      <c r="C14" t="s">
        <v>14</v>
      </c>
      <c r="D14" t="s">
        <v>53</v>
      </c>
      <c r="E14" t="s">
        <v>14</v>
      </c>
      <c r="F14">
        <v>1</v>
      </c>
      <c r="G14" t="s">
        <v>58</v>
      </c>
    </row>
    <row r="15" spans="1:12" x14ac:dyDescent="0.35">
      <c r="A15" t="s">
        <v>8</v>
      </c>
      <c r="B15" t="s">
        <v>32</v>
      </c>
      <c r="C15" t="s">
        <v>6</v>
      </c>
      <c r="D15" t="s">
        <v>53</v>
      </c>
      <c r="E15" t="s">
        <v>6</v>
      </c>
      <c r="F15">
        <v>1</v>
      </c>
      <c r="G15" t="s">
        <v>58</v>
      </c>
    </row>
    <row r="16" spans="1:12" x14ac:dyDescent="0.35">
      <c r="A16" t="s">
        <v>6</v>
      </c>
      <c r="B16" t="s">
        <v>22</v>
      </c>
      <c r="C16" t="s">
        <v>43</v>
      </c>
      <c r="D16" t="s">
        <v>54</v>
      </c>
      <c r="E16" t="s">
        <v>43</v>
      </c>
      <c r="F16">
        <v>1</v>
      </c>
      <c r="G16" t="s">
        <v>65</v>
      </c>
    </row>
    <row r="17" spans="2:7" x14ac:dyDescent="0.35">
      <c r="B17" t="s">
        <v>18</v>
      </c>
      <c r="C17" t="s">
        <v>40</v>
      </c>
      <c r="D17" t="s">
        <v>53</v>
      </c>
      <c r="E17" t="s">
        <v>40</v>
      </c>
      <c r="F17">
        <v>1</v>
      </c>
      <c r="G17" t="s">
        <v>58</v>
      </c>
    </row>
    <row r="18" spans="2:7" x14ac:dyDescent="0.35">
      <c r="B18" t="s">
        <v>33</v>
      </c>
      <c r="C18" t="s">
        <v>50</v>
      </c>
      <c r="D18" t="s">
        <v>54</v>
      </c>
      <c r="E18" t="s">
        <v>50</v>
      </c>
      <c r="F18">
        <v>1</v>
      </c>
      <c r="G18" t="s">
        <v>65</v>
      </c>
    </row>
    <row r="19" spans="2:7" x14ac:dyDescent="0.35">
      <c r="B19" t="s">
        <v>23</v>
      </c>
      <c r="C19" t="s">
        <v>44</v>
      </c>
      <c r="D19" t="s">
        <v>53</v>
      </c>
      <c r="E19" t="s">
        <v>44</v>
      </c>
      <c r="F19">
        <v>1</v>
      </c>
      <c r="G19" t="s">
        <v>58</v>
      </c>
    </row>
    <row r="20" spans="2:7" x14ac:dyDescent="0.35">
      <c r="B20" t="s">
        <v>17</v>
      </c>
      <c r="C20" t="s">
        <v>39</v>
      </c>
      <c r="D20" t="s">
        <v>53</v>
      </c>
      <c r="E20" t="s">
        <v>39</v>
      </c>
      <c r="F20">
        <v>1</v>
      </c>
      <c r="G20" t="s">
        <v>58</v>
      </c>
    </row>
    <row r="21" spans="2:7" x14ac:dyDescent="0.35">
      <c r="B21" t="s">
        <v>26</v>
      </c>
      <c r="C21" t="s">
        <v>47</v>
      </c>
      <c r="D21" t="s">
        <v>54</v>
      </c>
      <c r="E21" t="s">
        <v>47</v>
      </c>
      <c r="F21">
        <v>1</v>
      </c>
      <c r="G2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1</vt:lpstr>
      <vt:lpstr>Analysis 2</vt:lpstr>
      <vt:lpstr>Analysis 3</vt:lpstr>
      <vt:lpstr>Analysis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pandyasuhani19@gmail.com</dc:creator>
  <cp:lastModifiedBy>pandyasuhani19@gmail.com</cp:lastModifiedBy>
  <dcterms:created xsi:type="dcterms:W3CDTF">2024-11-11T12:42:08Z</dcterms:created>
  <dcterms:modified xsi:type="dcterms:W3CDTF">2024-11-11T13:11:16Z</dcterms:modified>
</cp:coreProperties>
</file>