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\OneDrive\Documents\Docs\"/>
    </mc:Choice>
  </mc:AlternateContent>
  <xr:revisionPtr revIDLastSave="0" documentId="8_{56B0C755-2C64-4BEA-9349-539D02E3FD31}" xr6:coauthVersionLast="47" xr6:coauthVersionMax="47" xr10:uidLastSave="{00000000-0000-0000-0000-000000000000}"/>
  <bookViews>
    <workbookView xWindow="-120" yWindow="-120" windowWidth="25440" windowHeight="15390" activeTab="1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F34" i="2"/>
  <c r="F29" i="2"/>
  <c r="F27" i="2"/>
  <c r="F26" i="2"/>
  <c r="F20" i="2"/>
  <c r="F30" i="2"/>
  <c r="F31" i="2"/>
  <c r="F32" i="2"/>
  <c r="F36" i="2"/>
  <c r="F37" i="2"/>
  <c r="F38" i="2"/>
  <c r="F39" i="2"/>
  <c r="F41" i="2"/>
  <c r="F42" i="2"/>
  <c r="F43" i="2"/>
  <c r="F44" i="2"/>
  <c r="F16" i="2"/>
  <c r="F17" i="2"/>
  <c r="F18" i="2"/>
  <c r="F19" i="2"/>
  <c r="F15" i="2"/>
  <c r="F9" i="2"/>
  <c r="F8" i="2"/>
  <c r="F10" i="2"/>
  <c r="F11" i="2"/>
  <c r="F12" i="2"/>
  <c r="F13" i="2"/>
  <c r="F7" i="2"/>
  <c r="I2" i="2"/>
  <c r="H4" i="2" s="1"/>
  <c r="F23" i="2"/>
  <c r="F24" i="2"/>
  <c r="F25" i="2"/>
  <c r="F22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I4" i="2" l="1"/>
  <c r="I5" i="2" s="1"/>
  <c r="H3" i="2"/>
  <c r="H5" i="2"/>
  <c r="I5" i="1"/>
  <c r="I3" i="1"/>
  <c r="J4" i="1"/>
  <c r="J4" i="2" l="1"/>
  <c r="K4" i="2" s="1"/>
  <c r="K4" i="1"/>
  <c r="J5" i="1"/>
  <c r="J5" i="2" l="1"/>
  <c r="L4" i="2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H5" i="2" s="1"/>
  <c r="AG5" i="2"/>
  <c r="AH4" i="1"/>
  <c r="AG5" i="1"/>
  <c r="AI4" i="2" l="1"/>
  <c r="AI5" i="2" s="1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<sst xmlns="http://schemas.openxmlformats.org/spreadsheetml/2006/main" count="115" uniqueCount="68">
  <si>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</si>
  <si>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</si>
  <si>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</si>
  <si>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</si>
  <si>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</si>
  <si>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</si>
  <si>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</si>
  <si>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</si>
  <si>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</si>
  <si>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</si>
  <si>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</si>
  <si>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</si>
  <si>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</si>
  <si>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</si>
  <si>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</si>
  <si>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</si>
  <si>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</si>
  <si>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</si>
  <si>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</si>
  <si>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</si>
  <si>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</si>
  <si>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</si>
  <si>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</si>
  <si>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</si>
  <si>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</si>
  <si>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</si>
  <si>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</si>
  <si>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Dias</t>
  </si>
  <si>
    <t xml:space="preserve">Descripción del proyecto	</t>
  </si>
  <si>
    <t>Herramientas/Lenguajes y Versiones</t>
  </si>
  <si>
    <t xml:space="preserve">Cronograma	</t>
  </si>
  <si>
    <t xml:space="preserve">Entrevista al cliente	</t>
  </si>
  <si>
    <t xml:space="preserve">Historias de usuario	</t>
  </si>
  <si>
    <t>Adilenne</t>
  </si>
  <si>
    <t>Karel</t>
  </si>
  <si>
    <t>Adilenne/Karel</t>
  </si>
  <si>
    <t xml:space="preserve">Diseñar vista menú principal	</t>
  </si>
  <si>
    <t xml:space="preserve">Implementar selección usuario	</t>
  </si>
  <si>
    <t xml:space="preserve">Diseñar vista menú dueño	</t>
  </si>
  <si>
    <t>Gráfica de quemado</t>
  </si>
  <si>
    <t>Costo del sistema</t>
  </si>
  <si>
    <t>Implementar lógica menú dueño</t>
  </si>
  <si>
    <t>Diseñar vista menú empleado</t>
  </si>
  <si>
    <t>Implementar lógica menú empleado</t>
  </si>
  <si>
    <t>Diseñar vista alta empleados</t>
  </si>
  <si>
    <t>Implementar alta usuarios</t>
  </si>
  <si>
    <t>Diseñar interfaz registro ventas</t>
  </si>
  <si>
    <t>Etapa 4</t>
  </si>
  <si>
    <t>Etapa 5</t>
  </si>
  <si>
    <t>Etapa 6</t>
  </si>
  <si>
    <t>Implementar registro ventas</t>
  </si>
  <si>
    <t>Diseñar interfaz reportes</t>
  </si>
  <si>
    <t>Diseñar vista gestionar inventario</t>
  </si>
  <si>
    <t>Implementar reportes PDF</t>
  </si>
  <si>
    <t>Implementar control inventario</t>
  </si>
  <si>
    <t>Diseñar interfaz pedidos</t>
  </si>
  <si>
    <t>Implementar registro pedidos</t>
  </si>
  <si>
    <t>Diseñar interfaz control horarios</t>
  </si>
  <si>
    <t>Implementar control horarios</t>
  </si>
  <si>
    <t>Diseñar interfaz modificar ventas</t>
  </si>
  <si>
    <t>Implementar edición ventas</t>
  </si>
  <si>
    <t>Diseñar vista dashboard</t>
  </si>
  <si>
    <t>Implementar funcionalidad dashboard</t>
  </si>
  <si>
    <t>Diseñar interfaz alta productos</t>
  </si>
  <si>
    <t>Implementar alta productos</t>
  </si>
  <si>
    <t>Diseñar interfaz baja productos</t>
  </si>
  <si>
    <t>Implementar baja productos</t>
  </si>
  <si>
    <t>Entrega Finalizada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</si>
</sst>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9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4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1" fillId="5" borderId="2" xfId="5" applyBorder="1" applyProtection="1">
      <protection locked="0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2" fillId="7" borderId="6" xfId="0" applyFont="1" applyFill="1" applyBorder="1" applyAlignment="1">
      <alignment horizontal="right"/>
    </xf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4" fontId="1" fillId="5" borderId="13" xfId="5" applyNumberFormat="1" applyBorder="1" applyAlignment="1" applyProtection="1">
      <protection locked="0"/>
    </xf>
    <xf numFmtId="164" fontId="1" fillId="5" borderId="14" xfId="5" applyNumberFormat="1" applyBorder="1" applyAlignment="1" applyProtection="1">
      <alignment horizontal="center" vertical="center"/>
    </xf>
    <xf numFmtId="164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4" fontId="1" fillId="5" borderId="16" xfId="5" applyNumberFormat="1" applyBorder="1" applyAlignment="1" applyProtection="1">
      <alignment horizontal="center" vertical="center"/>
    </xf>
    <xf numFmtId="164" fontId="1" fillId="5" borderId="17" xfId="5" applyNumberFormat="1" applyBorder="1" applyAlignment="1" applyProtection="1">
      <alignment horizontal="center" vertical="center"/>
    </xf>
    <xf numFmtId="0" fontId="0" fillId="0" borderId="0" xfId="0" applyAlignment="1"/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6" fontId="4" fillId="12" borderId="9" xfId="0" applyNumberFormat="1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0" fillId="12" borderId="9" xfId="0" applyFill="1" applyBorder="1"/>
    <xf numFmtId="0" fontId="2" fillId="13" borderId="0" xfId="0" applyFont="1" applyFill="1"/>
    <xf numFmtId="0" fontId="0" fillId="13" borderId="0" xfId="0" applyFill="1"/>
    <xf numFmtId="9" fontId="0" fillId="13" borderId="0" xfId="1" applyFont="1" applyFill="1"/>
    <xf numFmtId="164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14" borderId="0" xfId="0" applyFont="1" applyFill="1"/>
    <xf numFmtId="0" fontId="0" fillId="14" borderId="0" xfId="0" applyFill="1"/>
    <xf numFmtId="9" fontId="0" fillId="14" borderId="0" xfId="1" applyFont="1" applyFill="1"/>
    <xf numFmtId="164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15" borderId="0" xfId="0" applyFont="1" applyFill="1"/>
    <xf numFmtId="0" fontId="0" fillId="15" borderId="0" xfId="0" applyFill="1"/>
    <xf numFmtId="9" fontId="0" fillId="15" borderId="0" xfId="1" applyFont="1" applyFill="1"/>
    <xf numFmtId="16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6" borderId="0" xfId="0" applyFont="1" applyFill="1"/>
    <xf numFmtId="0" fontId="0" fillId="16" borderId="0" xfId="0" applyFill="1"/>
    <xf numFmtId="9" fontId="0" fillId="16" borderId="0" xfId="1" applyFont="1" applyFill="1"/>
    <xf numFmtId="16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17" borderId="0" xfId="0" applyFont="1" applyFill="1"/>
    <xf numFmtId="0" fontId="0" fillId="17" borderId="0" xfId="0" applyFill="1"/>
    <xf numFmtId="9" fontId="0" fillId="17" borderId="0" xfId="1" applyFont="1" applyFill="1"/>
    <xf numFmtId="164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" fillId="18" borderId="0" xfId="0" applyFont="1" applyFill="1"/>
    <xf numFmtId="0" fontId="0" fillId="18" borderId="0" xfId="0" applyFill="1"/>
    <xf numFmtId="9" fontId="0" fillId="18" borderId="0" xfId="1" applyFont="1" applyFill="1"/>
    <xf numFmtId="164" fontId="0" fillId="18" borderId="0" xfId="0" applyNumberForma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3" borderId="0" xfId="0" applyFill="1" applyAlignment="1">
      <alignment wrapText="1"/>
    </xf>
    <xf numFmtId="0" fontId="2" fillId="11" borderId="0" xfId="0" applyFont="1" applyFill="1"/>
    <xf numFmtId="0" fontId="0" fillId="11" borderId="0" xfId="0" applyFill="1"/>
    <xf numFmtId="164" fontId="3" fillId="0" borderId="0" xfId="0" applyNumberFormat="1" applyFont="1"/>
    <xf numFmtId="0" fontId="9" fillId="19" borderId="0" xfId="4" applyFont="1" applyFill="1" applyAlignment="1">
      <alignment horizontal="center" wrapText="1"/>
    </xf>
    <xf numFmtId="0" fontId="9" fillId="19" borderId="0" xfId="4" applyFont="1" applyFill="1" applyAlignment="1">
      <alignment horizontal="center"/>
    </xf>
    <xf numFmtId="0" fontId="9" fillId="19" borderId="1" xfId="5" applyFont="1" applyFill="1" applyBorder="1" applyAlignment="1">
      <alignment horizontal="center"/>
    </xf>
    <xf numFmtId="0" fontId="6" fillId="0" borderId="0" xfId="0" applyFont="1"/>
    <xf numFmtId="0" fontId="6" fillId="2" borderId="0" xfId="2" applyFont="1" applyAlignment="1">
      <alignment horizontal="center" vertical="center"/>
    </xf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164" fontId="0" fillId="11" borderId="0" xfId="0" applyNumberFormat="1" applyFill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0" fontId="8" fillId="5" borderId="2" xfId="5" applyFont="1" applyBorder="1" applyAlignment="1">
      <alignment horizontal="center"/>
    </xf>
    <xf numFmtId="0" fontId="8" fillId="5" borderId="18" xfId="5" applyFont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165" fontId="0" fillId="12" borderId="9" xfId="0" applyNumberFormat="1" applyFill="1" applyBorder="1" applyAlignment="1">
      <alignment horizontal="center"/>
    </xf>
    <xf numFmtId="165" fontId="6" fillId="6" borderId="6" xfId="0" applyNumberFormat="1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0" fontId="6" fillId="7" borderId="5" xfId="0" applyFont="1" applyFill="1" applyBorder="1" applyAlignment="1"/>
    <xf numFmtId="0" fontId="6" fillId="7" borderId="6" xfId="0" applyFont="1" applyFill="1" applyBorder="1" applyAlignment="1"/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4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EA5858"/>
      <color rgb="FFE90B0B"/>
      <color rgb="FFFFFFCC"/>
      <color rgb="FFFFFF66"/>
      <color rgb="FFFFFF99"/>
      <color rgb="FFFFFF00"/>
      <color rgb="FFFFCC99"/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8" max="30" min="1" page="10" val="3"/>
</file>

<file path=xl/ctrlProps/ctrlProp15.xml><?xml version="1.0" encoding="utf-8"?>
<formControlPr xmlns="http://schemas.microsoft.com/office/spreadsheetml/2009/9/main" objectType="Spin" dx="36" fmlaLink="$E$9" max="30" min="1" page="10"/>
</file>

<file path=xl/ctrlProps/ctrlProp16.xml><?xml version="1.0" encoding="utf-8"?>
<formControlPr xmlns="http://schemas.microsoft.com/office/spreadsheetml/2009/9/main" objectType="Spin" dx="36" fmlaLink="$E$13" max="30" min="1" page="10"/>
</file>

<file path=xl/ctrlProps/ctrlProp17.xml><?xml version="1.0" encoding="utf-8"?>
<formControlPr xmlns="http://schemas.microsoft.com/office/spreadsheetml/2009/9/main" objectType="Spin" dx="36" fmlaLink="$E$15" max="30" min="1" page="10" val="2"/>
</file>

<file path=xl/ctrlProps/ctrlProp18.xml><?xml version="1.0" encoding="utf-8"?>
<formControlPr xmlns="http://schemas.microsoft.com/office/spreadsheetml/2009/9/main" objectType="Spin" dx="36" fmlaLink="$E$16" max="30" min="1" page="10" val="2"/>
</file>

<file path=xl/ctrlProps/ctrlProp19.xml><?xml version="1.0" encoding="utf-8"?>
<formControlPr xmlns="http://schemas.microsoft.com/office/spreadsheetml/2009/9/main" objectType="Spin" dx="36" fmlaLink="$E$17" max="30" min="1" page="10" val="2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pin" dx="36" fmlaLink="$E$22" max="30" min="1" page="10" val="2"/>
</file>

<file path=xl/ctrlProps/ctrlProp21.xml><?xml version="1.0" encoding="utf-8"?>
<formControlPr xmlns="http://schemas.microsoft.com/office/spreadsheetml/2009/9/main" objectType="Spin" dx="36" fmlaLink="$E$23" max="30" min="1" page="10" val="2"/>
</file>

<file path=xl/ctrlProps/ctrlProp22.xml><?xml version="1.0" encoding="utf-8"?>
<formControlPr xmlns="http://schemas.microsoft.com/office/spreadsheetml/2009/9/main" objectType="Spin" dx="36" fmlaLink="$E$24" max="30" min="1" page="10" val="2"/>
</file>

<file path=xl/ctrlProps/ctrlProp23.xml><?xml version="1.0" encoding="utf-8"?>
<formControlPr xmlns="http://schemas.microsoft.com/office/spreadsheetml/2009/9/main" objectType="Scroll" dx="36" fmlaLink="$H$2" horiz="1" max="365" page="10" val="0"/>
</file>

<file path=xl/ctrlProps/ctrlProp24.xml><?xml version="1.0" encoding="utf-8"?>
<formControlPr xmlns="http://schemas.microsoft.com/office/spreadsheetml/2009/9/main" objectType="Spin" dx="36" fmlaLink="$E$7" max="30" min="1" page="10"/>
</file>

<file path=xl/ctrlProps/ctrlProp25.xml><?xml version="1.0" encoding="utf-8"?>
<formControlPr xmlns="http://schemas.microsoft.com/office/spreadsheetml/2009/9/main" objectType="Spin" dx="36" fmlaLink="$E$7" max="30" min="1" page="10"/>
</file>

<file path=xl/ctrlProps/ctrlProp26.xml><?xml version="1.0" encoding="utf-8"?>
<formControlPr xmlns="http://schemas.microsoft.com/office/spreadsheetml/2009/9/main" objectType="Spin" dx="36" fmlaLink="$E$10" max="30" min="1" page="10"/>
</file>

<file path=xl/ctrlProps/ctrlProp27.xml><?xml version="1.0" encoding="utf-8"?>
<formControlPr xmlns="http://schemas.microsoft.com/office/spreadsheetml/2009/9/main" objectType="Spin" dx="36" fmlaLink="$E$11" max="30" min="1" page="10" val="30"/>
</file>

<file path=xl/ctrlProps/ctrlProp28.xml><?xml version="1.0" encoding="utf-8"?>
<formControlPr xmlns="http://schemas.microsoft.com/office/spreadsheetml/2009/9/main" objectType="Spin" dx="36" fmlaLink="$E$13" max="30" min="1" page="10"/>
</file>

<file path=xl/ctrlProps/ctrlProp29.xml><?xml version="1.0" encoding="utf-8"?>
<formControlPr xmlns="http://schemas.microsoft.com/office/spreadsheetml/2009/9/main" objectType="Spin" dx="36" fmlaLink="$E$12" max="30" min="1" page="10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30.xml><?xml version="1.0" encoding="utf-8"?>
<formControlPr xmlns="http://schemas.microsoft.com/office/spreadsheetml/2009/9/main" objectType="Spin" dx="36" fmlaLink="$E$13" max="30" min="1" page="10"/>
</file>

<file path=xl/ctrlProps/ctrlProp31.xml><?xml version="1.0" encoding="utf-8"?>
<formControlPr xmlns="http://schemas.microsoft.com/office/spreadsheetml/2009/9/main" objectType="Spin" dx="36" fmlaLink="$E$13" max="30" min="1" page="10"/>
</file>

<file path=xl/ctrlProps/ctrlProp32.xml><?xml version="1.0" encoding="utf-8"?>
<formControlPr xmlns="http://schemas.microsoft.com/office/spreadsheetml/2009/9/main" objectType="Spin" dx="36" fmlaLink="$E$7" max="30" min="1" page="10"/>
</file>

<file path=xl/ctrlProps/ctrlProp33.xml><?xml version="1.0" encoding="utf-8"?>
<formControlPr xmlns="http://schemas.microsoft.com/office/spreadsheetml/2009/9/main" objectType="Spin" dx="36" fmlaLink="$E$7" max="30" min="1" page="10"/>
</file>

<file path=xl/ctrlProps/ctrlProp34.xml><?xml version="1.0" encoding="utf-8"?>
<formControlPr xmlns="http://schemas.microsoft.com/office/spreadsheetml/2009/9/main" objectType="Spin" dx="36" fmlaLink="$E$8" max="30" min="1" page="10" val="3"/>
</file>

<file path=xl/ctrlProps/ctrlProp35.xml><?xml version="1.0" encoding="utf-8"?>
<formControlPr xmlns="http://schemas.microsoft.com/office/spreadsheetml/2009/9/main" objectType="Spin" dx="36" fmlaLink="$E$9" max="30" min="1" page="10"/>
</file>

<file path=xl/ctrlProps/ctrlProp36.xml><?xml version="1.0" encoding="utf-8"?>
<formControlPr xmlns="http://schemas.microsoft.com/office/spreadsheetml/2009/9/main" objectType="Spin" dx="36" fmlaLink="$E$18" max="30" min="1" page="10" val="2"/>
</file>

<file path=xl/ctrlProps/ctrlProp37.xml><?xml version="1.0" encoding="utf-8"?>
<formControlPr xmlns="http://schemas.microsoft.com/office/spreadsheetml/2009/9/main" objectType="Spin" dx="36" fmlaLink="$E$29" max="30" min="1" page="10" val="2"/>
</file>

<file path=xl/ctrlProps/ctrlProp38.xml><?xml version="1.0" encoding="utf-8"?>
<formControlPr xmlns="http://schemas.microsoft.com/office/spreadsheetml/2009/9/main" objectType="Spin" dx="36" fmlaLink="$E$30" max="30" min="1" page="10" val="2"/>
</file>

<file path=xl/ctrlProps/ctrlProp39.xml><?xml version="1.0" encoding="utf-8"?>
<formControlPr xmlns="http://schemas.microsoft.com/office/spreadsheetml/2009/9/main" objectType="Spin" dx="36" fmlaLink="$E$31" max="30" min="1" page="10" val="2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40.xml><?xml version="1.0" encoding="utf-8"?>
<formControlPr xmlns="http://schemas.microsoft.com/office/spreadsheetml/2009/9/main" objectType="Spin" dx="36" fmlaLink="$E$32" max="30" min="1" page="10" val="2"/>
</file>

<file path=xl/ctrlProps/ctrlProp41.xml><?xml version="1.0" encoding="utf-8"?>
<formControlPr xmlns="http://schemas.microsoft.com/office/spreadsheetml/2009/9/main" objectType="Spin" dx="36" fmlaLink="$E$36" max="30" min="1" page="10" val="2"/>
</file>

<file path=xl/ctrlProps/ctrlProp42.xml><?xml version="1.0" encoding="utf-8"?>
<formControlPr xmlns="http://schemas.microsoft.com/office/spreadsheetml/2009/9/main" objectType="Spin" dx="36" fmlaLink="$E$37" max="30" min="1" page="10" val="2"/>
</file>

<file path=xl/ctrlProps/ctrlProp43.xml><?xml version="1.0" encoding="utf-8"?>
<formControlPr xmlns="http://schemas.microsoft.com/office/spreadsheetml/2009/9/main" objectType="Spin" dx="36" fmlaLink="$E$38" max="30" min="1" page="10" val="2"/>
</file>

<file path=xl/ctrlProps/ctrlProp44.xml><?xml version="1.0" encoding="utf-8"?>
<formControlPr xmlns="http://schemas.microsoft.com/office/spreadsheetml/2009/9/main" objectType="Spin" dx="36" fmlaLink="$E$39" max="30" min="1" page="10" val="2"/>
</file>

<file path=xl/ctrlProps/ctrlProp45.xml><?xml version="1.0" encoding="utf-8"?>
<formControlPr xmlns="http://schemas.microsoft.com/office/spreadsheetml/2009/9/main" objectType="Spin" dx="36" fmlaLink="$E$41" max="30" min="1" page="10" val="2"/>
</file>

<file path=xl/ctrlProps/ctrlProp46.xml><?xml version="1.0" encoding="utf-8"?>
<formControlPr xmlns="http://schemas.microsoft.com/office/spreadsheetml/2009/9/main" objectType="Spin" dx="36" fmlaLink="$E$42" max="30" min="1" page="10" val="2"/>
</file>

<file path=xl/ctrlProps/ctrlProp47.xml><?xml version="1.0" encoding="utf-8"?>
<formControlPr xmlns="http://schemas.microsoft.com/office/spreadsheetml/2009/9/main" objectType="Spin" dx="36" fmlaLink="$E$43" max="30" min="1" page="10" val="2"/>
</file>

<file path=xl/ctrlProps/ctrlProp48.xml><?xml version="1.0" encoding="utf-8"?>
<formControlPr xmlns="http://schemas.microsoft.com/office/spreadsheetml/2009/9/main" objectType="Spin" dx="36" fmlaLink="$E$44" max="30" min="1" page="10" val="2"/>
</file>

<file path=xl/ctrlProps/ctrlProp49.xml><?xml version="1.0" encoding="utf-8"?>
<formControlPr xmlns="http://schemas.microsoft.com/office/spreadsheetml/2009/9/main" objectType="Spin" dx="36" fmlaLink="$E$19" max="30" min="1" page="10" val="2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50.xml><?xml version="1.0" encoding="utf-8"?>
<formControlPr xmlns="http://schemas.microsoft.com/office/spreadsheetml/2009/9/main" objectType="Spin" dx="36" fmlaLink="$E$20" max="30" min="1" page="10" val="2"/>
</file>

<file path=xl/ctrlProps/ctrlProp51.xml><?xml version="1.0" encoding="utf-8"?>
<formControlPr xmlns="http://schemas.microsoft.com/office/spreadsheetml/2009/9/main" objectType="Spin" dx="36" fmlaLink="$E$25" max="30" min="1" page="10" val="2"/>
</file>

<file path=xl/ctrlProps/ctrlProp52.xml><?xml version="1.0" encoding="utf-8"?>
<formControlPr xmlns="http://schemas.microsoft.com/office/spreadsheetml/2009/9/main" objectType="Spin" dx="36" fmlaLink="$E$26" max="30" min="1" page="10" val="2"/>
</file>

<file path=xl/ctrlProps/ctrlProp53.xml><?xml version="1.0" encoding="utf-8"?>
<formControlPr xmlns="http://schemas.microsoft.com/office/spreadsheetml/2009/9/main" objectType="Spin" dx="36" fmlaLink="$E$27" max="30" min="1" page="10" val="2"/>
</file>

<file path=xl/ctrlProps/ctrlProp54.xml><?xml version="1.0" encoding="utf-8"?>
<formControlPr xmlns="http://schemas.microsoft.com/office/spreadsheetml/2009/9/main" objectType="Spin" dx="36" fmlaLink="$E$33" max="30" min="1" page="10" val="2"/>
</file>

<file path=xl/ctrlProps/ctrlProp55.xml><?xml version="1.0" encoding="utf-8"?>
<formControlPr xmlns="http://schemas.microsoft.com/office/spreadsheetml/2009/9/main" objectType="Spin" dx="36" fmlaLink="$E$34" max="30" min="1" page="10" val="2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6</xdr:row>
          <xdr:rowOff>19050</xdr:rowOff>
        </xdr:from>
        <xdr:to>
          <xdr:col>7</xdr:col>
          <xdr:colOff>247650</xdr:colOff>
          <xdr:row>6</xdr:row>
          <xdr:rowOff>257175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7</xdr:row>
          <xdr:rowOff>19050</xdr:rowOff>
        </xdr:from>
        <xdr:to>
          <xdr:col>7</xdr:col>
          <xdr:colOff>247650</xdr:colOff>
          <xdr:row>7</xdr:row>
          <xdr:rowOff>257175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8</xdr:row>
          <xdr:rowOff>19050</xdr:rowOff>
        </xdr:from>
        <xdr:to>
          <xdr:col>7</xdr:col>
          <xdr:colOff>247650</xdr:colOff>
          <xdr:row>8</xdr:row>
          <xdr:rowOff>257175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247650</xdr:colOff>
          <xdr:row>9</xdr:row>
          <xdr:rowOff>257175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257175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257175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257175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16</xdr:row>
          <xdr:rowOff>19050</xdr:rowOff>
        </xdr:from>
        <xdr:to>
          <xdr:col>7</xdr:col>
          <xdr:colOff>247650</xdr:colOff>
          <xdr:row>16</xdr:row>
          <xdr:rowOff>257175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219075</xdr:rowOff>
        </xdr:from>
        <xdr:to>
          <xdr:col>35</xdr:col>
          <xdr:colOff>247650</xdr:colOff>
          <xdr:row>1</xdr:row>
          <xdr:rowOff>257175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304800</xdr:rowOff>
        </xdr:from>
        <xdr:to>
          <xdr:col>6</xdr:col>
          <xdr:colOff>295275</xdr:colOff>
          <xdr:row>6</xdr:row>
          <xdr:rowOff>276225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0</xdr:rowOff>
        </xdr:from>
        <xdr:to>
          <xdr:col>6</xdr:col>
          <xdr:colOff>295275</xdr:colOff>
          <xdr:row>10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14</xdr:row>
          <xdr:rowOff>0</xdr:rowOff>
        </xdr:from>
        <xdr:to>
          <xdr:col>6</xdr:col>
          <xdr:colOff>295275</xdr:colOff>
          <xdr:row>14</xdr:row>
          <xdr:rowOff>276225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15</xdr:row>
          <xdr:rowOff>0</xdr:rowOff>
        </xdr:from>
        <xdr:to>
          <xdr:col>6</xdr:col>
          <xdr:colOff>295275</xdr:colOff>
          <xdr:row>15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0</xdr:rowOff>
        </xdr:from>
        <xdr:to>
          <xdr:col>6</xdr:col>
          <xdr:colOff>295275</xdr:colOff>
          <xdr:row>16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21</xdr:row>
          <xdr:rowOff>28575</xdr:rowOff>
        </xdr:from>
        <xdr:to>
          <xdr:col>6</xdr:col>
          <xdr:colOff>295275</xdr:colOff>
          <xdr:row>21</xdr:row>
          <xdr:rowOff>295275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22</xdr:row>
          <xdr:rowOff>38100</xdr:rowOff>
        </xdr:from>
        <xdr:to>
          <xdr:col>6</xdr:col>
          <xdr:colOff>295275</xdr:colOff>
          <xdr:row>22</xdr:row>
          <xdr:rowOff>247650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23</xdr:row>
          <xdr:rowOff>19050</xdr:rowOff>
        </xdr:from>
        <xdr:to>
          <xdr:col>6</xdr:col>
          <xdr:colOff>295275</xdr:colOff>
          <xdr:row>23</xdr:row>
          <xdr:rowOff>247650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57150</xdr:rowOff>
        </xdr:from>
        <xdr:to>
          <xdr:col>35</xdr:col>
          <xdr:colOff>9525</xdr:colOff>
          <xdr:row>1</xdr:row>
          <xdr:rowOff>133350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304800</xdr:rowOff>
        </xdr:from>
        <xdr:to>
          <xdr:col>6</xdr:col>
          <xdr:colOff>295275</xdr:colOff>
          <xdr:row>7</xdr:row>
          <xdr:rowOff>276225</xdr:rowOff>
        </xdr:to>
        <xdr:sp macro="" textlink="">
          <xdr:nvSpPr>
            <xdr:cNvPr id="2087" name="Spinne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304800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88" name="Spinner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304800</xdr:rowOff>
        </xdr:from>
        <xdr:to>
          <xdr:col>6</xdr:col>
          <xdr:colOff>295275</xdr:colOff>
          <xdr:row>9</xdr:row>
          <xdr:rowOff>276225</xdr:rowOff>
        </xdr:to>
        <xdr:sp macro="" textlink="">
          <xdr:nvSpPr>
            <xdr:cNvPr id="2089" name="Spinner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304800</xdr:rowOff>
        </xdr:from>
        <xdr:to>
          <xdr:col>6</xdr:col>
          <xdr:colOff>295275</xdr:colOff>
          <xdr:row>9</xdr:row>
          <xdr:rowOff>276225</xdr:rowOff>
        </xdr:to>
        <xdr:sp macro="" textlink="">
          <xdr:nvSpPr>
            <xdr:cNvPr id="2090" name="Spinner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304800</xdr:rowOff>
        </xdr:from>
        <xdr:to>
          <xdr:col>6</xdr:col>
          <xdr:colOff>295275</xdr:colOff>
          <xdr:row>10</xdr:row>
          <xdr:rowOff>276225</xdr:rowOff>
        </xdr:to>
        <xdr:sp macro="" textlink="">
          <xdr:nvSpPr>
            <xdr:cNvPr id="2091" name="Spinner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285750</xdr:rowOff>
        </xdr:to>
        <xdr:sp macro="" textlink="">
          <xdr:nvSpPr>
            <xdr:cNvPr id="2092" name="Spinner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304800</xdr:rowOff>
        </xdr:from>
        <xdr:to>
          <xdr:col>6</xdr:col>
          <xdr:colOff>295275</xdr:colOff>
          <xdr:row>11</xdr:row>
          <xdr:rowOff>276225</xdr:rowOff>
        </xdr:to>
        <xdr:sp macro="" textlink="">
          <xdr:nvSpPr>
            <xdr:cNvPr id="2093" name="Spinner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285750</xdr:rowOff>
        </xdr:to>
        <xdr:sp macro="" textlink="">
          <xdr:nvSpPr>
            <xdr:cNvPr id="2094" name="Spinner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9525</xdr:rowOff>
        </xdr:from>
        <xdr:to>
          <xdr:col>6</xdr:col>
          <xdr:colOff>295275</xdr:colOff>
          <xdr:row>12</xdr:row>
          <xdr:rowOff>285750</xdr:rowOff>
        </xdr:to>
        <xdr:sp macro="" textlink="">
          <xdr:nvSpPr>
            <xdr:cNvPr id="2095" name="Spinner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304800</xdr:rowOff>
        </xdr:from>
        <xdr:to>
          <xdr:col>6</xdr:col>
          <xdr:colOff>295275</xdr:colOff>
          <xdr:row>7</xdr:row>
          <xdr:rowOff>276225</xdr:rowOff>
        </xdr:to>
        <xdr:sp macro="" textlink="">
          <xdr:nvSpPr>
            <xdr:cNvPr id="2097" name="Spinner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304800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98" name="Spinner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9525</xdr:rowOff>
        </xdr:from>
        <xdr:to>
          <xdr:col>6</xdr:col>
          <xdr:colOff>295275</xdr:colOff>
          <xdr:row>17</xdr:row>
          <xdr:rowOff>276225</xdr:rowOff>
        </xdr:to>
        <xdr:sp macro="" textlink="">
          <xdr:nvSpPr>
            <xdr:cNvPr id="2099" name="Spinner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0</xdr:rowOff>
        </xdr:from>
        <xdr:to>
          <xdr:col>6</xdr:col>
          <xdr:colOff>295275</xdr:colOff>
          <xdr:row>18</xdr:row>
          <xdr:rowOff>266700</xdr:rowOff>
        </xdr:to>
        <xdr:sp macro="" textlink="">
          <xdr:nvSpPr>
            <xdr:cNvPr id="2100" name="Spinner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24</xdr:row>
          <xdr:rowOff>19050</xdr:rowOff>
        </xdr:from>
        <xdr:to>
          <xdr:col>6</xdr:col>
          <xdr:colOff>295275</xdr:colOff>
          <xdr:row>24</xdr:row>
          <xdr:rowOff>247650</xdr:rowOff>
        </xdr:to>
        <xdr:sp macro="" textlink="">
          <xdr:nvSpPr>
            <xdr:cNvPr id="2101" name="Spinner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28</xdr:row>
          <xdr:rowOff>19050</xdr:rowOff>
        </xdr:from>
        <xdr:to>
          <xdr:col>6</xdr:col>
          <xdr:colOff>295275</xdr:colOff>
          <xdr:row>28</xdr:row>
          <xdr:rowOff>247650</xdr:rowOff>
        </xdr:to>
        <xdr:sp macro="" textlink="">
          <xdr:nvSpPr>
            <xdr:cNvPr id="2103" name="Spinner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29</xdr:row>
          <xdr:rowOff>19050</xdr:rowOff>
        </xdr:from>
        <xdr:to>
          <xdr:col>6</xdr:col>
          <xdr:colOff>295275</xdr:colOff>
          <xdr:row>29</xdr:row>
          <xdr:rowOff>247650</xdr:rowOff>
        </xdr:to>
        <xdr:sp macro="" textlink="">
          <xdr:nvSpPr>
            <xdr:cNvPr id="2104" name="Spinner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19050</xdr:rowOff>
        </xdr:from>
        <xdr:to>
          <xdr:col>6</xdr:col>
          <xdr:colOff>295275</xdr:colOff>
          <xdr:row>30</xdr:row>
          <xdr:rowOff>247650</xdr:rowOff>
        </xdr:to>
        <xdr:sp macro="" textlink="">
          <xdr:nvSpPr>
            <xdr:cNvPr id="2105" name="Spinner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31</xdr:row>
          <xdr:rowOff>19050</xdr:rowOff>
        </xdr:from>
        <xdr:to>
          <xdr:col>6</xdr:col>
          <xdr:colOff>295275</xdr:colOff>
          <xdr:row>31</xdr:row>
          <xdr:rowOff>247650</xdr:rowOff>
        </xdr:to>
        <xdr:sp macro="" textlink="">
          <xdr:nvSpPr>
            <xdr:cNvPr id="2106" name="Spinner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35</xdr:row>
          <xdr:rowOff>19050</xdr:rowOff>
        </xdr:from>
        <xdr:to>
          <xdr:col>6</xdr:col>
          <xdr:colOff>295275</xdr:colOff>
          <xdr:row>35</xdr:row>
          <xdr:rowOff>247650</xdr:rowOff>
        </xdr:to>
        <xdr:sp macro="" textlink="">
          <xdr:nvSpPr>
            <xdr:cNvPr id="2108" name="Spinner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36</xdr:row>
          <xdr:rowOff>19050</xdr:rowOff>
        </xdr:from>
        <xdr:to>
          <xdr:col>6</xdr:col>
          <xdr:colOff>295275</xdr:colOff>
          <xdr:row>36</xdr:row>
          <xdr:rowOff>247650</xdr:rowOff>
        </xdr:to>
        <xdr:sp macro="" textlink="">
          <xdr:nvSpPr>
            <xdr:cNvPr id="2109" name="Spinner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37</xdr:row>
          <xdr:rowOff>19050</xdr:rowOff>
        </xdr:from>
        <xdr:to>
          <xdr:col>6</xdr:col>
          <xdr:colOff>295275</xdr:colOff>
          <xdr:row>37</xdr:row>
          <xdr:rowOff>247650</xdr:rowOff>
        </xdr:to>
        <xdr:sp macro="" textlink="">
          <xdr:nvSpPr>
            <xdr:cNvPr id="2110" name="Spinner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38</xdr:row>
          <xdr:rowOff>19050</xdr:rowOff>
        </xdr:from>
        <xdr:to>
          <xdr:col>6</xdr:col>
          <xdr:colOff>295275</xdr:colOff>
          <xdr:row>38</xdr:row>
          <xdr:rowOff>247650</xdr:rowOff>
        </xdr:to>
        <xdr:sp macro="" textlink="">
          <xdr:nvSpPr>
            <xdr:cNvPr id="2111" name="Spinner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40</xdr:row>
          <xdr:rowOff>19050</xdr:rowOff>
        </xdr:from>
        <xdr:to>
          <xdr:col>6</xdr:col>
          <xdr:colOff>295275</xdr:colOff>
          <xdr:row>40</xdr:row>
          <xdr:rowOff>247650</xdr:rowOff>
        </xdr:to>
        <xdr:sp macro="" textlink="">
          <xdr:nvSpPr>
            <xdr:cNvPr id="2113" name="Spinner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41</xdr:row>
          <xdr:rowOff>19050</xdr:rowOff>
        </xdr:from>
        <xdr:to>
          <xdr:col>6</xdr:col>
          <xdr:colOff>295275</xdr:colOff>
          <xdr:row>41</xdr:row>
          <xdr:rowOff>247650</xdr:rowOff>
        </xdr:to>
        <xdr:sp macro="" textlink="">
          <xdr:nvSpPr>
            <xdr:cNvPr id="2114" name="Spinner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42</xdr:row>
          <xdr:rowOff>19050</xdr:rowOff>
        </xdr:from>
        <xdr:to>
          <xdr:col>6</xdr:col>
          <xdr:colOff>295275</xdr:colOff>
          <xdr:row>42</xdr:row>
          <xdr:rowOff>247650</xdr:rowOff>
        </xdr:to>
        <xdr:sp macro="" textlink="">
          <xdr:nvSpPr>
            <xdr:cNvPr id="2115" name="Spinner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43</xdr:row>
          <xdr:rowOff>19050</xdr:rowOff>
        </xdr:from>
        <xdr:to>
          <xdr:col>6</xdr:col>
          <xdr:colOff>295275</xdr:colOff>
          <xdr:row>43</xdr:row>
          <xdr:rowOff>247650</xdr:rowOff>
        </xdr:to>
        <xdr:sp macro="" textlink="">
          <xdr:nvSpPr>
            <xdr:cNvPr id="2116" name="Spinner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0</xdr:rowOff>
        </xdr:from>
        <xdr:to>
          <xdr:col>6</xdr:col>
          <xdr:colOff>295275</xdr:colOff>
          <xdr:row>19</xdr:row>
          <xdr:rowOff>266700</xdr:rowOff>
        </xdr:to>
        <xdr:sp macro="" textlink="">
          <xdr:nvSpPr>
            <xdr:cNvPr id="2117" name="Spinner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25</xdr:row>
          <xdr:rowOff>19050</xdr:rowOff>
        </xdr:from>
        <xdr:to>
          <xdr:col>6</xdr:col>
          <xdr:colOff>295275</xdr:colOff>
          <xdr:row>25</xdr:row>
          <xdr:rowOff>247650</xdr:rowOff>
        </xdr:to>
        <xdr:sp macro="" textlink="">
          <xdr:nvSpPr>
            <xdr:cNvPr id="2118" name="Spinner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26</xdr:row>
          <xdr:rowOff>19050</xdr:rowOff>
        </xdr:from>
        <xdr:to>
          <xdr:col>6</xdr:col>
          <xdr:colOff>295275</xdr:colOff>
          <xdr:row>26</xdr:row>
          <xdr:rowOff>247650</xdr:rowOff>
        </xdr:to>
        <xdr:sp macro="" textlink="">
          <xdr:nvSpPr>
            <xdr:cNvPr id="2119" name="Spinner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32</xdr:row>
          <xdr:rowOff>19050</xdr:rowOff>
        </xdr:from>
        <xdr:to>
          <xdr:col>6</xdr:col>
          <xdr:colOff>295275</xdr:colOff>
          <xdr:row>32</xdr:row>
          <xdr:rowOff>247650</xdr:rowOff>
        </xdr:to>
        <xdr:sp macro="" textlink="">
          <xdr:nvSpPr>
            <xdr:cNvPr id="2120" name="Spinner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33</xdr:row>
          <xdr:rowOff>19050</xdr:rowOff>
        </xdr:from>
        <xdr:to>
          <xdr:col>6</xdr:col>
          <xdr:colOff>295275</xdr:colOff>
          <xdr:row>33</xdr:row>
          <xdr:rowOff>247650</xdr:rowOff>
        </xdr:to>
        <xdr:sp macro="" textlink="">
          <xdr:nvSpPr>
            <xdr:cNvPr id="2121" name="Spinner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9" Type="http://schemas.openxmlformats.org/officeDocument/2006/relationships/ctrlProp" Target="../ctrlProps/ctrlProp49.xml"/><Relationship Id="rId21" Type="http://schemas.openxmlformats.org/officeDocument/2006/relationships/ctrlProp" Target="../ctrlProps/ctrlProp31.xml"/><Relationship Id="rId34" Type="http://schemas.openxmlformats.org/officeDocument/2006/relationships/ctrlProp" Target="../ctrlProps/ctrlProp44.xml"/><Relationship Id="rId42" Type="http://schemas.openxmlformats.org/officeDocument/2006/relationships/ctrlProp" Target="../ctrlProps/ctrlProp52.xml"/><Relationship Id="rId7" Type="http://schemas.openxmlformats.org/officeDocument/2006/relationships/ctrlProp" Target="../ctrlProps/ctrlProp1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9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32" Type="http://schemas.openxmlformats.org/officeDocument/2006/relationships/ctrlProp" Target="../ctrlProps/ctrlProp42.xml"/><Relationship Id="rId37" Type="http://schemas.openxmlformats.org/officeDocument/2006/relationships/ctrlProp" Target="../ctrlProps/ctrlProp47.xml"/><Relationship Id="rId40" Type="http://schemas.openxmlformats.org/officeDocument/2006/relationships/ctrlProp" Target="../ctrlProps/ctrlProp50.xml"/><Relationship Id="rId45" Type="http://schemas.openxmlformats.org/officeDocument/2006/relationships/ctrlProp" Target="../ctrlProps/ctrlProp55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36" Type="http://schemas.openxmlformats.org/officeDocument/2006/relationships/ctrlProp" Target="../ctrlProps/ctrlProp46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31" Type="http://schemas.openxmlformats.org/officeDocument/2006/relationships/ctrlProp" Target="../ctrlProps/ctrlProp41.xml"/><Relationship Id="rId44" Type="http://schemas.openxmlformats.org/officeDocument/2006/relationships/ctrlProp" Target="../ctrlProps/ctrlProp54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Relationship Id="rId30" Type="http://schemas.openxmlformats.org/officeDocument/2006/relationships/ctrlProp" Target="../ctrlProps/ctrlProp40.xml"/><Relationship Id="rId35" Type="http://schemas.openxmlformats.org/officeDocument/2006/relationships/ctrlProp" Target="../ctrlProps/ctrlProp45.xml"/><Relationship Id="rId43" Type="http://schemas.openxmlformats.org/officeDocument/2006/relationships/ctrlProp" Target="../ctrlProps/ctrlProp53.xml"/><Relationship Id="rId8" Type="http://schemas.openxmlformats.org/officeDocument/2006/relationships/ctrlProp" Target="../ctrlProps/ctrlProp18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33" Type="http://schemas.openxmlformats.org/officeDocument/2006/relationships/ctrlProp" Target="../ctrlProps/ctrlProp43.xml"/><Relationship Id="rId38" Type="http://schemas.openxmlformats.org/officeDocument/2006/relationships/ctrlProp" Target="../ctrlProps/ctrlProp48.xml"/><Relationship Id="rId20" Type="http://schemas.openxmlformats.org/officeDocument/2006/relationships/ctrlProp" Target="../ctrlProps/ctrlProp30.xml"/><Relationship Id="rId41" Type="http://schemas.openxmlformats.org/officeDocument/2006/relationships/ctrlProp" Target="../ctrlProps/ctrlProp5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zoomScale="110" zoomScaleNormal="110" workbookViewId="0">
      <selection activeCell="M2" sqref="M2:N2"/>
    </sheetView>
  </sheetViews>
  <sheetFormatPr baseColWidth="10" defaultRowHeight="15" x14ac:dyDescent="0.25"/>
  <cols>
    <col min="1" max="1" width="13" bestFit="1" customWidth="1"/>
    <col min="2" max="2" width="11.140625" customWidth="1"/>
    <col min="3" max="3" width="17.85546875" customWidth="1"/>
    <col min="4" max="4" width="1.85546875" customWidth="1"/>
    <col min="5" max="5" width="10.5703125" customWidth="1"/>
    <col min="6" max="6" width="5.42578125" customWidth="1"/>
    <col min="7" max="7" width="12.28515625" customWidth="1"/>
    <col min="8" max="36" width="3.7109375" customWidth="1"/>
  </cols>
  <sheetData>
    <row r="1" spans="1:36" ht="18.75" x14ac:dyDescent="0.25">
      <c r="I1" s="71" t="s">
        <v>25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</row>
    <row r="2" spans="1:36" ht="20.45" customHeight="1" thickBot="1" x14ac:dyDescent="0.3">
      <c r="I2" s="16"/>
      <c r="J2" s="16"/>
      <c r="K2" s="16"/>
      <c r="L2" s="16">
        <v>0</v>
      </c>
      <c r="M2" s="79">
        <f>E4+L2</f>
        <v>44470</v>
      </c>
      <c r="N2" s="79"/>
    </row>
    <row r="3" spans="1:36" ht="20.85" customHeight="1" thickBot="1" x14ac:dyDescent="0.3">
      <c r="I3" s="80">
        <f>I4</f>
        <v>44470</v>
      </c>
      <c r="J3" s="81"/>
      <c r="K3" s="81"/>
      <c r="L3" s="81"/>
      <c r="M3" s="81"/>
      <c r="N3" s="81"/>
      <c r="O3" s="82"/>
      <c r="P3" s="83">
        <f t="shared" ref="P3" si="0">P4</f>
        <v>44477</v>
      </c>
      <c r="Q3" s="84"/>
      <c r="R3" s="84"/>
      <c r="S3" s="84"/>
      <c r="T3" s="84"/>
      <c r="U3" s="84"/>
      <c r="V3" s="85"/>
      <c r="W3" s="80">
        <f t="shared" ref="W3" si="1">W4</f>
        <v>44484</v>
      </c>
      <c r="X3" s="81"/>
      <c r="Y3" s="81"/>
      <c r="Z3" s="81"/>
      <c r="AA3" s="81"/>
      <c r="AB3" s="81"/>
      <c r="AC3" s="82"/>
      <c r="AD3" s="83">
        <f t="shared" ref="AD3" si="2">AD4</f>
        <v>44491</v>
      </c>
      <c r="AE3" s="84"/>
      <c r="AF3" s="84"/>
      <c r="AG3" s="84"/>
      <c r="AH3" s="84"/>
      <c r="AI3" s="84"/>
      <c r="AJ3" s="85"/>
    </row>
    <row r="4" spans="1:36" ht="15.75" thickBot="1" x14ac:dyDescent="0.3">
      <c r="A4" s="77" t="s">
        <v>24</v>
      </c>
      <c r="B4" s="78"/>
      <c r="C4" s="78"/>
      <c r="D4" s="17"/>
      <c r="E4" s="74">
        <v>44470</v>
      </c>
      <c r="F4" s="75"/>
      <c r="G4" s="75"/>
      <c r="H4" s="76"/>
      <c r="I4" s="10">
        <f>M2</f>
        <v>44470</v>
      </c>
      <c r="J4" s="10">
        <f>I4+1</f>
        <v>44471</v>
      </c>
      <c r="K4" s="10">
        <f t="shared" ref="K4:AI4" si="3">J4+1</f>
        <v>44472</v>
      </c>
      <c r="L4" s="10">
        <f t="shared" si="3"/>
        <v>44473</v>
      </c>
      <c r="M4" s="10">
        <f t="shared" si="3"/>
        <v>44474</v>
      </c>
      <c r="N4" s="10">
        <f t="shared" si="3"/>
        <v>44475</v>
      </c>
      <c r="O4" s="10">
        <f t="shared" si="3"/>
        <v>44476</v>
      </c>
      <c r="P4" s="12">
        <f t="shared" si="3"/>
        <v>44477</v>
      </c>
      <c r="Q4" s="12">
        <f t="shared" si="3"/>
        <v>44478</v>
      </c>
      <c r="R4" s="12">
        <f t="shared" si="3"/>
        <v>44479</v>
      </c>
      <c r="S4" s="12">
        <f t="shared" si="3"/>
        <v>44480</v>
      </c>
      <c r="T4" s="12">
        <f t="shared" si="3"/>
        <v>44481</v>
      </c>
      <c r="U4" s="12">
        <f t="shared" si="3"/>
        <v>44482</v>
      </c>
      <c r="V4" s="12">
        <f t="shared" si="3"/>
        <v>44483</v>
      </c>
      <c r="W4" s="10">
        <f t="shared" si="3"/>
        <v>44484</v>
      </c>
      <c r="X4" s="10">
        <f t="shared" si="3"/>
        <v>44485</v>
      </c>
      <c r="Y4" s="10">
        <f t="shared" si="3"/>
        <v>44486</v>
      </c>
      <c r="Z4" s="10">
        <f t="shared" si="3"/>
        <v>44487</v>
      </c>
      <c r="AA4" s="10">
        <f t="shared" si="3"/>
        <v>44488</v>
      </c>
      <c r="AB4" s="10">
        <f t="shared" si="3"/>
        <v>44489</v>
      </c>
      <c r="AC4" s="10">
        <f>AB4+1</f>
        <v>44490</v>
      </c>
      <c r="AD4" s="12">
        <f t="shared" si="3"/>
        <v>44491</v>
      </c>
      <c r="AE4" s="12">
        <f t="shared" si="3"/>
        <v>44492</v>
      </c>
      <c r="AF4" s="12">
        <f t="shared" si="3"/>
        <v>44493</v>
      </c>
      <c r="AG4" s="12">
        <f t="shared" si="3"/>
        <v>44494</v>
      </c>
      <c r="AH4" s="12">
        <f t="shared" si="3"/>
        <v>44495</v>
      </c>
      <c r="AI4" s="12">
        <f t="shared" si="3"/>
        <v>44496</v>
      </c>
      <c r="AJ4" s="12">
        <f>AI4+1</f>
        <v>44497</v>
      </c>
    </row>
    <row r="5" spans="1:36" ht="15" customHeight="1" thickBot="1" x14ac:dyDescent="0.3">
      <c r="A5" s="3" t="s">
        <v>0</v>
      </c>
      <c r="B5" s="3" t="s">
        <v>16</v>
      </c>
      <c r="C5" s="3" t="s">
        <v>17</v>
      </c>
      <c r="D5" s="3"/>
      <c r="E5" s="19" t="s">
        <v>18</v>
      </c>
      <c r="F5" s="18" t="s">
        <v>26</v>
      </c>
      <c r="G5" s="72" t="s">
        <v>19</v>
      </c>
      <c r="H5" s="73"/>
      <c r="I5" s="11" t="str">
        <f>TEXT(I4,"ddd")</f>
        <v>vie</v>
      </c>
      <c r="J5" s="11" t="str">
        <f t="shared" ref="J5:AJ5" si="4">TEXT(J4,"ddd")</f>
        <v>sáb</v>
      </c>
      <c r="K5" s="11" t="str">
        <f t="shared" si="4"/>
        <v>dom</v>
      </c>
      <c r="L5" s="11" t="str">
        <f t="shared" si="4"/>
        <v>lun</v>
      </c>
      <c r="M5" s="11" t="str">
        <f t="shared" si="4"/>
        <v>mar</v>
      </c>
      <c r="N5" s="11" t="str">
        <f t="shared" si="4"/>
        <v>mié</v>
      </c>
      <c r="O5" s="11" t="str">
        <f t="shared" si="4"/>
        <v>jue</v>
      </c>
      <c r="P5" s="13" t="str">
        <f t="shared" si="4"/>
        <v>vie</v>
      </c>
      <c r="Q5" s="13" t="str">
        <f t="shared" si="4"/>
        <v>sáb</v>
      </c>
      <c r="R5" s="13" t="str">
        <f t="shared" si="4"/>
        <v>dom</v>
      </c>
      <c r="S5" s="13" t="str">
        <f t="shared" si="4"/>
        <v>lun</v>
      </c>
      <c r="T5" s="13" t="str">
        <f t="shared" si="4"/>
        <v>mar</v>
      </c>
      <c r="U5" s="13" t="str">
        <f t="shared" si="4"/>
        <v>mié</v>
      </c>
      <c r="V5" s="13" t="str">
        <f t="shared" si="4"/>
        <v>jue</v>
      </c>
      <c r="W5" s="11" t="str">
        <f t="shared" si="4"/>
        <v>vie</v>
      </c>
      <c r="X5" s="11" t="str">
        <f t="shared" si="4"/>
        <v>sáb</v>
      </c>
      <c r="Y5" s="11" t="str">
        <f t="shared" si="4"/>
        <v>dom</v>
      </c>
      <c r="Z5" s="11" t="str">
        <f t="shared" si="4"/>
        <v>lun</v>
      </c>
      <c r="AA5" s="11" t="str">
        <f t="shared" si="4"/>
        <v>mar</v>
      </c>
      <c r="AB5" s="11" t="str">
        <f t="shared" si="4"/>
        <v>mié</v>
      </c>
      <c r="AC5" s="11" t="str">
        <f t="shared" si="4"/>
        <v>jue</v>
      </c>
      <c r="AD5" s="13" t="str">
        <f t="shared" si="4"/>
        <v>vie</v>
      </c>
      <c r="AE5" s="13" t="str">
        <f t="shared" si="4"/>
        <v>sáb</v>
      </c>
      <c r="AF5" s="13" t="str">
        <f t="shared" si="4"/>
        <v>dom</v>
      </c>
      <c r="AG5" s="13" t="str">
        <f t="shared" si="4"/>
        <v>lun</v>
      </c>
      <c r="AH5" s="13" t="str">
        <f t="shared" si="4"/>
        <v>mar</v>
      </c>
      <c r="AI5" s="13" t="str">
        <f t="shared" si="4"/>
        <v>mié</v>
      </c>
      <c r="AJ5" s="13" t="str">
        <f t="shared" si="4"/>
        <v>jue</v>
      </c>
    </row>
    <row r="6" spans="1:36" x14ac:dyDescent="0.25">
      <c r="A6" s="4" t="s">
        <v>1</v>
      </c>
      <c r="C6" s="1"/>
      <c r="D6" s="1"/>
      <c r="E6" s="20"/>
      <c r="F6" s="5"/>
      <c r="G6" s="9"/>
      <c r="H6" s="7"/>
      <c r="I6" s="14"/>
      <c r="J6" s="14"/>
      <c r="K6" s="14"/>
      <c r="L6" s="14"/>
      <c r="M6" s="14"/>
      <c r="N6" s="14"/>
      <c r="O6" s="14"/>
      <c r="P6" s="15"/>
      <c r="Q6" s="15"/>
      <c r="R6" s="15"/>
      <c r="S6" s="15"/>
      <c r="T6" s="15"/>
      <c r="U6" s="15"/>
      <c r="V6" s="15"/>
      <c r="W6" s="14"/>
      <c r="X6" s="14"/>
      <c r="Y6" s="14"/>
      <c r="Z6" s="14"/>
      <c r="AA6" s="14"/>
      <c r="AB6" s="14"/>
      <c r="AC6" s="14"/>
      <c r="AD6" s="15"/>
      <c r="AE6" s="15"/>
      <c r="AF6" s="15"/>
      <c r="AG6" s="15"/>
      <c r="AH6" s="15"/>
      <c r="AI6" s="15"/>
      <c r="AJ6" s="15"/>
    </row>
    <row r="7" spans="1:36" ht="23.85" customHeight="1" x14ac:dyDescent="0.25">
      <c r="A7" t="s">
        <v>4</v>
      </c>
      <c r="B7" t="s">
        <v>20</v>
      </c>
      <c r="C7" s="6">
        <v>1</v>
      </c>
      <c r="D7" s="6"/>
      <c r="E7" s="21">
        <v>44472</v>
      </c>
      <c r="F7" s="23">
        <v>3</v>
      </c>
      <c r="G7" s="24">
        <f>E7+F7-1</f>
        <v>44474</v>
      </c>
      <c r="H7" s="7"/>
      <c r="I7" s="14"/>
      <c r="J7" s="14"/>
      <c r="K7" s="14"/>
      <c r="L7" s="14"/>
      <c r="M7" s="14"/>
      <c r="N7" s="14"/>
      <c r="O7" s="14"/>
      <c r="P7" s="15"/>
      <c r="Q7" s="15"/>
      <c r="R7" s="15"/>
      <c r="S7" s="15"/>
      <c r="T7" s="15"/>
      <c r="U7" s="15"/>
      <c r="V7" s="15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</row>
    <row r="8" spans="1:36" ht="23.85" customHeight="1" x14ac:dyDescent="0.25">
      <c r="A8" t="s">
        <v>5</v>
      </c>
      <c r="B8" t="s">
        <v>21</v>
      </c>
      <c r="C8" s="6">
        <v>1</v>
      </c>
      <c r="D8" s="6"/>
      <c r="E8" s="21">
        <v>44474</v>
      </c>
      <c r="F8" s="23">
        <v>5</v>
      </c>
      <c r="G8" s="24">
        <f t="shared" ref="G8:G20" si="5">E8+F8</f>
        <v>44479</v>
      </c>
      <c r="H8" s="7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</row>
    <row r="9" spans="1:36" ht="23.85" customHeight="1" x14ac:dyDescent="0.25">
      <c r="A9" t="s">
        <v>6</v>
      </c>
      <c r="B9" t="s">
        <v>22</v>
      </c>
      <c r="C9" s="6">
        <v>0.5</v>
      </c>
      <c r="D9" s="6"/>
      <c r="E9" s="21">
        <v>44479</v>
      </c>
      <c r="F9" s="23">
        <v>6</v>
      </c>
      <c r="G9" s="24">
        <f t="shared" si="5"/>
        <v>44485</v>
      </c>
      <c r="H9" s="7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4"/>
      <c r="X9" s="14"/>
      <c r="Y9" s="14"/>
      <c r="Z9" s="14"/>
      <c r="AA9" s="14"/>
      <c r="AB9" s="14"/>
      <c r="AC9" s="14"/>
      <c r="AD9" s="15"/>
      <c r="AE9" s="15"/>
      <c r="AF9" s="15"/>
      <c r="AG9" s="15"/>
      <c r="AH9" s="15"/>
      <c r="AI9" s="15"/>
      <c r="AJ9" s="15"/>
    </row>
    <row r="10" spans="1:36" ht="23.85" customHeight="1" x14ac:dyDescent="0.25">
      <c r="A10" t="s">
        <v>7</v>
      </c>
      <c r="B10" t="s">
        <v>23</v>
      </c>
      <c r="C10" s="6">
        <v>0.75</v>
      </c>
      <c r="D10" s="6"/>
      <c r="E10" s="21">
        <v>44484</v>
      </c>
      <c r="F10" s="23">
        <v>4</v>
      </c>
      <c r="G10" s="24">
        <f t="shared" si="5"/>
        <v>44488</v>
      </c>
      <c r="H10" s="7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4"/>
      <c r="X10" s="14"/>
      <c r="Y10" s="14"/>
      <c r="Z10" s="14"/>
      <c r="AA10" s="14"/>
      <c r="AB10" s="14"/>
      <c r="AC10" s="14"/>
      <c r="AD10" s="15"/>
      <c r="AE10" s="15"/>
      <c r="AF10" s="15"/>
      <c r="AG10" s="15"/>
      <c r="AH10" s="15"/>
      <c r="AI10" s="15"/>
      <c r="AJ10" s="15"/>
    </row>
    <row r="11" spans="1:36" ht="23.85" customHeight="1" x14ac:dyDescent="0.25">
      <c r="A11" s="4" t="s">
        <v>2</v>
      </c>
      <c r="C11" s="6"/>
      <c r="D11" s="6"/>
      <c r="E11" s="21"/>
      <c r="F11" s="23"/>
      <c r="G11" s="24">
        <f t="shared" si="5"/>
        <v>0</v>
      </c>
      <c r="H11" s="7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4"/>
      <c r="X11" s="14"/>
      <c r="Y11" s="14"/>
      <c r="Z11" s="14"/>
      <c r="AA11" s="14"/>
      <c r="AB11" s="14"/>
      <c r="AC11" s="14"/>
      <c r="AD11" s="15"/>
      <c r="AE11" s="15"/>
      <c r="AF11" s="15"/>
      <c r="AG11" s="15"/>
      <c r="AH11" s="15"/>
      <c r="AI11" s="15"/>
      <c r="AJ11" s="15"/>
    </row>
    <row r="12" spans="1:36" ht="23.85" customHeight="1" x14ac:dyDescent="0.25">
      <c r="A12" t="s">
        <v>8</v>
      </c>
      <c r="B12" t="s">
        <v>20</v>
      </c>
      <c r="C12" s="6">
        <v>0.7</v>
      </c>
      <c r="D12" s="6"/>
      <c r="E12" s="21">
        <v>44484</v>
      </c>
      <c r="F12" s="23">
        <v>7</v>
      </c>
      <c r="G12" s="24">
        <f t="shared" si="5"/>
        <v>44491</v>
      </c>
      <c r="H12" s="7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4"/>
      <c r="X12" s="14"/>
      <c r="Y12" s="14"/>
      <c r="Z12" s="14"/>
      <c r="AA12" s="14"/>
      <c r="AB12" s="14"/>
      <c r="AC12" s="14"/>
      <c r="AD12" s="15"/>
      <c r="AE12" s="15"/>
      <c r="AF12" s="15"/>
      <c r="AG12" s="15"/>
      <c r="AH12" s="15"/>
      <c r="AI12" s="15"/>
      <c r="AJ12" s="15"/>
    </row>
    <row r="13" spans="1:36" ht="23.85" customHeight="1" x14ac:dyDescent="0.25">
      <c r="A13" t="s">
        <v>9</v>
      </c>
      <c r="B13" t="s">
        <v>21</v>
      </c>
      <c r="C13" s="6">
        <v>0.5</v>
      </c>
      <c r="D13" s="6"/>
      <c r="E13" s="21">
        <v>44485</v>
      </c>
      <c r="F13" s="23">
        <v>3</v>
      </c>
      <c r="G13" s="24">
        <f t="shared" si="5"/>
        <v>44488</v>
      </c>
      <c r="H13" s="7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4"/>
      <c r="X13" s="14"/>
      <c r="Y13" s="14"/>
      <c r="Z13" s="14"/>
      <c r="AA13" s="14"/>
      <c r="AB13" s="14"/>
      <c r="AC13" s="14"/>
      <c r="AD13" s="15"/>
      <c r="AE13" s="15"/>
      <c r="AF13" s="15"/>
      <c r="AG13" s="15"/>
      <c r="AH13" s="15"/>
      <c r="AI13" s="15"/>
      <c r="AJ13" s="15"/>
    </row>
    <row r="14" spans="1:36" ht="23.85" customHeight="1" x14ac:dyDescent="0.25">
      <c r="A14" t="s">
        <v>10</v>
      </c>
      <c r="B14" t="s">
        <v>22</v>
      </c>
      <c r="C14" s="6">
        <v>0.75</v>
      </c>
      <c r="D14" s="6"/>
      <c r="E14" s="21">
        <v>44487</v>
      </c>
      <c r="F14" s="23">
        <v>4</v>
      </c>
      <c r="G14" s="24">
        <f t="shared" si="5"/>
        <v>44491</v>
      </c>
      <c r="H14" s="7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4"/>
      <c r="X14" s="14"/>
      <c r="Y14" s="14"/>
      <c r="Z14" s="14"/>
      <c r="AA14" s="14"/>
      <c r="AB14" s="14"/>
      <c r="AC14" s="14"/>
      <c r="AD14" s="15"/>
      <c r="AE14" s="15"/>
      <c r="AF14" s="15"/>
      <c r="AG14" s="15"/>
      <c r="AH14" s="15"/>
      <c r="AI14" s="15"/>
      <c r="AJ14" s="15"/>
    </row>
    <row r="15" spans="1:36" ht="23.85" customHeight="1" x14ac:dyDescent="0.25">
      <c r="A15" t="s">
        <v>11</v>
      </c>
      <c r="B15" t="s">
        <v>23</v>
      </c>
      <c r="C15" s="6">
        <v>0.25</v>
      </c>
      <c r="D15" s="6"/>
      <c r="E15" s="21">
        <v>44488</v>
      </c>
      <c r="F15" s="23">
        <v>4</v>
      </c>
      <c r="G15" s="24">
        <f t="shared" si="5"/>
        <v>44492</v>
      </c>
      <c r="H15" s="7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4"/>
      <c r="X15" s="14"/>
      <c r="Y15" s="14"/>
      <c r="Z15" s="14"/>
      <c r="AA15" s="14"/>
      <c r="AB15" s="14"/>
      <c r="AC15" s="14"/>
      <c r="AD15" s="15"/>
      <c r="AE15" s="15"/>
      <c r="AF15" s="15"/>
      <c r="AG15" s="15"/>
      <c r="AH15" s="15"/>
      <c r="AI15" s="15"/>
      <c r="AJ15" s="15"/>
    </row>
    <row r="16" spans="1:36" ht="23.85" customHeight="1" x14ac:dyDescent="0.25">
      <c r="A16" s="4" t="s">
        <v>3</v>
      </c>
      <c r="C16" s="6"/>
      <c r="D16" s="6"/>
      <c r="E16" s="21"/>
      <c r="F16" s="23"/>
      <c r="G16" s="24">
        <f t="shared" si="5"/>
        <v>0</v>
      </c>
      <c r="H16" s="7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4"/>
      <c r="X16" s="14"/>
      <c r="Y16" s="14"/>
      <c r="Z16" s="14"/>
      <c r="AA16" s="14"/>
      <c r="AB16" s="14"/>
      <c r="AC16" s="14"/>
      <c r="AD16" s="15"/>
      <c r="AE16" s="15"/>
      <c r="AF16" s="15"/>
      <c r="AG16" s="15"/>
      <c r="AH16" s="15"/>
      <c r="AI16" s="15"/>
      <c r="AJ16" s="15"/>
    </row>
    <row r="17" spans="1:36" ht="23.85" customHeight="1" x14ac:dyDescent="0.25">
      <c r="A17" t="s">
        <v>12</v>
      </c>
      <c r="B17" t="s">
        <v>20</v>
      </c>
      <c r="C17" s="6">
        <v>0.25</v>
      </c>
      <c r="D17" s="6"/>
      <c r="E17" s="21">
        <v>44489</v>
      </c>
      <c r="F17" s="23">
        <v>5</v>
      </c>
      <c r="G17" s="24">
        <f t="shared" si="5"/>
        <v>44494</v>
      </c>
      <c r="H17" s="7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4"/>
      <c r="X17" s="14"/>
      <c r="Y17" s="14"/>
      <c r="Z17" s="14"/>
      <c r="AA17" s="14"/>
      <c r="AB17" s="14"/>
      <c r="AC17" s="14"/>
      <c r="AD17" s="15"/>
      <c r="AE17" s="15"/>
      <c r="AF17" s="15"/>
      <c r="AG17" s="15"/>
      <c r="AH17" s="15"/>
      <c r="AI17" s="15"/>
      <c r="AJ17" s="15"/>
    </row>
    <row r="18" spans="1:36" ht="23.85" customHeight="1" x14ac:dyDescent="0.25">
      <c r="A18" t="s">
        <v>13</v>
      </c>
      <c r="B18" t="s">
        <v>21</v>
      </c>
      <c r="C18" s="6">
        <v>0.5</v>
      </c>
      <c r="D18" s="6"/>
      <c r="E18" s="21">
        <v>44491</v>
      </c>
      <c r="F18" s="23">
        <v>3</v>
      </c>
      <c r="G18" s="24">
        <f t="shared" si="5"/>
        <v>44494</v>
      </c>
      <c r="H18" s="7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4"/>
      <c r="X18" s="14"/>
      <c r="Y18" s="14"/>
      <c r="Z18" s="14"/>
      <c r="AA18" s="14"/>
      <c r="AB18" s="14"/>
      <c r="AC18" s="14"/>
      <c r="AD18" s="15"/>
      <c r="AE18" s="15"/>
      <c r="AF18" s="15"/>
      <c r="AG18" s="15"/>
      <c r="AH18" s="15"/>
      <c r="AI18" s="15"/>
      <c r="AJ18" s="15"/>
    </row>
    <row r="19" spans="1:36" ht="23.85" customHeight="1" x14ac:dyDescent="0.25">
      <c r="A19" t="s">
        <v>14</v>
      </c>
      <c r="B19" t="s">
        <v>22</v>
      </c>
      <c r="C19" s="6">
        <v>0.75</v>
      </c>
      <c r="D19" s="6"/>
      <c r="E19" s="21">
        <v>44492</v>
      </c>
      <c r="F19" s="23">
        <v>3</v>
      </c>
      <c r="G19" s="24">
        <f t="shared" si="5"/>
        <v>44495</v>
      </c>
      <c r="H19" s="7"/>
      <c r="I19" s="14"/>
      <c r="J19" s="14"/>
      <c r="K19" s="14"/>
      <c r="L19" s="14"/>
      <c r="M19" s="14"/>
      <c r="N19" s="14"/>
      <c r="O19" s="14"/>
      <c r="P19" s="15"/>
      <c r="Q19" s="15"/>
      <c r="R19" s="15"/>
      <c r="S19" s="15"/>
      <c r="T19" s="15"/>
      <c r="U19" s="15"/>
      <c r="V19" s="15"/>
      <c r="W19" s="14"/>
      <c r="X19" s="14"/>
      <c r="Y19" s="14"/>
      <c r="Z19" s="14"/>
      <c r="AA19" s="14"/>
      <c r="AB19" s="14"/>
      <c r="AC19" s="14"/>
      <c r="AD19" s="15"/>
      <c r="AE19" s="15"/>
      <c r="AF19" s="15"/>
      <c r="AG19" s="15"/>
      <c r="AH19" s="15"/>
      <c r="AI19" s="15"/>
      <c r="AJ19" s="15"/>
    </row>
    <row r="20" spans="1:36" ht="23.85" customHeight="1" thickBot="1" x14ac:dyDescent="0.3">
      <c r="A20" t="s">
        <v>15</v>
      </c>
      <c r="B20" t="s">
        <v>23</v>
      </c>
      <c r="C20" s="6">
        <v>0.75</v>
      </c>
      <c r="D20" s="6"/>
      <c r="E20" s="22">
        <v>44493</v>
      </c>
      <c r="F20" s="23">
        <v>10</v>
      </c>
      <c r="G20" s="25">
        <f t="shared" si="5"/>
        <v>44503</v>
      </c>
      <c r="H20" s="8"/>
      <c r="I20" s="14"/>
      <c r="J20" s="14"/>
      <c r="K20" s="14"/>
      <c r="L20" s="14"/>
      <c r="M20" s="14"/>
      <c r="N20" s="14"/>
      <c r="O20" s="14"/>
      <c r="P20" s="15"/>
      <c r="Q20" s="15"/>
      <c r="R20" s="15"/>
      <c r="S20" s="15"/>
      <c r="T20" s="15"/>
      <c r="U20" s="15"/>
      <c r="V20" s="15"/>
      <c r="W20" s="14"/>
      <c r="X20" s="14"/>
      <c r="Y20" s="14"/>
      <c r="Z20" s="14"/>
      <c r="AA20" s="14"/>
      <c r="AB20" s="14"/>
      <c r="AC20" s="14"/>
      <c r="AD20" s="15"/>
      <c r="AE20" s="15"/>
      <c r="AF20" s="15"/>
      <c r="AG20" s="15"/>
      <c r="AH20" s="15"/>
      <c r="AI20" s="15"/>
      <c r="AJ20" s="15"/>
    </row>
  </sheetData>
  <protectedRanges>
    <protectedRange sqref="E7:E20 G7:G20" name="Rango1"/>
  </protectedRanges>
  <mergeCells count="9">
    <mergeCell ref="I1:AJ1"/>
    <mergeCell ref="G5:H5"/>
    <mergeCell ref="E4:H4"/>
    <mergeCell ref="A4:C4"/>
    <mergeCell ref="M2:N2"/>
    <mergeCell ref="I3:O3"/>
    <mergeCell ref="P3:V3"/>
    <mergeCell ref="W3:AC3"/>
    <mergeCell ref="AD3:AJ3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3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19050</xdr:colOff>
                    <xdr:row>6</xdr:row>
                    <xdr:rowOff>19050</xdr:rowOff>
                  </from>
                  <to>
                    <xdr:col>7</xdr:col>
                    <xdr:colOff>247650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19050</xdr:colOff>
                    <xdr:row>7</xdr:row>
                    <xdr:rowOff>19050</xdr:rowOff>
                  </from>
                  <to>
                    <xdr:col>7</xdr:col>
                    <xdr:colOff>247650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19050</xdr:colOff>
                    <xdr:row>8</xdr:row>
                    <xdr:rowOff>19050</xdr:rowOff>
                  </from>
                  <to>
                    <xdr:col>7</xdr:col>
                    <xdr:colOff>247650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247650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16</xdr:row>
                    <xdr:rowOff>19050</xdr:rowOff>
                  </from>
                  <to>
                    <xdr:col>7</xdr:col>
                    <xdr:colOff>247650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219075</xdr:rowOff>
                  </from>
                  <to>
                    <xdr:col>35</xdr:col>
                    <xdr:colOff>247650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45"/>
  <sheetViews>
    <sheetView showGridLines="0" tabSelected="1" topLeftCell="C1" zoomScale="136" zoomScaleNormal="136" workbookViewId="0">
      <selection activeCell="G39" sqref="G39"/>
    </sheetView>
  </sheetViews>
  <sheetFormatPr baseColWidth="10" defaultColWidth="4.85546875" defaultRowHeight="15" x14ac:dyDescent="0.25"/>
  <cols>
    <col min="1" max="1" width="40.7109375" customWidth="1"/>
    <col min="2" max="2" width="15.7109375" customWidth="1"/>
    <col min="3" max="3" width="15.85546875" customWidth="1"/>
    <col min="4" max="4" width="11" customWidth="1"/>
    <col min="5" max="5" width="4.28515625" bestFit="1" customWidth="1"/>
    <col min="6" max="6" width="14.5703125" customWidth="1"/>
    <col min="8" max="35" width="4" customWidth="1"/>
    <col min="36" max="36" width="15.140625" customWidth="1"/>
    <col min="39" max="39" width="15.140625" customWidth="1"/>
    <col min="50" max="50" width="12.140625" customWidth="1"/>
  </cols>
  <sheetData>
    <row r="2" spans="1:50" x14ac:dyDescent="0.25">
      <c r="H2">
        <v>0</v>
      </c>
      <c r="I2" s="2">
        <f>D4+H2</f>
        <v>45720</v>
      </c>
    </row>
    <row r="3" spans="1:50" ht="15.75" thickBot="1" x14ac:dyDescent="0.3">
      <c r="G3" s="26"/>
      <c r="H3" s="90">
        <f>H4</f>
        <v>45720</v>
      </c>
      <c r="I3" s="90"/>
      <c r="J3" s="90"/>
      <c r="K3" s="90"/>
      <c r="L3" s="90"/>
      <c r="M3" s="90"/>
      <c r="N3" s="90"/>
      <c r="O3" s="91">
        <f t="shared" ref="O3" si="0">O4</f>
        <v>45727</v>
      </c>
      <c r="P3" s="91"/>
      <c r="Q3" s="91"/>
      <c r="R3" s="91"/>
      <c r="S3" s="91"/>
      <c r="T3" s="91"/>
      <c r="U3" s="91"/>
      <c r="V3" s="90">
        <f t="shared" ref="V3" si="1">V4</f>
        <v>45734</v>
      </c>
      <c r="W3" s="90"/>
      <c r="X3" s="90"/>
      <c r="Y3" s="90"/>
      <c r="Z3" s="90"/>
      <c r="AA3" s="90"/>
      <c r="AB3" s="90"/>
      <c r="AC3" s="91">
        <f t="shared" ref="AC3" si="2">AC4</f>
        <v>45741</v>
      </c>
      <c r="AD3" s="91"/>
      <c r="AE3" s="91"/>
      <c r="AF3" s="91"/>
      <c r="AG3" s="91"/>
      <c r="AH3" s="91"/>
      <c r="AI3" s="91"/>
    </row>
    <row r="4" spans="1:50" ht="19.5" thickBot="1" x14ac:dyDescent="0.35">
      <c r="A4" s="94" t="s">
        <v>24</v>
      </c>
      <c r="B4" s="95"/>
      <c r="C4" s="95"/>
      <c r="D4" s="92">
        <v>45720</v>
      </c>
      <c r="E4" s="92"/>
      <c r="F4" s="93"/>
      <c r="G4" s="70"/>
      <c r="H4" s="27">
        <f>I2</f>
        <v>45720</v>
      </c>
      <c r="I4" s="27">
        <f>H4+1</f>
        <v>45721</v>
      </c>
      <c r="J4" s="27">
        <f t="shared" ref="J4:AI4" si="3">I4+1</f>
        <v>45722</v>
      </c>
      <c r="K4" s="27">
        <f t="shared" si="3"/>
        <v>45723</v>
      </c>
      <c r="L4" s="27">
        <f t="shared" si="3"/>
        <v>45724</v>
      </c>
      <c r="M4" s="27">
        <f t="shared" si="3"/>
        <v>45725</v>
      </c>
      <c r="N4" s="27">
        <f t="shared" si="3"/>
        <v>45726</v>
      </c>
      <c r="O4" s="30">
        <f t="shared" si="3"/>
        <v>45727</v>
      </c>
      <c r="P4" s="30">
        <f t="shared" si="3"/>
        <v>45728</v>
      </c>
      <c r="Q4" s="30">
        <f t="shared" si="3"/>
        <v>45729</v>
      </c>
      <c r="R4" s="30">
        <f t="shared" si="3"/>
        <v>45730</v>
      </c>
      <c r="S4" s="30">
        <f t="shared" si="3"/>
        <v>45731</v>
      </c>
      <c r="T4" s="30">
        <f t="shared" si="3"/>
        <v>45732</v>
      </c>
      <c r="U4" s="30">
        <f t="shared" si="3"/>
        <v>45733</v>
      </c>
      <c r="V4" s="27">
        <f t="shared" si="3"/>
        <v>45734</v>
      </c>
      <c r="W4" s="27">
        <f t="shared" si="3"/>
        <v>45735</v>
      </c>
      <c r="X4" s="27">
        <f t="shared" si="3"/>
        <v>45736</v>
      </c>
      <c r="Y4" s="27">
        <f t="shared" si="3"/>
        <v>45737</v>
      </c>
      <c r="Z4" s="27">
        <f t="shared" si="3"/>
        <v>45738</v>
      </c>
      <c r="AA4" s="27">
        <f t="shared" si="3"/>
        <v>45739</v>
      </c>
      <c r="AB4" s="27">
        <f t="shared" si="3"/>
        <v>45740</v>
      </c>
      <c r="AC4" s="30">
        <f t="shared" si="3"/>
        <v>45741</v>
      </c>
      <c r="AD4" s="30">
        <f t="shared" si="3"/>
        <v>45742</v>
      </c>
      <c r="AE4" s="30">
        <f t="shared" si="3"/>
        <v>45743</v>
      </c>
      <c r="AF4" s="30">
        <f t="shared" si="3"/>
        <v>45744</v>
      </c>
      <c r="AG4" s="30">
        <f t="shared" si="3"/>
        <v>45745</v>
      </c>
      <c r="AH4" s="30">
        <f t="shared" si="3"/>
        <v>45746</v>
      </c>
      <c r="AI4" s="30">
        <f t="shared" si="3"/>
        <v>45747</v>
      </c>
      <c r="AJ4" s="66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35.1" customHeight="1" thickBot="1" x14ac:dyDescent="0.3">
      <c r="A5" s="67" t="s">
        <v>0</v>
      </c>
      <c r="B5" s="68" t="s">
        <v>16</v>
      </c>
      <c r="C5" s="67" t="s">
        <v>17</v>
      </c>
      <c r="D5" s="67" t="s">
        <v>18</v>
      </c>
      <c r="E5" s="69" t="s">
        <v>27</v>
      </c>
      <c r="F5" s="88" t="s">
        <v>19</v>
      </c>
      <c r="G5" s="89"/>
      <c r="H5" s="28" t="str">
        <f>TEXT(H4,"ddd")</f>
        <v>mar</v>
      </c>
      <c r="I5" s="28" t="str">
        <f t="shared" ref="I5:AI5" si="4">TEXT(I4,"ddd")</f>
        <v>mié</v>
      </c>
      <c r="J5" s="28" t="str">
        <f t="shared" si="4"/>
        <v>jue</v>
      </c>
      <c r="K5" s="28" t="str">
        <f t="shared" si="4"/>
        <v>vie</v>
      </c>
      <c r="L5" s="28" t="str">
        <f t="shared" si="4"/>
        <v>sáb</v>
      </c>
      <c r="M5" s="28" t="str">
        <f t="shared" si="4"/>
        <v>dom</v>
      </c>
      <c r="N5" s="28" t="str">
        <f t="shared" si="4"/>
        <v>lun</v>
      </c>
      <c r="O5" s="31" t="str">
        <f t="shared" si="4"/>
        <v>mar</v>
      </c>
      <c r="P5" s="31" t="str">
        <f t="shared" si="4"/>
        <v>mié</v>
      </c>
      <c r="Q5" s="31" t="str">
        <f t="shared" si="4"/>
        <v>jue</v>
      </c>
      <c r="R5" s="31" t="str">
        <f t="shared" si="4"/>
        <v>vie</v>
      </c>
      <c r="S5" s="31" t="str">
        <f t="shared" si="4"/>
        <v>sáb</v>
      </c>
      <c r="T5" s="31" t="str">
        <f t="shared" si="4"/>
        <v>dom</v>
      </c>
      <c r="U5" s="31" t="str">
        <f t="shared" si="4"/>
        <v>lun</v>
      </c>
      <c r="V5" s="28" t="str">
        <f t="shared" si="4"/>
        <v>mar</v>
      </c>
      <c r="W5" s="28" t="str">
        <f t="shared" si="4"/>
        <v>mié</v>
      </c>
      <c r="X5" s="28" t="str">
        <f t="shared" si="4"/>
        <v>jue</v>
      </c>
      <c r="Y5" s="28" t="str">
        <f t="shared" si="4"/>
        <v>vie</v>
      </c>
      <c r="Z5" s="28" t="str">
        <f t="shared" si="4"/>
        <v>sáb</v>
      </c>
      <c r="AA5" s="28" t="str">
        <f t="shared" si="4"/>
        <v>dom</v>
      </c>
      <c r="AB5" s="28" t="str">
        <f t="shared" si="4"/>
        <v>lun</v>
      </c>
      <c r="AC5" s="31" t="str">
        <f t="shared" si="4"/>
        <v>mar</v>
      </c>
      <c r="AD5" s="31" t="str">
        <f t="shared" si="4"/>
        <v>mié</v>
      </c>
      <c r="AE5" s="31" t="str">
        <f t="shared" si="4"/>
        <v>jue</v>
      </c>
      <c r="AF5" s="31" t="str">
        <f t="shared" si="4"/>
        <v>vie</v>
      </c>
      <c r="AG5" s="31" t="str">
        <f t="shared" si="4"/>
        <v>sáb</v>
      </c>
      <c r="AH5" s="31" t="str">
        <f>TEXT(AH4,"ddd")</f>
        <v>dom</v>
      </c>
      <c r="AI5" s="31" t="str">
        <f t="shared" si="4"/>
        <v>lun</v>
      </c>
    </row>
    <row r="6" spans="1:50" ht="24" customHeight="1" x14ac:dyDescent="0.25">
      <c r="A6" s="33" t="s">
        <v>1</v>
      </c>
      <c r="B6" s="34"/>
      <c r="C6" s="34"/>
      <c r="D6" s="34"/>
      <c r="E6" s="34"/>
      <c r="F6" s="34"/>
      <c r="G6" s="34"/>
      <c r="H6" s="29"/>
      <c r="I6" s="29"/>
      <c r="J6" s="29"/>
      <c r="K6" s="29"/>
      <c r="L6" s="29"/>
      <c r="M6" s="29"/>
      <c r="N6" s="29"/>
      <c r="O6" s="32"/>
      <c r="P6" s="32"/>
      <c r="Q6" s="32"/>
      <c r="R6" s="32"/>
      <c r="S6" s="32"/>
      <c r="T6" s="32"/>
      <c r="U6" s="32"/>
      <c r="V6" s="29"/>
      <c r="W6" s="29"/>
      <c r="X6" s="29"/>
      <c r="Y6" s="29"/>
      <c r="Z6" s="29"/>
      <c r="AA6" s="29"/>
      <c r="AB6" s="29"/>
      <c r="AC6" s="32"/>
      <c r="AD6" s="32"/>
      <c r="AE6" s="32"/>
      <c r="AF6" s="32"/>
      <c r="AG6" s="32"/>
      <c r="AH6" s="32"/>
      <c r="AI6" s="32"/>
    </row>
    <row r="7" spans="1:50" ht="24" customHeight="1" x14ac:dyDescent="0.25">
      <c r="A7" s="63" t="s">
        <v>28</v>
      </c>
      <c r="B7" s="34" t="s">
        <v>35</v>
      </c>
      <c r="C7" s="35">
        <v>1</v>
      </c>
      <c r="D7" s="36">
        <v>45724</v>
      </c>
      <c r="E7" s="37">
        <v>1</v>
      </c>
      <c r="F7" s="36">
        <f>D7+E7-1</f>
        <v>45724</v>
      </c>
      <c r="G7" s="34"/>
      <c r="H7" s="29"/>
      <c r="I7" s="29"/>
      <c r="J7" s="29"/>
      <c r="K7" s="29"/>
      <c r="L7" s="29"/>
      <c r="M7" s="29"/>
      <c r="N7" s="29"/>
      <c r="O7" s="32"/>
      <c r="P7" s="32"/>
      <c r="Q7" s="32"/>
      <c r="R7" s="32"/>
      <c r="S7" s="32"/>
      <c r="T7" s="32"/>
      <c r="U7" s="32"/>
      <c r="V7" s="29"/>
      <c r="W7" s="29"/>
      <c r="X7" s="29"/>
      <c r="Y7" s="29"/>
      <c r="Z7" s="29"/>
      <c r="AA7" s="29"/>
      <c r="AB7" s="29"/>
      <c r="AC7" s="32"/>
      <c r="AD7" s="32"/>
      <c r="AE7" s="32"/>
      <c r="AF7" s="32"/>
      <c r="AG7" s="32"/>
      <c r="AH7" s="32"/>
      <c r="AI7" s="32"/>
    </row>
    <row r="8" spans="1:50" ht="24" customHeight="1" x14ac:dyDescent="0.25">
      <c r="A8" s="63" t="s">
        <v>32</v>
      </c>
      <c r="B8" s="34" t="s">
        <v>35</v>
      </c>
      <c r="C8" s="35">
        <v>1</v>
      </c>
      <c r="D8" s="36">
        <v>45721</v>
      </c>
      <c r="E8" s="37">
        <v>3</v>
      </c>
      <c r="F8" s="36">
        <f>D8+E8-1</f>
        <v>45723</v>
      </c>
      <c r="G8" s="34"/>
      <c r="H8" s="29"/>
      <c r="I8" s="29"/>
      <c r="J8" s="29"/>
      <c r="K8" s="29"/>
      <c r="L8" s="29"/>
      <c r="M8" s="29"/>
      <c r="N8" s="29"/>
      <c r="O8" s="32"/>
      <c r="P8" s="32"/>
      <c r="Q8" s="32"/>
      <c r="R8" s="32"/>
      <c r="S8" s="32"/>
      <c r="T8" s="32"/>
      <c r="U8" s="32"/>
      <c r="V8" s="29"/>
      <c r="W8" s="29"/>
      <c r="X8" s="29"/>
      <c r="Y8" s="29"/>
      <c r="Z8" s="29"/>
      <c r="AA8" s="29"/>
      <c r="AB8" s="29"/>
      <c r="AC8" s="32"/>
      <c r="AD8" s="32"/>
      <c r="AE8" s="32"/>
      <c r="AF8" s="32"/>
      <c r="AG8" s="32"/>
      <c r="AH8" s="32"/>
      <c r="AI8" s="32"/>
    </row>
    <row r="9" spans="1:50" ht="24" customHeight="1" x14ac:dyDescent="0.25">
      <c r="A9" s="34" t="s">
        <v>39</v>
      </c>
      <c r="B9" s="34" t="s">
        <v>33</v>
      </c>
      <c r="C9" s="35">
        <v>1</v>
      </c>
      <c r="D9" s="36">
        <v>45724</v>
      </c>
      <c r="E9" s="37">
        <v>1</v>
      </c>
      <c r="F9" s="36">
        <f>D9+E9-1</f>
        <v>45724</v>
      </c>
      <c r="G9" s="34"/>
      <c r="H9" s="29"/>
      <c r="I9" s="29"/>
      <c r="J9" s="29"/>
      <c r="K9" s="29"/>
      <c r="L9" s="29"/>
      <c r="M9" s="29"/>
      <c r="N9" s="29"/>
      <c r="O9" s="32"/>
      <c r="P9" s="32"/>
      <c r="Q9" s="32"/>
      <c r="R9" s="32"/>
      <c r="S9" s="32"/>
      <c r="T9" s="32"/>
      <c r="U9" s="32"/>
      <c r="V9" s="29"/>
      <c r="W9" s="29"/>
      <c r="X9" s="29"/>
      <c r="Y9" s="29"/>
      <c r="Z9" s="29"/>
      <c r="AA9" s="29"/>
      <c r="AB9" s="29"/>
      <c r="AC9" s="32"/>
      <c r="AD9" s="32"/>
      <c r="AE9" s="32"/>
      <c r="AF9" s="32"/>
      <c r="AG9" s="32"/>
      <c r="AH9" s="32"/>
      <c r="AI9" s="32"/>
    </row>
    <row r="10" spans="1:50" ht="24" customHeight="1" x14ac:dyDescent="0.25">
      <c r="A10" s="34" t="s">
        <v>31</v>
      </c>
      <c r="B10" s="34" t="s">
        <v>34</v>
      </c>
      <c r="C10" s="35">
        <v>1</v>
      </c>
      <c r="D10" s="36">
        <v>45720</v>
      </c>
      <c r="E10" s="37">
        <v>1</v>
      </c>
      <c r="F10" s="36">
        <f t="shared" ref="F10:F13" si="5">D10+E10-1</f>
        <v>45720</v>
      </c>
      <c r="G10" s="34"/>
      <c r="H10" s="29"/>
      <c r="I10" s="29"/>
      <c r="J10" s="29"/>
      <c r="K10" s="29"/>
      <c r="L10" s="29"/>
      <c r="M10" s="29"/>
      <c r="N10" s="29"/>
      <c r="O10" s="32"/>
      <c r="P10" s="32"/>
      <c r="Q10" s="32"/>
      <c r="R10" s="32"/>
      <c r="S10" s="32"/>
      <c r="T10" s="32"/>
      <c r="U10" s="32"/>
      <c r="V10" s="29"/>
      <c r="W10" s="29"/>
      <c r="X10" s="29"/>
      <c r="Y10" s="29"/>
      <c r="Z10" s="29"/>
      <c r="AA10" s="29"/>
      <c r="AB10" s="29"/>
      <c r="AC10" s="32"/>
      <c r="AD10" s="32"/>
      <c r="AE10" s="32"/>
      <c r="AF10" s="32"/>
      <c r="AG10" s="32"/>
      <c r="AH10" s="32"/>
      <c r="AI10" s="32"/>
    </row>
    <row r="11" spans="1:50" ht="24" customHeight="1" x14ac:dyDescent="0.25">
      <c r="A11" s="34" t="s">
        <v>30</v>
      </c>
      <c r="B11" s="34" t="s">
        <v>35</v>
      </c>
      <c r="C11" s="35">
        <v>0.75</v>
      </c>
      <c r="D11" s="36">
        <v>45721</v>
      </c>
      <c r="E11" s="37">
        <v>38</v>
      </c>
      <c r="F11" s="36">
        <f t="shared" si="5"/>
        <v>45758</v>
      </c>
      <c r="G11" s="34"/>
      <c r="H11" s="29"/>
      <c r="I11" s="29"/>
      <c r="J11" s="29"/>
      <c r="K11" s="29"/>
      <c r="L11" s="29"/>
      <c r="M11" s="29"/>
      <c r="N11" s="29"/>
      <c r="O11" s="32"/>
      <c r="P11" s="32"/>
      <c r="Q11" s="32"/>
      <c r="R11" s="32"/>
      <c r="S11" s="32"/>
      <c r="T11" s="32"/>
      <c r="U11" s="32"/>
      <c r="V11" s="29"/>
      <c r="W11" s="29"/>
      <c r="X11" s="29"/>
      <c r="Y11" s="29"/>
      <c r="Z11" s="29"/>
      <c r="AA11" s="29"/>
      <c r="AB11" s="29"/>
      <c r="AC11" s="32"/>
      <c r="AD11" s="32"/>
      <c r="AE11" s="32"/>
      <c r="AF11" s="32"/>
      <c r="AG11" s="32"/>
      <c r="AH11" s="32"/>
      <c r="AI11" s="32"/>
    </row>
    <row r="12" spans="1:50" ht="24" customHeight="1" x14ac:dyDescent="0.25">
      <c r="A12" s="34" t="s">
        <v>40</v>
      </c>
      <c r="B12" s="34" t="s">
        <v>34</v>
      </c>
      <c r="C12" s="35">
        <v>1</v>
      </c>
      <c r="D12" s="36">
        <v>45724</v>
      </c>
      <c r="E12" s="37">
        <v>1</v>
      </c>
      <c r="F12" s="36">
        <f t="shared" si="5"/>
        <v>45724</v>
      </c>
      <c r="G12" s="34"/>
      <c r="H12" s="29"/>
      <c r="I12" s="29"/>
      <c r="J12" s="29"/>
      <c r="K12" s="29"/>
      <c r="L12" s="29"/>
      <c r="M12" s="29"/>
      <c r="N12" s="29"/>
      <c r="O12" s="32"/>
      <c r="P12" s="32"/>
      <c r="Q12" s="32"/>
      <c r="R12" s="32"/>
      <c r="S12" s="32"/>
      <c r="T12" s="32"/>
      <c r="U12" s="32"/>
      <c r="V12" s="29"/>
      <c r="W12" s="29"/>
      <c r="X12" s="29"/>
      <c r="Y12" s="29"/>
      <c r="Z12" s="29"/>
      <c r="AA12" s="29"/>
      <c r="AB12" s="29"/>
      <c r="AC12" s="32"/>
      <c r="AD12" s="32"/>
      <c r="AE12" s="32"/>
      <c r="AF12" s="32"/>
      <c r="AG12" s="32"/>
      <c r="AH12" s="32"/>
      <c r="AI12" s="32"/>
    </row>
    <row r="13" spans="1:50" ht="24" customHeight="1" x14ac:dyDescent="0.25">
      <c r="A13" s="34" t="s">
        <v>29</v>
      </c>
      <c r="B13" s="34" t="s">
        <v>33</v>
      </c>
      <c r="C13" s="35">
        <v>1</v>
      </c>
      <c r="D13" s="36">
        <v>45724</v>
      </c>
      <c r="E13" s="37">
        <v>1</v>
      </c>
      <c r="F13" s="36">
        <f t="shared" si="5"/>
        <v>45724</v>
      </c>
      <c r="G13" s="34"/>
      <c r="H13" s="29"/>
      <c r="I13" s="29"/>
      <c r="J13" s="29"/>
      <c r="K13" s="29"/>
      <c r="L13" s="29"/>
      <c r="M13" s="29"/>
      <c r="N13" s="29"/>
      <c r="O13" s="32"/>
      <c r="P13" s="32"/>
      <c r="Q13" s="32"/>
      <c r="R13" s="32"/>
      <c r="S13" s="32"/>
      <c r="T13" s="32"/>
      <c r="U13" s="32"/>
      <c r="V13" s="29"/>
      <c r="W13" s="29"/>
      <c r="X13" s="29"/>
      <c r="Y13" s="29"/>
      <c r="Z13" s="29"/>
      <c r="AA13" s="29"/>
      <c r="AB13" s="29"/>
      <c r="AC13" s="32"/>
      <c r="AD13" s="32"/>
      <c r="AE13" s="32"/>
      <c r="AF13" s="32"/>
      <c r="AG13" s="32"/>
      <c r="AH13" s="32"/>
      <c r="AI13" s="32"/>
    </row>
    <row r="14" spans="1:50" ht="24" customHeight="1" x14ac:dyDescent="0.25">
      <c r="A14" s="38" t="s">
        <v>2</v>
      </c>
      <c r="B14" s="39"/>
      <c r="C14" s="40"/>
      <c r="D14" s="41"/>
      <c r="E14" s="42"/>
      <c r="F14" s="41"/>
      <c r="G14" s="39"/>
      <c r="H14" s="29"/>
      <c r="I14" s="29"/>
      <c r="J14" s="29"/>
      <c r="K14" s="29"/>
      <c r="L14" s="29"/>
      <c r="M14" s="29"/>
      <c r="N14" s="29"/>
      <c r="O14" s="32"/>
      <c r="P14" s="32"/>
      <c r="Q14" s="32"/>
      <c r="R14" s="32"/>
      <c r="S14" s="32"/>
      <c r="T14" s="32"/>
      <c r="U14" s="32"/>
      <c r="V14" s="29"/>
      <c r="W14" s="29"/>
      <c r="X14" s="29"/>
      <c r="Y14" s="29"/>
      <c r="Z14" s="29"/>
      <c r="AA14" s="29"/>
      <c r="AB14" s="29"/>
      <c r="AC14" s="32"/>
      <c r="AD14" s="32"/>
      <c r="AE14" s="32"/>
      <c r="AF14" s="32"/>
      <c r="AG14" s="32"/>
      <c r="AH14" s="32"/>
      <c r="AI14" s="32"/>
    </row>
    <row r="15" spans="1:50" ht="24" customHeight="1" x14ac:dyDescent="0.25">
      <c r="A15" s="39" t="s">
        <v>36</v>
      </c>
      <c r="B15" s="39" t="s">
        <v>33</v>
      </c>
      <c r="C15" s="40">
        <v>0</v>
      </c>
      <c r="D15" s="41">
        <v>45726</v>
      </c>
      <c r="E15" s="42">
        <v>2</v>
      </c>
      <c r="F15" s="41">
        <f>D15+E15-1</f>
        <v>45727</v>
      </c>
      <c r="G15" s="39"/>
      <c r="H15" s="29"/>
      <c r="I15" s="29"/>
      <c r="J15" s="29"/>
      <c r="K15" s="29"/>
      <c r="L15" s="29"/>
      <c r="M15" s="29"/>
      <c r="N15" s="29"/>
      <c r="O15" s="32"/>
      <c r="P15" s="32"/>
      <c r="Q15" s="32"/>
      <c r="R15" s="32"/>
      <c r="S15" s="32"/>
      <c r="T15" s="32"/>
      <c r="U15" s="32"/>
      <c r="V15" s="29"/>
      <c r="W15" s="29"/>
      <c r="X15" s="29"/>
      <c r="Y15" s="29"/>
      <c r="Z15" s="29"/>
      <c r="AA15" s="29"/>
      <c r="AB15" s="29"/>
      <c r="AC15" s="32"/>
      <c r="AD15" s="32"/>
      <c r="AE15" s="32"/>
      <c r="AF15" s="32"/>
      <c r="AG15" s="32"/>
      <c r="AH15" s="32"/>
      <c r="AI15" s="32"/>
    </row>
    <row r="16" spans="1:50" ht="24" customHeight="1" x14ac:dyDescent="0.25">
      <c r="A16" s="39" t="s">
        <v>37</v>
      </c>
      <c r="B16" s="39" t="s">
        <v>34</v>
      </c>
      <c r="C16" s="40">
        <v>0</v>
      </c>
      <c r="D16" s="41">
        <v>45726</v>
      </c>
      <c r="E16" s="42">
        <v>2</v>
      </c>
      <c r="F16" s="41">
        <f t="shared" ref="F16:F20" si="6">D16+E16-1</f>
        <v>45727</v>
      </c>
      <c r="G16" s="39"/>
      <c r="H16" s="29"/>
      <c r="I16" s="29"/>
      <c r="J16" s="29"/>
      <c r="K16" s="29"/>
      <c r="L16" s="29"/>
      <c r="M16" s="29"/>
      <c r="N16" s="29"/>
      <c r="O16" s="32"/>
      <c r="P16" s="32"/>
      <c r="Q16" s="32"/>
      <c r="R16" s="32"/>
      <c r="S16" s="32"/>
      <c r="T16" s="32"/>
      <c r="U16" s="32"/>
      <c r="V16" s="29"/>
      <c r="W16" s="29"/>
      <c r="X16" s="29"/>
      <c r="Y16" s="29"/>
      <c r="Z16" s="29"/>
      <c r="AA16" s="29"/>
      <c r="AB16" s="29"/>
      <c r="AC16" s="32"/>
      <c r="AD16" s="32"/>
      <c r="AE16" s="32"/>
      <c r="AF16" s="32"/>
      <c r="AG16" s="32"/>
      <c r="AH16" s="32"/>
      <c r="AI16" s="32"/>
    </row>
    <row r="17" spans="1:35" ht="24" customHeight="1" x14ac:dyDescent="0.25">
      <c r="A17" s="39" t="s">
        <v>38</v>
      </c>
      <c r="B17" s="39" t="s">
        <v>33</v>
      </c>
      <c r="C17" s="40">
        <v>0</v>
      </c>
      <c r="D17" s="41">
        <v>45728</v>
      </c>
      <c r="E17" s="42">
        <v>2</v>
      </c>
      <c r="F17" s="41">
        <f t="shared" si="6"/>
        <v>45729</v>
      </c>
      <c r="G17" s="39"/>
      <c r="H17" s="29"/>
      <c r="I17" s="29"/>
      <c r="J17" s="29"/>
      <c r="K17" s="29"/>
      <c r="L17" s="29"/>
      <c r="M17" s="29"/>
      <c r="N17" s="29"/>
      <c r="O17" s="32"/>
      <c r="P17" s="32"/>
      <c r="Q17" s="32"/>
      <c r="R17" s="32"/>
      <c r="S17" s="32"/>
      <c r="T17" s="32"/>
      <c r="U17" s="32"/>
      <c r="V17" s="29"/>
      <c r="W17" s="29"/>
      <c r="X17" s="29"/>
      <c r="Y17" s="29"/>
      <c r="Z17" s="29"/>
      <c r="AA17" s="29"/>
      <c r="AB17" s="29"/>
      <c r="AC17" s="32"/>
      <c r="AD17" s="32"/>
      <c r="AE17" s="32"/>
      <c r="AF17" s="32"/>
      <c r="AG17" s="32"/>
      <c r="AH17" s="32"/>
      <c r="AI17" s="32"/>
    </row>
    <row r="18" spans="1:35" ht="24" customHeight="1" x14ac:dyDescent="0.25">
      <c r="A18" s="39" t="s">
        <v>41</v>
      </c>
      <c r="B18" s="39" t="s">
        <v>34</v>
      </c>
      <c r="C18" s="40">
        <v>0</v>
      </c>
      <c r="D18" s="41">
        <v>45728</v>
      </c>
      <c r="E18" s="42">
        <v>2</v>
      </c>
      <c r="F18" s="41">
        <f t="shared" si="6"/>
        <v>45729</v>
      </c>
      <c r="G18" s="39"/>
      <c r="H18" s="29"/>
      <c r="I18" s="29"/>
      <c r="J18" s="29"/>
      <c r="K18" s="29"/>
      <c r="L18" s="29"/>
      <c r="M18" s="29"/>
      <c r="N18" s="29"/>
      <c r="O18" s="32"/>
      <c r="P18" s="32"/>
      <c r="Q18" s="32"/>
      <c r="R18" s="32"/>
      <c r="S18" s="32"/>
      <c r="T18" s="32"/>
      <c r="U18" s="32"/>
      <c r="V18" s="29"/>
      <c r="W18" s="29"/>
      <c r="X18" s="29"/>
      <c r="Y18" s="29"/>
      <c r="Z18" s="29"/>
      <c r="AA18" s="29"/>
      <c r="AB18" s="29"/>
      <c r="AC18" s="32"/>
      <c r="AD18" s="32"/>
      <c r="AE18" s="32"/>
      <c r="AF18" s="32"/>
      <c r="AG18" s="32"/>
      <c r="AH18" s="32"/>
      <c r="AI18" s="32"/>
    </row>
    <row r="19" spans="1:35" ht="24" customHeight="1" x14ac:dyDescent="0.25">
      <c r="A19" s="39" t="s">
        <v>42</v>
      </c>
      <c r="B19" s="39" t="s">
        <v>33</v>
      </c>
      <c r="C19" s="40">
        <v>0</v>
      </c>
      <c r="D19" s="41">
        <v>45729</v>
      </c>
      <c r="E19" s="42">
        <v>2</v>
      </c>
      <c r="F19" s="41">
        <f t="shared" si="6"/>
        <v>45730</v>
      </c>
      <c r="G19" s="39"/>
      <c r="H19" s="29"/>
      <c r="I19" s="29"/>
      <c r="J19" s="29"/>
      <c r="K19" s="29"/>
      <c r="L19" s="29"/>
      <c r="M19" s="29"/>
      <c r="N19" s="29"/>
      <c r="O19" s="32"/>
      <c r="P19" s="32"/>
      <c r="Q19" s="32"/>
      <c r="R19" s="32"/>
      <c r="S19" s="32"/>
      <c r="T19" s="32"/>
      <c r="U19" s="32"/>
      <c r="V19" s="29"/>
      <c r="W19" s="29"/>
      <c r="X19" s="29"/>
      <c r="Y19" s="29"/>
      <c r="Z19" s="29"/>
      <c r="AA19" s="29"/>
      <c r="AB19" s="29"/>
      <c r="AC19" s="32"/>
      <c r="AD19" s="32"/>
      <c r="AE19" s="32"/>
      <c r="AF19" s="32"/>
      <c r="AG19" s="32"/>
      <c r="AH19" s="32"/>
      <c r="AI19" s="32"/>
    </row>
    <row r="20" spans="1:35" ht="24" customHeight="1" x14ac:dyDescent="0.25">
      <c r="A20" s="39" t="s">
        <v>43</v>
      </c>
      <c r="B20" s="39" t="s">
        <v>34</v>
      </c>
      <c r="C20" s="40">
        <v>0</v>
      </c>
      <c r="D20" s="41">
        <v>45729</v>
      </c>
      <c r="E20" s="42">
        <v>2</v>
      </c>
      <c r="F20" s="41">
        <f t="shared" si="6"/>
        <v>45730</v>
      </c>
      <c r="G20" s="39"/>
      <c r="H20" s="29"/>
      <c r="I20" s="29"/>
      <c r="J20" s="29"/>
      <c r="K20" s="29"/>
      <c r="L20" s="29"/>
      <c r="M20" s="29"/>
      <c r="N20" s="29"/>
      <c r="O20" s="32"/>
      <c r="P20" s="32"/>
      <c r="Q20" s="32"/>
      <c r="R20" s="32"/>
      <c r="S20" s="32"/>
      <c r="T20" s="32"/>
      <c r="U20" s="32"/>
      <c r="V20" s="29"/>
      <c r="W20" s="29"/>
      <c r="X20" s="29"/>
      <c r="Y20" s="29"/>
      <c r="Z20" s="29"/>
      <c r="AA20" s="29"/>
      <c r="AB20" s="29"/>
      <c r="AC20" s="32"/>
      <c r="AD20" s="32"/>
      <c r="AE20" s="32"/>
      <c r="AF20" s="32"/>
      <c r="AG20" s="32"/>
      <c r="AH20" s="32"/>
      <c r="AI20" s="32"/>
    </row>
    <row r="21" spans="1:35" ht="24" customHeight="1" x14ac:dyDescent="0.25">
      <c r="A21" s="43" t="s">
        <v>3</v>
      </c>
      <c r="B21" s="44"/>
      <c r="C21" s="45"/>
      <c r="D21" s="46"/>
      <c r="E21" s="47"/>
      <c r="F21" s="46"/>
      <c r="G21" s="44"/>
      <c r="H21" s="29"/>
      <c r="I21" s="29"/>
      <c r="J21" s="29"/>
      <c r="K21" s="29"/>
      <c r="L21" s="29"/>
      <c r="M21" s="29"/>
      <c r="N21" s="29"/>
      <c r="O21" s="32"/>
      <c r="P21" s="32"/>
      <c r="Q21" s="32"/>
      <c r="R21" s="32"/>
      <c r="S21" s="32"/>
      <c r="T21" s="32"/>
      <c r="U21" s="32"/>
      <c r="V21" s="29"/>
      <c r="W21" s="29"/>
      <c r="X21" s="29"/>
      <c r="Y21" s="29"/>
      <c r="Z21" s="29"/>
      <c r="AA21" s="29"/>
      <c r="AB21" s="29"/>
      <c r="AC21" s="32"/>
      <c r="AD21" s="32"/>
      <c r="AE21" s="32"/>
      <c r="AF21" s="32"/>
      <c r="AG21" s="32"/>
      <c r="AH21" s="32"/>
      <c r="AI21" s="32"/>
    </row>
    <row r="22" spans="1:35" ht="24" customHeight="1" x14ac:dyDescent="0.25">
      <c r="A22" s="44" t="s">
        <v>44</v>
      </c>
      <c r="B22" s="44" t="s">
        <v>33</v>
      </c>
      <c r="C22" s="45">
        <v>0</v>
      </c>
      <c r="D22" s="46">
        <v>45733</v>
      </c>
      <c r="E22" s="47">
        <v>2</v>
      </c>
      <c r="F22" s="46">
        <f t="shared" ref="F22:F27" si="7">D22+E22-1</f>
        <v>45734</v>
      </c>
      <c r="G22" s="44"/>
      <c r="H22" s="29"/>
      <c r="I22" s="29"/>
      <c r="J22" s="29"/>
      <c r="K22" s="29"/>
      <c r="L22" s="29"/>
      <c r="M22" s="29"/>
      <c r="N22" s="29"/>
      <c r="O22" s="32"/>
      <c r="P22" s="32"/>
      <c r="Q22" s="32"/>
      <c r="R22" s="32"/>
      <c r="S22" s="32"/>
      <c r="T22" s="32"/>
      <c r="U22" s="32"/>
      <c r="V22" s="29"/>
      <c r="W22" s="29"/>
      <c r="X22" s="29"/>
      <c r="Y22" s="29"/>
      <c r="Z22" s="29"/>
      <c r="AA22" s="29"/>
      <c r="AB22" s="29"/>
      <c r="AC22" s="32"/>
      <c r="AD22" s="32"/>
      <c r="AE22" s="32"/>
      <c r="AF22" s="32"/>
      <c r="AG22" s="32"/>
      <c r="AH22" s="32"/>
      <c r="AI22" s="32"/>
    </row>
    <row r="23" spans="1:35" ht="24" customHeight="1" x14ac:dyDescent="0.25">
      <c r="A23" s="44" t="s">
        <v>45</v>
      </c>
      <c r="B23" s="44" t="s">
        <v>34</v>
      </c>
      <c r="C23" s="45">
        <v>0</v>
      </c>
      <c r="D23" s="46">
        <v>45733</v>
      </c>
      <c r="E23" s="47">
        <v>2</v>
      </c>
      <c r="F23" s="46">
        <f t="shared" si="7"/>
        <v>45734</v>
      </c>
      <c r="G23" s="44"/>
      <c r="H23" s="29"/>
      <c r="I23" s="29"/>
      <c r="J23" s="29"/>
      <c r="K23" s="29"/>
      <c r="L23" s="29"/>
      <c r="M23" s="29"/>
      <c r="N23" s="29"/>
      <c r="O23" s="32"/>
      <c r="P23" s="32"/>
      <c r="Q23" s="32"/>
      <c r="R23" s="32"/>
      <c r="S23" s="32"/>
      <c r="T23" s="32"/>
      <c r="U23" s="32"/>
      <c r="V23" s="29"/>
      <c r="W23" s="29"/>
      <c r="X23" s="29"/>
      <c r="Y23" s="29"/>
      <c r="Z23" s="29"/>
      <c r="AA23" s="29"/>
      <c r="AB23" s="29"/>
      <c r="AC23" s="32"/>
      <c r="AD23" s="32"/>
      <c r="AE23" s="32"/>
      <c r="AF23" s="32"/>
      <c r="AG23" s="32"/>
      <c r="AH23" s="32"/>
      <c r="AI23" s="32"/>
    </row>
    <row r="24" spans="1:35" ht="24" customHeight="1" x14ac:dyDescent="0.25">
      <c r="A24" s="44" t="s">
        <v>46</v>
      </c>
      <c r="B24" s="44" t="s">
        <v>33</v>
      </c>
      <c r="C24" s="45">
        <v>0</v>
      </c>
      <c r="D24" s="46">
        <v>45735</v>
      </c>
      <c r="E24" s="47">
        <v>2</v>
      </c>
      <c r="F24" s="46">
        <f t="shared" si="7"/>
        <v>45736</v>
      </c>
      <c r="G24" s="44"/>
      <c r="H24" s="29"/>
      <c r="I24" s="29"/>
      <c r="J24" s="29"/>
      <c r="K24" s="29"/>
      <c r="L24" s="29"/>
      <c r="M24" s="29"/>
      <c r="N24" s="29"/>
      <c r="O24" s="32"/>
      <c r="P24" s="32"/>
      <c r="Q24" s="32"/>
      <c r="R24" s="32"/>
      <c r="S24" s="32"/>
      <c r="T24" s="32"/>
      <c r="U24" s="32"/>
      <c r="V24" s="29"/>
      <c r="W24" s="29"/>
      <c r="X24" s="29"/>
      <c r="Y24" s="29"/>
      <c r="Z24" s="29"/>
      <c r="AA24" s="29"/>
      <c r="AB24" s="29"/>
      <c r="AC24" s="32"/>
      <c r="AD24" s="32"/>
      <c r="AE24" s="32"/>
      <c r="AF24" s="32"/>
      <c r="AG24" s="32"/>
      <c r="AH24" s="32"/>
      <c r="AI24" s="32"/>
    </row>
    <row r="25" spans="1:35" ht="24" customHeight="1" x14ac:dyDescent="0.25">
      <c r="A25" s="44" t="s">
        <v>50</v>
      </c>
      <c r="B25" s="44" t="s">
        <v>34</v>
      </c>
      <c r="C25" s="45">
        <v>0</v>
      </c>
      <c r="D25" s="46">
        <v>45735</v>
      </c>
      <c r="E25" s="47">
        <v>2</v>
      </c>
      <c r="F25" s="46">
        <f t="shared" si="7"/>
        <v>45736</v>
      </c>
      <c r="G25" s="44"/>
      <c r="H25" s="29"/>
      <c r="I25" s="29"/>
      <c r="J25" s="29"/>
      <c r="K25" s="29"/>
      <c r="L25" s="29"/>
      <c r="M25" s="29"/>
      <c r="N25" s="29"/>
      <c r="O25" s="32"/>
      <c r="P25" s="32"/>
      <c r="Q25" s="32"/>
      <c r="R25" s="32"/>
      <c r="S25" s="32"/>
      <c r="T25" s="32"/>
      <c r="U25" s="32"/>
      <c r="V25" s="29"/>
      <c r="W25" s="29"/>
      <c r="X25" s="29"/>
      <c r="Y25" s="29"/>
      <c r="Z25" s="29"/>
      <c r="AA25" s="29"/>
      <c r="AB25" s="29"/>
      <c r="AC25" s="32"/>
      <c r="AD25" s="32"/>
      <c r="AE25" s="32"/>
      <c r="AF25" s="32"/>
      <c r="AG25" s="32"/>
      <c r="AH25" s="32"/>
      <c r="AI25" s="32"/>
    </row>
    <row r="26" spans="1:35" ht="24" customHeight="1" x14ac:dyDescent="0.25">
      <c r="A26" s="44" t="s">
        <v>51</v>
      </c>
      <c r="B26" s="44" t="s">
        <v>33</v>
      </c>
      <c r="C26" s="45">
        <v>0</v>
      </c>
      <c r="D26" s="46">
        <v>45736</v>
      </c>
      <c r="E26" s="47">
        <v>2</v>
      </c>
      <c r="F26" s="46">
        <f t="shared" si="7"/>
        <v>45737</v>
      </c>
      <c r="G26" s="44"/>
      <c r="H26" s="29"/>
      <c r="I26" s="29"/>
      <c r="J26" s="29"/>
      <c r="K26" s="29"/>
      <c r="L26" s="29"/>
      <c r="M26" s="29"/>
      <c r="N26" s="29"/>
      <c r="O26" s="32"/>
      <c r="P26" s="32"/>
      <c r="Q26" s="32"/>
      <c r="R26" s="32"/>
      <c r="S26" s="32"/>
      <c r="T26" s="32"/>
      <c r="U26" s="32"/>
      <c r="V26" s="29"/>
      <c r="W26" s="29"/>
      <c r="X26" s="29"/>
      <c r="Y26" s="29"/>
      <c r="Z26" s="29"/>
      <c r="AA26" s="29"/>
      <c r="AB26" s="29"/>
      <c r="AC26" s="32"/>
      <c r="AD26" s="32"/>
      <c r="AE26" s="32"/>
      <c r="AF26" s="32"/>
      <c r="AG26" s="32"/>
      <c r="AH26" s="32"/>
      <c r="AI26" s="32"/>
    </row>
    <row r="27" spans="1:35" ht="24" customHeight="1" x14ac:dyDescent="0.25">
      <c r="A27" s="44" t="s">
        <v>53</v>
      </c>
      <c r="B27" s="44" t="s">
        <v>34</v>
      </c>
      <c r="C27" s="45">
        <v>0</v>
      </c>
      <c r="D27" s="46">
        <v>45736</v>
      </c>
      <c r="E27" s="47">
        <v>2</v>
      </c>
      <c r="F27" s="46">
        <f t="shared" si="7"/>
        <v>45737</v>
      </c>
      <c r="G27" s="44"/>
      <c r="H27" s="29"/>
      <c r="I27" s="29"/>
      <c r="J27" s="29"/>
      <c r="K27" s="29"/>
      <c r="L27" s="29"/>
      <c r="M27" s="29"/>
      <c r="N27" s="29"/>
      <c r="O27" s="32"/>
      <c r="P27" s="32"/>
      <c r="Q27" s="32"/>
      <c r="R27" s="32"/>
      <c r="S27" s="32"/>
      <c r="T27" s="32"/>
      <c r="U27" s="32"/>
      <c r="V27" s="29"/>
      <c r="W27" s="29"/>
      <c r="X27" s="29"/>
      <c r="Y27" s="29"/>
      <c r="Z27" s="29"/>
      <c r="AA27" s="29"/>
      <c r="AB27" s="29"/>
      <c r="AC27" s="32"/>
      <c r="AD27" s="32"/>
      <c r="AE27" s="32"/>
      <c r="AF27" s="32"/>
      <c r="AG27" s="32"/>
      <c r="AH27" s="32"/>
      <c r="AI27" s="32"/>
    </row>
    <row r="28" spans="1:35" ht="24" customHeight="1" x14ac:dyDescent="0.25">
      <c r="A28" s="48" t="s">
        <v>47</v>
      </c>
      <c r="B28" s="49"/>
      <c r="C28" s="50"/>
      <c r="D28" s="51"/>
      <c r="E28" s="52"/>
      <c r="F28" s="51"/>
      <c r="G28" s="49"/>
      <c r="H28" s="29"/>
      <c r="I28" s="29"/>
      <c r="J28" s="29"/>
      <c r="K28" s="29"/>
      <c r="L28" s="29"/>
      <c r="M28" s="29"/>
      <c r="N28" s="29"/>
      <c r="O28" s="32"/>
      <c r="P28" s="32"/>
      <c r="Q28" s="32"/>
      <c r="R28" s="32"/>
      <c r="S28" s="32"/>
      <c r="T28" s="32"/>
      <c r="U28" s="32"/>
      <c r="V28" s="29"/>
      <c r="W28" s="29"/>
      <c r="X28" s="29"/>
      <c r="Y28" s="29"/>
      <c r="Z28" s="29"/>
      <c r="AA28" s="29"/>
      <c r="AB28" s="29"/>
      <c r="AC28" s="32"/>
      <c r="AD28" s="32"/>
      <c r="AE28" s="32"/>
      <c r="AF28" s="32"/>
      <c r="AG28" s="32"/>
      <c r="AH28" s="32"/>
      <c r="AI28" s="32"/>
    </row>
    <row r="29" spans="1:35" ht="24" customHeight="1" x14ac:dyDescent="0.25">
      <c r="A29" s="49" t="s">
        <v>52</v>
      </c>
      <c r="B29" s="49" t="s">
        <v>33</v>
      </c>
      <c r="C29" s="50">
        <v>0</v>
      </c>
      <c r="D29" s="51">
        <v>45740</v>
      </c>
      <c r="E29" s="52">
        <v>2</v>
      </c>
      <c r="F29" s="51">
        <f>D29+E29-1</f>
        <v>45741</v>
      </c>
      <c r="G29" s="49"/>
      <c r="H29" s="29"/>
      <c r="I29" s="29"/>
      <c r="J29" s="29"/>
      <c r="K29" s="29"/>
      <c r="L29" s="29"/>
      <c r="M29" s="29"/>
      <c r="N29" s="29"/>
      <c r="O29" s="32"/>
      <c r="P29" s="32"/>
      <c r="Q29" s="32"/>
      <c r="R29" s="32"/>
      <c r="S29" s="32"/>
      <c r="T29" s="32"/>
      <c r="U29" s="32"/>
      <c r="V29" s="29"/>
      <c r="W29" s="29"/>
      <c r="X29" s="29"/>
      <c r="Y29" s="29"/>
      <c r="Z29" s="29"/>
      <c r="AA29" s="29"/>
      <c r="AB29" s="29"/>
      <c r="AC29" s="32"/>
      <c r="AD29" s="32"/>
      <c r="AE29" s="32"/>
      <c r="AF29" s="32"/>
      <c r="AG29" s="32"/>
      <c r="AH29" s="32"/>
      <c r="AI29" s="32"/>
    </row>
    <row r="30" spans="1:35" ht="24" customHeight="1" x14ac:dyDescent="0.25">
      <c r="A30" s="49" t="s">
        <v>54</v>
      </c>
      <c r="B30" s="49" t="s">
        <v>34</v>
      </c>
      <c r="C30" s="50">
        <v>0</v>
      </c>
      <c r="D30" s="51">
        <v>45740</v>
      </c>
      <c r="E30" s="52">
        <v>2</v>
      </c>
      <c r="F30" s="51">
        <f t="shared" ref="F30:F44" si="8">D30+E30-1</f>
        <v>45741</v>
      </c>
      <c r="G30" s="49"/>
      <c r="H30" s="29"/>
      <c r="I30" s="29"/>
      <c r="J30" s="29"/>
      <c r="K30" s="29"/>
      <c r="L30" s="29"/>
      <c r="M30" s="29"/>
      <c r="N30" s="29"/>
      <c r="O30" s="32"/>
      <c r="P30" s="32"/>
      <c r="Q30" s="32"/>
      <c r="R30" s="32"/>
      <c r="S30" s="32"/>
      <c r="T30" s="32"/>
      <c r="U30" s="32"/>
      <c r="V30" s="29"/>
      <c r="W30" s="29"/>
      <c r="X30" s="29"/>
      <c r="Y30" s="29"/>
      <c r="Z30" s="29"/>
      <c r="AA30" s="29"/>
      <c r="AB30" s="29"/>
      <c r="AC30" s="32"/>
      <c r="AD30" s="32"/>
      <c r="AE30" s="32"/>
      <c r="AF30" s="32"/>
      <c r="AG30" s="32"/>
      <c r="AH30" s="32"/>
      <c r="AI30" s="32"/>
    </row>
    <row r="31" spans="1:35" ht="24" customHeight="1" x14ac:dyDescent="0.25">
      <c r="A31" s="49" t="s">
        <v>55</v>
      </c>
      <c r="B31" s="49" t="s">
        <v>33</v>
      </c>
      <c r="C31" s="50">
        <v>0</v>
      </c>
      <c r="D31" s="51">
        <v>45742</v>
      </c>
      <c r="E31" s="52">
        <v>2</v>
      </c>
      <c r="F31" s="51">
        <f t="shared" si="8"/>
        <v>45743</v>
      </c>
      <c r="G31" s="49"/>
      <c r="H31" s="29"/>
      <c r="I31" s="29"/>
      <c r="J31" s="29"/>
      <c r="K31" s="29"/>
      <c r="L31" s="29"/>
      <c r="M31" s="29"/>
      <c r="N31" s="29"/>
      <c r="O31" s="32"/>
      <c r="P31" s="32"/>
      <c r="Q31" s="32"/>
      <c r="R31" s="32"/>
      <c r="S31" s="32"/>
      <c r="T31" s="32"/>
      <c r="U31" s="32"/>
      <c r="V31" s="29"/>
      <c r="W31" s="29"/>
      <c r="X31" s="29"/>
      <c r="Y31" s="29"/>
      <c r="Z31" s="29"/>
      <c r="AA31" s="29"/>
      <c r="AB31" s="29"/>
      <c r="AC31" s="32"/>
      <c r="AD31" s="32"/>
      <c r="AE31" s="32"/>
      <c r="AF31" s="32"/>
      <c r="AG31" s="32"/>
      <c r="AH31" s="32"/>
      <c r="AI31" s="32"/>
    </row>
    <row r="32" spans="1:35" ht="24" customHeight="1" x14ac:dyDescent="0.25">
      <c r="A32" s="49" t="s">
        <v>56</v>
      </c>
      <c r="B32" s="49" t="s">
        <v>34</v>
      </c>
      <c r="C32" s="50">
        <v>0</v>
      </c>
      <c r="D32" s="51">
        <v>45742</v>
      </c>
      <c r="E32" s="52">
        <v>2</v>
      </c>
      <c r="F32" s="51">
        <f t="shared" si="8"/>
        <v>45743</v>
      </c>
      <c r="G32" s="49"/>
      <c r="H32" s="29"/>
      <c r="I32" s="29"/>
      <c r="J32" s="29"/>
      <c r="K32" s="29"/>
      <c r="L32" s="29"/>
      <c r="M32" s="29"/>
      <c r="N32" s="29"/>
      <c r="O32" s="32"/>
      <c r="P32" s="32"/>
      <c r="Q32" s="32"/>
      <c r="R32" s="32"/>
      <c r="S32" s="32"/>
      <c r="T32" s="32"/>
      <c r="U32" s="32"/>
      <c r="V32" s="29"/>
      <c r="W32" s="29"/>
      <c r="X32" s="29"/>
      <c r="Y32" s="29"/>
      <c r="Z32" s="29"/>
      <c r="AA32" s="29"/>
      <c r="AB32" s="29"/>
      <c r="AC32" s="32"/>
      <c r="AD32" s="32"/>
      <c r="AE32" s="32"/>
      <c r="AF32" s="32"/>
      <c r="AG32" s="32"/>
      <c r="AH32" s="32"/>
      <c r="AI32" s="32"/>
    </row>
    <row r="33" spans="1:35" ht="24" customHeight="1" x14ac:dyDescent="0.25">
      <c r="A33" s="49" t="s">
        <v>57</v>
      </c>
      <c r="B33" s="49" t="s">
        <v>33</v>
      </c>
      <c r="C33" s="50">
        <v>0</v>
      </c>
      <c r="D33" s="51">
        <v>45743</v>
      </c>
      <c r="E33" s="52">
        <v>2</v>
      </c>
      <c r="F33" s="51">
        <f t="shared" si="8"/>
        <v>45744</v>
      </c>
      <c r="G33" s="49"/>
      <c r="H33" s="29"/>
      <c r="I33" s="29"/>
      <c r="J33" s="29"/>
      <c r="K33" s="29"/>
      <c r="L33" s="29"/>
      <c r="M33" s="29"/>
      <c r="N33" s="29"/>
      <c r="O33" s="32"/>
      <c r="P33" s="32"/>
      <c r="Q33" s="32"/>
      <c r="R33" s="32"/>
      <c r="S33" s="32"/>
      <c r="T33" s="32"/>
      <c r="U33" s="32"/>
      <c r="V33" s="29"/>
      <c r="W33" s="29"/>
      <c r="X33" s="29"/>
      <c r="Y33" s="29"/>
      <c r="Z33" s="29"/>
      <c r="AA33" s="29"/>
      <c r="AB33" s="29"/>
      <c r="AC33" s="32"/>
      <c r="AD33" s="32"/>
      <c r="AE33" s="32"/>
      <c r="AF33" s="32"/>
      <c r="AG33" s="32"/>
      <c r="AH33" s="32"/>
      <c r="AI33" s="32"/>
    </row>
    <row r="34" spans="1:35" ht="24" customHeight="1" x14ac:dyDescent="0.25">
      <c r="A34" s="49" t="s">
        <v>58</v>
      </c>
      <c r="B34" s="49" t="s">
        <v>34</v>
      </c>
      <c r="C34" s="50">
        <v>0</v>
      </c>
      <c r="D34" s="51">
        <v>45743</v>
      </c>
      <c r="E34" s="52">
        <v>2</v>
      </c>
      <c r="F34" s="51">
        <f t="shared" si="8"/>
        <v>45744</v>
      </c>
      <c r="G34" s="49"/>
      <c r="H34" s="29"/>
      <c r="I34" s="29"/>
      <c r="J34" s="29"/>
      <c r="K34" s="29"/>
      <c r="L34" s="29"/>
      <c r="M34" s="29"/>
      <c r="N34" s="29"/>
      <c r="O34" s="32"/>
      <c r="P34" s="32"/>
      <c r="Q34" s="32"/>
      <c r="R34" s="32"/>
      <c r="S34" s="32"/>
      <c r="T34" s="32"/>
      <c r="U34" s="32"/>
      <c r="V34" s="29"/>
      <c r="W34" s="29"/>
      <c r="X34" s="29"/>
      <c r="Y34" s="29"/>
      <c r="Z34" s="29"/>
      <c r="AA34" s="29"/>
      <c r="AB34" s="29"/>
      <c r="AC34" s="32"/>
      <c r="AD34" s="32"/>
      <c r="AE34" s="32"/>
      <c r="AF34" s="32"/>
      <c r="AG34" s="32"/>
      <c r="AH34" s="32"/>
      <c r="AI34" s="32"/>
    </row>
    <row r="35" spans="1:35" ht="24" customHeight="1" x14ac:dyDescent="0.25">
      <c r="A35" s="53" t="s">
        <v>48</v>
      </c>
      <c r="B35" s="54"/>
      <c r="C35" s="55"/>
      <c r="D35" s="56"/>
      <c r="E35" s="57">
        <v>2</v>
      </c>
      <c r="F35" s="56"/>
      <c r="G35" s="54"/>
      <c r="H35" s="29"/>
      <c r="I35" s="29"/>
      <c r="J35" s="29"/>
      <c r="K35" s="29"/>
      <c r="L35" s="29"/>
      <c r="M35" s="29"/>
      <c r="N35" s="29"/>
      <c r="O35" s="32"/>
      <c r="P35" s="32"/>
      <c r="Q35" s="32"/>
      <c r="R35" s="32"/>
      <c r="S35" s="32"/>
      <c r="T35" s="32"/>
      <c r="U35" s="32"/>
      <c r="V35" s="29"/>
      <c r="W35" s="29"/>
      <c r="X35" s="29"/>
      <c r="Y35" s="29"/>
      <c r="Z35" s="29"/>
      <c r="AA35" s="29"/>
      <c r="AB35" s="29"/>
      <c r="AC35" s="32"/>
      <c r="AD35" s="32"/>
      <c r="AE35" s="32"/>
      <c r="AF35" s="32"/>
      <c r="AG35" s="32"/>
      <c r="AH35" s="32"/>
      <c r="AI35" s="32"/>
    </row>
    <row r="36" spans="1:35" ht="24" customHeight="1" x14ac:dyDescent="0.25">
      <c r="A36" s="54" t="s">
        <v>59</v>
      </c>
      <c r="B36" s="54" t="s">
        <v>33</v>
      </c>
      <c r="C36" s="55">
        <v>0</v>
      </c>
      <c r="D36" s="56">
        <v>45747</v>
      </c>
      <c r="E36" s="57">
        <v>2</v>
      </c>
      <c r="F36" s="56">
        <f t="shared" si="8"/>
        <v>45748</v>
      </c>
      <c r="G36" s="54"/>
      <c r="H36" s="29"/>
      <c r="I36" s="29"/>
      <c r="J36" s="29"/>
      <c r="K36" s="29"/>
      <c r="L36" s="29"/>
      <c r="M36" s="29"/>
      <c r="N36" s="29"/>
      <c r="O36" s="32"/>
      <c r="P36" s="32"/>
      <c r="Q36" s="32"/>
      <c r="R36" s="32"/>
      <c r="S36" s="32"/>
      <c r="T36" s="32"/>
      <c r="U36" s="32"/>
      <c r="V36" s="29"/>
      <c r="W36" s="29"/>
      <c r="X36" s="29"/>
      <c r="Y36" s="29"/>
      <c r="Z36" s="29"/>
      <c r="AA36" s="29"/>
      <c r="AB36" s="29"/>
      <c r="AC36" s="32"/>
      <c r="AD36" s="32"/>
      <c r="AE36" s="32"/>
      <c r="AF36" s="32"/>
      <c r="AG36" s="32"/>
      <c r="AH36" s="32"/>
      <c r="AI36" s="32"/>
    </row>
    <row r="37" spans="1:35" ht="24" customHeight="1" x14ac:dyDescent="0.25">
      <c r="A37" s="54" t="s">
        <v>60</v>
      </c>
      <c r="B37" s="54" t="s">
        <v>34</v>
      </c>
      <c r="C37" s="55">
        <v>0</v>
      </c>
      <c r="D37" s="56">
        <v>45747</v>
      </c>
      <c r="E37" s="57">
        <v>2</v>
      </c>
      <c r="F37" s="56">
        <f t="shared" si="8"/>
        <v>45748</v>
      </c>
      <c r="G37" s="54"/>
      <c r="H37" s="29"/>
      <c r="I37" s="29"/>
      <c r="J37" s="29"/>
      <c r="K37" s="29"/>
      <c r="L37" s="29"/>
      <c r="M37" s="29"/>
      <c r="N37" s="29"/>
      <c r="O37" s="32"/>
      <c r="P37" s="32"/>
      <c r="Q37" s="32"/>
      <c r="R37" s="32"/>
      <c r="S37" s="32"/>
      <c r="T37" s="32"/>
      <c r="U37" s="32"/>
      <c r="V37" s="29"/>
      <c r="W37" s="29"/>
      <c r="X37" s="29"/>
      <c r="Y37" s="29"/>
      <c r="Z37" s="29"/>
      <c r="AA37" s="29"/>
      <c r="AB37" s="29"/>
      <c r="AC37" s="32"/>
      <c r="AD37" s="32"/>
      <c r="AE37" s="32"/>
      <c r="AF37" s="32"/>
      <c r="AG37" s="32"/>
      <c r="AH37" s="32"/>
      <c r="AI37" s="32"/>
    </row>
    <row r="38" spans="1:35" ht="24" customHeight="1" x14ac:dyDescent="0.25">
      <c r="A38" s="54" t="s">
        <v>61</v>
      </c>
      <c r="B38" s="54" t="s">
        <v>33</v>
      </c>
      <c r="C38" s="55">
        <v>0</v>
      </c>
      <c r="D38" s="56">
        <v>45749</v>
      </c>
      <c r="E38" s="57">
        <v>2</v>
      </c>
      <c r="F38" s="56">
        <f t="shared" si="8"/>
        <v>45750</v>
      </c>
      <c r="G38" s="54"/>
      <c r="H38" s="29"/>
      <c r="I38" s="29"/>
      <c r="J38" s="29"/>
      <c r="K38" s="29"/>
      <c r="L38" s="29"/>
      <c r="M38" s="29"/>
      <c r="N38" s="29"/>
      <c r="O38" s="32"/>
      <c r="P38" s="32"/>
      <c r="Q38" s="32"/>
      <c r="R38" s="32"/>
      <c r="S38" s="32"/>
      <c r="T38" s="32"/>
      <c r="U38" s="32"/>
      <c r="V38" s="29"/>
      <c r="W38" s="29"/>
      <c r="X38" s="29"/>
      <c r="Y38" s="29"/>
      <c r="Z38" s="29"/>
      <c r="AA38" s="29"/>
      <c r="AB38" s="29"/>
      <c r="AC38" s="32"/>
      <c r="AD38" s="32"/>
      <c r="AE38" s="32"/>
      <c r="AF38" s="32"/>
      <c r="AG38" s="32"/>
      <c r="AH38" s="32"/>
      <c r="AI38" s="32"/>
    </row>
    <row r="39" spans="1:35" ht="24" customHeight="1" x14ac:dyDescent="0.25">
      <c r="A39" s="54" t="s">
        <v>62</v>
      </c>
      <c r="B39" s="54" t="s">
        <v>34</v>
      </c>
      <c r="C39" s="55">
        <v>0</v>
      </c>
      <c r="D39" s="56">
        <v>45749</v>
      </c>
      <c r="E39" s="57">
        <v>2</v>
      </c>
      <c r="F39" s="56">
        <f t="shared" si="8"/>
        <v>45750</v>
      </c>
      <c r="G39" s="54"/>
      <c r="H39" s="29"/>
      <c r="I39" s="29"/>
      <c r="J39" s="29"/>
      <c r="K39" s="29"/>
      <c r="L39" s="29"/>
      <c r="M39" s="29"/>
      <c r="N39" s="29"/>
      <c r="O39" s="32"/>
      <c r="P39" s="32"/>
      <c r="Q39" s="32"/>
      <c r="R39" s="32"/>
      <c r="S39" s="32"/>
      <c r="T39" s="32"/>
      <c r="U39" s="32"/>
      <c r="V39" s="29"/>
      <c r="W39" s="29"/>
      <c r="X39" s="29"/>
      <c r="Y39" s="29"/>
      <c r="Z39" s="29"/>
      <c r="AA39" s="29"/>
      <c r="AB39" s="29"/>
      <c r="AC39" s="32"/>
      <c r="AD39" s="32"/>
      <c r="AE39" s="32"/>
      <c r="AF39" s="32"/>
      <c r="AG39" s="32"/>
      <c r="AH39" s="32"/>
      <c r="AI39" s="32"/>
    </row>
    <row r="40" spans="1:35" ht="24" customHeight="1" x14ac:dyDescent="0.25">
      <c r="A40" s="58" t="s">
        <v>49</v>
      </c>
      <c r="B40" s="59"/>
      <c r="C40" s="60"/>
      <c r="D40" s="61"/>
      <c r="E40" s="62"/>
      <c r="F40" s="61"/>
      <c r="G40" s="59"/>
      <c r="H40" s="29"/>
      <c r="I40" s="29"/>
      <c r="J40" s="29"/>
      <c r="K40" s="29"/>
      <c r="L40" s="29"/>
      <c r="M40" s="29"/>
      <c r="N40" s="29"/>
      <c r="O40" s="32"/>
      <c r="P40" s="32"/>
      <c r="Q40" s="32"/>
      <c r="R40" s="32"/>
      <c r="S40" s="32"/>
      <c r="T40" s="32"/>
      <c r="U40" s="32"/>
      <c r="V40" s="29"/>
      <c r="W40" s="29"/>
      <c r="X40" s="29"/>
      <c r="Y40" s="29"/>
      <c r="Z40" s="29"/>
      <c r="AA40" s="29"/>
      <c r="AB40" s="29"/>
      <c r="AC40" s="32"/>
      <c r="AD40" s="32"/>
      <c r="AE40" s="32"/>
      <c r="AF40" s="32"/>
      <c r="AG40" s="32"/>
      <c r="AH40" s="32"/>
      <c r="AI40" s="32"/>
    </row>
    <row r="41" spans="1:35" ht="24" customHeight="1" x14ac:dyDescent="0.25">
      <c r="A41" s="59" t="s">
        <v>63</v>
      </c>
      <c r="B41" s="59" t="s">
        <v>33</v>
      </c>
      <c r="C41" s="60">
        <v>0</v>
      </c>
      <c r="D41" s="61">
        <v>45754</v>
      </c>
      <c r="E41" s="62">
        <v>2</v>
      </c>
      <c r="F41" s="61">
        <f t="shared" si="8"/>
        <v>45755</v>
      </c>
      <c r="G41" s="59"/>
      <c r="H41" s="29"/>
      <c r="I41" s="29"/>
      <c r="J41" s="29"/>
      <c r="K41" s="29"/>
      <c r="L41" s="29"/>
      <c r="M41" s="29"/>
      <c r="N41" s="29"/>
      <c r="O41" s="32"/>
      <c r="P41" s="32"/>
      <c r="Q41" s="32"/>
      <c r="R41" s="32"/>
      <c r="S41" s="32"/>
      <c r="T41" s="32"/>
      <c r="U41" s="32"/>
      <c r="V41" s="29"/>
      <c r="W41" s="29"/>
      <c r="X41" s="29"/>
      <c r="Y41" s="29"/>
      <c r="Z41" s="29"/>
      <c r="AA41" s="29"/>
      <c r="AB41" s="29"/>
      <c r="AC41" s="32"/>
      <c r="AD41" s="32"/>
      <c r="AE41" s="32"/>
      <c r="AF41" s="32"/>
      <c r="AG41" s="32"/>
      <c r="AH41" s="32"/>
      <c r="AI41" s="32"/>
    </row>
    <row r="42" spans="1:35" ht="24" customHeight="1" x14ac:dyDescent="0.25">
      <c r="A42" s="59" t="s">
        <v>64</v>
      </c>
      <c r="B42" s="59" t="s">
        <v>34</v>
      </c>
      <c r="C42" s="60">
        <v>0</v>
      </c>
      <c r="D42" s="61">
        <v>45754</v>
      </c>
      <c r="E42" s="62">
        <v>2</v>
      </c>
      <c r="F42" s="61">
        <f t="shared" si="8"/>
        <v>45755</v>
      </c>
      <c r="G42" s="59"/>
      <c r="H42" s="29"/>
      <c r="I42" s="29"/>
      <c r="J42" s="29"/>
      <c r="K42" s="29"/>
      <c r="L42" s="29"/>
      <c r="M42" s="29"/>
      <c r="N42" s="29"/>
      <c r="O42" s="32"/>
      <c r="P42" s="32"/>
      <c r="Q42" s="32"/>
      <c r="R42" s="32"/>
      <c r="S42" s="32"/>
      <c r="T42" s="32"/>
      <c r="U42" s="32"/>
      <c r="V42" s="29"/>
      <c r="W42" s="29"/>
      <c r="X42" s="29"/>
      <c r="Y42" s="29"/>
      <c r="Z42" s="29"/>
      <c r="AA42" s="29"/>
      <c r="AB42" s="29"/>
      <c r="AC42" s="32"/>
      <c r="AD42" s="32"/>
      <c r="AE42" s="32"/>
      <c r="AF42" s="32"/>
      <c r="AG42" s="32"/>
      <c r="AH42" s="32"/>
      <c r="AI42" s="32"/>
    </row>
    <row r="43" spans="1:35" ht="24" customHeight="1" x14ac:dyDescent="0.25">
      <c r="A43" s="59" t="s">
        <v>65</v>
      </c>
      <c r="B43" s="59" t="s">
        <v>33</v>
      </c>
      <c r="C43" s="60">
        <v>0</v>
      </c>
      <c r="D43" s="61">
        <v>45756</v>
      </c>
      <c r="E43" s="62">
        <v>2</v>
      </c>
      <c r="F43" s="61">
        <f t="shared" si="8"/>
        <v>45757</v>
      </c>
      <c r="G43" s="59"/>
      <c r="H43" s="29"/>
      <c r="I43" s="29"/>
      <c r="J43" s="29"/>
      <c r="K43" s="29"/>
      <c r="L43" s="29"/>
      <c r="M43" s="29"/>
      <c r="N43" s="29"/>
      <c r="O43" s="32"/>
      <c r="P43" s="32"/>
      <c r="Q43" s="32"/>
      <c r="R43" s="32"/>
      <c r="S43" s="32"/>
      <c r="T43" s="32"/>
      <c r="U43" s="32"/>
      <c r="V43" s="29"/>
      <c r="W43" s="29"/>
      <c r="X43" s="29"/>
      <c r="Y43" s="29"/>
      <c r="Z43" s="29"/>
      <c r="AA43" s="29"/>
      <c r="AB43" s="29"/>
      <c r="AC43" s="32"/>
      <c r="AD43" s="32"/>
      <c r="AE43" s="32"/>
      <c r="AF43" s="32"/>
      <c r="AG43" s="32"/>
      <c r="AH43" s="32"/>
      <c r="AI43" s="32"/>
    </row>
    <row r="44" spans="1:35" ht="24" customHeight="1" x14ac:dyDescent="0.25">
      <c r="A44" s="59" t="s">
        <v>66</v>
      </c>
      <c r="B44" s="59" t="s">
        <v>34</v>
      </c>
      <c r="C44" s="60">
        <v>0</v>
      </c>
      <c r="D44" s="61">
        <v>45756</v>
      </c>
      <c r="E44" s="62">
        <v>2</v>
      </c>
      <c r="F44" s="61">
        <f t="shared" si="8"/>
        <v>45757</v>
      </c>
      <c r="G44" s="59"/>
      <c r="H44" s="29"/>
      <c r="I44" s="29"/>
      <c r="J44" s="29"/>
      <c r="K44" s="29"/>
      <c r="L44" s="29"/>
      <c r="M44" s="29"/>
      <c r="N44" s="29"/>
      <c r="O44" s="32"/>
      <c r="P44" s="32"/>
      <c r="Q44" s="32"/>
      <c r="R44" s="32"/>
      <c r="S44" s="32"/>
      <c r="T44" s="32"/>
      <c r="U44" s="32"/>
      <c r="V44" s="29"/>
      <c r="W44" s="29"/>
      <c r="X44" s="29"/>
      <c r="Y44" s="29"/>
      <c r="Z44" s="29"/>
      <c r="AA44" s="29"/>
      <c r="AB44" s="29"/>
      <c r="AC44" s="32"/>
      <c r="AD44" s="32"/>
      <c r="AE44" s="32"/>
      <c r="AF44" s="32"/>
      <c r="AG44" s="32"/>
      <c r="AH44" s="32"/>
      <c r="AI44" s="32"/>
    </row>
    <row r="45" spans="1:35" ht="24" customHeight="1" x14ac:dyDescent="0.25">
      <c r="A45" s="64" t="s">
        <v>67</v>
      </c>
      <c r="B45" s="65"/>
      <c r="C45" s="86">
        <v>45760</v>
      </c>
      <c r="D45" s="86"/>
      <c r="E45" s="86"/>
      <c r="F45" s="86"/>
      <c r="G45" s="87"/>
      <c r="H45" s="29"/>
      <c r="I45" s="29"/>
      <c r="J45" s="29"/>
      <c r="K45" s="29"/>
      <c r="L45" s="29"/>
      <c r="M45" s="29"/>
      <c r="N45" s="29"/>
      <c r="O45" s="32"/>
      <c r="P45" s="32"/>
      <c r="Q45" s="32"/>
      <c r="R45" s="32"/>
      <c r="S45" s="32"/>
      <c r="T45" s="32"/>
      <c r="U45" s="32"/>
      <c r="V45" s="29"/>
      <c r="W45" s="29"/>
      <c r="X45" s="29"/>
      <c r="Y45" s="29"/>
      <c r="Z45" s="29"/>
      <c r="AA45" s="29"/>
      <c r="AB45" s="29"/>
      <c r="AC45" s="32"/>
      <c r="AD45" s="32"/>
      <c r="AE45" s="32"/>
      <c r="AF45" s="32"/>
      <c r="AG45" s="32"/>
      <c r="AH45" s="32"/>
      <c r="AI45" s="32"/>
    </row>
  </sheetData>
  <mergeCells count="8">
    <mergeCell ref="AC3:AI3"/>
    <mergeCell ref="D4:F4"/>
    <mergeCell ref="A4:C4"/>
    <mergeCell ref="C45:G45"/>
    <mergeCell ref="F5:G5"/>
    <mergeCell ref="H3:N3"/>
    <mergeCell ref="O3:U3"/>
    <mergeCell ref="V3:AB3"/>
  </mergeCells>
  <phoneticPr fontId="7" type="noConversion"/>
  <conditionalFormatting sqref="H7:AI44">
    <cfRule type="expression" dxfId="2" priority="17">
      <formula>AND(H$4&gt;=$D7,H$4&lt;=$F7)</formula>
    </cfRule>
  </conditionalFormatting>
  <conditionalFormatting sqref="C29:C34 C7:C27 C36:C39 C41:C4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H7:AI45">
    <cfRule type="expression" dxfId="1" priority="12">
      <formula>"Y(H$4&gt;=$D7;H$4&lt;=$F7)"</formula>
    </cfRule>
  </conditionalFormatting>
  <conditionalFormatting sqref="C2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{109D1FD7-EF1F-4675-A16B-D0A4ABF3C2B8}</x14:id>
        </ext>
      </extLst>
    </cfRule>
  </conditionalFormatting>
  <conditionalFormatting sqref="C3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{39537A22-4A3F-462F-AF3C-160BE52BB43E}</x14:id>
        </ext>
      </extLst>
    </cfRule>
  </conditionalFormatting>
  <conditionalFormatting sqref="C4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{C0794467-F83F-4CD9-B794-4440C03426C1}</x14:id>
        </ext>
      </extLst>
    </cfRule>
  </conditionalFormatting>
  <conditionalFormatting sqref="H45:AI45">
    <cfRule type="expression" dxfId="0" priority="23">
      <formula>AND(H$4&gt;=$C45,H$4&lt;=$F45)</formula>
    </cfRule>
  </conditionalFormatting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5" r:id="rId4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5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6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0</xdr:rowOff>
                  </from>
                  <to>
                    <xdr:col>6</xdr:col>
                    <xdr:colOff>295275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14</xdr:row>
                    <xdr:rowOff>0</xdr:rowOff>
                  </from>
                  <to>
                    <xdr:col>6</xdr:col>
                    <xdr:colOff>295275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8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0</xdr:rowOff>
                  </from>
                  <to>
                    <xdr:col>6</xdr:col>
                    <xdr:colOff>295275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0" name="Spinner 35">
              <controlPr defaultSize="0" autoPict="0">
                <anchor moveWithCells="1" sizeWithCells="1">
                  <from>
                    <xdr:col>6</xdr:col>
                    <xdr:colOff>19050</xdr:colOff>
                    <xdr:row>21</xdr:row>
                    <xdr:rowOff>28575</xdr:rowOff>
                  </from>
                  <to>
                    <xdr:col>6</xdr:col>
                    <xdr:colOff>295275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1" name="Spinner 36">
              <controlPr defaultSize="0" autoPict="0">
                <anchor moveWithCells="1" sizeWithCells="1">
                  <from>
                    <xdr:col>6</xdr:col>
                    <xdr:colOff>19050</xdr:colOff>
                    <xdr:row>22</xdr:row>
                    <xdr:rowOff>38100</xdr:rowOff>
                  </from>
                  <to>
                    <xdr:col>6</xdr:col>
                    <xdr:colOff>295275</xdr:colOff>
                    <xdr:row>22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2" name="Spinner 37">
              <controlPr defaultSize="0" autoPict="0">
                <anchor moveWithCells="1" sizeWithCells="1">
                  <from>
                    <xdr:col>6</xdr:col>
                    <xdr:colOff>19050</xdr:colOff>
                    <xdr:row>23</xdr:row>
                    <xdr:rowOff>19050</xdr:rowOff>
                  </from>
                  <to>
                    <xdr:col>6</xdr:col>
                    <xdr:colOff>295275</xdr:colOff>
                    <xdr:row>23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3" name="Scroll Bar 38">
              <controlPr defaultSize="0" autoPict="0">
                <anchor moveWithCells="1">
                  <from>
                    <xdr:col>7</xdr:col>
                    <xdr:colOff>9525</xdr:colOff>
                    <xdr:row>0</xdr:row>
                    <xdr:rowOff>57150</xdr:rowOff>
                  </from>
                  <to>
                    <xdr:col>35</xdr:col>
                    <xdr:colOff>9525</xdr:colOff>
                    <xdr:row>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4" name="Spinner 40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304800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5" name="Spinner 41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304800</xdr:rowOff>
                  </from>
                  <to>
                    <xdr:col>6</xdr:col>
                    <xdr:colOff>295275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6" name="Spinner 42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304800</xdr:rowOff>
                  </from>
                  <to>
                    <xdr:col>6</xdr:col>
                    <xdr:colOff>295275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7" name="Spinner 43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304800</xdr:rowOff>
                  </from>
                  <to>
                    <xdr:col>6</xdr:col>
                    <xdr:colOff>295275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8" name="Spinner 44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9" name="Spinner 45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304800</xdr:rowOff>
                  </from>
                  <to>
                    <xdr:col>6</xdr:col>
                    <xdr:colOff>295275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20" name="Spinner 46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1" name="Spinner 47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9525</xdr:rowOff>
                  </from>
                  <to>
                    <xdr:col>6</xdr:col>
                    <xdr:colOff>295275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2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5</xdr:row>
                    <xdr:rowOff>304800</xdr:rowOff>
                  </from>
                  <to>
                    <xdr:col>6</xdr:col>
                    <xdr:colOff>295275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3" name="Spinner 39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304800</xdr:rowOff>
                  </from>
                  <to>
                    <xdr:col>6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4" name="Spinner 49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304800</xdr:rowOff>
                  </from>
                  <to>
                    <xdr:col>6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5" name="Spinner 50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304800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6" name="Spinner 51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9525</xdr:rowOff>
                  </from>
                  <to>
                    <xdr:col>6</xdr:col>
                    <xdr:colOff>295275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27" name="Spinner 55">
              <controlPr defaultSize="0" autoPict="0">
                <anchor moveWithCells="1" sizeWithCells="1">
                  <from>
                    <xdr:col>6</xdr:col>
                    <xdr:colOff>19050</xdr:colOff>
                    <xdr:row>28</xdr:row>
                    <xdr:rowOff>19050</xdr:rowOff>
                  </from>
                  <to>
                    <xdr:col>6</xdr:col>
                    <xdr:colOff>295275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28" name="Spinner 56">
              <controlPr defaultSize="0" autoPict="0">
                <anchor moveWithCells="1" sizeWithCells="1">
                  <from>
                    <xdr:col>6</xdr:col>
                    <xdr:colOff>19050</xdr:colOff>
                    <xdr:row>29</xdr:row>
                    <xdr:rowOff>19050</xdr:rowOff>
                  </from>
                  <to>
                    <xdr:col>6</xdr:col>
                    <xdr:colOff>295275</xdr:colOff>
                    <xdr:row>29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29" name="Spinner 57">
              <controlPr defaultSize="0" autoPict="0">
                <anchor moveWithCells="1" sizeWithCells="1">
                  <from>
                    <xdr:col>6</xdr:col>
                    <xdr:colOff>19050</xdr:colOff>
                    <xdr:row>30</xdr:row>
                    <xdr:rowOff>19050</xdr:rowOff>
                  </from>
                  <to>
                    <xdr:col>6</xdr:col>
                    <xdr:colOff>295275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30" name="Spinner 58">
              <controlPr defaultSize="0" autoPict="0">
                <anchor moveWithCells="1" sizeWithCells="1">
                  <from>
                    <xdr:col>6</xdr:col>
                    <xdr:colOff>19050</xdr:colOff>
                    <xdr:row>31</xdr:row>
                    <xdr:rowOff>19050</xdr:rowOff>
                  </from>
                  <to>
                    <xdr:col>6</xdr:col>
                    <xdr:colOff>295275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31" name="Spinner 60">
              <controlPr defaultSize="0" autoPict="0">
                <anchor moveWithCells="1" sizeWithCells="1">
                  <from>
                    <xdr:col>6</xdr:col>
                    <xdr:colOff>19050</xdr:colOff>
                    <xdr:row>35</xdr:row>
                    <xdr:rowOff>19050</xdr:rowOff>
                  </from>
                  <to>
                    <xdr:col>6</xdr:col>
                    <xdr:colOff>295275</xdr:colOff>
                    <xdr:row>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32" name="Spinner 61">
              <controlPr defaultSize="0" autoPict="0">
                <anchor moveWithCells="1" sizeWithCells="1">
                  <from>
                    <xdr:col>6</xdr:col>
                    <xdr:colOff>19050</xdr:colOff>
                    <xdr:row>36</xdr:row>
                    <xdr:rowOff>19050</xdr:rowOff>
                  </from>
                  <to>
                    <xdr:col>6</xdr:col>
                    <xdr:colOff>295275</xdr:colOff>
                    <xdr:row>36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33" name="Spinner 62">
              <controlPr defaultSize="0" autoPict="0">
                <anchor moveWithCells="1" sizeWithCells="1">
                  <from>
                    <xdr:col>6</xdr:col>
                    <xdr:colOff>19050</xdr:colOff>
                    <xdr:row>37</xdr:row>
                    <xdr:rowOff>19050</xdr:rowOff>
                  </from>
                  <to>
                    <xdr:col>6</xdr:col>
                    <xdr:colOff>295275</xdr:colOff>
                    <xdr:row>37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34" name="Spinner 63">
              <controlPr defaultSize="0" autoPict="0">
                <anchor moveWithCells="1" sizeWithCells="1">
                  <from>
                    <xdr:col>6</xdr:col>
                    <xdr:colOff>19050</xdr:colOff>
                    <xdr:row>38</xdr:row>
                    <xdr:rowOff>19050</xdr:rowOff>
                  </from>
                  <to>
                    <xdr:col>6</xdr:col>
                    <xdr:colOff>295275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35" name="Spinner 65">
              <controlPr defaultSize="0" autoPict="0">
                <anchor moveWithCells="1" sizeWithCells="1">
                  <from>
                    <xdr:col>6</xdr:col>
                    <xdr:colOff>19050</xdr:colOff>
                    <xdr:row>40</xdr:row>
                    <xdr:rowOff>19050</xdr:rowOff>
                  </from>
                  <to>
                    <xdr:col>6</xdr:col>
                    <xdr:colOff>295275</xdr:colOff>
                    <xdr:row>40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36" name="Spinner 66">
              <controlPr defaultSize="0" autoPict="0">
                <anchor moveWithCells="1" sizeWithCells="1">
                  <from>
                    <xdr:col>6</xdr:col>
                    <xdr:colOff>19050</xdr:colOff>
                    <xdr:row>41</xdr:row>
                    <xdr:rowOff>19050</xdr:rowOff>
                  </from>
                  <to>
                    <xdr:col>6</xdr:col>
                    <xdr:colOff>295275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37" name="Spinner 67">
              <controlPr defaultSize="0" autoPict="0">
                <anchor moveWithCells="1" sizeWithCells="1">
                  <from>
                    <xdr:col>6</xdr:col>
                    <xdr:colOff>19050</xdr:colOff>
                    <xdr:row>42</xdr:row>
                    <xdr:rowOff>19050</xdr:rowOff>
                  </from>
                  <to>
                    <xdr:col>6</xdr:col>
                    <xdr:colOff>295275</xdr:colOff>
                    <xdr:row>42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38" name="Spinner 68">
              <controlPr defaultSize="0" autoPict="0">
                <anchor moveWithCells="1" sizeWithCells="1">
                  <from>
                    <xdr:col>6</xdr:col>
                    <xdr:colOff>19050</xdr:colOff>
                    <xdr:row>43</xdr:row>
                    <xdr:rowOff>19050</xdr:rowOff>
                  </from>
                  <to>
                    <xdr:col>6</xdr:col>
                    <xdr:colOff>295275</xdr:colOff>
                    <xdr:row>43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9" name="Spinner 52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0</xdr:rowOff>
                  </from>
                  <to>
                    <xdr:col>6</xdr:col>
                    <xdr:colOff>295275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40" name="Spinner 69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0</xdr:rowOff>
                  </from>
                  <to>
                    <xdr:col>6</xdr:col>
                    <xdr:colOff>295275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41" name="Spinner 53">
              <controlPr defaultSize="0" autoPict="0">
                <anchor moveWithCells="1" sizeWithCells="1">
                  <from>
                    <xdr:col>6</xdr:col>
                    <xdr:colOff>19050</xdr:colOff>
                    <xdr:row>24</xdr:row>
                    <xdr:rowOff>19050</xdr:rowOff>
                  </from>
                  <to>
                    <xdr:col>6</xdr:col>
                    <xdr:colOff>295275</xdr:colOff>
                    <xdr:row>24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42" name="Spinner 70">
              <controlPr defaultSize="0" autoPict="0">
                <anchor moveWithCells="1" sizeWithCells="1">
                  <from>
                    <xdr:col>6</xdr:col>
                    <xdr:colOff>19050</xdr:colOff>
                    <xdr:row>25</xdr:row>
                    <xdr:rowOff>19050</xdr:rowOff>
                  </from>
                  <to>
                    <xdr:col>6</xdr:col>
                    <xdr:colOff>295275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43" name="Spinner 71">
              <controlPr defaultSize="0" autoPict="0">
                <anchor moveWithCells="1" sizeWithCells="1">
                  <from>
                    <xdr:col>6</xdr:col>
                    <xdr:colOff>19050</xdr:colOff>
                    <xdr:row>26</xdr:row>
                    <xdr:rowOff>19050</xdr:rowOff>
                  </from>
                  <to>
                    <xdr:col>6</xdr:col>
                    <xdr:colOff>295275</xdr:colOff>
                    <xdr:row>26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44" name="Spinner 72">
              <controlPr defaultSize="0" autoPict="0">
                <anchor moveWithCells="1" sizeWithCells="1">
                  <from>
                    <xdr:col>6</xdr:col>
                    <xdr:colOff>19050</xdr:colOff>
                    <xdr:row>32</xdr:row>
                    <xdr:rowOff>19050</xdr:rowOff>
                  </from>
                  <to>
                    <xdr:col>6</xdr:col>
                    <xdr:colOff>295275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45" name="Spinner 73">
              <controlPr defaultSize="0" autoPict="0">
                <anchor moveWithCells="1" sizeWithCells="1">
                  <from>
                    <xdr:col>6</xdr:col>
                    <xdr:colOff>19050</xdr:colOff>
                    <xdr:row>33</xdr:row>
                    <xdr:rowOff>19050</xdr:rowOff>
                  </from>
                  <to>
                    <xdr:col>6</xdr:col>
                    <xdr:colOff>295275</xdr:colOff>
                    <xdr:row>33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C29:C34 C7:C27 C36:C39 C41:C44</xm:sqref>
        </x14:conditionalFormatting>
        <x14:conditionalFormatting xmlns:xm="http://schemas.microsoft.com/office/excel/2006/main">
          <x14:cfRule type="dataBar" id="{109D1FD7-EF1F-4675-A16B-D0A4ABF3C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39537A22-4A3F-462F-AF3C-160BE52BB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</xm:sqref>
        </x14:conditionalFormatting>
        <x14:conditionalFormatting xmlns:xm="http://schemas.microsoft.com/office/excel/2006/main">
          <x14:cfRule type="dataBar" id="{C0794467-F83F-4CD9-B794-4440C034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Karel Vargas</cp:lastModifiedBy>
  <cp:lastPrinted>2025-03-09T10:28:35Z</cp:lastPrinted>
  <dcterms:created xsi:type="dcterms:W3CDTF">2021-10-08T20:46:42Z</dcterms:created>
  <dcterms:modified xsi:type="dcterms:W3CDTF">2025-03-09T10:59:34Z</dcterms:modified>
</cp:coreProperties>
</file>