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autoCompressPictures="0"/>
  <xr:revisionPtr revIDLastSave="0" documentId="8_{C506C7E0-32D4-4529-BD3A-15B1FC7A6F05}" xr6:coauthVersionLast="47" xr6:coauthVersionMax="47" xr10:uidLastSave="{00000000-0000-0000-0000-000000000000}"/>
  <bookViews>
    <workbookView xWindow="-120" yWindow="-120" windowWidth="29040" windowHeight="1572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E9" i="2" l="1"/>
  <c r="F9" i="2" s="1"/>
  <c r="I9" i="2" l="1"/>
  <c r="E7" i="2"/>
  <c r="F7" i="2" s="1"/>
  <c r="I7" i="2" s="1"/>
  <c r="E8" i="2"/>
  <c r="F8" i="2" s="1"/>
  <c r="I8" i="2" s="1"/>
  <c r="E6" i="2"/>
  <c r="F6" i="2" s="1"/>
  <c r="I6" i="2" s="1"/>
</calcChain>
</file>

<file path=xl/sharedStrings.xml><?xml version="1.0" encoding="utf-8"?>
<sst xmlns="http://schemas.openxmlformats.org/spreadsheetml/2006/main" count="22" uniqueCount="20">
  <si>
    <t>Task</t>
  </si>
  <si>
    <t xml:space="preserve">Priority </t>
  </si>
  <si>
    <t xml:space="preserve">Status </t>
  </si>
  <si>
    <t>% Complete</t>
  </si>
  <si>
    <t>High</t>
  </si>
  <si>
    <t>Normal</t>
  </si>
  <si>
    <t>Low</t>
  </si>
  <si>
    <t>Not Started</t>
  </si>
  <si>
    <t>In Progress</t>
  </si>
  <si>
    <t>Notes</t>
  </si>
  <si>
    <t>Complete</t>
  </si>
  <si>
    <t>Done/Overdue?</t>
  </si>
  <si>
    <t>TO-DO LIST</t>
  </si>
  <si>
    <t>Save for new car</t>
  </si>
  <si>
    <t>Health exam</t>
  </si>
  <si>
    <t>Get car detailed</t>
  </si>
  <si>
    <t>Prep garden</t>
  </si>
  <si>
    <t xml:space="preserve">Start date </t>
  </si>
  <si>
    <t xml:space="preserve">Due date </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</si>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</sst>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22"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
      <left style="thin">
        <color theme="6" tint="0.79998168889431442"/>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27">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164" fontId="9" fillId="0" borderId="0" xfId="13" applyFont="1" applyFill="1" applyBorder="1" applyAlignment="1">
      <alignment horizontal="left" vertical="center" indent="1"/>
    </xf>
    <xf numFmtId="0" fontId="18" fillId="0" borderId="0" xfId="0" applyFont="1">
      <alignment horizontal="left" vertical="center" wrapText="1" indent="1"/>
    </xf>
    <xf numFmtId="9" fontId="13" fillId="0" borderId="0" xfId="12" applyFont="1" applyFill="1" applyBorder="1" applyAlignment="1">
      <alignment horizontal="left" vertical="center"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9" fontId="13" fillId="0" borderId="3" xfId="12" applyFont="1" applyFill="1" applyBorder="1" applyAlignment="1">
      <alignment horizontal="left" vertical="center" indent="1"/>
    </xf>
    <xf numFmtId="9" fontId="13" fillId="0" borderId="4" xfId="12" applyFont="1" applyFill="1" applyBorder="1" applyAlignment="1">
      <alignment horizontal="left" vertical="center" indent="1"/>
    </xf>
    <xf numFmtId="9" fontId="7" fillId="0" borderId="4" xfId="12" applyFont="1" applyFill="1" applyBorder="1" applyAlignment="1">
      <alignment horizontal="left" vertical="center" indent="1"/>
    </xf>
    <xf numFmtId="9" fontId="13" fillId="0" borderId="0" xfId="12" applyFont="1" applyFill="1" applyAlignment="1">
      <alignment horizontal="left" vertical="center" indent="2"/>
    </xf>
    <xf numFmtId="164" fontId="9" fillId="0" borderId="0" xfId="13" applyFont="1" applyFill="1" applyAlignment="1">
      <alignment horizontal="left" vertical="center"/>
    </xf>
    <xf numFmtId="0" fontId="21" fillId="0" borderId="0" xfId="0" applyFont="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8">
    <dxf>
      <font>
        <color theme="0"/>
      </font>
    </dxf>
    <dxf>
      <border>
        <right/>
        <vertical/>
        <horizont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s>
  <tableStyles count="2" defaultTableStyle="To Do List" defaultPivotStyle="PivotStyleMedium13">
    <tableStyle name="To Do List" pivot="0" count="4" xr9:uid="{00000000-0011-0000-FFFF-FFFF00000000}">
      <tableStyleElement type="wholeTable" dxfId="27"/>
      <tableStyleElement type="headerRow" dxfId="26"/>
      <tableStyleElement type="secondRowStripe" dxfId="25"/>
      <tableStyleElement type="firstHeaderCell" dxfId="24"/>
    </tableStyle>
    <tableStyle name="To Do List Pivot" table="0" count="11" xr9:uid="{00000000-0011-0000-FFFF-FFFF01000000}">
      <tableStyleElement type="headerRow" dxfId="23"/>
      <tableStyleElement type="totalRow" dxfId="22"/>
      <tableStyleElement type="firstRowStripe" dxfId="21"/>
      <tableStyleElement type="firstColumnStripe" dxfId="20"/>
      <tableStyleElement type="firstSubtotalColumn"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9" totalsRowShown="0" headerRowDxfId="12" dataDxfId="11" headerRowCellStyle="Normal" dataCellStyle="Normal">
  <autoFilter ref="B5:J9"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0" dataCellStyle="Normal"/>
    <tableColumn id="3" xr3:uid="{3A961BCA-B9EF-4A79-A4A8-26CA04607643}" name="Priority " dataDxfId="9" dataCellStyle="Normal"/>
    <tableColumn id="4" xr3:uid="{C9AC0700-4D1E-4A62-91ED-8D83677E3946}" name="Status " dataDxfId="8" dataCellStyle="Normal"/>
    <tableColumn id="6" xr3:uid="{06EDB58E-CA70-4479-B57A-5724031AD518}" name="Start date " dataDxfId="7" dataCellStyle="Date"/>
    <tableColumn id="7" xr3:uid="{B0B4D7FF-0D0E-42EC-8664-CADCA85C51DB}" name="Due date " dataDxfId="6" dataCellStyle="Date"/>
    <tableColumn id="5" xr3:uid="{602E279B-412B-44AA-9F48-25D78E4691AE}" name="% Complete" dataDxfId="5" dataCellStyle="Percent"/>
    <tableColumn id="2" xr3:uid="{3B161094-C4E2-4099-A5E5-273353641EC5}" name="Column1" dataDxfId="4"/>
    <tableColumn id="9" xr3:uid="{536CEF25-4761-4B7A-82DA-ADFE4B0E95EF}" name="Done/Overdue?" dataDxfId="3"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2"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13"/>
  <sheetViews>
    <sheetView showGridLines="0" tabSelected="1" zoomScaleNormal="100" workbookViewId="0"/>
  </sheetViews>
  <sheetFormatPr defaultColWidth="8.75" defaultRowHeight="30" customHeight="1" x14ac:dyDescent="0.3"/>
  <cols>
    <col min="1" max="1" width="3.625" style="5" customWidth="1"/>
    <col min="2" max="2" width="16.625" style="5" customWidth="1"/>
    <col min="3" max="7" width="17.625" style="5" customWidth="1"/>
    <col min="8" max="8" width="1.625" style="5" customWidth="1"/>
    <col min="9" max="9" width="16.625" style="5" customWidth="1"/>
    <col min="10" max="10" width="17.625" style="5" customWidth="1"/>
    <col min="11" max="16384" width="8.75" style="5"/>
  </cols>
  <sheetData>
    <row r="1" spans="2:10" ht="30" customHeight="1" x14ac:dyDescent="0.3">
      <c r="B1" s="6"/>
    </row>
    <row r="2" spans="2:10" ht="15" customHeight="1" x14ac:dyDescent="0.3">
      <c r="B2" s="6"/>
      <c r="C2" s="7"/>
      <c r="D2" s="7"/>
      <c r="E2" s="7"/>
      <c r="F2" s="7"/>
      <c r="G2" s="7"/>
      <c r="H2" s="7"/>
      <c r="I2" s="7"/>
      <c r="J2" s="7"/>
    </row>
    <row r="3" spans="2:10" ht="60" customHeight="1" x14ac:dyDescent="0.3">
      <c r="B3" s="10">
        <f ca="1">YEAR(TODAY())</f>
        <v>2024</v>
      </c>
      <c r="C3" s="3" t="s">
        <v>12</v>
      </c>
      <c r="D3" s="11"/>
      <c r="E3" s="8"/>
      <c r="F3" s="8"/>
      <c r="G3" s="8"/>
      <c r="H3" s="8"/>
      <c r="I3" s="8"/>
      <c r="J3" s="2"/>
    </row>
    <row r="4" spans="2:10" ht="15" customHeight="1" x14ac:dyDescent="0.3">
      <c r="B4" s="4"/>
      <c r="C4" s="9"/>
      <c r="D4" s="8"/>
      <c r="E4" s="8"/>
      <c r="F4" s="8"/>
      <c r="G4" s="8"/>
      <c r="H4" s="8"/>
      <c r="I4" s="8"/>
      <c r="J4" s="2"/>
    </row>
    <row r="5" spans="2:10" s="1" customFormat="1" ht="30" customHeight="1" x14ac:dyDescent="0.3">
      <c r="B5" s="19" t="s">
        <v>0</v>
      </c>
      <c r="C5" s="13" t="s">
        <v>1</v>
      </c>
      <c r="D5" s="13" t="s">
        <v>2</v>
      </c>
      <c r="E5" s="13" t="s">
        <v>17</v>
      </c>
      <c r="F5" s="13" t="s">
        <v>18</v>
      </c>
      <c r="G5" s="13" t="s">
        <v>3</v>
      </c>
      <c r="H5" s="19" t="s">
        <v>19</v>
      </c>
      <c r="I5" s="12" t="s">
        <v>11</v>
      </c>
      <c r="J5" s="13" t="s">
        <v>9</v>
      </c>
    </row>
    <row r="6" spans="2:10" ht="30" customHeight="1" x14ac:dyDescent="0.3">
      <c r="B6" s="26" t="s">
        <v>13</v>
      </c>
      <c r="C6" s="14" t="s">
        <v>5</v>
      </c>
      <c r="D6" s="14" t="s">
        <v>7</v>
      </c>
      <c r="E6" s="15">
        <f ca="1">DATE(Calendar_Year, 11, 29)</f>
        <v>45625</v>
      </c>
      <c r="F6" s="15">
        <f ca="1">ToDoList2[[#This Row],[Start date ]]+9</f>
        <v>45634</v>
      </c>
      <c r="G6" s="18">
        <v>0</v>
      </c>
      <c r="H6" s="20"/>
      <c r="I6" s="16">
        <f ca="1">IF(AND(ToDoList2[[#This Row],[Status ]]="Complete",ToDoList2[[#This Row],[% Complete]]=1),1,IF(ISBLANK(ToDoList2[[#This Row],[Due date ]]),-1,IF(AND(ToDoList2[[#This Row],[Status ]]&lt;&gt;"Complete",TODAY()&gt;ToDoList2[[#This Row],[Due date ]]),0,-1)))</f>
        <v>-1</v>
      </c>
      <c r="J6" s="17"/>
    </row>
    <row r="7" spans="2:10" ht="30" customHeight="1" x14ac:dyDescent="0.3">
      <c r="B7" s="26" t="s">
        <v>14</v>
      </c>
      <c r="C7" s="14" t="s">
        <v>4</v>
      </c>
      <c r="D7" s="14" t="s">
        <v>10</v>
      </c>
      <c r="E7" s="15">
        <f ca="1">DATE(Calendar_Year, 11, 19)</f>
        <v>45615</v>
      </c>
      <c r="F7" s="15">
        <f ca="1">ToDoList2[[#This Row],[Start date ]]+30</f>
        <v>45645</v>
      </c>
      <c r="G7" s="18">
        <v>1</v>
      </c>
      <c r="H7" s="22"/>
      <c r="I7" s="16">
        <f ca="1">IF(AND(ToDoList2[[#This Row],[Status ]]="Complete",ToDoList2[[#This Row],[% Complete]]=1),1,IF(ISBLANK(ToDoList2[[#This Row],[Due date ]]),-1,IF(AND(ToDoList2[[#This Row],[Status ]]&lt;&gt;"Complete",TODAY()&gt;ToDoList2[[#This Row],[Due date ]]),0,-1)))</f>
        <v>1</v>
      </c>
      <c r="J7" s="17"/>
    </row>
    <row r="8" spans="2:10" ht="30" customHeight="1" x14ac:dyDescent="0.3">
      <c r="B8" s="26" t="s">
        <v>15</v>
      </c>
      <c r="C8" s="14" t="s">
        <v>6</v>
      </c>
      <c r="D8" s="14" t="s">
        <v>8</v>
      </c>
      <c r="E8" s="15">
        <f ca="1">DATE(Calendar_Year, 11, 9)</f>
        <v>45605</v>
      </c>
      <c r="F8" s="15">
        <f ca="1">ToDoList2[[#This Row],[Start date ]]+45</f>
        <v>45650</v>
      </c>
      <c r="G8" s="18">
        <v>0.5</v>
      </c>
      <c r="H8" s="21"/>
      <c r="I8" s="16">
        <f ca="1">IF(AND(ToDoList2[[#This Row],[Status ]]="Complete",ToDoList2[[#This Row],[% Complete]]=1),1,IF(ISBLANK(ToDoList2[[#This Row],[Due date ]]),-1,IF(AND(ToDoList2[[#This Row],[Status ]]&lt;&gt;"Complete",TODAY()&gt;ToDoList2[[#This Row],[Due date ]]),0,-1)))</f>
        <v>-1</v>
      </c>
      <c r="J8" s="17"/>
    </row>
    <row r="9" spans="2:10" ht="30" customHeight="1" x14ac:dyDescent="0.3">
      <c r="B9" s="26" t="s">
        <v>16</v>
      </c>
      <c r="C9" s="14" t="s">
        <v>5</v>
      </c>
      <c r="D9" s="14" t="s">
        <v>7</v>
      </c>
      <c r="E9" s="15">
        <f ca="1">DATE(Calendar_Year, 12, 29)</f>
        <v>45655</v>
      </c>
      <c r="F9" s="15">
        <f ca="1">ToDoList2[[#This Row],[Start date ]]+55</f>
        <v>45710</v>
      </c>
      <c r="G9" s="18">
        <v>0</v>
      </c>
      <c r="H9" s="23"/>
      <c r="I9" s="16">
        <f ca="1">IF(AND(ToDoList2[[#This Row],[Status ]]="Complete",ToDoList2[[#This Row],[% Complete]]=1),1,IF(ISBLANK(ToDoList2[[#This Row],[Due date ]]),-1,IF(AND(ToDoList2[[#This Row],[Status ]]&lt;&gt;"Complete",TODAY()&gt;ToDoList2[[#This Row],[Due date ]]),0,-1)))</f>
        <v>-1</v>
      </c>
      <c r="J9" s="17"/>
    </row>
    <row r="10" spans="2:10" ht="30" customHeight="1" x14ac:dyDescent="0.3">
      <c r="B10" s="26"/>
      <c r="C10" s="14"/>
      <c r="D10" s="14"/>
      <c r="E10" s="15"/>
      <c r="F10" s="15"/>
      <c r="G10" s="24"/>
      <c r="I10" s="25"/>
      <c r="J10" s="17"/>
    </row>
    <row r="11" spans="2:10" ht="30" customHeight="1" x14ac:dyDescent="0.3">
      <c r="B11" s="26"/>
      <c r="C11" s="14"/>
      <c r="D11" s="14"/>
      <c r="E11" s="15"/>
      <c r="F11" s="15"/>
      <c r="G11" s="24"/>
      <c r="I11" s="25"/>
      <c r="J11" s="17"/>
    </row>
    <row r="12" spans="2:10" ht="30" customHeight="1" x14ac:dyDescent="0.3">
      <c r="B12" s="26"/>
      <c r="C12" s="14"/>
      <c r="D12" s="14"/>
      <c r="E12" s="15"/>
      <c r="F12" s="15"/>
      <c r="G12" s="24"/>
      <c r="I12" s="25"/>
      <c r="J12" s="17"/>
    </row>
    <row r="13" spans="2:10" ht="30" customHeight="1" x14ac:dyDescent="0.3">
      <c r="B13" s="26"/>
      <c r="C13" s="14"/>
      <c r="D13" s="14"/>
      <c r="E13" s="15"/>
      <c r="F13" s="15"/>
      <c r="G13" s="24"/>
      <c r="I13" s="25"/>
      <c r="J13" s="17"/>
    </row>
  </sheetData>
  <conditionalFormatting sqref="G6:G9">
    <cfRule type="expression" dxfId="1" priority="1">
      <formula>$B$5&lt;&gt;""</formula>
    </cfRule>
    <cfRule type="expression" dxfId="0" priority="2">
      <formula>$G6&gt;23%</formula>
    </cfRule>
    <cfRule type="dataBar" priority="3">
      <dataBar>
        <cfvo type="min"/>
        <cfvo type="max"/>
        <color theme="1"/>
      </dataBar>
      <extLst>
        <ext xmlns:x14="http://schemas.microsoft.com/office/spreadsheetml/2009/9/main" uri="{B025F937-C7B1-47D3-B67F-A62EFF666E3E}">
          <x14:id>{61258F3C-C643-4C60-BE90-3CF6D653ACA0}</x14:id>
        </ext>
      </extLst>
    </cfRule>
  </conditionalFormatting>
  <dataValidations count="15">
    <dataValidation type="custom" errorStyle="warning" allowBlank="1" showInputMessage="1" showErrorMessage="1" error="The Due Date needs to be greater than or equal to the Start Date. Select YES to keep the entry, NO to try again and CANCEL to clear the cell" sqref="F6:F9"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6:G9" xr:uid="{4468E986-E743-4C01-AC99-D8FD9FCB07FE}">
      <formula1>"0%,25%,50%,75%,100%"</formula1>
    </dataValidation>
    <dataValidation type="list" errorStyle="warning" allowBlank="1" showInputMessage="1" showErrorMessage="1" error="Select entry from the list. Select CANCEL, then press ALT+DOWN ARROW to open the drop-down list, then ENTER to make selection" sqref="C6:C9"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6:D9" xr:uid="{1746B7BF-78E5-4E54-BE88-5E8C6CA65263}">
      <formula1>"Not Started,In Progress, Deferred, Complete"</formula1>
    </dataValidation>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G6:G9</xm:sqref>
        </x14:conditionalFormatting>
        <x14:conditionalFormatting xmlns:xm="http://schemas.microsoft.com/office/excel/2006/main">
          <x14:cfRule type="iconSet" priority="4"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I6:I9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27D84C-86D9-49C7-9CBD-907930F4AA77}">
  <ds:schemaRefs>
    <ds:schemaRef ds:uri="http://schemas.microsoft.com/sharepoint/v3/contenttype/forms"/>
  </ds:schemaRefs>
</ds:datastoreItem>
</file>

<file path=customXml/itemProps2.xml><?xml version="1.0" encoding="utf-8"?>
<ds:datastoreItem xmlns:ds="http://schemas.openxmlformats.org/officeDocument/2006/customXml" ds:itemID="{0A768129-7A14-4E61-BBA0-3CBDAB2982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6AE6ABC-1788-4F26-8B46-F996683B8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To-do list</vt:lpstr>
      <vt:lpstr>'To-do list'!Calendar_Year</vt:lpstr>
      <vt:lpstr>Calendar_Year</vt:lpstr>
      <vt:lpstr>'To-do list'!Print_Titles</vt:lpstr>
      <vt:lpstr>'To-do list'!Title1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2024-01-05T19:27:52Z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