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karel.svbd\Desktop\Pour TPI\"/>
    </mc:Choice>
  </mc:AlternateContent>
  <xr:revisionPtr revIDLastSave="0" documentId="13_ncr:1_{4523FAF1-5B87-451E-B7F5-6073C749A209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D66" i="2" l="1"/>
  <c r="N67" i="1"/>
  <c r="M67" i="1"/>
  <c r="L67" i="1"/>
  <c r="K67" i="1"/>
  <c r="J67" i="1"/>
  <c r="I67" i="1"/>
  <c r="H67" i="1"/>
  <c r="G67" i="1"/>
  <c r="F67" i="1"/>
  <c r="E67" i="1"/>
  <c r="D67" i="1"/>
  <c r="C67" i="1"/>
  <c r="S7" i="1" s="1"/>
  <c r="D66" i="1"/>
  <c r="O66" i="1" s="1"/>
  <c r="O65" i="1"/>
  <c r="B65" i="1"/>
  <c r="O64" i="1"/>
  <c r="O63" i="1"/>
  <c r="B63" i="1"/>
  <c r="O61" i="1"/>
  <c r="B61" i="1"/>
  <c r="O60" i="1"/>
  <c r="O59" i="1"/>
  <c r="O58" i="1"/>
  <c r="O57" i="1"/>
  <c r="O56" i="1"/>
  <c r="O55" i="1"/>
  <c r="O54" i="1"/>
  <c r="O53" i="1"/>
  <c r="B53" i="1"/>
  <c r="O52" i="1"/>
  <c r="O51" i="1"/>
  <c r="O50" i="1"/>
  <c r="O49" i="1"/>
  <c r="O48" i="1"/>
  <c r="O47" i="1"/>
  <c r="O46" i="1"/>
  <c r="O45" i="1"/>
  <c r="O44" i="1"/>
  <c r="O43" i="1"/>
  <c r="B43" i="1"/>
  <c r="O42" i="1"/>
  <c r="O41" i="1"/>
  <c r="O40" i="1"/>
  <c r="O39" i="1"/>
  <c r="B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O20" i="1"/>
  <c r="O19" i="1"/>
  <c r="O18" i="1"/>
  <c r="B18" i="1"/>
  <c r="O17" i="1"/>
  <c r="O16" i="1"/>
  <c r="O15" i="1"/>
  <c r="B15" i="1"/>
  <c r="O14" i="1"/>
  <c r="B14" i="1"/>
  <c r="O13" i="1"/>
  <c r="O12" i="1"/>
  <c r="O11" i="1"/>
  <c r="B11" i="1"/>
  <c r="O10" i="1"/>
  <c r="O9" i="1"/>
  <c r="O8" i="1"/>
  <c r="O7" i="1"/>
  <c r="S6" i="1"/>
  <c r="O6" i="1"/>
  <c r="S5" i="1"/>
  <c r="O5" i="1"/>
  <c r="B5" i="1"/>
  <c r="S4" i="1"/>
  <c r="O4" i="1"/>
  <c r="S3" i="1"/>
  <c r="O3" i="1"/>
  <c r="B2" i="1"/>
  <c r="D67" i="2"/>
  <c r="I67" i="2"/>
  <c r="H67" i="2"/>
  <c r="J67" i="2"/>
  <c r="K67" i="2"/>
  <c r="L67" i="2"/>
  <c r="M67" i="2"/>
  <c r="N67" i="2"/>
  <c r="S3" i="2"/>
  <c r="C67" i="2"/>
  <c r="S7" i="2" s="1"/>
  <c r="O13" i="2"/>
  <c r="F67" i="2"/>
  <c r="G67" i="2"/>
  <c r="B61" i="2"/>
  <c r="B65" i="2"/>
  <c r="B63" i="2"/>
  <c r="S4" i="2"/>
  <c r="B11" i="2"/>
  <c r="O4" i="2"/>
  <c r="O5" i="2"/>
  <c r="O6" i="2"/>
  <c r="O7" i="2"/>
  <c r="O8" i="2"/>
  <c r="O9" i="2"/>
  <c r="O10" i="2"/>
  <c r="O11" i="2"/>
  <c r="O1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3" i="2"/>
  <c r="O64" i="2"/>
  <c r="O65" i="2"/>
  <c r="B14" i="2"/>
  <c r="B2" i="2"/>
  <c r="B5" i="2"/>
  <c r="B53" i="2"/>
  <c r="B43" i="2"/>
  <c r="S5" i="2"/>
  <c r="S6" i="2"/>
  <c r="B39" i="2"/>
  <c r="B21" i="2"/>
  <c r="B18" i="2"/>
  <c r="B15" i="2"/>
  <c r="O3" i="2"/>
  <c r="O68" i="1" l="1"/>
  <c r="N68" i="1" s="1"/>
  <c r="O66" i="2"/>
  <c r="O68" i="2" s="1"/>
  <c r="N68" i="2" s="1"/>
  <c r="E67" i="2"/>
</calcChain>
</file>

<file path=xl/sharedStrings.xml><?xml version="1.0" encoding="utf-8"?>
<sst xmlns="http://schemas.openxmlformats.org/spreadsheetml/2006/main" count="188" uniqueCount="85">
  <si>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</si>
  <si>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</si>
  <si>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</si>
  <si>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</si>
  <si>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</si>
  <si>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</si>
  <si>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</si>
  <si>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</si>
  <si>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</si>
  <si>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</si>
  <si>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</si>
  <si>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</si>
  <si>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</si>
  <si>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</si>
  <si>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Documentation</t>
  </si>
  <si>
    <t>Finitions</t>
  </si>
  <si>
    <t>Lecture énoncé</t>
  </si>
  <si>
    <t>Mise en place de l'environnement de versions (Github)</t>
  </si>
  <si>
    <t>Informer</t>
  </si>
  <si>
    <t>Planifier</t>
  </si>
  <si>
    <t>Décider</t>
  </si>
  <si>
    <t>Réaliser</t>
  </si>
  <si>
    <t>Contrôler</t>
  </si>
  <si>
    <t>Evaluer</t>
  </si>
  <si>
    <t>Total :</t>
  </si>
  <si>
    <t>Générale</t>
  </si>
  <si>
    <t>Synthétisation de l'énoncé</t>
  </si>
  <si>
    <t>Création de l'utilisateur de base de données</t>
  </si>
  <si>
    <t>Décider des points d'entrées de l'API</t>
  </si>
  <si>
    <t>Mise en place du système de backups (Google drive)</t>
  </si>
  <si>
    <t>Création des objets PHP répliqués de la base</t>
  </si>
  <si>
    <t>Création des fonctions SELECT</t>
  </si>
  <si>
    <t>Création des fonctions INSERT</t>
  </si>
  <si>
    <t>Création des fonctions DELETE</t>
  </si>
  <si>
    <t>Création des fonctions UPDATE</t>
  </si>
  <si>
    <t>Création du CRUD dans l'API PHP</t>
  </si>
  <si>
    <t>Temps</t>
  </si>
  <si>
    <t>Relier la base et l'API en PDO (singleton)</t>
  </si>
  <si>
    <t>Base de données</t>
  </si>
  <si>
    <t>API Rest en PHP</t>
  </si>
  <si>
    <t>Sécurité (contrôle du format de données)</t>
  </si>
  <si>
    <t>Sécurité (contrôle des GET)</t>
  </si>
  <si>
    <t>Création des points d'entrée</t>
  </si>
  <si>
    <t>Envoie des données en JSON</t>
  </si>
  <si>
    <t>Application C# Windows Forms</t>
  </si>
  <si>
    <t>Importer les librairies NuGet</t>
  </si>
  <si>
    <t>Tests</t>
  </si>
  <si>
    <t>Création du diagramme de Gantt</t>
  </si>
  <si>
    <t>Analyse Fonctionnelle</t>
  </si>
  <si>
    <t>Création de la connexion</t>
  </si>
  <si>
    <t>Système d'hachage du mot de passe</t>
  </si>
  <si>
    <t>Création des visuels des forms</t>
  </si>
  <si>
    <t>Créer les fonctions qui permettent de relier les forms</t>
  </si>
  <si>
    <t>Création des objets C# répliqués de la base</t>
  </si>
  <si>
    <t xml:space="preserve">Connexion </t>
  </si>
  <si>
    <t>Appel du point d'entrée de connexion</t>
  </si>
  <si>
    <t>Passage du résultat json en objet</t>
  </si>
  <si>
    <t>En fonction de la réponse http, l'utlisateur a un message d'erreur ou il passe à la form collection de livres</t>
  </si>
  <si>
    <t>Analyse</t>
  </si>
  <si>
    <t>Implémentation</t>
  </si>
  <si>
    <t>Ajout des deux utilisateurs dans la table</t>
  </si>
  <si>
    <t>Collection de livres</t>
  </si>
  <si>
    <t>Création de l'objet card</t>
  </si>
  <si>
    <t>Création dynamique des card avec le retour JSON</t>
  </si>
  <si>
    <t>Recherche de card par auteur et titre</t>
  </si>
  <si>
    <t>Retour d'une liste de livres en fonction de l'auteur et du titre</t>
  </si>
  <si>
    <t>Ajouter un livre</t>
  </si>
  <si>
    <t>Modifier un livre</t>
  </si>
  <si>
    <t>Supprimer un livre</t>
  </si>
  <si>
    <t>Refuser une suppression si le livre est dans une collection de référances</t>
  </si>
  <si>
    <t>Bouton qui redirige vers les référances du livre</t>
  </si>
  <si>
    <t>Retour de collection d'un livre et de l'utilisateur</t>
  </si>
  <si>
    <t>Affichage des card</t>
  </si>
  <si>
    <t>Collection des références</t>
  </si>
  <si>
    <t>Ajout des tâches dans l'analyse fonctionnelle</t>
  </si>
  <si>
    <t>filtrer en fonction du type</t>
  </si>
  <si>
    <t>recherche par texte</t>
  </si>
  <si>
    <t>Affichage du titre du livre</t>
  </si>
  <si>
    <t>Affichage des références</t>
  </si>
  <si>
    <t>ajouter une référence</t>
  </si>
  <si>
    <t>supprimer une référence avec message de confirmation</t>
  </si>
  <si>
    <t>modifier une référence</t>
  </si>
  <si>
    <t>Création du diagramme de la base de données</t>
  </si>
  <si>
    <t>OK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</si>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</sst>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6" tint="-0.49998474074526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3" fillId="0" borderId="0" xfId="0" applyFont="1" applyAlignment="1">
      <alignment wrapText="1"/>
    </xf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Fill="1" applyBorder="1"/>
    <xf numFmtId="164" fontId="3" fillId="0" borderId="3" xfId="0" applyNumberFormat="1" applyFont="1" applyFill="1" applyBorder="1"/>
    <xf numFmtId="164" fontId="3" fillId="0" borderId="0" xfId="0" applyNumberFormat="1" applyFont="1" applyFill="1"/>
    <xf numFmtId="164" fontId="3" fillId="0" borderId="1" xfId="0" applyNumberFormat="1" applyFont="1" applyFill="1" applyBorder="1"/>
    <xf numFmtId="164" fontId="3" fillId="3" borderId="0" xfId="0" applyNumberFormat="1" applyFont="1" applyFill="1"/>
    <xf numFmtId="164" fontId="3" fillId="3" borderId="4" xfId="0" applyNumberFormat="1" applyFont="1" applyFill="1" applyBorder="1"/>
    <xf numFmtId="0" fontId="0" fillId="0" borderId="2" xfId="0" applyFont="1" applyBorder="1" applyAlignment="1"/>
    <xf numFmtId="164" fontId="3" fillId="0" borderId="3" xfId="0" applyNumberFormat="1" applyFont="1" applyBorder="1"/>
    <xf numFmtId="164" fontId="7" fillId="4" borderId="6" xfId="0" applyNumberFormat="1" applyFont="1" applyFill="1" applyBorder="1"/>
    <xf numFmtId="164" fontId="7" fillId="4" borderId="7" xfId="0" applyNumberFormat="1" applyFont="1" applyFill="1" applyBorder="1"/>
    <xf numFmtId="164" fontId="7" fillId="4" borderId="11" xfId="0" applyNumberFormat="1" applyFont="1" applyFill="1" applyBorder="1"/>
    <xf numFmtId="164" fontId="7" fillId="4" borderId="12" xfId="0" applyNumberFormat="1" applyFont="1" applyFill="1" applyBorder="1"/>
    <xf numFmtId="164" fontId="3" fillId="4" borderId="11" xfId="0" applyNumberFormat="1" applyFont="1" applyFill="1" applyBorder="1"/>
    <xf numFmtId="164" fontId="3" fillId="4" borderId="12" xfId="0" applyNumberFormat="1" applyFont="1" applyFill="1" applyBorder="1"/>
    <xf numFmtId="164" fontId="3" fillId="4" borderId="15" xfId="0" applyNumberFormat="1" applyFont="1" applyFill="1" applyBorder="1"/>
    <xf numFmtId="164" fontId="7" fillId="4" borderId="15" xfId="0" applyNumberFormat="1" applyFont="1" applyFill="1" applyBorder="1"/>
    <xf numFmtId="164" fontId="3" fillId="3" borderId="3" xfId="0" applyNumberFormat="1" applyFont="1" applyFill="1" applyBorder="1"/>
    <xf numFmtId="164" fontId="3" fillId="0" borderId="15" xfId="0" applyNumberFormat="1" applyFont="1" applyBorder="1"/>
    <xf numFmtId="164" fontId="3" fillId="0" borderId="11" xfId="0" applyNumberFormat="1" applyFont="1" applyBorder="1"/>
    <xf numFmtId="0" fontId="7" fillId="2" borderId="16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164" fontId="3" fillId="0" borderId="14" xfId="0" applyNumberFormat="1" applyFont="1" applyFill="1" applyBorder="1"/>
    <xf numFmtId="0" fontId="9" fillId="2" borderId="13" xfId="0" applyFont="1" applyFill="1" applyBorder="1" applyAlignment="1">
      <alignment horizontal="center" wrapText="1"/>
    </xf>
    <xf numFmtId="164" fontId="3" fillId="0" borderId="18" xfId="0" applyNumberFormat="1" applyFont="1" applyFill="1" applyBorder="1"/>
    <xf numFmtId="164" fontId="2" fillId="0" borderId="0" xfId="0" applyNumberFormat="1" applyFont="1" applyAlignment="1"/>
    <xf numFmtId="164" fontId="2" fillId="0" borderId="2" xfId="0" applyNumberFormat="1" applyFont="1" applyFill="1" applyBorder="1"/>
    <xf numFmtId="164" fontId="3" fillId="5" borderId="2" xfId="0" applyNumberFormat="1" applyFont="1" applyFill="1" applyBorder="1"/>
    <xf numFmtId="164" fontId="7" fillId="4" borderId="11" xfId="0" applyNumberFormat="1" applyFont="1" applyFill="1" applyBorder="1" applyAlignment="1">
      <alignment horizontal="center"/>
    </xf>
    <xf numFmtId="164" fontId="8" fillId="0" borderId="3" xfId="0" applyNumberFormat="1" applyFont="1" applyFill="1" applyBorder="1"/>
    <xf numFmtId="164" fontId="1" fillId="0" borderId="19" xfId="0" applyNumberFormat="1" applyFont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wrapText="1"/>
    </xf>
    <xf numFmtId="164" fontId="3" fillId="0" borderId="4" xfId="0" applyNumberFormat="1" applyFont="1" applyFill="1" applyBorder="1"/>
    <xf numFmtId="164" fontId="3" fillId="2" borderId="12" xfId="0" applyNumberFormat="1" applyFont="1" applyFill="1" applyBorder="1" applyAlignment="1">
      <alignment wrapText="1"/>
    </xf>
    <xf numFmtId="164" fontId="3" fillId="2" borderId="11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3" fillId="0" borderId="2" xfId="0" applyNumberFormat="1" applyFont="1" applyBorder="1"/>
    <xf numFmtId="164" fontId="4" fillId="0" borderId="2" xfId="0" applyNumberFormat="1" applyFont="1" applyBorder="1" applyAlignment="1"/>
    <xf numFmtId="164" fontId="0" fillId="0" borderId="0" xfId="0" applyNumberFormat="1" applyFont="1" applyAlignment="1"/>
    <xf numFmtId="164" fontId="5" fillId="0" borderId="19" xfId="0" applyNumberFormat="1" applyFont="1" applyBorder="1" applyAlignment="1">
      <alignment horizontal="center" vertical="center"/>
    </xf>
    <xf numFmtId="164" fontId="8" fillId="0" borderId="2" xfId="0" applyNumberFormat="1" applyFont="1" applyFill="1" applyBorder="1"/>
    <xf numFmtId="164" fontId="7" fillId="5" borderId="20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left"/>
    </xf>
    <xf numFmtId="164" fontId="0" fillId="0" borderId="8" xfId="0" applyNumberFormat="1" applyFont="1" applyBorder="1" applyAlignment="1"/>
    <xf numFmtId="164" fontId="0" fillId="0" borderId="4" xfId="0" applyNumberFormat="1" applyFont="1" applyBorder="1" applyAlignment="1"/>
    <xf numFmtId="164" fontId="2" fillId="0" borderId="2" xfId="0" applyNumberFormat="1" applyFont="1" applyBorder="1" applyAlignment="1"/>
    <xf numFmtId="164" fontId="7" fillId="4" borderId="6" xfId="0" applyNumberFormat="1" applyFont="1" applyFill="1" applyBorder="1" applyAlignment="1">
      <alignment horizontal="center"/>
    </xf>
    <xf numFmtId="164" fontId="7" fillId="4" borderId="5" xfId="0" applyNumberFormat="1" applyFont="1" applyFill="1" applyBorder="1"/>
    <xf numFmtId="164" fontId="3" fillId="0" borderId="11" xfId="0" applyNumberFormat="1" applyFont="1" applyFill="1" applyBorder="1"/>
    <xf numFmtId="164" fontId="7" fillId="2" borderId="2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8" fillId="0" borderId="0" xfId="0" applyNumberFormat="1" applyFont="1" applyFill="1"/>
    <xf numFmtId="164" fontId="3" fillId="5" borderId="22" xfId="0" applyNumberFormat="1" applyFont="1" applyFill="1" applyBorder="1"/>
    <xf numFmtId="164" fontId="3" fillId="5" borderId="23" xfId="0" applyNumberFormat="1" applyFont="1" applyFill="1" applyBorder="1"/>
    <xf numFmtId="164" fontId="3" fillId="5" borderId="24" xfId="0" applyNumberFormat="1" applyFont="1" applyFill="1" applyBorder="1"/>
    <xf numFmtId="164" fontId="3" fillId="4" borderId="10" xfId="0" applyNumberFormat="1" applyFont="1" applyFill="1" applyBorder="1"/>
    <xf numFmtId="164" fontId="3" fillId="0" borderId="12" xfId="0" applyNumberFormat="1" applyFont="1" applyBorder="1"/>
    <xf numFmtId="164" fontId="5" fillId="6" borderId="19" xfId="0" applyNumberFormat="1" applyFont="1" applyFill="1" applyBorder="1" applyAlignment="1">
      <alignment horizontal="center" vertical="center"/>
    </xf>
    <xf numFmtId="0" fontId="3" fillId="6" borderId="16" xfId="0" applyFont="1" applyFill="1" applyBorder="1"/>
    <xf numFmtId="0" fontId="8" fillId="6" borderId="16" xfId="0" applyFont="1" applyFill="1" applyBorder="1"/>
    <xf numFmtId="0" fontId="8" fillId="6" borderId="21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8" fillId="6" borderId="16" xfId="0" applyFont="1" applyFill="1" applyBorder="1" applyAlignment="1">
      <alignment horizontal="left"/>
    </xf>
    <xf numFmtId="0" fontId="1" fillId="6" borderId="16" xfId="0" applyFont="1" applyFill="1" applyBorder="1"/>
    <xf numFmtId="164" fontId="5" fillId="7" borderId="19" xfId="0" applyNumberFormat="1" applyFont="1" applyFill="1" applyBorder="1" applyAlignment="1">
      <alignment horizontal="center" vertical="center"/>
    </xf>
    <xf numFmtId="0" fontId="8" fillId="7" borderId="16" xfId="0" applyFont="1" applyFill="1" applyBorder="1"/>
    <xf numFmtId="164" fontId="5" fillId="8" borderId="19" xfId="0" applyNumberFormat="1" applyFont="1" applyFill="1" applyBorder="1" applyAlignment="1">
      <alignment horizontal="center" vertical="center"/>
    </xf>
    <xf numFmtId="0" fontId="3" fillId="8" borderId="9" xfId="0" applyFont="1" applyFill="1" applyBorder="1"/>
    <xf numFmtId="164" fontId="5" fillId="9" borderId="19" xfId="0" applyNumberFormat="1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/>
    </xf>
    <xf numFmtId="0" fontId="2" fillId="9" borderId="16" xfId="0" applyFont="1" applyFill="1" applyBorder="1"/>
    <xf numFmtId="0" fontId="1" fillId="9" borderId="16" xfId="0" applyFont="1" applyFill="1" applyBorder="1"/>
    <xf numFmtId="0" fontId="5" fillId="9" borderId="16" xfId="0" applyFont="1" applyFill="1" applyBorder="1" applyAlignment="1">
      <alignment horizontal="center"/>
    </xf>
    <xf numFmtId="0" fontId="2" fillId="9" borderId="4" xfId="0" applyFont="1" applyFill="1" applyBorder="1" applyAlignment="1"/>
    <xf numFmtId="0" fontId="5" fillId="9" borderId="4" xfId="0" applyFont="1" applyFill="1" applyBorder="1" applyAlignment="1">
      <alignment horizontal="center"/>
    </xf>
    <xf numFmtId="0" fontId="1" fillId="9" borderId="4" xfId="0" applyFont="1" applyFill="1" applyBorder="1" applyAlignment="1"/>
    <xf numFmtId="0" fontId="2" fillId="9" borderId="16" xfId="0" applyFont="1" applyFill="1" applyBorder="1" applyAlignment="1">
      <alignment horizontal="left"/>
    </xf>
    <xf numFmtId="0" fontId="1" fillId="9" borderId="16" xfId="0" applyFont="1" applyFill="1" applyBorder="1" applyAlignment="1">
      <alignment horizontal="left"/>
    </xf>
    <xf numFmtId="0" fontId="5" fillId="9" borderId="16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left" vertical="center"/>
    </xf>
    <xf numFmtId="0" fontId="3" fillId="9" borderId="9" xfId="0" applyFont="1" applyFill="1" applyBorder="1"/>
    <xf numFmtId="164" fontId="10" fillId="5" borderId="2" xfId="0" applyNumberFormat="1" applyFont="1" applyFill="1" applyBorder="1"/>
    <xf numFmtId="164" fontId="6" fillId="0" borderId="0" xfId="0" applyNumberFormat="1" applyFont="1" applyAlignment="1"/>
  </cellXfs>
  <cellStyles count="1">
    <cellStyle name="Normal" xfId="0" builtinId="0"/>
  </cellStyles>
  <dxfs count="940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0"/>
  <sheetViews>
    <sheetView workbookViewId="0">
      <selection activeCell="T15" sqref="T15"/>
    </sheetView>
  </sheetViews>
  <sheetFormatPr baseColWidth="10" defaultColWidth="12.625" defaultRowHeight="15" customHeight="1" x14ac:dyDescent="0.2"/>
  <cols>
    <col min="1" max="1" width="42.625" customWidth="1"/>
    <col min="2" max="3" width="11.375" customWidth="1"/>
    <col min="4" max="17" width="10" customWidth="1"/>
    <col min="18" max="18" width="15.375" customWidth="1"/>
    <col min="19" max="28" width="10" customWidth="1"/>
  </cols>
  <sheetData>
    <row r="1" spans="1:28" ht="14.25" customHeight="1" thickBot="1" x14ac:dyDescent="0.3">
      <c r="A1" s="27" t="s">
        <v>0</v>
      </c>
      <c r="B1" s="32" t="s">
        <v>36</v>
      </c>
      <c r="C1" s="28" t="s">
        <v>1</v>
      </c>
      <c r="D1" s="29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28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thickBot="1" x14ac:dyDescent="0.3">
      <c r="A2" s="26" t="s">
        <v>18</v>
      </c>
      <c r="B2" s="40">
        <f>SUM(C3:C4)</f>
        <v>6.25E-2</v>
      </c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2"/>
      <c r="O2" s="44"/>
      <c r="P2" s="44"/>
      <c r="Q2" s="44"/>
      <c r="R2" s="44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 x14ac:dyDescent="0.25">
      <c r="A3" s="68" t="s">
        <v>16</v>
      </c>
      <c r="B3" s="4"/>
      <c r="C3" s="11">
        <v>2.0833333333333332E-2</v>
      </c>
      <c r="D3" s="36">
        <v>2.0833333333333332E-2</v>
      </c>
      <c r="E3" s="45"/>
      <c r="F3" s="45"/>
      <c r="G3" s="45"/>
      <c r="H3" s="46"/>
      <c r="I3" s="45"/>
      <c r="J3" s="45"/>
      <c r="K3" s="45"/>
      <c r="L3" s="45"/>
      <c r="M3" s="45"/>
      <c r="N3" s="11"/>
      <c r="O3" s="2">
        <f>SUM(D3:N3)</f>
        <v>2.0833333333333332E-2</v>
      </c>
      <c r="P3" s="47"/>
      <c r="Q3" s="47"/>
      <c r="R3" s="67" t="s">
        <v>58</v>
      </c>
      <c r="S3" s="39">
        <f>SUM(C3:C13)</f>
        <v>0.49999999999999989</v>
      </c>
    </row>
    <row r="4" spans="1:28" ht="14.25" customHeight="1" thickBot="1" x14ac:dyDescent="0.3">
      <c r="A4" s="69" t="s">
        <v>26</v>
      </c>
      <c r="B4" s="49"/>
      <c r="C4" s="11">
        <v>4.1666666666666664E-2</v>
      </c>
      <c r="D4" s="45">
        <v>4.1666666666666664E-2</v>
      </c>
      <c r="E4" s="45"/>
      <c r="F4" s="45"/>
      <c r="G4" s="45"/>
      <c r="H4" s="46"/>
      <c r="I4" s="45"/>
      <c r="J4" s="45"/>
      <c r="K4" s="45"/>
      <c r="L4" s="45"/>
      <c r="M4" s="45"/>
      <c r="N4" s="11"/>
      <c r="O4" s="2">
        <f t="shared" ref="O4:O65" si="0">SUM(D4:N4)</f>
        <v>4.1666666666666664E-2</v>
      </c>
      <c r="P4" s="47"/>
      <c r="Q4" s="47"/>
      <c r="R4" s="78" t="s">
        <v>59</v>
      </c>
      <c r="S4" s="39">
        <f>SUM(C15:C60,C64)</f>
        <v>2.083333333333333</v>
      </c>
    </row>
    <row r="5" spans="1:28" ht="14.25" customHeight="1" thickBot="1" x14ac:dyDescent="0.3">
      <c r="A5" s="25" t="s">
        <v>19</v>
      </c>
      <c r="B5" s="37">
        <f>SUM(C6:C10)</f>
        <v>0.33333333333333326</v>
      </c>
      <c r="C5" s="16"/>
      <c r="D5" s="65"/>
      <c r="E5" s="16"/>
      <c r="F5" s="16"/>
      <c r="G5" s="16"/>
      <c r="H5" s="16"/>
      <c r="I5" s="16"/>
      <c r="J5" s="16"/>
      <c r="K5" s="16"/>
      <c r="L5" s="16"/>
      <c r="M5" s="16"/>
      <c r="N5" s="17"/>
      <c r="O5" s="2">
        <f t="shared" si="0"/>
        <v>0</v>
      </c>
      <c r="P5" s="47"/>
      <c r="Q5" s="47"/>
      <c r="R5" s="74" t="s">
        <v>46</v>
      </c>
      <c r="S5" s="39">
        <f>C62</f>
        <v>0.16666666666666666</v>
      </c>
    </row>
    <row r="6" spans="1:28" ht="14.25" customHeight="1" x14ac:dyDescent="0.25">
      <c r="A6" s="70" t="s">
        <v>74</v>
      </c>
      <c r="B6" s="50"/>
      <c r="C6" s="11">
        <v>8.3333333333333329E-2</v>
      </c>
      <c r="D6" s="45">
        <v>8.3333333333333329E-2</v>
      </c>
      <c r="E6" s="62"/>
      <c r="F6" s="63"/>
      <c r="G6" s="62"/>
      <c r="H6" s="62"/>
      <c r="I6" s="63"/>
      <c r="J6" s="62"/>
      <c r="K6" s="62"/>
      <c r="L6" s="62"/>
      <c r="M6" s="63"/>
      <c r="N6" s="64"/>
      <c r="O6" s="2">
        <f t="shared" si="0"/>
        <v>8.3333333333333329E-2</v>
      </c>
      <c r="P6" s="47"/>
      <c r="Q6" s="47"/>
      <c r="R6" s="76" t="s">
        <v>14</v>
      </c>
      <c r="S6" s="39">
        <f>C66</f>
        <v>0.91666666666666663</v>
      </c>
    </row>
    <row r="7" spans="1:28" ht="14.25" customHeight="1" x14ac:dyDescent="0.25">
      <c r="A7" s="69" t="s">
        <v>47</v>
      </c>
      <c r="B7" s="4"/>
      <c r="C7" s="11">
        <v>0.125</v>
      </c>
      <c r="D7" s="45">
        <v>0.125</v>
      </c>
      <c r="E7" s="45"/>
      <c r="F7" s="45"/>
      <c r="G7" s="45"/>
      <c r="H7" s="46"/>
      <c r="I7" s="45"/>
      <c r="J7" s="45"/>
      <c r="K7" s="45"/>
      <c r="L7" s="45"/>
      <c r="M7" s="45"/>
      <c r="N7" s="11"/>
      <c r="O7" s="2">
        <f t="shared" si="0"/>
        <v>0.125</v>
      </c>
      <c r="P7" s="47"/>
      <c r="Q7" s="47"/>
      <c r="R7" s="48" t="s">
        <v>13</v>
      </c>
      <c r="S7" s="39">
        <f>C67</f>
        <v>3.666666666666667</v>
      </c>
    </row>
    <row r="8" spans="1:28" ht="14.25" customHeight="1" x14ac:dyDescent="0.25">
      <c r="A8" s="69" t="s">
        <v>48</v>
      </c>
      <c r="B8" s="4"/>
      <c r="C8" s="11">
        <v>8.3333333333333329E-2</v>
      </c>
      <c r="D8" s="45">
        <v>6.25E-2</v>
      </c>
      <c r="E8" s="4">
        <v>2.0833333333333332E-2</v>
      </c>
      <c r="F8" s="45"/>
      <c r="G8" s="45"/>
      <c r="H8" s="46"/>
      <c r="I8" s="45"/>
      <c r="J8" s="45"/>
      <c r="K8" s="45"/>
      <c r="L8" s="45"/>
      <c r="M8" s="45"/>
      <c r="N8" s="11"/>
      <c r="O8" s="2">
        <f t="shared" si="0"/>
        <v>8.3333333333333329E-2</v>
      </c>
      <c r="P8" s="47"/>
      <c r="Q8" s="47"/>
      <c r="R8" s="47"/>
    </row>
    <row r="9" spans="1:28" ht="14.25" customHeight="1" x14ac:dyDescent="0.25">
      <c r="A9" s="71" t="s">
        <v>17</v>
      </c>
      <c r="B9" s="51"/>
      <c r="C9" s="5">
        <v>2.0833333333333332E-2</v>
      </c>
      <c r="E9" s="4">
        <v>2.0833333333333332E-2</v>
      </c>
      <c r="F9" s="4"/>
      <c r="G9" s="4"/>
      <c r="H9" s="4"/>
      <c r="I9" s="4"/>
      <c r="J9" s="4"/>
      <c r="K9" s="4"/>
      <c r="L9" s="4"/>
      <c r="M9" s="4"/>
      <c r="N9" s="5"/>
      <c r="O9" s="2">
        <f>SUM(E9:N9)</f>
        <v>2.0833333333333332E-2</v>
      </c>
      <c r="P9" s="47"/>
      <c r="Q9" s="47"/>
      <c r="R9" s="47"/>
    </row>
    <row r="10" spans="1:28" ht="14.25" customHeight="1" thickBot="1" x14ac:dyDescent="0.3">
      <c r="A10" s="72" t="s">
        <v>29</v>
      </c>
      <c r="B10" s="52"/>
      <c r="C10" s="5">
        <v>2.0833333333333332E-2</v>
      </c>
      <c r="E10" s="4">
        <v>2.0833333333333332E-2</v>
      </c>
      <c r="F10" s="4"/>
      <c r="G10" s="4"/>
      <c r="H10" s="4"/>
      <c r="I10" s="4"/>
      <c r="J10" s="4"/>
      <c r="K10" s="4"/>
      <c r="L10" s="4"/>
      <c r="M10" s="4"/>
      <c r="N10" s="31"/>
      <c r="O10" s="2">
        <f>SUM(E10:N10)</f>
        <v>2.0833333333333332E-2</v>
      </c>
      <c r="P10" s="47"/>
      <c r="Q10" s="47"/>
      <c r="R10" s="47"/>
    </row>
    <row r="11" spans="1:28" ht="14.25" customHeight="1" thickBot="1" x14ac:dyDescent="0.3">
      <c r="A11" s="25" t="s">
        <v>20</v>
      </c>
      <c r="B11" s="37">
        <f>SUM(C12:C13)</f>
        <v>0.10416666666666666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2">
        <f t="shared" si="0"/>
        <v>0</v>
      </c>
      <c r="P11" s="47"/>
      <c r="Q11" s="47"/>
      <c r="R11" s="47"/>
    </row>
    <row r="12" spans="1:28" ht="14.25" customHeight="1" x14ac:dyDescent="0.25">
      <c r="A12" s="72" t="s">
        <v>28</v>
      </c>
      <c r="B12" s="52"/>
      <c r="C12" s="5">
        <v>2.0833333333333332E-2</v>
      </c>
      <c r="E12" s="4">
        <v>2.0833333333333332E-2</v>
      </c>
      <c r="F12" s="4"/>
      <c r="G12" s="4"/>
      <c r="H12" s="4"/>
      <c r="I12" s="4"/>
      <c r="J12" s="4"/>
      <c r="K12" s="4"/>
      <c r="L12" s="4"/>
      <c r="M12" s="4"/>
      <c r="N12" s="5"/>
      <c r="O12" s="2">
        <f>SUM(E12:N12)</f>
        <v>2.0833333333333332E-2</v>
      </c>
      <c r="P12" s="47"/>
      <c r="Q12" s="47"/>
      <c r="R12" s="47"/>
    </row>
    <row r="13" spans="1:28" ht="14.25" customHeight="1" thickBot="1" x14ac:dyDescent="0.3">
      <c r="A13" s="73" t="s">
        <v>82</v>
      </c>
      <c r="B13" s="52"/>
      <c r="C13" s="5">
        <v>8.3333333333333329E-2</v>
      </c>
      <c r="D13" s="4"/>
      <c r="E13" s="4">
        <v>8.3333333333333329E-2</v>
      </c>
      <c r="F13" s="4"/>
      <c r="G13" s="4"/>
      <c r="H13" s="4"/>
      <c r="I13" s="4"/>
      <c r="J13" s="4"/>
      <c r="K13" s="4"/>
      <c r="L13" s="4"/>
      <c r="M13" s="4"/>
      <c r="N13" s="31"/>
      <c r="O13" s="2">
        <f t="shared" si="0"/>
        <v>8.3333333333333329E-2</v>
      </c>
      <c r="P13" s="47"/>
      <c r="Q13" s="47"/>
      <c r="R13" s="47"/>
    </row>
    <row r="14" spans="1:28" ht="14.25" customHeight="1" thickBot="1" x14ac:dyDescent="0.3">
      <c r="A14" s="25" t="s">
        <v>21</v>
      </c>
      <c r="B14" s="37">
        <f>SUM(C16:C60)</f>
        <v>2.0416666666666665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2">
        <f t="shared" si="0"/>
        <v>0</v>
      </c>
      <c r="P14" s="47"/>
      <c r="Q14" s="47"/>
      <c r="R14" s="47"/>
    </row>
    <row r="15" spans="1:28" ht="14.25" customHeight="1" x14ac:dyDescent="0.25">
      <c r="A15" s="79" t="s">
        <v>38</v>
      </c>
      <c r="B15" s="34">
        <f>SUM(C16:C16)</f>
        <v>1.0416666666666666E-2</v>
      </c>
      <c r="C15" s="5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3"/>
      <c r="O15" s="2">
        <f t="shared" si="0"/>
        <v>0</v>
      </c>
      <c r="P15" s="47"/>
      <c r="Q15" s="47"/>
      <c r="R15" s="47"/>
    </row>
    <row r="16" spans="1:28" ht="14.25" customHeight="1" x14ac:dyDescent="0.25">
      <c r="A16" s="80" t="s">
        <v>27</v>
      </c>
      <c r="B16" s="35"/>
      <c r="C16" s="5">
        <v>1.0416666666666666E-2</v>
      </c>
      <c r="D16" s="47"/>
      <c r="E16" s="4">
        <v>1.0416666666666666E-2</v>
      </c>
      <c r="F16" s="47"/>
      <c r="G16" s="47"/>
      <c r="H16" s="47"/>
      <c r="I16" s="47"/>
      <c r="J16" s="47"/>
      <c r="K16" s="47"/>
      <c r="L16" s="47"/>
      <c r="M16" s="47"/>
      <c r="N16" s="54"/>
      <c r="O16" s="2">
        <f t="shared" si="0"/>
        <v>1.0416666666666666E-2</v>
      </c>
      <c r="P16" s="47"/>
      <c r="Q16" s="47"/>
      <c r="R16" s="47"/>
    </row>
    <row r="17" spans="1:18" ht="14.25" customHeight="1" x14ac:dyDescent="0.25">
      <c r="A17" s="81" t="s">
        <v>60</v>
      </c>
      <c r="B17" s="35"/>
      <c r="C17" s="5">
        <v>1.0416666666666666E-2</v>
      </c>
      <c r="D17" s="47"/>
      <c r="E17" s="4">
        <v>1.0416666666666666E-2</v>
      </c>
      <c r="F17" s="47"/>
      <c r="G17" s="47"/>
      <c r="H17" s="47"/>
      <c r="I17" s="47"/>
      <c r="J17" s="47"/>
      <c r="K17" s="47"/>
      <c r="L17" s="47"/>
      <c r="M17" s="47"/>
      <c r="N17" s="54"/>
      <c r="O17" s="2">
        <f t="shared" si="0"/>
        <v>1.0416666666666666E-2</v>
      </c>
      <c r="P17" s="47"/>
      <c r="Q17" s="47"/>
      <c r="R17" s="47"/>
    </row>
    <row r="18" spans="1:18" ht="14.25" customHeight="1" x14ac:dyDescent="0.25">
      <c r="A18" s="82" t="s">
        <v>39</v>
      </c>
      <c r="B18" s="35">
        <f>SUM(C18:C33)</f>
        <v>0.81249999999999989</v>
      </c>
      <c r="C18" s="5"/>
      <c r="D18" s="6"/>
      <c r="E18" s="47"/>
      <c r="F18" s="47"/>
      <c r="G18" s="47"/>
      <c r="H18" s="47"/>
      <c r="I18" s="47"/>
      <c r="J18" s="47"/>
      <c r="K18" s="47"/>
      <c r="L18" s="47"/>
      <c r="M18" s="47"/>
      <c r="N18" s="54"/>
      <c r="O18" s="2">
        <f t="shared" si="0"/>
        <v>0</v>
      </c>
      <c r="P18" s="47"/>
      <c r="Q18" s="47"/>
      <c r="R18" s="47"/>
    </row>
    <row r="19" spans="1:18" ht="14.25" customHeight="1" x14ac:dyDescent="0.25">
      <c r="A19" s="81" t="s">
        <v>30</v>
      </c>
      <c r="B19" s="35"/>
      <c r="C19" s="5">
        <v>8.3333333333333329E-2</v>
      </c>
      <c r="D19" s="6"/>
      <c r="E19" s="4">
        <v>6.25E-2</v>
      </c>
      <c r="F19" s="4">
        <v>2.0833333333333332E-2</v>
      </c>
      <c r="G19" s="47"/>
      <c r="H19" s="47"/>
      <c r="I19" s="47"/>
      <c r="J19" s="47"/>
      <c r="K19" s="47"/>
      <c r="L19" s="47"/>
      <c r="M19" s="47"/>
      <c r="N19" s="54"/>
      <c r="O19" s="2">
        <f t="shared" si="0"/>
        <v>8.3333333333333329E-2</v>
      </c>
      <c r="P19" s="47"/>
      <c r="Q19" s="47"/>
      <c r="R19" s="47"/>
    </row>
    <row r="20" spans="1:18" ht="14.25" customHeight="1" x14ac:dyDescent="0.25">
      <c r="A20" s="83" t="s">
        <v>37</v>
      </c>
      <c r="B20" s="55"/>
      <c r="C20" s="5">
        <v>2.0833333333333332E-2</v>
      </c>
      <c r="D20" s="47"/>
      <c r="F20" s="4">
        <v>2.0833333333333332E-2</v>
      </c>
      <c r="G20" s="47"/>
      <c r="H20" s="47"/>
      <c r="I20" s="47"/>
      <c r="J20" s="47"/>
      <c r="K20" s="47"/>
      <c r="L20" s="47"/>
      <c r="M20" s="47"/>
      <c r="N20" s="54"/>
      <c r="O20" s="2">
        <f t="shared" si="0"/>
        <v>2.0833333333333332E-2</v>
      </c>
      <c r="P20" s="47"/>
      <c r="Q20" s="47"/>
      <c r="R20" s="47"/>
    </row>
    <row r="21" spans="1:18" ht="14.25" customHeight="1" x14ac:dyDescent="0.25">
      <c r="A21" s="84" t="s">
        <v>35</v>
      </c>
      <c r="B21" s="33">
        <f>SUM(C22:C33)</f>
        <v>0.70833333333333326</v>
      </c>
      <c r="C21" s="54"/>
      <c r="D21" s="6"/>
      <c r="E21" s="47"/>
      <c r="F21" s="47"/>
      <c r="G21" s="47"/>
      <c r="H21" s="47"/>
      <c r="I21" s="47"/>
      <c r="J21" s="47"/>
      <c r="K21" s="47"/>
      <c r="L21" s="47"/>
      <c r="M21" s="47"/>
      <c r="N21" s="54"/>
      <c r="O21" s="2">
        <f t="shared" si="0"/>
        <v>0</v>
      </c>
      <c r="P21" s="47"/>
      <c r="Q21" s="47"/>
      <c r="R21" s="47"/>
    </row>
    <row r="22" spans="1:18" ht="14.25" customHeight="1" x14ac:dyDescent="0.25">
      <c r="A22" s="85" t="s">
        <v>31</v>
      </c>
      <c r="B22" s="55"/>
      <c r="C22" s="5">
        <v>8.3333333333333329E-2</v>
      </c>
      <c r="D22" s="47"/>
      <c r="F22" s="4">
        <v>8.3333333333333329E-2</v>
      </c>
      <c r="G22" s="47"/>
      <c r="H22" s="47"/>
      <c r="I22" s="47"/>
      <c r="J22" s="47"/>
      <c r="K22" s="47"/>
      <c r="L22" s="47"/>
      <c r="M22" s="47"/>
      <c r="N22" s="54"/>
      <c r="O22" s="2">
        <f t="shared" si="0"/>
        <v>8.3333333333333329E-2</v>
      </c>
      <c r="P22" s="47"/>
      <c r="Q22" s="47"/>
      <c r="R22" s="47"/>
    </row>
    <row r="23" spans="1:18" ht="14.25" customHeight="1" x14ac:dyDescent="0.25">
      <c r="A23" s="85" t="s">
        <v>49</v>
      </c>
      <c r="B23" s="55"/>
      <c r="C23" s="5">
        <v>8.3333333333333329E-2</v>
      </c>
      <c r="D23" s="47"/>
      <c r="E23" s="6"/>
      <c r="F23" s="6">
        <v>8.3333333333333329E-2</v>
      </c>
      <c r="G23" s="47"/>
      <c r="H23" s="47"/>
      <c r="I23" s="47"/>
      <c r="J23" s="47"/>
      <c r="K23" s="47"/>
      <c r="L23" s="47"/>
      <c r="M23" s="47"/>
      <c r="N23" s="54"/>
      <c r="O23" s="2">
        <f t="shared" si="0"/>
        <v>8.3333333333333329E-2</v>
      </c>
      <c r="P23" s="47"/>
      <c r="Q23" s="47"/>
      <c r="R23" s="47"/>
    </row>
    <row r="24" spans="1:18" ht="14.25" customHeight="1" x14ac:dyDescent="0.25">
      <c r="A24" s="85" t="s">
        <v>50</v>
      </c>
      <c r="B24" s="55"/>
      <c r="C24" s="5">
        <v>4.1666666666666664E-2</v>
      </c>
      <c r="D24" s="47"/>
      <c r="E24" s="6"/>
      <c r="F24" s="6">
        <v>4.1666666666666664E-2</v>
      </c>
      <c r="G24" s="47"/>
      <c r="H24" s="47"/>
      <c r="I24" s="47"/>
      <c r="J24" s="47"/>
      <c r="K24" s="47"/>
      <c r="L24" s="47"/>
      <c r="M24" s="47"/>
      <c r="N24" s="54"/>
      <c r="O24" s="2">
        <f t="shared" si="0"/>
        <v>4.1666666666666664E-2</v>
      </c>
      <c r="P24" s="47"/>
      <c r="Q24" s="47"/>
      <c r="R24" s="47"/>
    </row>
    <row r="25" spans="1:18" ht="14.25" customHeight="1" x14ac:dyDescent="0.25">
      <c r="A25" s="85" t="s">
        <v>65</v>
      </c>
      <c r="B25" s="55"/>
      <c r="C25" s="5">
        <v>4.1666666666666664E-2</v>
      </c>
      <c r="D25" s="47"/>
      <c r="E25" s="6"/>
      <c r="F25" s="6">
        <v>4.1666666666666664E-2</v>
      </c>
      <c r="G25" s="47"/>
      <c r="H25" s="47"/>
      <c r="I25" s="47"/>
      <c r="J25" s="47"/>
      <c r="K25" s="47"/>
      <c r="L25" s="47"/>
      <c r="M25" s="47"/>
      <c r="N25" s="54"/>
      <c r="O25" s="2">
        <f t="shared" si="0"/>
        <v>4.1666666666666664E-2</v>
      </c>
      <c r="P25" s="47"/>
      <c r="Q25" s="47"/>
      <c r="R25" s="47"/>
    </row>
    <row r="26" spans="1:18" ht="14.25" customHeight="1" x14ac:dyDescent="0.25">
      <c r="A26" s="85" t="s">
        <v>71</v>
      </c>
      <c r="B26" s="55"/>
      <c r="C26" s="5">
        <v>4.1666666666666664E-2</v>
      </c>
      <c r="D26" s="47"/>
      <c r="E26" s="6"/>
      <c r="G26" s="6">
        <v>4.1666666666666664E-2</v>
      </c>
      <c r="H26" s="47"/>
      <c r="I26" s="47"/>
      <c r="J26" s="47"/>
      <c r="K26" s="47"/>
      <c r="L26" s="47"/>
      <c r="M26" s="47"/>
      <c r="N26" s="54"/>
      <c r="O26" s="2">
        <f t="shared" si="0"/>
        <v>4.1666666666666664E-2</v>
      </c>
      <c r="P26" s="47"/>
      <c r="Q26" s="47"/>
      <c r="R26" s="47"/>
    </row>
    <row r="27" spans="1:18" ht="14.25" customHeight="1" x14ac:dyDescent="0.25">
      <c r="A27" s="80" t="s">
        <v>32</v>
      </c>
      <c r="B27" s="35"/>
      <c r="C27" s="5">
        <v>0.125</v>
      </c>
      <c r="D27" s="47"/>
      <c r="E27" s="6"/>
      <c r="G27" s="6">
        <v>0.125</v>
      </c>
      <c r="H27" s="47"/>
      <c r="I27" s="47"/>
      <c r="J27" s="47"/>
      <c r="K27" s="47"/>
      <c r="L27" s="47"/>
      <c r="M27" s="47"/>
      <c r="N27" s="54"/>
      <c r="O27" s="2">
        <f t="shared" si="0"/>
        <v>0.125</v>
      </c>
      <c r="P27" s="47"/>
      <c r="Q27" s="47"/>
      <c r="R27" s="47"/>
    </row>
    <row r="28" spans="1:18" ht="14.25" customHeight="1" x14ac:dyDescent="0.25">
      <c r="A28" s="80" t="s">
        <v>33</v>
      </c>
      <c r="B28" s="35"/>
      <c r="C28" s="5">
        <v>4.1666666666666664E-2</v>
      </c>
      <c r="D28" s="6"/>
      <c r="E28" s="6"/>
      <c r="F28" s="6"/>
      <c r="G28" s="6">
        <v>4.1666666666666664E-2</v>
      </c>
      <c r="H28" s="6"/>
      <c r="I28" s="6"/>
      <c r="J28" s="6"/>
      <c r="K28" s="6"/>
      <c r="L28" s="6"/>
      <c r="M28" s="6"/>
      <c r="N28" s="7"/>
      <c r="O28" s="2">
        <f t="shared" si="0"/>
        <v>4.1666666666666664E-2</v>
      </c>
      <c r="P28" s="47"/>
      <c r="Q28" s="47"/>
      <c r="R28" s="47"/>
    </row>
    <row r="29" spans="1:18" ht="14.25" customHeight="1" x14ac:dyDescent="0.25">
      <c r="A29" s="80" t="s">
        <v>34</v>
      </c>
      <c r="B29" s="35"/>
      <c r="C29" s="5">
        <v>4.1666666666666664E-2</v>
      </c>
      <c r="D29" s="6"/>
      <c r="E29" s="6"/>
      <c r="F29" s="6"/>
      <c r="G29" s="6">
        <v>4.1666666666666664E-2</v>
      </c>
      <c r="H29" s="6"/>
      <c r="I29" s="6"/>
      <c r="J29" s="6"/>
      <c r="K29" s="6"/>
      <c r="L29" s="6"/>
      <c r="M29" s="6"/>
      <c r="N29" s="7"/>
      <c r="O29" s="2">
        <f t="shared" si="0"/>
        <v>4.1666666666666664E-2</v>
      </c>
      <c r="P29" s="47"/>
      <c r="Q29" s="47"/>
      <c r="R29" s="47"/>
    </row>
    <row r="30" spans="1:18" ht="14.25" customHeight="1" x14ac:dyDescent="0.25">
      <c r="A30" s="80" t="s">
        <v>41</v>
      </c>
      <c r="B30" s="35"/>
      <c r="C30" s="5">
        <v>4.1666666666666664E-2</v>
      </c>
      <c r="D30" s="6"/>
      <c r="E30" s="6"/>
      <c r="F30" s="6"/>
      <c r="G30" s="6">
        <v>4.1666666666666664E-2</v>
      </c>
      <c r="H30" s="6"/>
      <c r="I30" s="6"/>
      <c r="J30" s="6"/>
      <c r="K30" s="6"/>
      <c r="L30" s="6"/>
      <c r="M30" s="6"/>
      <c r="N30" s="7"/>
      <c r="O30" s="2">
        <f t="shared" si="0"/>
        <v>4.1666666666666664E-2</v>
      </c>
      <c r="P30" s="47"/>
      <c r="Q30" s="47"/>
      <c r="R30" s="47"/>
    </row>
    <row r="31" spans="1:18" ht="14.25" customHeight="1" x14ac:dyDescent="0.25">
      <c r="A31" s="80" t="s">
        <v>40</v>
      </c>
      <c r="B31" s="35"/>
      <c r="C31" s="5">
        <v>4.1666666666666664E-2</v>
      </c>
      <c r="D31" s="6"/>
      <c r="E31" s="6"/>
      <c r="F31" s="6"/>
      <c r="H31" s="6">
        <v>4.1666666666666664E-2</v>
      </c>
      <c r="I31" s="6"/>
      <c r="J31" s="6"/>
      <c r="K31" s="6"/>
      <c r="L31" s="6"/>
      <c r="M31" s="6"/>
      <c r="N31" s="7"/>
      <c r="O31" s="2">
        <f t="shared" si="0"/>
        <v>4.1666666666666664E-2</v>
      </c>
      <c r="P31" s="47"/>
      <c r="Q31" s="47"/>
      <c r="R31" s="47"/>
    </row>
    <row r="32" spans="1:18" ht="14.25" customHeight="1" x14ac:dyDescent="0.25">
      <c r="A32" s="80" t="s">
        <v>42</v>
      </c>
      <c r="B32" s="35"/>
      <c r="C32" s="5">
        <v>8.3333333333333329E-2</v>
      </c>
      <c r="D32" s="6"/>
      <c r="E32" s="6"/>
      <c r="F32" s="6"/>
      <c r="H32" s="6">
        <v>8.3333333333333329E-2</v>
      </c>
      <c r="I32" s="6"/>
      <c r="J32" s="6"/>
      <c r="K32" s="6"/>
      <c r="L32" s="6"/>
      <c r="M32" s="6"/>
      <c r="N32" s="7"/>
      <c r="O32" s="2">
        <f t="shared" si="0"/>
        <v>8.3333333333333329E-2</v>
      </c>
      <c r="P32" s="47"/>
      <c r="Q32" s="47"/>
      <c r="R32" s="47"/>
    </row>
    <row r="33" spans="1:18" ht="14.25" customHeight="1" x14ac:dyDescent="0.25">
      <c r="A33" s="80" t="s">
        <v>43</v>
      </c>
      <c r="B33" s="35"/>
      <c r="C33" s="5">
        <v>4.1666666666666664E-2</v>
      </c>
      <c r="D33" s="6"/>
      <c r="E33" s="6"/>
      <c r="F33" s="6"/>
      <c r="H33" s="6">
        <v>4.1666666666666664E-2</v>
      </c>
      <c r="I33" s="6"/>
      <c r="J33" s="6"/>
      <c r="K33" s="6"/>
      <c r="L33" s="6"/>
      <c r="M33" s="6"/>
      <c r="N33" s="7"/>
      <c r="O33" s="2">
        <f t="shared" si="0"/>
        <v>4.1666666666666664E-2</v>
      </c>
      <c r="P33" s="47"/>
      <c r="Q33" s="47"/>
      <c r="R33" s="47"/>
    </row>
    <row r="34" spans="1:18" ht="14.25" customHeight="1" x14ac:dyDescent="0.25">
      <c r="A34" s="82" t="s">
        <v>44</v>
      </c>
      <c r="B34" s="3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41"/>
      <c r="O34" s="2">
        <f t="shared" si="0"/>
        <v>0</v>
      </c>
      <c r="P34" s="47"/>
      <c r="Q34" s="47"/>
      <c r="R34" s="47"/>
    </row>
    <row r="35" spans="1:18" ht="14.25" customHeight="1" x14ac:dyDescent="0.25">
      <c r="A35" s="86" t="s">
        <v>45</v>
      </c>
      <c r="B35" s="35"/>
      <c r="C35" s="5">
        <v>1.0416666666666666E-2</v>
      </c>
      <c r="D35" s="6"/>
      <c r="E35" s="6"/>
      <c r="F35" s="6"/>
      <c r="G35" s="6"/>
      <c r="H35" s="6">
        <v>1.0416666666666666E-2</v>
      </c>
      <c r="I35" s="6"/>
      <c r="J35" s="6"/>
      <c r="K35" s="6"/>
      <c r="L35" s="6"/>
      <c r="M35" s="6"/>
      <c r="N35" s="41"/>
      <c r="O35" s="2">
        <f t="shared" si="0"/>
        <v>1.0416666666666666E-2</v>
      </c>
      <c r="P35" s="47"/>
      <c r="Q35" s="47"/>
      <c r="R35" s="47"/>
    </row>
    <row r="36" spans="1:18" ht="14.25" customHeight="1" x14ac:dyDescent="0.25">
      <c r="A36" s="87" t="s">
        <v>51</v>
      </c>
      <c r="B36" s="35"/>
      <c r="C36" s="5">
        <v>6.25E-2</v>
      </c>
      <c r="D36" s="6"/>
      <c r="E36" s="6"/>
      <c r="F36" s="6"/>
      <c r="G36" s="6"/>
      <c r="H36" s="6">
        <v>6.25E-2</v>
      </c>
      <c r="I36" s="6"/>
      <c r="J36" s="6"/>
      <c r="K36" s="6"/>
      <c r="L36" s="6"/>
      <c r="M36" s="6"/>
      <c r="N36" s="41"/>
      <c r="O36" s="2">
        <f t="shared" si="0"/>
        <v>6.25E-2</v>
      </c>
      <c r="P36" s="47"/>
      <c r="Q36" s="47"/>
      <c r="R36" s="47"/>
    </row>
    <row r="37" spans="1:18" ht="14.25" customHeight="1" x14ac:dyDescent="0.25">
      <c r="A37" s="87" t="s">
        <v>52</v>
      </c>
      <c r="B37" s="35"/>
      <c r="C37" s="5">
        <v>2.0833333333333332E-2</v>
      </c>
      <c r="D37" s="6"/>
      <c r="E37" s="6"/>
      <c r="F37" s="6"/>
      <c r="G37" s="6"/>
      <c r="H37" s="6">
        <v>2.0833333333333332E-2</v>
      </c>
      <c r="I37" s="6"/>
      <c r="J37" s="6"/>
      <c r="K37" s="6"/>
      <c r="L37" s="6"/>
      <c r="M37" s="6"/>
      <c r="N37" s="41"/>
      <c r="O37" s="2">
        <f t="shared" si="0"/>
        <v>2.0833333333333332E-2</v>
      </c>
      <c r="P37" s="47"/>
      <c r="Q37" s="47"/>
      <c r="R37" s="47"/>
    </row>
    <row r="38" spans="1:18" ht="14.25" customHeight="1" x14ac:dyDescent="0.25">
      <c r="A38" s="87" t="s">
        <v>53</v>
      </c>
      <c r="B38" s="35"/>
      <c r="C38" s="38">
        <v>8.3333333333333329E-2</v>
      </c>
      <c r="D38" s="6"/>
      <c r="E38" s="6"/>
      <c r="F38" s="6"/>
      <c r="G38" s="6"/>
      <c r="H38" s="6">
        <v>1.0416666666666666E-2</v>
      </c>
      <c r="I38" s="61">
        <v>7.2916666666666671E-2</v>
      </c>
      <c r="J38" s="6"/>
      <c r="K38" s="6"/>
      <c r="L38" s="6"/>
      <c r="M38" s="6"/>
      <c r="N38" s="41"/>
      <c r="O38" s="2">
        <f t="shared" si="0"/>
        <v>8.3333333333333343E-2</v>
      </c>
      <c r="P38" s="47"/>
      <c r="Q38" s="47"/>
      <c r="R38" s="47"/>
    </row>
    <row r="39" spans="1:18" ht="14.25" customHeight="1" x14ac:dyDescent="0.25">
      <c r="A39" s="82" t="s">
        <v>54</v>
      </c>
      <c r="B39" s="35">
        <f>SUM(C40:C42)</f>
        <v>0.10416666666666666</v>
      </c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41"/>
      <c r="O39" s="2">
        <f t="shared" si="0"/>
        <v>0</v>
      </c>
      <c r="P39" s="47"/>
      <c r="Q39" s="47"/>
      <c r="R39" s="47"/>
    </row>
    <row r="40" spans="1:18" ht="14.25" customHeight="1" x14ac:dyDescent="0.25">
      <c r="A40" s="87" t="s">
        <v>55</v>
      </c>
      <c r="B40" s="35"/>
      <c r="C40" s="5">
        <v>4.1666666666666664E-2</v>
      </c>
      <c r="D40" s="6"/>
      <c r="E40" s="6"/>
      <c r="F40" s="6"/>
      <c r="G40" s="6"/>
      <c r="I40" s="6">
        <v>4.1666666666666664E-2</v>
      </c>
      <c r="J40" s="6"/>
      <c r="K40" s="6"/>
      <c r="L40" s="6"/>
      <c r="M40" s="6"/>
      <c r="N40" s="41"/>
      <c r="O40" s="2">
        <f t="shared" si="0"/>
        <v>4.1666666666666664E-2</v>
      </c>
      <c r="P40" s="47"/>
      <c r="Q40" s="47"/>
      <c r="R40" s="47"/>
    </row>
    <row r="41" spans="1:18" ht="14.25" customHeight="1" x14ac:dyDescent="0.25">
      <c r="A41" s="87" t="s">
        <v>56</v>
      </c>
      <c r="B41" s="35"/>
      <c r="C41" s="5">
        <v>2.0833333333333332E-2</v>
      </c>
      <c r="D41" s="6"/>
      <c r="E41" s="6"/>
      <c r="F41" s="6"/>
      <c r="G41" s="6"/>
      <c r="I41" s="6">
        <v>2.0833333333333332E-2</v>
      </c>
      <c r="J41" s="6"/>
      <c r="K41" s="6"/>
      <c r="L41" s="6"/>
      <c r="M41" s="6"/>
      <c r="N41" s="41"/>
      <c r="O41" s="2">
        <f t="shared" si="0"/>
        <v>2.0833333333333332E-2</v>
      </c>
      <c r="P41" s="47"/>
      <c r="Q41" s="47"/>
      <c r="R41" s="47"/>
    </row>
    <row r="42" spans="1:18" ht="14.25" customHeight="1" x14ac:dyDescent="0.25">
      <c r="A42" s="87" t="s">
        <v>57</v>
      </c>
      <c r="B42" s="35"/>
      <c r="C42" s="5">
        <v>4.1666666666666664E-2</v>
      </c>
      <c r="D42" s="6"/>
      <c r="E42" s="6"/>
      <c r="F42" s="6"/>
      <c r="G42" s="6"/>
      <c r="H42" s="6"/>
      <c r="I42" s="6">
        <v>4.1666666666666664E-2</v>
      </c>
      <c r="J42" s="6"/>
      <c r="K42" s="6"/>
      <c r="L42" s="6"/>
      <c r="M42" s="6"/>
      <c r="N42" s="41"/>
      <c r="O42" s="2">
        <f t="shared" si="0"/>
        <v>4.1666666666666664E-2</v>
      </c>
      <c r="P42" s="47"/>
      <c r="Q42" s="47"/>
      <c r="R42" s="47"/>
    </row>
    <row r="43" spans="1:18" ht="14.25" customHeight="1" x14ac:dyDescent="0.25">
      <c r="A43" s="88" t="s">
        <v>61</v>
      </c>
      <c r="B43" s="35">
        <f>SUM(C44:C52)</f>
        <v>0.44791666666666669</v>
      </c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41"/>
      <c r="O43" s="2">
        <f t="shared" si="0"/>
        <v>0</v>
      </c>
      <c r="P43" s="47"/>
      <c r="Q43" s="47"/>
      <c r="R43" s="47"/>
    </row>
    <row r="44" spans="1:18" ht="14.25" customHeight="1" x14ac:dyDescent="0.25">
      <c r="A44" s="89" t="s">
        <v>62</v>
      </c>
      <c r="B44" s="35"/>
      <c r="C44" s="5">
        <v>4.1666666666666664E-2</v>
      </c>
      <c r="D44" s="6"/>
      <c r="E44" s="6"/>
      <c r="F44" s="6"/>
      <c r="G44" s="6"/>
      <c r="H44" s="6"/>
      <c r="I44" s="6">
        <v>4.1666666666666664E-2</v>
      </c>
      <c r="J44" s="6"/>
      <c r="K44" s="6"/>
      <c r="L44" s="6"/>
      <c r="M44" s="6"/>
      <c r="N44" s="41"/>
      <c r="O44" s="2">
        <f t="shared" si="0"/>
        <v>4.1666666666666664E-2</v>
      </c>
      <c r="P44" s="47"/>
      <c r="Q44" s="47"/>
      <c r="R44" s="47"/>
    </row>
    <row r="45" spans="1:18" ht="14.25" customHeight="1" x14ac:dyDescent="0.25">
      <c r="A45" s="89" t="s">
        <v>72</v>
      </c>
      <c r="B45" s="35"/>
      <c r="C45" s="5">
        <v>4.1666666666666664E-2</v>
      </c>
      <c r="D45" s="6"/>
      <c r="E45" s="6"/>
      <c r="F45" s="6"/>
      <c r="G45" s="6"/>
      <c r="H45" s="6"/>
      <c r="I45" s="6">
        <v>4.1666666666666664E-2</v>
      </c>
      <c r="J45" s="6"/>
      <c r="K45" s="6"/>
      <c r="L45" s="6"/>
      <c r="M45" s="6"/>
      <c r="N45" s="41"/>
      <c r="O45" s="2">
        <f t="shared" si="0"/>
        <v>4.1666666666666664E-2</v>
      </c>
      <c r="P45" s="47"/>
      <c r="Q45" s="47"/>
      <c r="R45" s="47"/>
    </row>
    <row r="46" spans="1:18" ht="14.25" customHeight="1" x14ac:dyDescent="0.25">
      <c r="A46" s="89" t="s">
        <v>63</v>
      </c>
      <c r="B46" s="35"/>
      <c r="C46" s="5">
        <v>3.125E-2</v>
      </c>
      <c r="D46" s="6"/>
      <c r="E46" s="6"/>
      <c r="F46" s="6"/>
      <c r="G46" s="6"/>
      <c r="H46" s="6"/>
      <c r="I46" s="6">
        <v>1.0416666666666666E-2</v>
      </c>
      <c r="J46" s="6">
        <v>2.0833333333333332E-2</v>
      </c>
      <c r="K46" s="6"/>
      <c r="L46" s="6"/>
      <c r="M46" s="6"/>
      <c r="N46" s="41"/>
      <c r="O46" s="2">
        <f t="shared" si="0"/>
        <v>3.125E-2</v>
      </c>
      <c r="P46" s="47"/>
      <c r="Q46" s="47"/>
      <c r="R46" s="47"/>
    </row>
    <row r="47" spans="1:18" ht="14.25" customHeight="1" x14ac:dyDescent="0.25">
      <c r="A47" s="89" t="s">
        <v>64</v>
      </c>
      <c r="B47" s="35"/>
      <c r="C47" s="5">
        <v>8.3333333333333329E-2</v>
      </c>
      <c r="D47" s="6"/>
      <c r="E47" s="6"/>
      <c r="F47" s="6"/>
      <c r="G47" s="6"/>
      <c r="H47" s="6"/>
      <c r="I47" s="6"/>
      <c r="J47" s="6">
        <v>8.3333333333333329E-2</v>
      </c>
      <c r="K47" s="6"/>
      <c r="L47" s="6"/>
      <c r="M47" s="6"/>
      <c r="N47" s="41"/>
      <c r="O47" s="2">
        <f t="shared" si="0"/>
        <v>8.3333333333333329E-2</v>
      </c>
      <c r="P47" s="47"/>
      <c r="Q47" s="47"/>
      <c r="R47" s="47"/>
    </row>
    <row r="48" spans="1:18" ht="14.25" customHeight="1" x14ac:dyDescent="0.25">
      <c r="A48" s="89" t="s">
        <v>66</v>
      </c>
      <c r="B48" s="35"/>
      <c r="C48" s="5">
        <v>4.1666666666666664E-2</v>
      </c>
      <c r="D48" s="6"/>
      <c r="E48" s="6"/>
      <c r="F48" s="6"/>
      <c r="G48" s="6"/>
      <c r="H48" s="6"/>
      <c r="I48" s="6"/>
      <c r="J48" s="6">
        <v>4.1666666666666664E-2</v>
      </c>
      <c r="K48" s="6"/>
      <c r="L48" s="6"/>
      <c r="M48" s="6"/>
      <c r="N48" s="41"/>
      <c r="O48" s="2">
        <f t="shared" si="0"/>
        <v>4.1666666666666664E-2</v>
      </c>
      <c r="P48" s="47"/>
      <c r="Q48" s="47"/>
      <c r="R48" s="47"/>
    </row>
    <row r="49" spans="1:18" ht="14.25" customHeight="1" x14ac:dyDescent="0.25">
      <c r="A49" s="89" t="s">
        <v>67</v>
      </c>
      <c r="B49" s="35"/>
      <c r="C49" s="5">
        <v>8.3333333333333329E-2</v>
      </c>
      <c r="D49" s="6"/>
      <c r="E49" s="6"/>
      <c r="F49" s="6"/>
      <c r="G49" s="6"/>
      <c r="H49" s="6"/>
      <c r="I49" s="6"/>
      <c r="J49" s="6">
        <v>8.3333333333333329E-2</v>
      </c>
      <c r="K49" s="6"/>
      <c r="L49" s="6"/>
      <c r="M49" s="6"/>
      <c r="N49" s="41"/>
      <c r="O49" s="2">
        <f t="shared" si="0"/>
        <v>8.3333333333333329E-2</v>
      </c>
      <c r="P49" s="47"/>
      <c r="Q49" s="47"/>
      <c r="R49" s="47"/>
    </row>
    <row r="50" spans="1:18" ht="14.25" customHeight="1" x14ac:dyDescent="0.25">
      <c r="A50" s="89" t="s">
        <v>68</v>
      </c>
      <c r="B50" s="35"/>
      <c r="C50" s="5">
        <v>4.1666666666666664E-2</v>
      </c>
      <c r="D50" s="6"/>
      <c r="E50" s="6"/>
      <c r="F50" s="6"/>
      <c r="G50" s="6"/>
      <c r="H50" s="6"/>
      <c r="I50" s="6"/>
      <c r="J50" s="6">
        <v>4.1666666666666664E-2</v>
      </c>
      <c r="K50" s="6"/>
      <c r="L50" s="6"/>
      <c r="M50" s="6"/>
      <c r="N50" s="41"/>
      <c r="O50" s="2">
        <f t="shared" si="0"/>
        <v>4.1666666666666664E-2</v>
      </c>
      <c r="P50" s="47"/>
      <c r="Q50" s="47"/>
      <c r="R50" s="47"/>
    </row>
    <row r="51" spans="1:18" ht="14.25" customHeight="1" x14ac:dyDescent="0.25">
      <c r="A51" s="89" t="s">
        <v>69</v>
      </c>
      <c r="B51" s="35"/>
      <c r="C51" s="5">
        <v>4.1666666666666664E-2</v>
      </c>
      <c r="D51" s="6"/>
      <c r="E51" s="6"/>
      <c r="F51" s="6"/>
      <c r="G51" s="6"/>
      <c r="H51" s="6"/>
      <c r="I51" s="6"/>
      <c r="K51" s="6">
        <v>4.1666666666666664E-2</v>
      </c>
      <c r="L51" s="6"/>
      <c r="M51" s="6"/>
      <c r="N51" s="41"/>
      <c r="O51" s="2">
        <f t="shared" si="0"/>
        <v>4.1666666666666664E-2</v>
      </c>
      <c r="P51" s="47"/>
      <c r="Q51" s="47"/>
      <c r="R51" s="47"/>
    </row>
    <row r="52" spans="1:18" ht="14.25" customHeight="1" x14ac:dyDescent="0.25">
      <c r="A52" s="89" t="s">
        <v>70</v>
      </c>
      <c r="B52" s="35"/>
      <c r="C52" s="5">
        <v>4.1666666666666664E-2</v>
      </c>
      <c r="D52" s="6"/>
      <c r="E52" s="6"/>
      <c r="F52" s="6"/>
      <c r="G52" s="6"/>
      <c r="H52" s="6"/>
      <c r="I52" s="6"/>
      <c r="J52" s="6"/>
      <c r="K52" s="6">
        <v>4.1666666666666664E-2</v>
      </c>
      <c r="L52" s="6"/>
      <c r="M52" s="6"/>
      <c r="N52" s="41"/>
      <c r="O52" s="2">
        <f t="shared" si="0"/>
        <v>4.1666666666666664E-2</v>
      </c>
      <c r="P52" s="47"/>
      <c r="Q52" s="47"/>
      <c r="R52" s="47"/>
    </row>
    <row r="53" spans="1:18" ht="14.25" customHeight="1" x14ac:dyDescent="0.25">
      <c r="A53" s="88" t="s">
        <v>73</v>
      </c>
      <c r="B53" s="35">
        <f>SUM(C54:C60)</f>
        <v>0.47916666666666657</v>
      </c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41"/>
      <c r="O53" s="2">
        <f t="shared" si="0"/>
        <v>0</v>
      </c>
      <c r="P53" s="47"/>
      <c r="Q53" s="47"/>
      <c r="R53" s="47"/>
    </row>
    <row r="54" spans="1:18" ht="14.25" customHeight="1" x14ac:dyDescent="0.25">
      <c r="A54" s="89" t="s">
        <v>77</v>
      </c>
      <c r="B54" s="35"/>
      <c r="C54" s="5">
        <v>2.0833333333333332E-2</v>
      </c>
      <c r="D54" s="6"/>
      <c r="E54" s="6"/>
      <c r="F54" s="6"/>
      <c r="G54" s="6"/>
      <c r="H54" s="6"/>
      <c r="I54" s="6"/>
      <c r="J54" s="6"/>
      <c r="K54" s="6">
        <v>2.0833333333333332E-2</v>
      </c>
      <c r="L54" s="6"/>
      <c r="M54" s="6"/>
      <c r="N54" s="41"/>
      <c r="O54" s="2">
        <f t="shared" si="0"/>
        <v>2.0833333333333332E-2</v>
      </c>
      <c r="P54" s="47"/>
      <c r="Q54" s="47"/>
      <c r="R54" s="47"/>
    </row>
    <row r="55" spans="1:18" ht="14.25" customHeight="1" x14ac:dyDescent="0.25">
      <c r="A55" s="89" t="s">
        <v>78</v>
      </c>
      <c r="B55" s="35"/>
      <c r="C55" s="5">
        <v>4.1666666666666664E-2</v>
      </c>
      <c r="D55" s="6"/>
      <c r="E55" s="6"/>
      <c r="F55" s="6"/>
      <c r="G55" s="6"/>
      <c r="H55" s="6"/>
      <c r="I55" s="6"/>
      <c r="J55" s="6"/>
      <c r="K55" s="6">
        <v>4.1666666666666664E-2</v>
      </c>
      <c r="L55" s="6"/>
      <c r="M55" s="6"/>
      <c r="N55" s="41"/>
      <c r="O55" s="2">
        <f t="shared" si="0"/>
        <v>4.1666666666666664E-2</v>
      </c>
      <c r="P55" s="47"/>
      <c r="Q55" s="47"/>
      <c r="R55" s="47"/>
    </row>
    <row r="56" spans="1:18" ht="14.25" customHeight="1" x14ac:dyDescent="0.25">
      <c r="A56" s="89" t="s">
        <v>75</v>
      </c>
      <c r="B56" s="35"/>
      <c r="C56" s="5">
        <v>8.3333333333333329E-2</v>
      </c>
      <c r="D56" s="6"/>
      <c r="E56" s="6"/>
      <c r="F56" s="6"/>
      <c r="G56" s="6"/>
      <c r="H56" s="6"/>
      <c r="I56" s="6"/>
      <c r="J56" s="6"/>
      <c r="K56" s="6">
        <v>8.3333333333333329E-2</v>
      </c>
      <c r="L56" s="6"/>
      <c r="M56" s="6"/>
      <c r="N56" s="41"/>
      <c r="O56" s="2">
        <f t="shared" si="0"/>
        <v>8.3333333333333329E-2</v>
      </c>
      <c r="P56" s="47"/>
      <c r="Q56" s="47"/>
      <c r="R56" s="47"/>
    </row>
    <row r="57" spans="1:18" ht="14.25" customHeight="1" x14ac:dyDescent="0.25">
      <c r="A57" s="89" t="s">
        <v>76</v>
      </c>
      <c r="B57" s="35"/>
      <c r="C57" s="5">
        <v>8.3333333333333329E-2</v>
      </c>
      <c r="D57" s="6"/>
      <c r="E57" s="6"/>
      <c r="F57" s="6"/>
      <c r="G57" s="6"/>
      <c r="H57" s="6"/>
      <c r="I57" s="6"/>
      <c r="J57" s="6"/>
      <c r="K57" s="6">
        <v>4.1666666666666664E-2</v>
      </c>
      <c r="L57" s="6">
        <v>4.1666666666666664E-2</v>
      </c>
      <c r="M57" s="6"/>
      <c r="N57" s="41"/>
      <c r="O57" s="2">
        <f t="shared" si="0"/>
        <v>8.3333333333333329E-2</v>
      </c>
      <c r="P57" s="47"/>
      <c r="Q57" s="47"/>
      <c r="R57" s="47"/>
    </row>
    <row r="58" spans="1:18" ht="14.25" customHeight="1" x14ac:dyDescent="0.25">
      <c r="A58" s="89" t="s">
        <v>79</v>
      </c>
      <c r="B58" s="35"/>
      <c r="C58" s="5">
        <v>8.3333333333333329E-2</v>
      </c>
      <c r="D58" s="6"/>
      <c r="E58" s="6"/>
      <c r="F58" s="6"/>
      <c r="G58" s="6"/>
      <c r="H58" s="6"/>
      <c r="I58" s="6"/>
      <c r="J58" s="6"/>
      <c r="K58" s="6"/>
      <c r="L58" s="6">
        <v>8.3333333333333329E-2</v>
      </c>
      <c r="M58" s="6"/>
      <c r="N58" s="41"/>
      <c r="O58" s="2">
        <f t="shared" si="0"/>
        <v>8.3333333333333329E-2</v>
      </c>
      <c r="P58" s="47"/>
      <c r="Q58" s="47"/>
      <c r="R58" s="47"/>
    </row>
    <row r="59" spans="1:18" ht="14.25" customHeight="1" x14ac:dyDescent="0.25">
      <c r="A59" s="89" t="s">
        <v>81</v>
      </c>
      <c r="B59" s="35"/>
      <c r="C59" s="5">
        <v>8.3333333333333329E-2</v>
      </c>
      <c r="D59" s="6"/>
      <c r="E59" s="6"/>
      <c r="F59" s="6"/>
      <c r="G59" s="6"/>
      <c r="H59" s="6"/>
      <c r="I59" s="6"/>
      <c r="J59" s="6"/>
      <c r="K59" s="6"/>
      <c r="L59" s="6">
        <v>8.3333333333333329E-2</v>
      </c>
      <c r="M59" s="6"/>
      <c r="N59" s="41"/>
      <c r="O59" s="2">
        <f t="shared" si="0"/>
        <v>8.3333333333333329E-2</v>
      </c>
      <c r="P59" s="47"/>
      <c r="Q59" s="47"/>
      <c r="R59" s="47"/>
    </row>
    <row r="60" spans="1:18" ht="14.25" customHeight="1" thickBot="1" x14ac:dyDescent="0.3">
      <c r="A60" s="89" t="s">
        <v>80</v>
      </c>
      <c r="B60" s="35"/>
      <c r="C60" s="5">
        <v>8.3333333333333329E-2</v>
      </c>
      <c r="D60" s="6"/>
      <c r="E60" s="6"/>
      <c r="F60" s="6"/>
      <c r="G60" s="6"/>
      <c r="H60" s="6"/>
      <c r="I60" s="6"/>
      <c r="J60" s="6"/>
      <c r="K60" s="6"/>
      <c r="L60" s="6">
        <v>2.0833333333333332E-2</v>
      </c>
      <c r="M60" s="6">
        <v>6.25E-2</v>
      </c>
      <c r="N60" s="31"/>
      <c r="O60" s="2">
        <f t="shared" si="0"/>
        <v>8.3333333333333329E-2</v>
      </c>
      <c r="P60" s="47"/>
      <c r="Q60" s="47"/>
      <c r="R60" s="47"/>
    </row>
    <row r="61" spans="1:18" ht="14.25" customHeight="1" thickBot="1" x14ac:dyDescent="0.3">
      <c r="A61" s="25" t="s">
        <v>22</v>
      </c>
      <c r="B61" s="37">
        <f>C62</f>
        <v>0.16666666666666666</v>
      </c>
      <c r="C61" s="1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2">
        <f t="shared" si="0"/>
        <v>0</v>
      </c>
      <c r="P61" s="47"/>
      <c r="Q61" s="47"/>
      <c r="R61" s="47"/>
    </row>
    <row r="62" spans="1:18" ht="14.25" customHeight="1" thickBot="1" x14ac:dyDescent="0.3">
      <c r="A62" s="75" t="s">
        <v>46</v>
      </c>
      <c r="B62" s="4"/>
      <c r="C62" s="11">
        <v>0.16666666666666666</v>
      </c>
      <c r="D62" s="2"/>
      <c r="E62" s="2"/>
      <c r="F62" s="2"/>
      <c r="G62" s="2"/>
      <c r="H62" s="2">
        <v>2.1180555555555553E-2</v>
      </c>
      <c r="I62" s="2">
        <v>2.1180555555555553E-2</v>
      </c>
      <c r="J62" s="2">
        <v>2.1180555555555553E-2</v>
      </c>
      <c r="K62" s="2">
        <v>2.1180555555555553E-2</v>
      </c>
      <c r="L62" s="2">
        <v>4.1666666666666664E-2</v>
      </c>
      <c r="M62" s="2">
        <v>4.1666666666666664E-2</v>
      </c>
      <c r="N62" s="3"/>
      <c r="O62" s="2">
        <v>0.16666666666666666</v>
      </c>
      <c r="P62" s="47"/>
      <c r="Q62" s="47"/>
      <c r="R62" s="47"/>
    </row>
    <row r="63" spans="1:18" ht="14.25" customHeight="1" thickBot="1" x14ac:dyDescent="0.3">
      <c r="A63" s="24" t="s">
        <v>23</v>
      </c>
      <c r="B63" s="56">
        <f>C64</f>
        <v>4.1666666666666664E-2</v>
      </c>
      <c r="C63" s="13"/>
      <c r="D63" s="57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2">
        <f t="shared" si="0"/>
        <v>0</v>
      </c>
      <c r="P63" s="47"/>
      <c r="Q63" s="47"/>
      <c r="R63" s="47"/>
    </row>
    <row r="64" spans="1:18" ht="14.25" customHeight="1" thickBot="1" x14ac:dyDescent="0.3">
      <c r="A64" s="90" t="s">
        <v>15</v>
      </c>
      <c r="B64" s="58"/>
      <c r="C64" s="21">
        <v>4.1666666666666664E-2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>
        <v>4.1666666666666664E-2</v>
      </c>
      <c r="O64" s="2">
        <f t="shared" si="0"/>
        <v>4.1666666666666664E-2</v>
      </c>
      <c r="P64" s="47"/>
      <c r="Q64" s="47"/>
      <c r="R64" s="47"/>
    </row>
    <row r="65" spans="1:18" ht="14.25" customHeight="1" thickBot="1" x14ac:dyDescent="0.3">
      <c r="A65" s="23" t="s">
        <v>25</v>
      </c>
      <c r="B65" s="59">
        <f>C66</f>
        <v>0.91666666666666663</v>
      </c>
      <c r="C65" s="20"/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2">
        <f t="shared" si="0"/>
        <v>0</v>
      </c>
      <c r="P65" s="47"/>
      <c r="Q65" s="47"/>
      <c r="R65" s="47"/>
    </row>
    <row r="66" spans="1:18" ht="14.25" customHeight="1" thickBot="1" x14ac:dyDescent="0.3">
      <c r="A66" s="77" t="s">
        <v>14</v>
      </c>
      <c r="B66" s="58"/>
      <c r="C66" s="21">
        <v>0.91666666666666663</v>
      </c>
      <c r="D66" s="22">
        <f>SUM(D3:D8)</f>
        <v>0.33333333333333331</v>
      </c>
      <c r="E66" s="22">
        <v>8.3333333333333329E-2</v>
      </c>
      <c r="F66" s="22">
        <v>4.1666666666666664E-2</v>
      </c>
      <c r="G66" s="22">
        <v>4.1666666666666664E-2</v>
      </c>
      <c r="H66" s="22">
        <v>4.1666666666666664E-2</v>
      </c>
      <c r="I66" s="22">
        <v>4.1666666666666664E-2</v>
      </c>
      <c r="J66" s="22">
        <v>4.1666666666666664E-2</v>
      </c>
      <c r="K66" s="22">
        <v>4.1666666666666664E-2</v>
      </c>
      <c r="L66" s="22">
        <v>4.1666666666666664E-2</v>
      </c>
      <c r="M66" s="22">
        <v>8.3333333333333329E-2</v>
      </c>
      <c r="N66" s="66">
        <v>0.125</v>
      </c>
      <c r="O66" s="2">
        <f>SUM(D66:N66)</f>
        <v>0.91666666666666652</v>
      </c>
      <c r="P66" s="47"/>
      <c r="Q66" s="47"/>
      <c r="R66" s="47"/>
    </row>
    <row r="67" spans="1:18" ht="14.25" customHeight="1" x14ac:dyDescent="0.25">
      <c r="B67" s="47"/>
      <c r="C67" s="2">
        <f>SUM(C3:C66)</f>
        <v>3.666666666666667</v>
      </c>
      <c r="D67" s="2">
        <f>SUM(D3:D8)</f>
        <v>0.33333333333333331</v>
      </c>
      <c r="E67" s="2">
        <f>SUM(E3:E66)</f>
        <v>0.33333333333333331</v>
      </c>
      <c r="F67" s="2">
        <f>SUM(F3:F66)</f>
        <v>0.33333333333333331</v>
      </c>
      <c r="G67" s="6">
        <f>SUM(G3:G66)</f>
        <v>0.33333333333333331</v>
      </c>
      <c r="H67" s="6">
        <f>SUM(H3:H66)</f>
        <v>0.33368055555555554</v>
      </c>
      <c r="I67" s="6">
        <f>SUM(I3:I66)</f>
        <v>0.33368055555555559</v>
      </c>
      <c r="J67" s="2">
        <f t="shared" ref="J67:M67" si="1">SUM(J3:J66)</f>
        <v>0.33368055555555554</v>
      </c>
      <c r="K67" s="2">
        <f t="shared" si="1"/>
        <v>0.33368055555555554</v>
      </c>
      <c r="L67" s="2">
        <f t="shared" si="1"/>
        <v>0.3125</v>
      </c>
      <c r="M67" s="2">
        <f t="shared" si="1"/>
        <v>0.1875</v>
      </c>
      <c r="N67" s="2">
        <f>SUM(N3:N66)</f>
        <v>0.16666666666666666</v>
      </c>
      <c r="O67" s="47"/>
      <c r="P67" s="47"/>
      <c r="Q67" s="47"/>
      <c r="R67" s="47"/>
    </row>
    <row r="68" spans="1:18" ht="14.25" customHeight="1" x14ac:dyDescent="0.2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60" t="s">
        <v>24</v>
      </c>
      <c r="N68" s="2">
        <f>O68</f>
        <v>3.666666666666667</v>
      </c>
      <c r="O68" s="2">
        <f>SUM(O3:O66)</f>
        <v>3.666666666666667</v>
      </c>
      <c r="P68" s="47"/>
      <c r="Q68" s="47"/>
      <c r="R68" s="47"/>
    </row>
    <row r="69" spans="1:18" ht="14.25" customHeight="1" x14ac:dyDescent="0.2"/>
    <row r="70" spans="1:18" ht="14.25" customHeight="1" x14ac:dyDescent="0.2"/>
    <row r="71" spans="1:18" ht="14.25" customHeight="1" x14ac:dyDescent="0.2"/>
    <row r="72" spans="1:18" ht="14.25" customHeight="1" x14ac:dyDescent="0.2"/>
    <row r="73" spans="1:18" ht="14.25" customHeight="1" x14ac:dyDescent="0.2"/>
    <row r="74" spans="1:18" ht="14.25" customHeight="1" x14ac:dyDescent="0.2"/>
    <row r="75" spans="1:18" ht="14.25" customHeight="1" x14ac:dyDescent="0.2"/>
    <row r="76" spans="1:18" ht="14.25" customHeight="1" x14ac:dyDescent="0.2"/>
    <row r="77" spans="1:18" ht="14.25" customHeight="1" x14ac:dyDescent="0.2"/>
    <row r="78" spans="1:18" ht="14.25" customHeight="1" x14ac:dyDescent="0.2"/>
    <row r="79" spans="1:18" ht="14.25" customHeight="1" x14ac:dyDescent="0.2"/>
    <row r="80" spans="1:1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conditionalFormatting sqref="M66 F66 H66 D65:D66 J66 D64:M64 J11 D11 H11 F11 M11 M5:M6 F5:F6 H5:H6 D5 J5:J6 D21 M14 F14 H14 J14 E62 G62 I62 K62:L62 D18:D19 M28:M59 F30:F63 H28:H31 D28:D63 J28:J44 H39 I41 J53:J63 M61:M63 H43:H63 D13:D14 E12 E9:E10 G34:G60 H33:H34 J46">
    <cfRule type="cellIs" dxfId="939" priority="444" operator="greaterThan">
      <formula>0.00001157407407</formula>
    </cfRule>
  </conditionalFormatting>
  <conditionalFormatting sqref="D11:N11 D5:N5 D21 D14:N14 D28:E29 D61:N66 D18:D19 E6:N6 D30:F60 L28:L56 H28:K31 G34:K34 I32:K33 G39:K39 G35:G38 I35:K36 G43:K43 J40:K42 G53:K53 G44:H47 J44:K44 G48:I52 G60:L60 G54:J57 G58:K59 N60 D13 E12 E9:N10 G40:G42 I41 J37:K38 K47:K49 J46:K46 K45 K51 M28:N59">
    <cfRule type="cellIs" dxfId="938" priority="445" operator="greaterThan">
      <formula>0</formula>
    </cfRule>
  </conditionalFormatting>
  <conditionalFormatting sqref="D65:N65">
    <cfRule type="cellIs" dxfId="937" priority="446" operator="greaterThan">
      <formula>0</formula>
    </cfRule>
  </conditionalFormatting>
  <conditionalFormatting sqref="D11:N11 D5:N5 D21 D14:N14 D28:E29 D61:N66 D18:D19 E6:N6 D30:F60 H28:N31 G34:N34 I32:N33 G39:N39 G35:G38 I35:N36 G43:N43 J40:N42 G53:N53 G44:H47 J44:N44 G48:I52 L52:N52 G60:L60 G54:J57 L54:N56 G58:K59 M57:N59 N60 D13 E12 E9:N10 G40:G42 I41 J37:N38 K47:N49 J46:N46 K45:N45 K51:N51 L50:N50">
    <cfRule type="cellIs" dxfId="936" priority="447" operator="greaterThan">
      <formula>0</formula>
    </cfRule>
  </conditionalFormatting>
  <conditionalFormatting sqref="D11:N11 D5:N5 D21 D14:N14 D28:E29 D61:N66 D18:D19 E6:N6 D30:F60 H28:N31 G34:N34 I32:N33 G39:N39 G35:G38 I35:N36 G43:N43 J40:N42 G53:N53 G44:H47 J44:N44 G48:I52 L52:N52 G60:L60 G54:J57 L54:N56 G58:K59 M57:N59 N60 D13 E12 E9:N10 G40:G42 I41 J37:N38 K47:N49 J46:N46 K45:N45 K51:N51 L50:N50">
    <cfRule type="cellIs" dxfId="935" priority="448" operator="greaterThan">
      <formula>0</formula>
    </cfRule>
  </conditionalFormatting>
  <conditionalFormatting sqref="D67">
    <cfRule type="cellIs" dxfId="934" priority="443" operator="equal">
      <formula>0.333333333333333</formula>
    </cfRule>
  </conditionalFormatting>
  <conditionalFormatting sqref="E67:N67">
    <cfRule type="cellIs" dxfId="933" priority="442" operator="equal">
      <formula>0.333333333333333</formula>
    </cfRule>
  </conditionalFormatting>
  <conditionalFormatting sqref="M3:N4 D3:K4">
    <cfRule type="cellIs" dxfId="932" priority="437" operator="greaterThan">
      <formula>0.00001157407407</formula>
    </cfRule>
  </conditionalFormatting>
  <conditionalFormatting sqref="M3:N4 D3:K4">
    <cfRule type="cellIs" dxfId="931" priority="438" operator="greaterThan">
      <formula>0</formula>
    </cfRule>
  </conditionalFormatting>
  <conditionalFormatting sqref="M3:N4 D3:K4">
    <cfRule type="cellIs" dxfId="930" priority="439" operator="greaterThan">
      <formula>0</formula>
    </cfRule>
  </conditionalFormatting>
  <conditionalFormatting sqref="M3:N4 D3:K4">
    <cfRule type="cellIs" dxfId="929" priority="440" operator="greaterThan">
      <formula>0</formula>
    </cfRule>
  </conditionalFormatting>
  <conditionalFormatting sqref="M3:N4 D3:K4">
    <cfRule type="cellIs" dxfId="928" priority="441" operator="greaterThan">
      <formula>0</formula>
    </cfRule>
  </conditionalFormatting>
  <conditionalFormatting sqref="L3:L4">
    <cfRule type="cellIs" dxfId="927" priority="432" operator="greaterThan">
      <formula>0.00001157407407</formula>
    </cfRule>
  </conditionalFormatting>
  <conditionalFormatting sqref="L3:L4">
    <cfRule type="cellIs" dxfId="926" priority="433" operator="greaterThan">
      <formula>0</formula>
    </cfRule>
  </conditionalFormatting>
  <conditionalFormatting sqref="L3:L4">
    <cfRule type="cellIs" dxfId="925" priority="434" operator="greaterThan">
      <formula>0</formula>
    </cfRule>
  </conditionalFormatting>
  <conditionalFormatting sqref="L3:L4">
    <cfRule type="cellIs" dxfId="924" priority="435" operator="greaterThan">
      <formula>0</formula>
    </cfRule>
  </conditionalFormatting>
  <conditionalFormatting sqref="L3:L4">
    <cfRule type="cellIs" dxfId="923" priority="436" operator="greaterThan">
      <formula>0</formula>
    </cfRule>
  </conditionalFormatting>
  <conditionalFormatting sqref="O3:O66">
    <cfRule type="cellIs" dxfId="922" priority="431" operator="equal">
      <formula>$C3</formula>
    </cfRule>
  </conditionalFormatting>
  <conditionalFormatting sqref="E66:N66">
    <cfRule type="cellIs" dxfId="921" priority="430" operator="greaterThan">
      <formula>0.00001157407407</formula>
    </cfRule>
  </conditionalFormatting>
  <conditionalFormatting sqref="L66">
    <cfRule type="cellIs" dxfId="920" priority="429" operator="greaterThan">
      <formula>0.00001157407407</formula>
    </cfRule>
  </conditionalFormatting>
  <conditionalFormatting sqref="M7:N8 D7:K7 D8 F8:K8">
    <cfRule type="cellIs" dxfId="919" priority="424" operator="greaterThan">
      <formula>0.00001157407407</formula>
    </cfRule>
  </conditionalFormatting>
  <conditionalFormatting sqref="M7:N8 D7:K7 D8 F8:K8">
    <cfRule type="cellIs" dxfId="918" priority="425" operator="greaterThan">
      <formula>0</formula>
    </cfRule>
  </conditionalFormatting>
  <conditionalFormatting sqref="M7:N8 D7:K7 D8 F8:K8">
    <cfRule type="cellIs" dxfId="917" priority="426" operator="greaterThan">
      <formula>0</formula>
    </cfRule>
  </conditionalFormatting>
  <conditionalFormatting sqref="M7:N8 D7:K7 D8 F8:K8">
    <cfRule type="cellIs" dxfId="916" priority="427" operator="greaterThan">
      <formula>0</formula>
    </cfRule>
  </conditionalFormatting>
  <conditionalFormatting sqref="M7:N8 D7:K7 D8 F8:K8">
    <cfRule type="cellIs" dxfId="915" priority="428" operator="greaterThan">
      <formula>0</formula>
    </cfRule>
  </conditionalFormatting>
  <conditionalFormatting sqref="L7:L8">
    <cfRule type="cellIs" dxfId="914" priority="419" operator="greaterThan">
      <formula>0.00001157407407</formula>
    </cfRule>
  </conditionalFormatting>
  <conditionalFormatting sqref="L7:L8">
    <cfRule type="cellIs" dxfId="913" priority="420" operator="greaterThan">
      <formula>0</formula>
    </cfRule>
  </conditionalFormatting>
  <conditionalFormatting sqref="L7:L8">
    <cfRule type="cellIs" dxfId="912" priority="421" operator="greaterThan">
      <formula>0</formula>
    </cfRule>
  </conditionalFormatting>
  <conditionalFormatting sqref="L7:L8">
    <cfRule type="cellIs" dxfId="911" priority="422" operator="greaterThan">
      <formula>0</formula>
    </cfRule>
  </conditionalFormatting>
  <conditionalFormatting sqref="L7:L8">
    <cfRule type="cellIs" dxfId="910" priority="423" operator="greaterThan">
      <formula>0</formula>
    </cfRule>
  </conditionalFormatting>
  <conditionalFormatting sqref="M12:M13 F12:F13 H12:H13 J12:J13">
    <cfRule type="cellIs" dxfId="909" priority="415" operator="greaterThan">
      <formula>0.00001157407407</formula>
    </cfRule>
  </conditionalFormatting>
  <conditionalFormatting sqref="E12:N12 F13:N13">
    <cfRule type="cellIs" dxfId="908" priority="416" operator="greaterThan">
      <formula>0</formula>
    </cfRule>
  </conditionalFormatting>
  <conditionalFormatting sqref="E12:N12 F13:N13">
    <cfRule type="cellIs" dxfId="907" priority="417" operator="greaterThan">
      <formula>0</formula>
    </cfRule>
  </conditionalFormatting>
  <conditionalFormatting sqref="E12:N12 F13:N13">
    <cfRule type="cellIs" dxfId="906" priority="418" operator="greaterThan">
      <formula>0</formula>
    </cfRule>
  </conditionalFormatting>
  <conditionalFormatting sqref="M9:M10 F9:F10 H9:H10 J9:J10">
    <cfRule type="cellIs" dxfId="905" priority="414" operator="greaterThan">
      <formula>0.00001157407407</formula>
    </cfRule>
  </conditionalFormatting>
  <conditionalFormatting sqref="E23:E26">
    <cfRule type="cellIs" dxfId="904" priority="410" operator="greaterThan">
      <formula>0.00001157407407</formula>
    </cfRule>
  </conditionalFormatting>
  <conditionalFormatting sqref="E23:E26">
    <cfRule type="cellIs" dxfId="903" priority="411" operator="greaterThan">
      <formula>0</formula>
    </cfRule>
  </conditionalFormatting>
  <conditionalFormatting sqref="E23:E26">
    <cfRule type="cellIs" dxfId="902" priority="412" operator="greaterThan">
      <formula>0</formula>
    </cfRule>
  </conditionalFormatting>
  <conditionalFormatting sqref="E23:E26">
    <cfRule type="cellIs" dxfId="901" priority="413" operator="greaterThan">
      <formula>0</formula>
    </cfRule>
  </conditionalFormatting>
  <conditionalFormatting sqref="E23:E26">
    <cfRule type="cellIs" dxfId="900" priority="406" operator="greaterThan">
      <formula>0.00001157407407</formula>
    </cfRule>
  </conditionalFormatting>
  <conditionalFormatting sqref="E23:E26">
    <cfRule type="cellIs" dxfId="899" priority="407" operator="greaterThan">
      <formula>0</formula>
    </cfRule>
  </conditionalFormatting>
  <conditionalFormatting sqref="E23:E26">
    <cfRule type="cellIs" dxfId="898" priority="408" operator="greaterThan">
      <formula>0</formula>
    </cfRule>
  </conditionalFormatting>
  <conditionalFormatting sqref="E23:E26">
    <cfRule type="cellIs" dxfId="897" priority="409" operator="greaterThan">
      <formula>0</formula>
    </cfRule>
  </conditionalFormatting>
  <conditionalFormatting sqref="E27">
    <cfRule type="cellIs" dxfId="896" priority="402" operator="greaterThan">
      <formula>0.00001157407407</formula>
    </cfRule>
  </conditionalFormatting>
  <conditionalFormatting sqref="E27">
    <cfRule type="cellIs" dxfId="895" priority="403" operator="greaterThan">
      <formula>0</formula>
    </cfRule>
  </conditionalFormatting>
  <conditionalFormatting sqref="E27">
    <cfRule type="cellIs" dxfId="894" priority="404" operator="greaterThan">
      <formula>0</formula>
    </cfRule>
  </conditionalFormatting>
  <conditionalFormatting sqref="E27">
    <cfRule type="cellIs" dxfId="893" priority="405" operator="greaterThan">
      <formula>0</formula>
    </cfRule>
  </conditionalFormatting>
  <conditionalFormatting sqref="E27">
    <cfRule type="cellIs" dxfId="892" priority="398" operator="greaterThan">
      <formula>0.00001157407407</formula>
    </cfRule>
  </conditionalFormatting>
  <conditionalFormatting sqref="E27">
    <cfRule type="cellIs" dxfId="891" priority="399" operator="greaterThan">
      <formula>0</formula>
    </cfRule>
  </conditionalFormatting>
  <conditionalFormatting sqref="E27">
    <cfRule type="cellIs" dxfId="890" priority="400" operator="greaterThan">
      <formula>0</formula>
    </cfRule>
  </conditionalFormatting>
  <conditionalFormatting sqref="E27">
    <cfRule type="cellIs" dxfId="889" priority="401" operator="greaterThan">
      <formula>0</formula>
    </cfRule>
  </conditionalFormatting>
  <conditionalFormatting sqref="F28">
    <cfRule type="cellIs" dxfId="888" priority="394" operator="greaterThan">
      <formula>0.00001157407407</formula>
    </cfRule>
  </conditionalFormatting>
  <conditionalFormatting sqref="F28">
    <cfRule type="cellIs" dxfId="887" priority="395" operator="greaterThan">
      <formula>0</formula>
    </cfRule>
  </conditionalFormatting>
  <conditionalFormatting sqref="F28">
    <cfRule type="cellIs" dxfId="886" priority="396" operator="greaterThan">
      <formula>0</formula>
    </cfRule>
  </conditionalFormatting>
  <conditionalFormatting sqref="F28">
    <cfRule type="cellIs" dxfId="885" priority="397" operator="greaterThan">
      <formula>0</formula>
    </cfRule>
  </conditionalFormatting>
  <conditionalFormatting sqref="F28">
    <cfRule type="cellIs" dxfId="884" priority="390" operator="greaterThan">
      <formula>0.00001157407407</formula>
    </cfRule>
  </conditionalFormatting>
  <conditionalFormatting sqref="F28">
    <cfRule type="cellIs" dxfId="883" priority="391" operator="greaterThan">
      <formula>0</formula>
    </cfRule>
  </conditionalFormatting>
  <conditionalFormatting sqref="F28">
    <cfRule type="cellIs" dxfId="882" priority="392" operator="greaterThan">
      <formula>0</formula>
    </cfRule>
  </conditionalFormatting>
  <conditionalFormatting sqref="F28">
    <cfRule type="cellIs" dxfId="881" priority="393" operator="greaterThan">
      <formula>0</formula>
    </cfRule>
  </conditionalFormatting>
  <conditionalFormatting sqref="F29">
    <cfRule type="cellIs" dxfId="880" priority="386" operator="greaterThan">
      <formula>0.00001157407407</formula>
    </cfRule>
  </conditionalFormatting>
  <conditionalFormatting sqref="F29">
    <cfRule type="cellIs" dxfId="879" priority="387" operator="greaterThan">
      <formula>0</formula>
    </cfRule>
  </conditionalFormatting>
  <conditionalFormatting sqref="F29">
    <cfRule type="cellIs" dxfId="878" priority="388" operator="greaterThan">
      <formula>0</formula>
    </cfRule>
  </conditionalFormatting>
  <conditionalFormatting sqref="F29">
    <cfRule type="cellIs" dxfId="877" priority="389" operator="greaterThan">
      <formula>0</formula>
    </cfRule>
  </conditionalFormatting>
  <conditionalFormatting sqref="F29">
    <cfRule type="cellIs" dxfId="876" priority="382" operator="greaterThan">
      <formula>0.00001157407407</formula>
    </cfRule>
  </conditionalFormatting>
  <conditionalFormatting sqref="F29">
    <cfRule type="cellIs" dxfId="875" priority="383" operator="greaterThan">
      <formula>0</formula>
    </cfRule>
  </conditionalFormatting>
  <conditionalFormatting sqref="F29">
    <cfRule type="cellIs" dxfId="874" priority="384" operator="greaterThan">
      <formula>0</formula>
    </cfRule>
  </conditionalFormatting>
  <conditionalFormatting sqref="F29">
    <cfRule type="cellIs" dxfId="873" priority="385" operator="greaterThan">
      <formula>0</formula>
    </cfRule>
  </conditionalFormatting>
  <conditionalFormatting sqref="D6">
    <cfRule type="cellIs" dxfId="872" priority="377" operator="greaterThan">
      <formula>0.00001157407407</formula>
    </cfRule>
  </conditionalFormatting>
  <conditionalFormatting sqref="D6">
    <cfRule type="cellIs" dxfId="871" priority="378" operator="greaterThan">
      <formula>0</formula>
    </cfRule>
  </conditionalFormatting>
  <conditionalFormatting sqref="D6">
    <cfRule type="cellIs" dxfId="870" priority="379" operator="greaterThan">
      <formula>0</formula>
    </cfRule>
  </conditionalFormatting>
  <conditionalFormatting sqref="D6">
    <cfRule type="cellIs" dxfId="869" priority="380" operator="greaterThan">
      <formula>0</formula>
    </cfRule>
  </conditionalFormatting>
  <conditionalFormatting sqref="D6">
    <cfRule type="cellIs" dxfId="868" priority="381" operator="greaterThan">
      <formula>0</formula>
    </cfRule>
  </conditionalFormatting>
  <conditionalFormatting sqref="E13">
    <cfRule type="cellIs" dxfId="867" priority="373" operator="greaterThan">
      <formula>0.00001157407407</formula>
    </cfRule>
  </conditionalFormatting>
  <conditionalFormatting sqref="E13">
    <cfRule type="cellIs" dxfId="866" priority="374" operator="greaterThan">
      <formula>0</formula>
    </cfRule>
  </conditionalFormatting>
  <conditionalFormatting sqref="E13">
    <cfRule type="cellIs" dxfId="865" priority="375" operator="greaterThan">
      <formula>0</formula>
    </cfRule>
  </conditionalFormatting>
  <conditionalFormatting sqref="E13">
    <cfRule type="cellIs" dxfId="864" priority="376" operator="greaterThan">
      <formula>0</formula>
    </cfRule>
  </conditionalFormatting>
  <conditionalFormatting sqref="E16">
    <cfRule type="cellIs" dxfId="863" priority="369" operator="greaterThan">
      <formula>0.00001157407407</formula>
    </cfRule>
  </conditionalFormatting>
  <conditionalFormatting sqref="E16">
    <cfRule type="cellIs" dxfId="862" priority="370" operator="greaterThan">
      <formula>0</formula>
    </cfRule>
  </conditionalFormatting>
  <conditionalFormatting sqref="E16">
    <cfRule type="cellIs" dxfId="861" priority="371" operator="greaterThan">
      <formula>0</formula>
    </cfRule>
  </conditionalFormatting>
  <conditionalFormatting sqref="E16">
    <cfRule type="cellIs" dxfId="860" priority="372" operator="greaterThan">
      <formula>0</formula>
    </cfRule>
  </conditionalFormatting>
  <conditionalFormatting sqref="E17">
    <cfRule type="cellIs" dxfId="859" priority="365" operator="greaterThan">
      <formula>0.00001157407407</formula>
    </cfRule>
  </conditionalFormatting>
  <conditionalFormatting sqref="E17">
    <cfRule type="cellIs" dxfId="858" priority="366" operator="greaterThan">
      <formula>0</formula>
    </cfRule>
  </conditionalFormatting>
  <conditionalFormatting sqref="E17">
    <cfRule type="cellIs" dxfId="857" priority="367" operator="greaterThan">
      <formula>0</formula>
    </cfRule>
  </conditionalFormatting>
  <conditionalFormatting sqref="E17">
    <cfRule type="cellIs" dxfId="856" priority="368" operator="greaterThan">
      <formula>0</formula>
    </cfRule>
  </conditionalFormatting>
  <conditionalFormatting sqref="E19">
    <cfRule type="cellIs" dxfId="855" priority="361" operator="greaterThan">
      <formula>0.00001157407407</formula>
    </cfRule>
  </conditionalFormatting>
  <conditionalFormatting sqref="E19">
    <cfRule type="cellIs" dxfId="854" priority="362" operator="greaterThan">
      <formula>0</formula>
    </cfRule>
  </conditionalFormatting>
  <conditionalFormatting sqref="E19">
    <cfRule type="cellIs" dxfId="853" priority="363" operator="greaterThan">
      <formula>0</formula>
    </cfRule>
  </conditionalFormatting>
  <conditionalFormatting sqref="E19">
    <cfRule type="cellIs" dxfId="852" priority="364" operator="greaterThan">
      <formula>0</formula>
    </cfRule>
  </conditionalFormatting>
  <conditionalFormatting sqref="F20">
    <cfRule type="cellIs" dxfId="851" priority="357" operator="greaterThan">
      <formula>0.00001157407407</formula>
    </cfRule>
  </conditionalFormatting>
  <conditionalFormatting sqref="F20">
    <cfRule type="cellIs" dxfId="850" priority="358" operator="greaterThan">
      <formula>0</formula>
    </cfRule>
  </conditionalFormatting>
  <conditionalFormatting sqref="F20">
    <cfRule type="cellIs" dxfId="849" priority="359" operator="greaterThan">
      <formula>0</formula>
    </cfRule>
  </conditionalFormatting>
  <conditionalFormatting sqref="F20">
    <cfRule type="cellIs" dxfId="848" priority="360" operator="greaterThan">
      <formula>0</formula>
    </cfRule>
  </conditionalFormatting>
  <conditionalFormatting sqref="F22">
    <cfRule type="cellIs" dxfId="847" priority="353" operator="greaterThan">
      <formula>0.00001157407407</formula>
    </cfRule>
  </conditionalFormatting>
  <conditionalFormatting sqref="F22">
    <cfRule type="cellIs" dxfId="846" priority="354" operator="greaterThan">
      <formula>0</formula>
    </cfRule>
  </conditionalFormatting>
  <conditionalFormatting sqref="F22">
    <cfRule type="cellIs" dxfId="845" priority="355" operator="greaterThan">
      <formula>0</formula>
    </cfRule>
  </conditionalFormatting>
  <conditionalFormatting sqref="F22">
    <cfRule type="cellIs" dxfId="844" priority="356" operator="greaterThan">
      <formula>0</formula>
    </cfRule>
  </conditionalFormatting>
  <conditionalFormatting sqref="F23">
    <cfRule type="cellIs" dxfId="843" priority="349" operator="greaterThan">
      <formula>0.00001157407407</formula>
    </cfRule>
  </conditionalFormatting>
  <conditionalFormatting sqref="F23">
    <cfRule type="cellIs" dxfId="842" priority="350" operator="greaterThan">
      <formula>0</formula>
    </cfRule>
  </conditionalFormatting>
  <conditionalFormatting sqref="F23">
    <cfRule type="cellIs" dxfId="841" priority="351" operator="greaterThan">
      <formula>0</formula>
    </cfRule>
  </conditionalFormatting>
  <conditionalFormatting sqref="F23">
    <cfRule type="cellIs" dxfId="840" priority="352" operator="greaterThan">
      <formula>0</formula>
    </cfRule>
  </conditionalFormatting>
  <conditionalFormatting sqref="F23">
    <cfRule type="cellIs" dxfId="839" priority="345" operator="greaterThan">
      <formula>0.00001157407407</formula>
    </cfRule>
  </conditionalFormatting>
  <conditionalFormatting sqref="F23">
    <cfRule type="cellIs" dxfId="838" priority="346" operator="greaterThan">
      <formula>0</formula>
    </cfRule>
  </conditionalFormatting>
  <conditionalFormatting sqref="F23">
    <cfRule type="cellIs" dxfId="837" priority="347" operator="greaterThan">
      <formula>0</formula>
    </cfRule>
  </conditionalFormatting>
  <conditionalFormatting sqref="F23">
    <cfRule type="cellIs" dxfId="836" priority="348" operator="greaterThan">
      <formula>0</formula>
    </cfRule>
  </conditionalFormatting>
  <conditionalFormatting sqref="F24">
    <cfRule type="cellIs" dxfId="835" priority="341" operator="greaterThan">
      <formula>0.00001157407407</formula>
    </cfRule>
  </conditionalFormatting>
  <conditionalFormatting sqref="F24">
    <cfRule type="cellIs" dxfId="834" priority="342" operator="greaterThan">
      <formula>0</formula>
    </cfRule>
  </conditionalFormatting>
  <conditionalFormatting sqref="F24">
    <cfRule type="cellIs" dxfId="833" priority="343" operator="greaterThan">
      <formula>0</formula>
    </cfRule>
  </conditionalFormatting>
  <conditionalFormatting sqref="F24">
    <cfRule type="cellIs" dxfId="832" priority="344" operator="greaterThan">
      <formula>0</formula>
    </cfRule>
  </conditionalFormatting>
  <conditionalFormatting sqref="F24">
    <cfRule type="cellIs" dxfId="831" priority="337" operator="greaterThan">
      <formula>0.00001157407407</formula>
    </cfRule>
  </conditionalFormatting>
  <conditionalFormatting sqref="F24">
    <cfRule type="cellIs" dxfId="830" priority="338" operator="greaterThan">
      <formula>0</formula>
    </cfRule>
  </conditionalFormatting>
  <conditionalFormatting sqref="F24">
    <cfRule type="cellIs" dxfId="829" priority="339" operator="greaterThan">
      <formula>0</formula>
    </cfRule>
  </conditionalFormatting>
  <conditionalFormatting sqref="F24">
    <cfRule type="cellIs" dxfId="828" priority="340" operator="greaterThan">
      <formula>0</formula>
    </cfRule>
  </conditionalFormatting>
  <conditionalFormatting sqref="F25">
    <cfRule type="cellIs" dxfId="827" priority="333" operator="greaterThan">
      <formula>0.00001157407407</formula>
    </cfRule>
  </conditionalFormatting>
  <conditionalFormatting sqref="F25">
    <cfRule type="cellIs" dxfId="826" priority="334" operator="greaterThan">
      <formula>0</formula>
    </cfRule>
  </conditionalFormatting>
  <conditionalFormatting sqref="F25">
    <cfRule type="cellIs" dxfId="825" priority="335" operator="greaterThan">
      <formula>0</formula>
    </cfRule>
  </conditionalFormatting>
  <conditionalFormatting sqref="F25">
    <cfRule type="cellIs" dxfId="824" priority="336" operator="greaterThan">
      <formula>0</formula>
    </cfRule>
  </conditionalFormatting>
  <conditionalFormatting sqref="F25">
    <cfRule type="cellIs" dxfId="823" priority="329" operator="greaterThan">
      <formula>0.00001157407407</formula>
    </cfRule>
  </conditionalFormatting>
  <conditionalFormatting sqref="F25">
    <cfRule type="cellIs" dxfId="822" priority="330" operator="greaterThan">
      <formula>0</formula>
    </cfRule>
  </conditionalFormatting>
  <conditionalFormatting sqref="F25">
    <cfRule type="cellIs" dxfId="821" priority="331" operator="greaterThan">
      <formula>0</formula>
    </cfRule>
  </conditionalFormatting>
  <conditionalFormatting sqref="F25">
    <cfRule type="cellIs" dxfId="820" priority="332" operator="greaterThan">
      <formula>0</formula>
    </cfRule>
  </conditionalFormatting>
  <conditionalFormatting sqref="G26">
    <cfRule type="cellIs" dxfId="819" priority="325" operator="greaterThan">
      <formula>0.00001157407407</formula>
    </cfRule>
  </conditionalFormatting>
  <conditionalFormatting sqref="G26">
    <cfRule type="cellIs" dxfId="818" priority="326" operator="greaterThan">
      <formula>0</formula>
    </cfRule>
  </conditionalFormatting>
  <conditionalFormatting sqref="G26">
    <cfRule type="cellIs" dxfId="817" priority="327" operator="greaterThan">
      <formula>0</formula>
    </cfRule>
  </conditionalFormatting>
  <conditionalFormatting sqref="G26">
    <cfRule type="cellIs" dxfId="816" priority="328" operator="greaterThan">
      <formula>0</formula>
    </cfRule>
  </conditionalFormatting>
  <conditionalFormatting sqref="G26">
    <cfRule type="cellIs" dxfId="815" priority="321" operator="greaterThan">
      <formula>0.00001157407407</formula>
    </cfRule>
  </conditionalFormatting>
  <conditionalFormatting sqref="G26">
    <cfRule type="cellIs" dxfId="814" priority="322" operator="greaterThan">
      <formula>0</formula>
    </cfRule>
  </conditionalFormatting>
  <conditionalFormatting sqref="G26">
    <cfRule type="cellIs" dxfId="813" priority="323" operator="greaterThan">
      <formula>0</formula>
    </cfRule>
  </conditionalFormatting>
  <conditionalFormatting sqref="G26">
    <cfRule type="cellIs" dxfId="812" priority="324" operator="greaterThan">
      <formula>0</formula>
    </cfRule>
  </conditionalFormatting>
  <conditionalFormatting sqref="G27">
    <cfRule type="cellIs" dxfId="811" priority="317" operator="greaterThan">
      <formula>0.00001157407407</formula>
    </cfRule>
  </conditionalFormatting>
  <conditionalFormatting sqref="G27">
    <cfRule type="cellIs" dxfId="810" priority="318" operator="greaterThan">
      <formula>0</formula>
    </cfRule>
  </conditionalFormatting>
  <conditionalFormatting sqref="G27">
    <cfRule type="cellIs" dxfId="809" priority="319" operator="greaterThan">
      <formula>0</formula>
    </cfRule>
  </conditionalFormatting>
  <conditionalFormatting sqref="G27">
    <cfRule type="cellIs" dxfId="808" priority="320" operator="greaterThan">
      <formula>0</formula>
    </cfRule>
  </conditionalFormatting>
  <conditionalFormatting sqref="G27">
    <cfRule type="cellIs" dxfId="807" priority="313" operator="greaterThan">
      <formula>0.00001157407407</formula>
    </cfRule>
  </conditionalFormatting>
  <conditionalFormatting sqref="G27">
    <cfRule type="cellIs" dxfId="806" priority="314" operator="greaterThan">
      <formula>0</formula>
    </cfRule>
  </conditionalFormatting>
  <conditionalFormatting sqref="G27">
    <cfRule type="cellIs" dxfId="805" priority="315" operator="greaterThan">
      <formula>0</formula>
    </cfRule>
  </conditionalFormatting>
  <conditionalFormatting sqref="G27">
    <cfRule type="cellIs" dxfId="804" priority="316" operator="greaterThan">
      <formula>0</formula>
    </cfRule>
  </conditionalFormatting>
  <conditionalFormatting sqref="G28">
    <cfRule type="cellIs" dxfId="803" priority="309" operator="greaterThan">
      <formula>0.00001157407407</formula>
    </cfRule>
  </conditionalFormatting>
  <conditionalFormatting sqref="G28">
    <cfRule type="cellIs" dxfId="802" priority="310" operator="greaterThan">
      <formula>0</formula>
    </cfRule>
  </conditionalFormatting>
  <conditionalFormatting sqref="G28">
    <cfRule type="cellIs" dxfId="801" priority="311" operator="greaterThan">
      <formula>0</formula>
    </cfRule>
  </conditionalFormatting>
  <conditionalFormatting sqref="G28">
    <cfRule type="cellIs" dxfId="800" priority="312" operator="greaterThan">
      <formula>0</formula>
    </cfRule>
  </conditionalFormatting>
  <conditionalFormatting sqref="G28">
    <cfRule type="cellIs" dxfId="799" priority="305" operator="greaterThan">
      <formula>0.00001157407407</formula>
    </cfRule>
  </conditionalFormatting>
  <conditionalFormatting sqref="G28">
    <cfRule type="cellIs" dxfId="798" priority="306" operator="greaterThan">
      <formula>0</formula>
    </cfRule>
  </conditionalFormatting>
  <conditionalFormatting sqref="G28">
    <cfRule type="cellIs" dxfId="797" priority="307" operator="greaterThan">
      <formula>0</formula>
    </cfRule>
  </conditionalFormatting>
  <conditionalFormatting sqref="G28">
    <cfRule type="cellIs" dxfId="796" priority="308" operator="greaterThan">
      <formula>0</formula>
    </cfRule>
  </conditionalFormatting>
  <conditionalFormatting sqref="G29">
    <cfRule type="cellIs" dxfId="795" priority="301" operator="greaterThan">
      <formula>0.00001157407407</formula>
    </cfRule>
  </conditionalFormatting>
  <conditionalFormatting sqref="G29">
    <cfRule type="cellIs" dxfId="794" priority="302" operator="greaterThan">
      <formula>0</formula>
    </cfRule>
  </conditionalFormatting>
  <conditionalFormatting sqref="G29">
    <cfRule type="cellIs" dxfId="793" priority="303" operator="greaterThan">
      <formula>0</formula>
    </cfRule>
  </conditionalFormatting>
  <conditionalFormatting sqref="G29">
    <cfRule type="cellIs" dxfId="792" priority="304" operator="greaterThan">
      <formula>0</formula>
    </cfRule>
  </conditionalFormatting>
  <conditionalFormatting sqref="G29">
    <cfRule type="cellIs" dxfId="791" priority="297" operator="greaterThan">
      <formula>0.00001157407407</formula>
    </cfRule>
  </conditionalFormatting>
  <conditionalFormatting sqref="G29">
    <cfRule type="cellIs" dxfId="790" priority="298" operator="greaterThan">
      <formula>0</formula>
    </cfRule>
  </conditionalFormatting>
  <conditionalFormatting sqref="G29">
    <cfRule type="cellIs" dxfId="789" priority="299" operator="greaterThan">
      <formula>0</formula>
    </cfRule>
  </conditionalFormatting>
  <conditionalFormatting sqref="G29">
    <cfRule type="cellIs" dxfId="788" priority="300" operator="greaterThan">
      <formula>0</formula>
    </cfRule>
  </conditionalFormatting>
  <conditionalFormatting sqref="G30">
    <cfRule type="cellIs" dxfId="787" priority="293" operator="greaterThan">
      <formula>0.00001157407407</formula>
    </cfRule>
  </conditionalFormatting>
  <conditionalFormatting sqref="G30">
    <cfRule type="cellIs" dxfId="786" priority="294" operator="greaterThan">
      <formula>0</formula>
    </cfRule>
  </conditionalFormatting>
  <conditionalFormatting sqref="G30">
    <cfRule type="cellIs" dxfId="785" priority="295" operator="greaterThan">
      <formula>0</formula>
    </cfRule>
  </conditionalFormatting>
  <conditionalFormatting sqref="G30">
    <cfRule type="cellIs" dxfId="784" priority="296" operator="greaterThan">
      <formula>0</formula>
    </cfRule>
  </conditionalFormatting>
  <conditionalFormatting sqref="G30">
    <cfRule type="cellIs" dxfId="783" priority="289" operator="greaterThan">
      <formula>0.00001157407407</formula>
    </cfRule>
  </conditionalFormatting>
  <conditionalFormatting sqref="G30">
    <cfRule type="cellIs" dxfId="782" priority="290" operator="greaterThan">
      <formula>0</formula>
    </cfRule>
  </conditionalFormatting>
  <conditionalFormatting sqref="G30">
    <cfRule type="cellIs" dxfId="781" priority="291" operator="greaterThan">
      <formula>0</formula>
    </cfRule>
  </conditionalFormatting>
  <conditionalFormatting sqref="G30">
    <cfRule type="cellIs" dxfId="780" priority="292" operator="greaterThan">
      <formula>0</formula>
    </cfRule>
  </conditionalFormatting>
  <conditionalFormatting sqref="H31">
    <cfRule type="cellIs" dxfId="779" priority="285" operator="greaterThan">
      <formula>0.00001157407407</formula>
    </cfRule>
  </conditionalFormatting>
  <conditionalFormatting sqref="H31">
    <cfRule type="cellIs" dxfId="778" priority="286" operator="greaterThan">
      <formula>0</formula>
    </cfRule>
  </conditionalFormatting>
  <conditionalFormatting sqref="H31">
    <cfRule type="cellIs" dxfId="777" priority="287" operator="greaterThan">
      <formula>0</formula>
    </cfRule>
  </conditionalFormatting>
  <conditionalFormatting sqref="H31">
    <cfRule type="cellIs" dxfId="776" priority="288" operator="greaterThan">
      <formula>0</formula>
    </cfRule>
  </conditionalFormatting>
  <conditionalFormatting sqref="H31">
    <cfRule type="cellIs" dxfId="775" priority="281" operator="greaterThan">
      <formula>0.00001157407407</formula>
    </cfRule>
  </conditionalFormatting>
  <conditionalFormatting sqref="H31">
    <cfRule type="cellIs" dxfId="774" priority="282" operator="greaterThan">
      <formula>0</formula>
    </cfRule>
  </conditionalFormatting>
  <conditionalFormatting sqref="H31">
    <cfRule type="cellIs" dxfId="773" priority="283" operator="greaterThan">
      <formula>0</formula>
    </cfRule>
  </conditionalFormatting>
  <conditionalFormatting sqref="H31">
    <cfRule type="cellIs" dxfId="772" priority="284" operator="greaterThan">
      <formula>0</formula>
    </cfRule>
  </conditionalFormatting>
  <conditionalFormatting sqref="H32">
    <cfRule type="cellIs" dxfId="771" priority="277" operator="greaterThan">
      <formula>0.00001157407407</formula>
    </cfRule>
  </conditionalFormatting>
  <conditionalFormatting sqref="H32">
    <cfRule type="cellIs" dxfId="770" priority="278" operator="greaterThan">
      <formula>0</formula>
    </cfRule>
  </conditionalFormatting>
  <conditionalFormatting sqref="H32">
    <cfRule type="cellIs" dxfId="769" priority="279" operator="greaterThan">
      <formula>0</formula>
    </cfRule>
  </conditionalFormatting>
  <conditionalFormatting sqref="H32">
    <cfRule type="cellIs" dxfId="768" priority="280" operator="greaterThan">
      <formula>0</formula>
    </cfRule>
  </conditionalFormatting>
  <conditionalFormatting sqref="H32">
    <cfRule type="cellIs" dxfId="767" priority="273" operator="greaterThan">
      <formula>0.00001157407407</formula>
    </cfRule>
  </conditionalFormatting>
  <conditionalFormatting sqref="H32">
    <cfRule type="cellIs" dxfId="766" priority="274" operator="greaterThan">
      <formula>0</formula>
    </cfRule>
  </conditionalFormatting>
  <conditionalFormatting sqref="H32">
    <cfRule type="cellIs" dxfId="765" priority="275" operator="greaterThan">
      <formula>0</formula>
    </cfRule>
  </conditionalFormatting>
  <conditionalFormatting sqref="H32">
    <cfRule type="cellIs" dxfId="764" priority="276" operator="greaterThan">
      <formula>0</formula>
    </cfRule>
  </conditionalFormatting>
  <conditionalFormatting sqref="H33">
    <cfRule type="cellIs" dxfId="763" priority="269" operator="greaterThan">
      <formula>0.00001157407407</formula>
    </cfRule>
  </conditionalFormatting>
  <conditionalFormatting sqref="H33">
    <cfRule type="cellIs" dxfId="762" priority="270" operator="greaterThan">
      <formula>0</formula>
    </cfRule>
  </conditionalFormatting>
  <conditionalFormatting sqref="H33">
    <cfRule type="cellIs" dxfId="761" priority="271" operator="greaterThan">
      <formula>0</formula>
    </cfRule>
  </conditionalFormatting>
  <conditionalFormatting sqref="H33">
    <cfRule type="cellIs" dxfId="760" priority="272" operator="greaterThan">
      <formula>0</formula>
    </cfRule>
  </conditionalFormatting>
  <conditionalFormatting sqref="H33">
    <cfRule type="cellIs" dxfId="759" priority="265" operator="greaterThan">
      <formula>0.00001157407407</formula>
    </cfRule>
  </conditionalFormatting>
  <conditionalFormatting sqref="H33">
    <cfRule type="cellIs" dxfId="758" priority="266" operator="greaterThan">
      <formula>0</formula>
    </cfRule>
  </conditionalFormatting>
  <conditionalFormatting sqref="H33">
    <cfRule type="cellIs" dxfId="757" priority="267" operator="greaterThan">
      <formula>0</formula>
    </cfRule>
  </conditionalFormatting>
  <conditionalFormatting sqref="H33">
    <cfRule type="cellIs" dxfId="756" priority="268" operator="greaterThan">
      <formula>0</formula>
    </cfRule>
  </conditionalFormatting>
  <conditionalFormatting sqref="H35">
    <cfRule type="cellIs" dxfId="755" priority="261" operator="greaterThan">
      <formula>0.00001157407407</formula>
    </cfRule>
  </conditionalFormatting>
  <conditionalFormatting sqref="H35">
    <cfRule type="cellIs" dxfId="754" priority="262" operator="greaterThan">
      <formula>0</formula>
    </cfRule>
  </conditionalFormatting>
  <conditionalFormatting sqref="H35">
    <cfRule type="cellIs" dxfId="753" priority="263" operator="greaterThan">
      <formula>0</formula>
    </cfRule>
  </conditionalFormatting>
  <conditionalFormatting sqref="H35">
    <cfRule type="cellIs" dxfId="752" priority="264" operator="greaterThan">
      <formula>0</formula>
    </cfRule>
  </conditionalFormatting>
  <conditionalFormatting sqref="H35">
    <cfRule type="cellIs" dxfId="751" priority="257" operator="greaterThan">
      <formula>0.00001157407407</formula>
    </cfRule>
  </conditionalFormatting>
  <conditionalFormatting sqref="H35">
    <cfRule type="cellIs" dxfId="750" priority="258" operator="greaterThan">
      <formula>0</formula>
    </cfRule>
  </conditionalFormatting>
  <conditionalFormatting sqref="H35">
    <cfRule type="cellIs" dxfId="749" priority="259" operator="greaterThan">
      <formula>0</formula>
    </cfRule>
  </conditionalFormatting>
  <conditionalFormatting sqref="H35">
    <cfRule type="cellIs" dxfId="748" priority="260" operator="greaterThan">
      <formula>0</formula>
    </cfRule>
  </conditionalFormatting>
  <conditionalFormatting sqref="H36">
    <cfRule type="cellIs" dxfId="747" priority="253" operator="greaterThan">
      <formula>0.00001157407407</formula>
    </cfRule>
  </conditionalFormatting>
  <conditionalFormatting sqref="H36">
    <cfRule type="cellIs" dxfId="746" priority="254" operator="greaterThan">
      <formula>0</formula>
    </cfRule>
  </conditionalFormatting>
  <conditionalFormatting sqref="H36">
    <cfRule type="cellIs" dxfId="745" priority="255" operator="greaterThan">
      <formula>0</formula>
    </cfRule>
  </conditionalFormatting>
  <conditionalFormatting sqref="H36">
    <cfRule type="cellIs" dxfId="744" priority="256" operator="greaterThan">
      <formula>0</formula>
    </cfRule>
  </conditionalFormatting>
  <conditionalFormatting sqref="H36">
    <cfRule type="cellIs" dxfId="743" priority="249" operator="greaterThan">
      <formula>0.00001157407407</formula>
    </cfRule>
  </conditionalFormatting>
  <conditionalFormatting sqref="H36">
    <cfRule type="cellIs" dxfId="742" priority="250" operator="greaterThan">
      <formula>0</formula>
    </cfRule>
  </conditionalFormatting>
  <conditionalFormatting sqref="H36">
    <cfRule type="cellIs" dxfId="741" priority="251" operator="greaterThan">
      <formula>0</formula>
    </cfRule>
  </conditionalFormatting>
  <conditionalFormatting sqref="H36">
    <cfRule type="cellIs" dxfId="740" priority="252" operator="greaterThan">
      <formula>0</formula>
    </cfRule>
  </conditionalFormatting>
  <conditionalFormatting sqref="H37">
    <cfRule type="cellIs" dxfId="739" priority="245" operator="greaterThan">
      <formula>0.00001157407407</formula>
    </cfRule>
  </conditionalFormatting>
  <conditionalFormatting sqref="H37">
    <cfRule type="cellIs" dxfId="738" priority="246" operator="greaterThan">
      <formula>0</formula>
    </cfRule>
  </conditionalFormatting>
  <conditionalFormatting sqref="H37">
    <cfRule type="cellIs" dxfId="737" priority="247" operator="greaterThan">
      <formula>0</formula>
    </cfRule>
  </conditionalFormatting>
  <conditionalFormatting sqref="H37">
    <cfRule type="cellIs" dxfId="736" priority="248" operator="greaterThan">
      <formula>0</formula>
    </cfRule>
  </conditionalFormatting>
  <conditionalFormatting sqref="H37">
    <cfRule type="cellIs" dxfId="735" priority="241" operator="greaterThan">
      <formula>0.00001157407407</formula>
    </cfRule>
  </conditionalFormatting>
  <conditionalFormatting sqref="H37">
    <cfRule type="cellIs" dxfId="734" priority="242" operator="greaterThan">
      <formula>0</formula>
    </cfRule>
  </conditionalFormatting>
  <conditionalFormatting sqref="H37">
    <cfRule type="cellIs" dxfId="733" priority="243" operator="greaterThan">
      <formula>0</formula>
    </cfRule>
  </conditionalFormatting>
  <conditionalFormatting sqref="H37">
    <cfRule type="cellIs" dxfId="732" priority="244" operator="greaterThan">
      <formula>0</formula>
    </cfRule>
  </conditionalFormatting>
  <conditionalFormatting sqref="I38">
    <cfRule type="cellIs" dxfId="731" priority="237" operator="greaterThan">
      <formula>0.00001157407407</formula>
    </cfRule>
  </conditionalFormatting>
  <conditionalFormatting sqref="I38">
    <cfRule type="cellIs" dxfId="730" priority="238" operator="greaterThan">
      <formula>0</formula>
    </cfRule>
  </conditionalFormatting>
  <conditionalFormatting sqref="I38">
    <cfRule type="cellIs" dxfId="729" priority="239" operator="greaterThan">
      <formula>0</formula>
    </cfRule>
  </conditionalFormatting>
  <conditionalFormatting sqref="I38">
    <cfRule type="cellIs" dxfId="728" priority="240" operator="greaterThan">
      <formula>0</formula>
    </cfRule>
  </conditionalFormatting>
  <conditionalFormatting sqref="I38">
    <cfRule type="cellIs" dxfId="727" priority="233" operator="greaterThan">
      <formula>0.00001157407407</formula>
    </cfRule>
  </conditionalFormatting>
  <conditionalFormatting sqref="I38">
    <cfRule type="cellIs" dxfId="726" priority="234" operator="greaterThan">
      <formula>0</formula>
    </cfRule>
  </conditionalFormatting>
  <conditionalFormatting sqref="I38">
    <cfRule type="cellIs" dxfId="725" priority="235" operator="greaterThan">
      <formula>0</formula>
    </cfRule>
  </conditionalFormatting>
  <conditionalFormatting sqref="I38">
    <cfRule type="cellIs" dxfId="724" priority="236" operator="greaterThan">
      <formula>0</formula>
    </cfRule>
  </conditionalFormatting>
  <conditionalFormatting sqref="I40">
    <cfRule type="cellIs" dxfId="723" priority="229" operator="greaterThan">
      <formula>0.00001157407407</formula>
    </cfRule>
  </conditionalFormatting>
  <conditionalFormatting sqref="I40">
    <cfRule type="cellIs" dxfId="722" priority="230" operator="greaterThan">
      <formula>0</formula>
    </cfRule>
  </conditionalFormatting>
  <conditionalFormatting sqref="I40">
    <cfRule type="cellIs" dxfId="721" priority="231" operator="greaterThan">
      <formula>0</formula>
    </cfRule>
  </conditionalFormatting>
  <conditionalFormatting sqref="I40">
    <cfRule type="cellIs" dxfId="720" priority="232" operator="greaterThan">
      <formula>0</formula>
    </cfRule>
  </conditionalFormatting>
  <conditionalFormatting sqref="I40">
    <cfRule type="cellIs" dxfId="719" priority="225" operator="greaterThan">
      <formula>0.00001157407407</formula>
    </cfRule>
  </conditionalFormatting>
  <conditionalFormatting sqref="I40">
    <cfRule type="cellIs" dxfId="718" priority="226" operator="greaterThan">
      <formula>0</formula>
    </cfRule>
  </conditionalFormatting>
  <conditionalFormatting sqref="I40">
    <cfRule type="cellIs" dxfId="717" priority="227" operator="greaterThan">
      <formula>0</formula>
    </cfRule>
  </conditionalFormatting>
  <conditionalFormatting sqref="I40">
    <cfRule type="cellIs" dxfId="716" priority="228" operator="greaterThan">
      <formula>0</formula>
    </cfRule>
  </conditionalFormatting>
  <conditionalFormatting sqref="I41">
    <cfRule type="cellIs" dxfId="715" priority="221" operator="greaterThan">
      <formula>0.00001157407407</formula>
    </cfRule>
  </conditionalFormatting>
  <conditionalFormatting sqref="I41">
    <cfRule type="cellIs" dxfId="714" priority="222" operator="greaterThan">
      <formula>0</formula>
    </cfRule>
  </conditionalFormatting>
  <conditionalFormatting sqref="I41">
    <cfRule type="cellIs" dxfId="713" priority="223" operator="greaterThan">
      <formula>0</formula>
    </cfRule>
  </conditionalFormatting>
  <conditionalFormatting sqref="I41">
    <cfRule type="cellIs" dxfId="712" priority="224" operator="greaterThan">
      <formula>0</formula>
    </cfRule>
  </conditionalFormatting>
  <conditionalFormatting sqref="I41">
    <cfRule type="cellIs" dxfId="711" priority="217" operator="greaterThan">
      <formula>0.00001157407407</formula>
    </cfRule>
  </conditionalFormatting>
  <conditionalFormatting sqref="I41">
    <cfRule type="cellIs" dxfId="710" priority="218" operator="greaterThan">
      <formula>0</formula>
    </cfRule>
  </conditionalFormatting>
  <conditionalFormatting sqref="I41">
    <cfRule type="cellIs" dxfId="709" priority="219" operator="greaterThan">
      <formula>0</formula>
    </cfRule>
  </conditionalFormatting>
  <conditionalFormatting sqref="I41">
    <cfRule type="cellIs" dxfId="708" priority="220" operator="greaterThan">
      <formula>0</formula>
    </cfRule>
  </conditionalFormatting>
  <conditionalFormatting sqref="I42">
    <cfRule type="cellIs" dxfId="707" priority="213" operator="greaterThan">
      <formula>0.00001157407407</formula>
    </cfRule>
  </conditionalFormatting>
  <conditionalFormatting sqref="I42">
    <cfRule type="cellIs" dxfId="706" priority="214" operator="greaterThan">
      <formula>0</formula>
    </cfRule>
  </conditionalFormatting>
  <conditionalFormatting sqref="I42">
    <cfRule type="cellIs" dxfId="705" priority="215" operator="greaterThan">
      <formula>0</formula>
    </cfRule>
  </conditionalFormatting>
  <conditionalFormatting sqref="I42">
    <cfRule type="cellIs" dxfId="704" priority="216" operator="greaterThan">
      <formula>0</formula>
    </cfRule>
  </conditionalFormatting>
  <conditionalFormatting sqref="I42">
    <cfRule type="cellIs" dxfId="703" priority="209" operator="greaterThan">
      <formula>0.00001157407407</formula>
    </cfRule>
  </conditionalFormatting>
  <conditionalFormatting sqref="I42">
    <cfRule type="cellIs" dxfId="702" priority="210" operator="greaterThan">
      <formula>0</formula>
    </cfRule>
  </conditionalFormatting>
  <conditionalFormatting sqref="I42">
    <cfRule type="cellIs" dxfId="701" priority="211" operator="greaterThan">
      <formula>0</formula>
    </cfRule>
  </conditionalFormatting>
  <conditionalFormatting sqref="I42">
    <cfRule type="cellIs" dxfId="700" priority="212" operator="greaterThan">
      <formula>0</formula>
    </cfRule>
  </conditionalFormatting>
  <conditionalFormatting sqref="I44">
    <cfRule type="cellIs" dxfId="699" priority="205" operator="greaterThan">
      <formula>0.00001157407407</formula>
    </cfRule>
  </conditionalFormatting>
  <conditionalFormatting sqref="I44">
    <cfRule type="cellIs" dxfId="698" priority="206" operator="greaterThan">
      <formula>0</formula>
    </cfRule>
  </conditionalFormatting>
  <conditionalFormatting sqref="I44">
    <cfRule type="cellIs" dxfId="697" priority="207" operator="greaterThan">
      <formula>0</formula>
    </cfRule>
  </conditionalFormatting>
  <conditionalFormatting sqref="I44">
    <cfRule type="cellIs" dxfId="696" priority="208" operator="greaterThan">
      <formula>0</formula>
    </cfRule>
  </conditionalFormatting>
  <conditionalFormatting sqref="I44">
    <cfRule type="cellIs" dxfId="695" priority="201" operator="greaterThan">
      <formula>0.00001157407407</formula>
    </cfRule>
  </conditionalFormatting>
  <conditionalFormatting sqref="I44">
    <cfRule type="cellIs" dxfId="694" priority="202" operator="greaterThan">
      <formula>0</formula>
    </cfRule>
  </conditionalFormatting>
  <conditionalFormatting sqref="I44">
    <cfRule type="cellIs" dxfId="693" priority="203" operator="greaterThan">
      <formula>0</formula>
    </cfRule>
  </conditionalFormatting>
  <conditionalFormatting sqref="I44">
    <cfRule type="cellIs" dxfId="692" priority="204" operator="greaterThan">
      <formula>0</formula>
    </cfRule>
  </conditionalFormatting>
  <conditionalFormatting sqref="I45">
    <cfRule type="cellIs" dxfId="691" priority="197" operator="greaterThan">
      <formula>0.00001157407407</formula>
    </cfRule>
  </conditionalFormatting>
  <conditionalFormatting sqref="I45">
    <cfRule type="cellIs" dxfId="690" priority="198" operator="greaterThan">
      <formula>0</formula>
    </cfRule>
  </conditionalFormatting>
  <conditionalFormatting sqref="I45">
    <cfRule type="cellIs" dxfId="689" priority="199" operator="greaterThan">
      <formula>0</formula>
    </cfRule>
  </conditionalFormatting>
  <conditionalFormatting sqref="I45">
    <cfRule type="cellIs" dxfId="688" priority="200" operator="greaterThan">
      <formula>0</formula>
    </cfRule>
  </conditionalFormatting>
  <conditionalFormatting sqref="I45">
    <cfRule type="cellIs" dxfId="687" priority="193" operator="greaterThan">
      <formula>0.00001157407407</formula>
    </cfRule>
  </conditionalFormatting>
  <conditionalFormatting sqref="I45">
    <cfRule type="cellIs" dxfId="686" priority="194" operator="greaterThan">
      <formula>0</formula>
    </cfRule>
  </conditionalFormatting>
  <conditionalFormatting sqref="I45">
    <cfRule type="cellIs" dxfId="685" priority="195" operator="greaterThan">
      <formula>0</formula>
    </cfRule>
  </conditionalFormatting>
  <conditionalFormatting sqref="I45">
    <cfRule type="cellIs" dxfId="684" priority="196" operator="greaterThan">
      <formula>0</formula>
    </cfRule>
  </conditionalFormatting>
  <conditionalFormatting sqref="J46">
    <cfRule type="cellIs" dxfId="683" priority="189" operator="greaterThan">
      <formula>0.00001157407407</formula>
    </cfRule>
  </conditionalFormatting>
  <conditionalFormatting sqref="J46">
    <cfRule type="cellIs" dxfId="682" priority="190" operator="greaterThan">
      <formula>0</formula>
    </cfRule>
  </conditionalFormatting>
  <conditionalFormatting sqref="J46">
    <cfRule type="cellIs" dxfId="681" priority="191" operator="greaterThan">
      <formula>0</formula>
    </cfRule>
  </conditionalFormatting>
  <conditionalFormatting sqref="J46">
    <cfRule type="cellIs" dxfId="680" priority="192" operator="greaterThan">
      <formula>0</formula>
    </cfRule>
  </conditionalFormatting>
  <conditionalFormatting sqref="J46">
    <cfRule type="cellIs" dxfId="679" priority="185" operator="greaterThan">
      <formula>0.00001157407407</formula>
    </cfRule>
  </conditionalFormatting>
  <conditionalFormatting sqref="J46">
    <cfRule type="cellIs" dxfId="678" priority="186" operator="greaterThan">
      <formula>0</formula>
    </cfRule>
  </conditionalFormatting>
  <conditionalFormatting sqref="J46">
    <cfRule type="cellIs" dxfId="677" priority="187" operator="greaterThan">
      <formula>0</formula>
    </cfRule>
  </conditionalFormatting>
  <conditionalFormatting sqref="J46">
    <cfRule type="cellIs" dxfId="676" priority="188" operator="greaterThan">
      <formula>0</formula>
    </cfRule>
  </conditionalFormatting>
  <conditionalFormatting sqref="I47">
    <cfRule type="cellIs" dxfId="675" priority="181" operator="greaterThan">
      <formula>0.00001157407407</formula>
    </cfRule>
  </conditionalFormatting>
  <conditionalFormatting sqref="I47">
    <cfRule type="cellIs" dxfId="674" priority="182" operator="greaterThan">
      <formula>0</formula>
    </cfRule>
  </conditionalFormatting>
  <conditionalFormatting sqref="I47">
    <cfRule type="cellIs" dxfId="673" priority="183" operator="greaterThan">
      <formula>0</formula>
    </cfRule>
  </conditionalFormatting>
  <conditionalFormatting sqref="I47">
    <cfRule type="cellIs" dxfId="672" priority="184" operator="greaterThan">
      <formula>0</formula>
    </cfRule>
  </conditionalFormatting>
  <conditionalFormatting sqref="I47">
    <cfRule type="cellIs" dxfId="671" priority="177" operator="greaterThan">
      <formula>0.00001157407407</formula>
    </cfRule>
  </conditionalFormatting>
  <conditionalFormatting sqref="I47">
    <cfRule type="cellIs" dxfId="670" priority="178" operator="greaterThan">
      <formula>0</formula>
    </cfRule>
  </conditionalFormatting>
  <conditionalFormatting sqref="I47">
    <cfRule type="cellIs" dxfId="669" priority="179" operator="greaterThan">
      <formula>0</formula>
    </cfRule>
  </conditionalFormatting>
  <conditionalFormatting sqref="I47">
    <cfRule type="cellIs" dxfId="668" priority="180" operator="greaterThan">
      <formula>0</formula>
    </cfRule>
  </conditionalFormatting>
  <conditionalFormatting sqref="J48">
    <cfRule type="cellIs" dxfId="667" priority="173" operator="greaterThan">
      <formula>0.00001157407407</formula>
    </cfRule>
  </conditionalFormatting>
  <conditionalFormatting sqref="J48">
    <cfRule type="cellIs" dxfId="666" priority="174" operator="greaterThan">
      <formula>0</formula>
    </cfRule>
  </conditionalFormatting>
  <conditionalFormatting sqref="J48">
    <cfRule type="cellIs" dxfId="665" priority="175" operator="greaterThan">
      <formula>0</formula>
    </cfRule>
  </conditionalFormatting>
  <conditionalFormatting sqref="J48">
    <cfRule type="cellIs" dxfId="664" priority="176" operator="greaterThan">
      <formula>0</formula>
    </cfRule>
  </conditionalFormatting>
  <conditionalFormatting sqref="J48">
    <cfRule type="cellIs" dxfId="663" priority="169" operator="greaterThan">
      <formula>0.00001157407407</formula>
    </cfRule>
  </conditionalFormatting>
  <conditionalFormatting sqref="J48">
    <cfRule type="cellIs" dxfId="662" priority="170" operator="greaterThan">
      <formula>0</formula>
    </cfRule>
  </conditionalFormatting>
  <conditionalFormatting sqref="J48">
    <cfRule type="cellIs" dxfId="661" priority="171" operator="greaterThan">
      <formula>0</formula>
    </cfRule>
  </conditionalFormatting>
  <conditionalFormatting sqref="J48">
    <cfRule type="cellIs" dxfId="660" priority="172" operator="greaterThan">
      <formula>0</formula>
    </cfRule>
  </conditionalFormatting>
  <conditionalFormatting sqref="J49">
    <cfRule type="cellIs" dxfId="659" priority="165" operator="greaterThan">
      <formula>0.00001157407407</formula>
    </cfRule>
  </conditionalFormatting>
  <conditionalFormatting sqref="J49">
    <cfRule type="cellIs" dxfId="658" priority="166" operator="greaterThan">
      <formula>0</formula>
    </cfRule>
  </conditionalFormatting>
  <conditionalFormatting sqref="J49">
    <cfRule type="cellIs" dxfId="657" priority="167" operator="greaterThan">
      <formula>0</formula>
    </cfRule>
  </conditionalFormatting>
  <conditionalFormatting sqref="J49">
    <cfRule type="cellIs" dxfId="656" priority="168" operator="greaterThan">
      <formula>0</formula>
    </cfRule>
  </conditionalFormatting>
  <conditionalFormatting sqref="J49">
    <cfRule type="cellIs" dxfId="655" priority="161" operator="greaterThan">
      <formula>0.00001157407407</formula>
    </cfRule>
  </conditionalFormatting>
  <conditionalFormatting sqref="J49">
    <cfRule type="cellIs" dxfId="654" priority="162" operator="greaterThan">
      <formula>0</formula>
    </cfRule>
  </conditionalFormatting>
  <conditionalFormatting sqref="J49">
    <cfRule type="cellIs" dxfId="653" priority="163" operator="greaterThan">
      <formula>0</formula>
    </cfRule>
  </conditionalFormatting>
  <conditionalFormatting sqref="J49">
    <cfRule type="cellIs" dxfId="652" priority="164" operator="greaterThan">
      <formula>0</formula>
    </cfRule>
  </conditionalFormatting>
  <conditionalFormatting sqref="J50">
    <cfRule type="cellIs" dxfId="651" priority="157" operator="greaterThan">
      <formula>0.00001157407407</formula>
    </cfRule>
  </conditionalFormatting>
  <conditionalFormatting sqref="J50">
    <cfRule type="cellIs" dxfId="650" priority="158" operator="greaterThan">
      <formula>0</formula>
    </cfRule>
  </conditionalFormatting>
  <conditionalFormatting sqref="J50">
    <cfRule type="cellIs" dxfId="649" priority="159" operator="greaterThan">
      <formula>0</formula>
    </cfRule>
  </conditionalFormatting>
  <conditionalFormatting sqref="J50">
    <cfRule type="cellIs" dxfId="648" priority="160" operator="greaterThan">
      <formula>0</formula>
    </cfRule>
  </conditionalFormatting>
  <conditionalFormatting sqref="J50">
    <cfRule type="cellIs" dxfId="647" priority="153" operator="greaterThan">
      <formula>0.00001157407407</formula>
    </cfRule>
  </conditionalFormatting>
  <conditionalFormatting sqref="J50">
    <cfRule type="cellIs" dxfId="646" priority="154" operator="greaterThan">
      <formula>0</formula>
    </cfRule>
  </conditionalFormatting>
  <conditionalFormatting sqref="J50">
    <cfRule type="cellIs" dxfId="645" priority="155" operator="greaterThan">
      <formula>0</formula>
    </cfRule>
  </conditionalFormatting>
  <conditionalFormatting sqref="J50">
    <cfRule type="cellIs" dxfId="644" priority="156" operator="greaterThan">
      <formula>0</formula>
    </cfRule>
  </conditionalFormatting>
  <conditionalFormatting sqref="K51">
    <cfRule type="cellIs" dxfId="643" priority="149" operator="greaterThan">
      <formula>0.00001157407407</formula>
    </cfRule>
  </conditionalFormatting>
  <conditionalFormatting sqref="K51">
    <cfRule type="cellIs" dxfId="642" priority="150" operator="greaterThan">
      <formula>0</formula>
    </cfRule>
  </conditionalFormatting>
  <conditionalFormatting sqref="K51">
    <cfRule type="cellIs" dxfId="641" priority="151" operator="greaterThan">
      <formula>0</formula>
    </cfRule>
  </conditionalFormatting>
  <conditionalFormatting sqref="K51">
    <cfRule type="cellIs" dxfId="640" priority="152" operator="greaterThan">
      <formula>0</formula>
    </cfRule>
  </conditionalFormatting>
  <conditionalFormatting sqref="K51">
    <cfRule type="cellIs" dxfId="639" priority="145" operator="greaterThan">
      <formula>0.00001157407407</formula>
    </cfRule>
  </conditionalFormatting>
  <conditionalFormatting sqref="K51">
    <cfRule type="cellIs" dxfId="638" priority="146" operator="greaterThan">
      <formula>0</formula>
    </cfRule>
  </conditionalFormatting>
  <conditionalFormatting sqref="K51">
    <cfRule type="cellIs" dxfId="637" priority="147" operator="greaterThan">
      <formula>0</formula>
    </cfRule>
  </conditionalFormatting>
  <conditionalFormatting sqref="K51">
    <cfRule type="cellIs" dxfId="636" priority="148" operator="greaterThan">
      <formula>0</formula>
    </cfRule>
  </conditionalFormatting>
  <conditionalFormatting sqref="J52">
    <cfRule type="cellIs" dxfId="635" priority="141" operator="greaterThan">
      <formula>0.00001157407407</formula>
    </cfRule>
  </conditionalFormatting>
  <conditionalFormatting sqref="J52">
    <cfRule type="cellIs" dxfId="634" priority="142" operator="greaterThan">
      <formula>0</formula>
    </cfRule>
  </conditionalFormatting>
  <conditionalFormatting sqref="J52">
    <cfRule type="cellIs" dxfId="633" priority="143" operator="greaterThan">
      <formula>0</formula>
    </cfRule>
  </conditionalFormatting>
  <conditionalFormatting sqref="J52">
    <cfRule type="cellIs" dxfId="632" priority="144" operator="greaterThan">
      <formula>0</formula>
    </cfRule>
  </conditionalFormatting>
  <conditionalFormatting sqref="J52">
    <cfRule type="cellIs" dxfId="631" priority="137" operator="greaterThan">
      <formula>0.00001157407407</formula>
    </cfRule>
  </conditionalFormatting>
  <conditionalFormatting sqref="J52">
    <cfRule type="cellIs" dxfId="630" priority="138" operator="greaterThan">
      <formula>0</formula>
    </cfRule>
  </conditionalFormatting>
  <conditionalFormatting sqref="J52">
    <cfRule type="cellIs" dxfId="629" priority="139" operator="greaterThan">
      <formula>0</formula>
    </cfRule>
  </conditionalFormatting>
  <conditionalFormatting sqref="J52">
    <cfRule type="cellIs" dxfId="628" priority="140" operator="greaterThan">
      <formula>0</formula>
    </cfRule>
  </conditionalFormatting>
  <conditionalFormatting sqref="K52">
    <cfRule type="cellIs" dxfId="627" priority="133" operator="greaterThan">
      <formula>0.00001157407407</formula>
    </cfRule>
  </conditionalFormatting>
  <conditionalFormatting sqref="K52">
    <cfRule type="cellIs" dxfId="626" priority="134" operator="greaterThan">
      <formula>0</formula>
    </cfRule>
  </conditionalFormatting>
  <conditionalFormatting sqref="K52">
    <cfRule type="cellIs" dxfId="625" priority="135" operator="greaterThan">
      <formula>0</formula>
    </cfRule>
  </conditionalFormatting>
  <conditionalFormatting sqref="K52">
    <cfRule type="cellIs" dxfId="624" priority="136" operator="greaterThan">
      <formula>0</formula>
    </cfRule>
  </conditionalFormatting>
  <conditionalFormatting sqref="K52">
    <cfRule type="cellIs" dxfId="623" priority="129" operator="greaterThan">
      <formula>0.00001157407407</formula>
    </cfRule>
  </conditionalFormatting>
  <conditionalFormatting sqref="K52">
    <cfRule type="cellIs" dxfId="622" priority="130" operator="greaterThan">
      <formula>0</formula>
    </cfRule>
  </conditionalFormatting>
  <conditionalFormatting sqref="K52">
    <cfRule type="cellIs" dxfId="621" priority="131" operator="greaterThan">
      <formula>0</formula>
    </cfRule>
  </conditionalFormatting>
  <conditionalFormatting sqref="K52">
    <cfRule type="cellIs" dxfId="620" priority="132" operator="greaterThan">
      <formula>0</formula>
    </cfRule>
  </conditionalFormatting>
  <conditionalFormatting sqref="K54">
    <cfRule type="cellIs" dxfId="619" priority="125" operator="greaterThan">
      <formula>0.00001157407407</formula>
    </cfRule>
  </conditionalFormatting>
  <conditionalFormatting sqref="K54">
    <cfRule type="cellIs" dxfId="618" priority="126" operator="greaterThan">
      <formula>0</formula>
    </cfRule>
  </conditionalFormatting>
  <conditionalFormatting sqref="K54">
    <cfRule type="cellIs" dxfId="617" priority="127" operator="greaterThan">
      <formula>0</formula>
    </cfRule>
  </conditionalFormatting>
  <conditionalFormatting sqref="K54">
    <cfRule type="cellIs" dxfId="616" priority="128" operator="greaterThan">
      <formula>0</formula>
    </cfRule>
  </conditionalFormatting>
  <conditionalFormatting sqref="K54">
    <cfRule type="cellIs" dxfId="615" priority="121" operator="greaterThan">
      <formula>0.00001157407407</formula>
    </cfRule>
  </conditionalFormatting>
  <conditionalFormatting sqref="K54">
    <cfRule type="cellIs" dxfId="614" priority="122" operator="greaterThan">
      <formula>0</formula>
    </cfRule>
  </conditionalFormatting>
  <conditionalFormatting sqref="K54">
    <cfRule type="cellIs" dxfId="613" priority="123" operator="greaterThan">
      <formula>0</formula>
    </cfRule>
  </conditionalFormatting>
  <conditionalFormatting sqref="K54">
    <cfRule type="cellIs" dxfId="612" priority="124" operator="greaterThan">
      <formula>0</formula>
    </cfRule>
  </conditionalFormatting>
  <conditionalFormatting sqref="K55">
    <cfRule type="cellIs" dxfId="611" priority="117" operator="greaterThan">
      <formula>0.00001157407407</formula>
    </cfRule>
  </conditionalFormatting>
  <conditionalFormatting sqref="K55">
    <cfRule type="cellIs" dxfId="610" priority="118" operator="greaterThan">
      <formula>0</formula>
    </cfRule>
  </conditionalFormatting>
  <conditionalFormatting sqref="K55">
    <cfRule type="cellIs" dxfId="609" priority="119" operator="greaterThan">
      <formula>0</formula>
    </cfRule>
  </conditionalFormatting>
  <conditionalFormatting sqref="K55">
    <cfRule type="cellIs" dxfId="608" priority="120" operator="greaterThan">
      <formula>0</formula>
    </cfRule>
  </conditionalFormatting>
  <conditionalFormatting sqref="K55">
    <cfRule type="cellIs" dxfId="607" priority="113" operator="greaterThan">
      <formula>0.00001157407407</formula>
    </cfRule>
  </conditionalFormatting>
  <conditionalFormatting sqref="K55">
    <cfRule type="cellIs" dxfId="606" priority="114" operator="greaterThan">
      <formula>0</formula>
    </cfRule>
  </conditionalFormatting>
  <conditionalFormatting sqref="K55">
    <cfRule type="cellIs" dxfId="605" priority="115" operator="greaterThan">
      <formula>0</formula>
    </cfRule>
  </conditionalFormatting>
  <conditionalFormatting sqref="K55">
    <cfRule type="cellIs" dxfId="604" priority="116" operator="greaterThan">
      <formula>0</formula>
    </cfRule>
  </conditionalFormatting>
  <conditionalFormatting sqref="K56">
    <cfRule type="cellIs" dxfId="603" priority="109" operator="greaterThan">
      <formula>0.00001157407407</formula>
    </cfRule>
  </conditionalFormatting>
  <conditionalFormatting sqref="K56">
    <cfRule type="cellIs" dxfId="602" priority="110" operator="greaterThan">
      <formula>0</formula>
    </cfRule>
  </conditionalFormatting>
  <conditionalFormatting sqref="K56">
    <cfRule type="cellIs" dxfId="601" priority="111" operator="greaterThan">
      <formula>0</formula>
    </cfRule>
  </conditionalFormatting>
  <conditionalFormatting sqref="K56">
    <cfRule type="cellIs" dxfId="600" priority="112" operator="greaterThan">
      <formula>0</formula>
    </cfRule>
  </conditionalFormatting>
  <conditionalFormatting sqref="K56">
    <cfRule type="cellIs" dxfId="599" priority="105" operator="greaterThan">
      <formula>0.00001157407407</formula>
    </cfRule>
  </conditionalFormatting>
  <conditionalFormatting sqref="K56">
    <cfRule type="cellIs" dxfId="598" priority="106" operator="greaterThan">
      <formula>0</formula>
    </cfRule>
  </conditionalFormatting>
  <conditionalFormatting sqref="K56">
    <cfRule type="cellIs" dxfId="597" priority="107" operator="greaterThan">
      <formula>0</formula>
    </cfRule>
  </conditionalFormatting>
  <conditionalFormatting sqref="K56">
    <cfRule type="cellIs" dxfId="596" priority="108" operator="greaterThan">
      <formula>0</formula>
    </cfRule>
  </conditionalFormatting>
  <conditionalFormatting sqref="K57">
    <cfRule type="cellIs" dxfId="595" priority="101" operator="greaterThan">
      <formula>0.00001157407407</formula>
    </cfRule>
  </conditionalFormatting>
  <conditionalFormatting sqref="K57">
    <cfRule type="cellIs" dxfId="594" priority="102" operator="greaterThan">
      <formula>0</formula>
    </cfRule>
  </conditionalFormatting>
  <conditionalFormatting sqref="K57">
    <cfRule type="cellIs" dxfId="593" priority="103" operator="greaterThan">
      <formula>0</formula>
    </cfRule>
  </conditionalFormatting>
  <conditionalFormatting sqref="K57">
    <cfRule type="cellIs" dxfId="592" priority="104" operator="greaterThan">
      <formula>0</formula>
    </cfRule>
  </conditionalFormatting>
  <conditionalFormatting sqref="K57">
    <cfRule type="cellIs" dxfId="591" priority="97" operator="greaterThan">
      <formula>0.00001157407407</formula>
    </cfRule>
  </conditionalFormatting>
  <conditionalFormatting sqref="K57">
    <cfRule type="cellIs" dxfId="590" priority="98" operator="greaterThan">
      <formula>0</formula>
    </cfRule>
  </conditionalFormatting>
  <conditionalFormatting sqref="K57">
    <cfRule type="cellIs" dxfId="589" priority="99" operator="greaterThan">
      <formula>0</formula>
    </cfRule>
  </conditionalFormatting>
  <conditionalFormatting sqref="K57">
    <cfRule type="cellIs" dxfId="588" priority="100" operator="greaterThan">
      <formula>0</formula>
    </cfRule>
  </conditionalFormatting>
  <conditionalFormatting sqref="L57">
    <cfRule type="cellIs" dxfId="587" priority="93" operator="greaterThan">
      <formula>0.00001157407407</formula>
    </cfRule>
  </conditionalFormatting>
  <conditionalFormatting sqref="L57">
    <cfRule type="cellIs" dxfId="586" priority="94" operator="greaterThan">
      <formula>0</formula>
    </cfRule>
  </conditionalFormatting>
  <conditionalFormatting sqref="L57">
    <cfRule type="cellIs" dxfId="585" priority="95" operator="greaterThan">
      <formula>0</formula>
    </cfRule>
  </conditionalFormatting>
  <conditionalFormatting sqref="L57">
    <cfRule type="cellIs" dxfId="584" priority="96" operator="greaterThan">
      <formula>0</formula>
    </cfRule>
  </conditionalFormatting>
  <conditionalFormatting sqref="L57">
    <cfRule type="cellIs" dxfId="583" priority="89" operator="greaterThan">
      <formula>0.00001157407407</formula>
    </cfRule>
  </conditionalFormatting>
  <conditionalFormatting sqref="L57">
    <cfRule type="cellIs" dxfId="582" priority="90" operator="greaterThan">
      <formula>0</formula>
    </cfRule>
  </conditionalFormatting>
  <conditionalFormatting sqref="L57">
    <cfRule type="cellIs" dxfId="581" priority="91" operator="greaterThan">
      <formula>0</formula>
    </cfRule>
  </conditionalFormatting>
  <conditionalFormatting sqref="L57">
    <cfRule type="cellIs" dxfId="580" priority="92" operator="greaterThan">
      <formula>0</formula>
    </cfRule>
  </conditionalFormatting>
  <conditionalFormatting sqref="L58">
    <cfRule type="cellIs" dxfId="579" priority="85" operator="greaterThan">
      <formula>0.00001157407407</formula>
    </cfRule>
  </conditionalFormatting>
  <conditionalFormatting sqref="L58">
    <cfRule type="cellIs" dxfId="578" priority="86" operator="greaterThan">
      <formula>0</formula>
    </cfRule>
  </conditionalFormatting>
  <conditionalFormatting sqref="L58">
    <cfRule type="cellIs" dxfId="577" priority="87" operator="greaterThan">
      <formula>0</formula>
    </cfRule>
  </conditionalFormatting>
  <conditionalFormatting sqref="L58">
    <cfRule type="cellIs" dxfId="576" priority="88" operator="greaterThan">
      <formula>0</formula>
    </cfRule>
  </conditionalFormatting>
  <conditionalFormatting sqref="L58">
    <cfRule type="cellIs" dxfId="575" priority="81" operator="greaterThan">
      <formula>0.00001157407407</formula>
    </cfRule>
  </conditionalFormatting>
  <conditionalFormatting sqref="L58">
    <cfRule type="cellIs" dxfId="574" priority="82" operator="greaterThan">
      <formula>0</formula>
    </cfRule>
  </conditionalFormatting>
  <conditionalFormatting sqref="L58">
    <cfRule type="cellIs" dxfId="573" priority="83" operator="greaterThan">
      <formula>0</formula>
    </cfRule>
  </conditionalFormatting>
  <conditionalFormatting sqref="L58">
    <cfRule type="cellIs" dxfId="572" priority="84" operator="greaterThan">
      <formula>0</formula>
    </cfRule>
  </conditionalFormatting>
  <conditionalFormatting sqref="L59">
    <cfRule type="cellIs" dxfId="571" priority="77" operator="greaterThan">
      <formula>0.00001157407407</formula>
    </cfRule>
  </conditionalFormatting>
  <conditionalFormatting sqref="L59">
    <cfRule type="cellIs" dxfId="570" priority="78" operator="greaterThan">
      <formula>0</formula>
    </cfRule>
  </conditionalFormatting>
  <conditionalFormatting sqref="L59">
    <cfRule type="cellIs" dxfId="569" priority="79" operator="greaterThan">
      <formula>0</formula>
    </cfRule>
  </conditionalFormatting>
  <conditionalFormatting sqref="L59">
    <cfRule type="cellIs" dxfId="568" priority="80" operator="greaterThan">
      <formula>0</formula>
    </cfRule>
  </conditionalFormatting>
  <conditionalFormatting sqref="L59">
    <cfRule type="cellIs" dxfId="567" priority="73" operator="greaterThan">
      <formula>0.00001157407407</formula>
    </cfRule>
  </conditionalFormatting>
  <conditionalFormatting sqref="L59">
    <cfRule type="cellIs" dxfId="566" priority="74" operator="greaterThan">
      <formula>0</formula>
    </cfRule>
  </conditionalFormatting>
  <conditionalFormatting sqref="L59">
    <cfRule type="cellIs" dxfId="565" priority="75" operator="greaterThan">
      <formula>0</formula>
    </cfRule>
  </conditionalFormatting>
  <conditionalFormatting sqref="L59">
    <cfRule type="cellIs" dxfId="564" priority="76" operator="greaterThan">
      <formula>0</formula>
    </cfRule>
  </conditionalFormatting>
  <conditionalFormatting sqref="M60">
    <cfRule type="cellIs" dxfId="563" priority="69" operator="greaterThan">
      <formula>0.00001157407407</formula>
    </cfRule>
  </conditionalFormatting>
  <conditionalFormatting sqref="M60">
    <cfRule type="cellIs" dxfId="562" priority="70" operator="greaterThan">
      <formula>0</formula>
    </cfRule>
  </conditionalFormatting>
  <conditionalFormatting sqref="M60">
    <cfRule type="cellIs" dxfId="561" priority="71" operator="greaterThan">
      <formula>0</formula>
    </cfRule>
  </conditionalFormatting>
  <conditionalFormatting sqref="M60">
    <cfRule type="cellIs" dxfId="560" priority="72" operator="greaterThan">
      <formula>0</formula>
    </cfRule>
  </conditionalFormatting>
  <conditionalFormatting sqref="M60">
    <cfRule type="cellIs" dxfId="559" priority="65" operator="greaterThan">
      <formula>0.00001157407407</formula>
    </cfRule>
  </conditionalFormatting>
  <conditionalFormatting sqref="M60">
    <cfRule type="cellIs" dxfId="558" priority="66" operator="greaterThan">
      <formula>0</formula>
    </cfRule>
  </conditionalFormatting>
  <conditionalFormatting sqref="M60">
    <cfRule type="cellIs" dxfId="557" priority="67" operator="greaterThan">
      <formula>0</formula>
    </cfRule>
  </conditionalFormatting>
  <conditionalFormatting sqref="M60">
    <cfRule type="cellIs" dxfId="556" priority="68" operator="greaterThan">
      <formula>0</formula>
    </cfRule>
  </conditionalFormatting>
  <conditionalFormatting sqref="H42">
    <cfRule type="cellIs" dxfId="555" priority="61" operator="greaterThan">
      <formula>0.00001157407407</formula>
    </cfRule>
  </conditionalFormatting>
  <conditionalFormatting sqref="H42">
    <cfRule type="cellIs" dxfId="554" priority="62" operator="greaterThan">
      <formula>0</formula>
    </cfRule>
  </conditionalFormatting>
  <conditionalFormatting sqref="H42">
    <cfRule type="cellIs" dxfId="553" priority="63" operator="greaterThan">
      <formula>0</formula>
    </cfRule>
  </conditionalFormatting>
  <conditionalFormatting sqref="H42">
    <cfRule type="cellIs" dxfId="552" priority="64" operator="greaterThan">
      <formula>0</formula>
    </cfRule>
  </conditionalFormatting>
  <conditionalFormatting sqref="H42">
    <cfRule type="cellIs" dxfId="551" priority="57" operator="greaterThan">
      <formula>0.00001157407407</formula>
    </cfRule>
  </conditionalFormatting>
  <conditionalFormatting sqref="H42">
    <cfRule type="cellIs" dxfId="550" priority="58" operator="greaterThan">
      <formula>0</formula>
    </cfRule>
  </conditionalFormatting>
  <conditionalFormatting sqref="H42">
    <cfRule type="cellIs" dxfId="549" priority="59" operator="greaterThan">
      <formula>0</formula>
    </cfRule>
  </conditionalFormatting>
  <conditionalFormatting sqref="H42">
    <cfRule type="cellIs" dxfId="548" priority="60" operator="greaterThan">
      <formula>0</formula>
    </cfRule>
  </conditionalFormatting>
  <conditionalFormatting sqref="E8">
    <cfRule type="cellIs" dxfId="547" priority="53" operator="greaterThan">
      <formula>0.00001157407407</formula>
    </cfRule>
  </conditionalFormatting>
  <conditionalFormatting sqref="E8">
    <cfRule type="cellIs" dxfId="546" priority="54" operator="greaterThan">
      <formula>0</formula>
    </cfRule>
  </conditionalFormatting>
  <conditionalFormatting sqref="E8">
    <cfRule type="cellIs" dxfId="545" priority="55" operator="greaterThan">
      <formula>0</formula>
    </cfRule>
  </conditionalFormatting>
  <conditionalFormatting sqref="E8">
    <cfRule type="cellIs" dxfId="544" priority="56" operator="greaterThan">
      <formula>0</formula>
    </cfRule>
  </conditionalFormatting>
  <conditionalFormatting sqref="F19">
    <cfRule type="cellIs" dxfId="543" priority="49" operator="greaterThan">
      <formula>0.00001157407407</formula>
    </cfRule>
  </conditionalFormatting>
  <conditionalFormatting sqref="F19">
    <cfRule type="cellIs" dxfId="542" priority="50" operator="greaterThan">
      <formula>0</formula>
    </cfRule>
  </conditionalFormatting>
  <conditionalFormatting sqref="F19">
    <cfRule type="cellIs" dxfId="541" priority="51" operator="greaterThan">
      <formula>0</formula>
    </cfRule>
  </conditionalFormatting>
  <conditionalFormatting sqref="F19">
    <cfRule type="cellIs" dxfId="540" priority="52" operator="greaterThan">
      <formula>0</formula>
    </cfRule>
  </conditionalFormatting>
  <conditionalFormatting sqref="I37">
    <cfRule type="cellIs" dxfId="539" priority="45" operator="greaterThan">
      <formula>0.00001157407407</formula>
    </cfRule>
  </conditionalFormatting>
  <conditionalFormatting sqref="I37">
    <cfRule type="cellIs" dxfId="538" priority="46" operator="greaterThan">
      <formula>0</formula>
    </cfRule>
  </conditionalFormatting>
  <conditionalFormatting sqref="I37">
    <cfRule type="cellIs" dxfId="537" priority="47" operator="greaterThan">
      <formula>0</formula>
    </cfRule>
  </conditionalFormatting>
  <conditionalFormatting sqref="I37">
    <cfRule type="cellIs" dxfId="536" priority="48" operator="greaterThan">
      <formula>0</formula>
    </cfRule>
  </conditionalFormatting>
  <conditionalFormatting sqref="I37">
    <cfRule type="cellIs" dxfId="535" priority="41" operator="greaterThan">
      <formula>0.00001157407407</formula>
    </cfRule>
  </conditionalFormatting>
  <conditionalFormatting sqref="I37">
    <cfRule type="cellIs" dxfId="534" priority="42" operator="greaterThan">
      <formula>0</formula>
    </cfRule>
  </conditionalFormatting>
  <conditionalFormatting sqref="I37">
    <cfRule type="cellIs" dxfId="533" priority="43" operator="greaterThan">
      <formula>0</formula>
    </cfRule>
  </conditionalFormatting>
  <conditionalFormatting sqref="I37">
    <cfRule type="cellIs" dxfId="532" priority="44" operator="greaterThan">
      <formula>0</formula>
    </cfRule>
  </conditionalFormatting>
  <conditionalFormatting sqref="J47">
    <cfRule type="cellIs" dxfId="531" priority="37" operator="greaterThan">
      <formula>0.00001157407407</formula>
    </cfRule>
  </conditionalFormatting>
  <conditionalFormatting sqref="J47">
    <cfRule type="cellIs" dxfId="530" priority="38" operator="greaterThan">
      <formula>0</formula>
    </cfRule>
  </conditionalFormatting>
  <conditionalFormatting sqref="J47">
    <cfRule type="cellIs" dxfId="529" priority="39" operator="greaterThan">
      <formula>0</formula>
    </cfRule>
  </conditionalFormatting>
  <conditionalFormatting sqref="J47">
    <cfRule type="cellIs" dxfId="528" priority="40" operator="greaterThan">
      <formula>0</formula>
    </cfRule>
  </conditionalFormatting>
  <conditionalFormatting sqref="J47">
    <cfRule type="cellIs" dxfId="527" priority="33" operator="greaterThan">
      <formula>0.00001157407407</formula>
    </cfRule>
  </conditionalFormatting>
  <conditionalFormatting sqref="J47">
    <cfRule type="cellIs" dxfId="526" priority="34" operator="greaterThan">
      <formula>0</formula>
    </cfRule>
  </conditionalFormatting>
  <conditionalFormatting sqref="J47">
    <cfRule type="cellIs" dxfId="525" priority="35" operator="greaterThan">
      <formula>0</formula>
    </cfRule>
  </conditionalFormatting>
  <conditionalFormatting sqref="J47">
    <cfRule type="cellIs" dxfId="524" priority="36" operator="greaterThan">
      <formula>0</formula>
    </cfRule>
  </conditionalFormatting>
  <conditionalFormatting sqref="J45">
    <cfRule type="cellIs" dxfId="523" priority="29" operator="greaterThan">
      <formula>0.00001157407407</formula>
    </cfRule>
  </conditionalFormatting>
  <conditionalFormatting sqref="J45">
    <cfRule type="cellIs" dxfId="522" priority="30" operator="greaterThan">
      <formula>0</formula>
    </cfRule>
  </conditionalFormatting>
  <conditionalFormatting sqref="J45">
    <cfRule type="cellIs" dxfId="521" priority="31" operator="greaterThan">
      <formula>0</formula>
    </cfRule>
  </conditionalFormatting>
  <conditionalFormatting sqref="J45">
    <cfRule type="cellIs" dxfId="520" priority="32" operator="greaterThan">
      <formula>0</formula>
    </cfRule>
  </conditionalFormatting>
  <conditionalFormatting sqref="J45">
    <cfRule type="cellIs" dxfId="519" priority="25" operator="greaterThan">
      <formula>0.00001157407407</formula>
    </cfRule>
  </conditionalFormatting>
  <conditionalFormatting sqref="J45">
    <cfRule type="cellIs" dxfId="518" priority="26" operator="greaterThan">
      <formula>0</formula>
    </cfRule>
  </conditionalFormatting>
  <conditionalFormatting sqref="J45">
    <cfRule type="cellIs" dxfId="517" priority="27" operator="greaterThan">
      <formula>0</formula>
    </cfRule>
  </conditionalFormatting>
  <conditionalFormatting sqref="J45">
    <cfRule type="cellIs" dxfId="516" priority="28" operator="greaterThan">
      <formula>0</formula>
    </cfRule>
  </conditionalFormatting>
  <conditionalFormatting sqref="K50">
    <cfRule type="cellIs" dxfId="515" priority="21" operator="greaterThan">
      <formula>0.00001157407407</formula>
    </cfRule>
  </conditionalFormatting>
  <conditionalFormatting sqref="K50">
    <cfRule type="cellIs" dxfId="514" priority="22" operator="greaterThan">
      <formula>0</formula>
    </cfRule>
  </conditionalFormatting>
  <conditionalFormatting sqref="K50">
    <cfRule type="cellIs" dxfId="513" priority="23" operator="greaterThan">
      <formula>0</formula>
    </cfRule>
  </conditionalFormatting>
  <conditionalFormatting sqref="K50">
    <cfRule type="cellIs" dxfId="512" priority="24" operator="greaterThan">
      <formula>0</formula>
    </cfRule>
  </conditionalFormatting>
  <conditionalFormatting sqref="K50">
    <cfRule type="cellIs" dxfId="511" priority="17" operator="greaterThan">
      <formula>0.00001157407407</formula>
    </cfRule>
  </conditionalFormatting>
  <conditionalFormatting sqref="K50">
    <cfRule type="cellIs" dxfId="510" priority="18" operator="greaterThan">
      <formula>0</formula>
    </cfRule>
  </conditionalFormatting>
  <conditionalFormatting sqref="K50">
    <cfRule type="cellIs" dxfId="509" priority="19" operator="greaterThan">
      <formula>0</formula>
    </cfRule>
  </conditionalFormatting>
  <conditionalFormatting sqref="K50">
    <cfRule type="cellIs" dxfId="508" priority="20" operator="greaterThan">
      <formula>0</formula>
    </cfRule>
  </conditionalFormatting>
  <conditionalFormatting sqref="H38">
    <cfRule type="cellIs" dxfId="507" priority="13" operator="greaterThan">
      <formula>0.00001157407407</formula>
    </cfRule>
  </conditionalFormatting>
  <conditionalFormatting sqref="H38">
    <cfRule type="cellIs" dxfId="506" priority="14" operator="greaterThan">
      <formula>0</formula>
    </cfRule>
  </conditionalFormatting>
  <conditionalFormatting sqref="H38">
    <cfRule type="cellIs" dxfId="505" priority="15" operator="greaterThan">
      <formula>0</formula>
    </cfRule>
  </conditionalFormatting>
  <conditionalFormatting sqref="H38">
    <cfRule type="cellIs" dxfId="504" priority="16" operator="greaterThan">
      <formula>0</formula>
    </cfRule>
  </conditionalFormatting>
  <conditionalFormatting sqref="H38">
    <cfRule type="cellIs" dxfId="503" priority="9" operator="greaterThan">
      <formula>0.00001157407407</formula>
    </cfRule>
  </conditionalFormatting>
  <conditionalFormatting sqref="H38">
    <cfRule type="cellIs" dxfId="502" priority="10" operator="greaterThan">
      <formula>0</formula>
    </cfRule>
  </conditionalFormatting>
  <conditionalFormatting sqref="H38">
    <cfRule type="cellIs" dxfId="501" priority="11" operator="greaterThan">
      <formula>0</formula>
    </cfRule>
  </conditionalFormatting>
  <conditionalFormatting sqref="H38">
    <cfRule type="cellIs" dxfId="500" priority="12" operator="greaterThan">
      <formula>0</formula>
    </cfRule>
  </conditionalFormatting>
  <conditionalFormatting sqref="I46">
    <cfRule type="cellIs" dxfId="499" priority="5" operator="greaterThan">
      <formula>0.00001157407407</formula>
    </cfRule>
  </conditionalFormatting>
  <conditionalFormatting sqref="I46">
    <cfRule type="cellIs" dxfId="498" priority="6" operator="greaterThan">
      <formula>0</formula>
    </cfRule>
  </conditionalFormatting>
  <conditionalFormatting sqref="I46">
    <cfRule type="cellIs" dxfId="497" priority="7" operator="greaterThan">
      <formula>0</formula>
    </cfRule>
  </conditionalFormatting>
  <conditionalFormatting sqref="I46">
    <cfRule type="cellIs" dxfId="496" priority="8" operator="greaterThan">
      <formula>0</formula>
    </cfRule>
  </conditionalFormatting>
  <conditionalFormatting sqref="I46">
    <cfRule type="cellIs" dxfId="495" priority="1" operator="greaterThan">
      <formula>0.00001157407407</formula>
    </cfRule>
  </conditionalFormatting>
  <conditionalFormatting sqref="I46">
    <cfRule type="cellIs" dxfId="494" priority="2" operator="greaterThan">
      <formula>0</formula>
    </cfRule>
  </conditionalFormatting>
  <conditionalFormatting sqref="I46">
    <cfRule type="cellIs" dxfId="493" priority="3" operator="greaterThan">
      <formula>0</formula>
    </cfRule>
  </conditionalFormatting>
  <conditionalFormatting sqref="I46">
    <cfRule type="cellIs" dxfId="492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2"/>
  <sheetViews>
    <sheetView tabSelected="1" zoomScaleNormal="100" workbookViewId="0">
      <selection activeCell="P41" sqref="P41"/>
    </sheetView>
  </sheetViews>
  <sheetFormatPr baseColWidth="10" defaultColWidth="12.625" defaultRowHeight="15" customHeight="1" x14ac:dyDescent="0.2"/>
  <cols>
    <col min="1" max="1" width="83.75" customWidth="1"/>
    <col min="2" max="2" width="11.375" customWidth="1"/>
    <col min="3" max="17" width="10" customWidth="1"/>
    <col min="18" max="18" width="14.125" customWidth="1"/>
    <col min="19" max="27" width="10" customWidth="1"/>
  </cols>
  <sheetData>
    <row r="1" spans="1:27" ht="14.25" customHeight="1" thickBot="1" x14ac:dyDescent="0.3">
      <c r="A1" s="27" t="s">
        <v>0</v>
      </c>
      <c r="B1" s="32" t="s">
        <v>36</v>
      </c>
      <c r="C1" s="28" t="s">
        <v>1</v>
      </c>
      <c r="D1" s="29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28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thickBot="1" x14ac:dyDescent="0.3">
      <c r="A2" s="26" t="s">
        <v>18</v>
      </c>
      <c r="B2" s="40">
        <f>SUM(C3:C4)</f>
        <v>6.25E-2</v>
      </c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2"/>
      <c r="O2" s="44"/>
      <c r="P2" s="44"/>
      <c r="Q2" s="44"/>
      <c r="R2" s="44"/>
      <c r="S2" s="1"/>
      <c r="T2" s="1"/>
    </row>
    <row r="3" spans="1:27" ht="14.25" customHeight="1" x14ac:dyDescent="0.25">
      <c r="A3" s="68" t="s">
        <v>16</v>
      </c>
      <c r="B3" s="4"/>
      <c r="C3" s="11">
        <v>2.0833333333333332E-2</v>
      </c>
      <c r="D3" s="91">
        <v>1.0416666666666666E-2</v>
      </c>
      <c r="E3" s="45"/>
      <c r="F3" s="45"/>
      <c r="G3" s="45"/>
      <c r="H3" s="46"/>
      <c r="I3" s="45"/>
      <c r="J3" s="45"/>
      <c r="K3" s="45"/>
      <c r="L3" s="45"/>
      <c r="M3" s="45"/>
      <c r="N3" s="11"/>
      <c r="O3" s="2">
        <f>SUM(D3:N3)</f>
        <v>1.0416666666666666E-2</v>
      </c>
      <c r="P3" s="92" t="s">
        <v>83</v>
      </c>
      <c r="Q3" s="47"/>
      <c r="R3" s="67" t="s">
        <v>58</v>
      </c>
      <c r="S3" s="39">
        <f>SUM(C3:C13)</f>
        <v>0.49999999999999989</v>
      </c>
    </row>
    <row r="4" spans="1:27" ht="14.25" customHeight="1" thickBot="1" x14ac:dyDescent="0.3">
      <c r="A4" s="69" t="s">
        <v>26</v>
      </c>
      <c r="B4" s="49"/>
      <c r="C4" s="11">
        <v>4.1666666666666664E-2</v>
      </c>
      <c r="D4" s="45">
        <v>4.1666666666666664E-2</v>
      </c>
      <c r="E4" s="45"/>
      <c r="F4" s="45"/>
      <c r="G4" s="45"/>
      <c r="H4" s="46"/>
      <c r="I4" s="45"/>
      <c r="J4" s="45"/>
      <c r="K4" s="45"/>
      <c r="L4" s="45"/>
      <c r="M4" s="45"/>
      <c r="N4" s="11"/>
      <c r="O4" s="2">
        <f t="shared" ref="O4:O65" si="0">SUM(D4:N4)</f>
        <v>4.1666666666666664E-2</v>
      </c>
      <c r="P4" s="92" t="s">
        <v>83</v>
      </c>
      <c r="Q4" s="47"/>
      <c r="R4" s="78" t="s">
        <v>59</v>
      </c>
      <c r="S4" s="39">
        <f>SUM(C15:C60,C64)</f>
        <v>2.083333333333333</v>
      </c>
    </row>
    <row r="5" spans="1:27" ht="14.25" customHeight="1" thickBot="1" x14ac:dyDescent="0.3">
      <c r="A5" s="25" t="s">
        <v>19</v>
      </c>
      <c r="B5" s="37">
        <f>SUM(C6:C10)</f>
        <v>0.33333333333333326</v>
      </c>
      <c r="C5" s="16"/>
      <c r="D5" s="65"/>
      <c r="E5" s="16"/>
      <c r="F5" s="16"/>
      <c r="G5" s="16"/>
      <c r="H5" s="16"/>
      <c r="I5" s="16"/>
      <c r="J5" s="16"/>
      <c r="K5" s="16"/>
      <c r="L5" s="16"/>
      <c r="M5" s="16"/>
      <c r="N5" s="17"/>
      <c r="O5" s="2">
        <f t="shared" si="0"/>
        <v>0</v>
      </c>
      <c r="P5" s="92"/>
      <c r="Q5" s="47"/>
      <c r="R5" s="74" t="s">
        <v>46</v>
      </c>
      <c r="S5" s="39">
        <f>C62</f>
        <v>0.16666666666666666</v>
      </c>
    </row>
    <row r="6" spans="1:27" ht="14.25" customHeight="1" x14ac:dyDescent="0.25">
      <c r="A6" s="70" t="s">
        <v>74</v>
      </c>
      <c r="B6" s="50"/>
      <c r="C6" s="11">
        <v>8.3333333333333329E-2</v>
      </c>
      <c r="D6" s="45">
        <v>8.3333333333333329E-2</v>
      </c>
      <c r="E6" s="62"/>
      <c r="F6" s="63"/>
      <c r="G6" s="62"/>
      <c r="H6" s="62"/>
      <c r="I6" s="63"/>
      <c r="J6" s="62"/>
      <c r="K6" s="62"/>
      <c r="L6" s="62"/>
      <c r="M6" s="63"/>
      <c r="N6" s="64"/>
      <c r="O6" s="2">
        <f t="shared" si="0"/>
        <v>8.3333333333333329E-2</v>
      </c>
      <c r="P6" s="92" t="s">
        <v>83</v>
      </c>
      <c r="Q6" s="47"/>
      <c r="R6" s="76" t="s">
        <v>14</v>
      </c>
      <c r="S6" s="39">
        <f>C66</f>
        <v>0.91666666666666663</v>
      </c>
    </row>
    <row r="7" spans="1:27" ht="14.25" customHeight="1" x14ac:dyDescent="0.25">
      <c r="A7" s="69" t="s">
        <v>47</v>
      </c>
      <c r="B7" s="4"/>
      <c r="C7" s="11">
        <v>0.125</v>
      </c>
      <c r="D7" s="45">
        <v>0.125</v>
      </c>
      <c r="E7" s="45"/>
      <c r="F7" s="45"/>
      <c r="G7" s="45"/>
      <c r="H7" s="46"/>
      <c r="I7" s="45"/>
      <c r="J7" s="45"/>
      <c r="K7" s="45"/>
      <c r="L7" s="45"/>
      <c r="M7" s="45"/>
      <c r="N7" s="11"/>
      <c r="O7" s="2">
        <f t="shared" si="0"/>
        <v>0.125</v>
      </c>
      <c r="P7" s="92" t="s">
        <v>83</v>
      </c>
      <c r="Q7" s="47"/>
      <c r="R7" s="48" t="s">
        <v>13</v>
      </c>
      <c r="S7" s="39">
        <f>C67</f>
        <v>3.666666666666667</v>
      </c>
    </row>
    <row r="8" spans="1:27" ht="14.25" customHeight="1" x14ac:dyDescent="0.25">
      <c r="A8" s="69" t="s">
        <v>48</v>
      </c>
      <c r="B8" s="4"/>
      <c r="C8" s="11">
        <v>8.3333333333333329E-2</v>
      </c>
      <c r="D8" s="45">
        <v>2.0833333333333332E-2</v>
      </c>
      <c r="E8" s="45">
        <v>2.0833333333333332E-2</v>
      </c>
      <c r="F8" s="45"/>
      <c r="G8" s="45"/>
      <c r="H8" s="46"/>
      <c r="I8" s="45"/>
      <c r="J8" s="45"/>
      <c r="K8" s="45"/>
      <c r="L8" s="45"/>
      <c r="M8" s="45"/>
      <c r="N8" s="11"/>
      <c r="O8" s="2">
        <f t="shared" si="0"/>
        <v>4.1666666666666664E-2</v>
      </c>
      <c r="P8" s="92" t="s">
        <v>84</v>
      </c>
      <c r="Q8" s="47"/>
      <c r="R8" s="47"/>
    </row>
    <row r="9" spans="1:27" ht="14.25" customHeight="1" x14ac:dyDescent="0.25">
      <c r="A9" s="71" t="s">
        <v>17</v>
      </c>
      <c r="B9" s="51"/>
      <c r="C9" s="5">
        <v>2.0833333333333332E-2</v>
      </c>
      <c r="D9" s="45">
        <v>2.0833333333333332E-2</v>
      </c>
      <c r="E9" s="4"/>
      <c r="F9" s="4"/>
      <c r="G9" s="4"/>
      <c r="H9" s="4"/>
      <c r="I9" s="4"/>
      <c r="J9" s="4"/>
      <c r="K9" s="4"/>
      <c r="L9" s="4"/>
      <c r="M9" s="4"/>
      <c r="N9" s="5"/>
      <c r="O9" s="2">
        <f>SUM(E9:N9)</f>
        <v>0</v>
      </c>
      <c r="P9" s="92" t="s">
        <v>83</v>
      </c>
      <c r="Q9" s="47"/>
      <c r="R9" s="47"/>
    </row>
    <row r="10" spans="1:27" ht="14.25" customHeight="1" thickBot="1" x14ac:dyDescent="0.3">
      <c r="A10" s="72" t="s">
        <v>29</v>
      </c>
      <c r="B10" s="52"/>
      <c r="C10" s="5">
        <v>2.0833333333333332E-2</v>
      </c>
      <c r="D10" s="45">
        <v>1.0416666666666666E-2</v>
      </c>
      <c r="E10" s="4"/>
      <c r="F10" s="4"/>
      <c r="G10" s="4"/>
      <c r="H10" s="4"/>
      <c r="I10" s="4"/>
      <c r="J10" s="4"/>
      <c r="K10" s="4"/>
      <c r="L10" s="4"/>
      <c r="M10" s="4"/>
      <c r="N10" s="31"/>
      <c r="O10" s="2">
        <f>SUM(E10:N10)</f>
        <v>0</v>
      </c>
      <c r="P10" s="92" t="s">
        <v>83</v>
      </c>
      <c r="Q10" s="47"/>
      <c r="R10" s="47"/>
    </row>
    <row r="11" spans="1:27" ht="14.25" customHeight="1" thickBot="1" x14ac:dyDescent="0.3">
      <c r="A11" s="25" t="s">
        <v>20</v>
      </c>
      <c r="B11" s="37">
        <f>SUM(C12:C13)</f>
        <v>0.10416666666666666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2">
        <f t="shared" si="0"/>
        <v>0</v>
      </c>
      <c r="P11" s="47"/>
      <c r="Q11" s="47"/>
      <c r="R11" s="47"/>
    </row>
    <row r="12" spans="1:27" ht="14.25" customHeight="1" x14ac:dyDescent="0.25">
      <c r="A12" s="72" t="s">
        <v>28</v>
      </c>
      <c r="B12" s="52"/>
      <c r="C12" s="5">
        <v>2.0833333333333332E-2</v>
      </c>
      <c r="D12" s="45">
        <v>6.9444444444444441E-3</v>
      </c>
      <c r="E12" s="4"/>
      <c r="F12" s="4"/>
      <c r="G12" s="4"/>
      <c r="H12" s="4"/>
      <c r="I12" s="4"/>
      <c r="J12" s="4"/>
      <c r="K12" s="4"/>
      <c r="L12" s="4"/>
      <c r="M12" s="4"/>
      <c r="N12" s="5"/>
      <c r="O12" s="2">
        <f>SUM(E12:N12)</f>
        <v>0</v>
      </c>
      <c r="P12" s="92" t="s">
        <v>83</v>
      </c>
      <c r="Q12" s="47"/>
      <c r="R12" s="47"/>
    </row>
    <row r="13" spans="1:27" ht="14.25" customHeight="1" thickBot="1" x14ac:dyDescent="0.3">
      <c r="A13" s="73" t="s">
        <v>82</v>
      </c>
      <c r="B13" s="52"/>
      <c r="C13" s="5">
        <v>8.3333333333333329E-2</v>
      </c>
      <c r="D13" s="45">
        <v>7.6388888888888895E-2</v>
      </c>
      <c r="E13" s="4"/>
      <c r="F13" s="4"/>
      <c r="G13" s="4"/>
      <c r="H13" s="4"/>
      <c r="I13" s="4"/>
      <c r="J13" s="4"/>
      <c r="K13" s="4"/>
      <c r="L13" s="4"/>
      <c r="M13" s="4"/>
      <c r="N13" s="31"/>
      <c r="O13" s="2">
        <f t="shared" si="0"/>
        <v>7.6388888888888895E-2</v>
      </c>
      <c r="P13" s="92" t="s">
        <v>83</v>
      </c>
      <c r="Q13" s="47"/>
      <c r="R13" s="47"/>
    </row>
    <row r="14" spans="1:27" ht="14.25" customHeight="1" thickBot="1" x14ac:dyDescent="0.3">
      <c r="A14" s="25" t="s">
        <v>21</v>
      </c>
      <c r="B14" s="37">
        <f>SUM(C16:C60)</f>
        <v>2.0416666666666665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2">
        <f t="shared" si="0"/>
        <v>0</v>
      </c>
      <c r="P14" s="47"/>
      <c r="Q14" s="47"/>
      <c r="R14" s="47"/>
    </row>
    <row r="15" spans="1:27" ht="14.25" customHeight="1" x14ac:dyDescent="0.25">
      <c r="A15" s="79" t="s">
        <v>38</v>
      </c>
      <c r="B15" s="34">
        <f>SUM(C16:C16)</f>
        <v>1.0416666666666666E-2</v>
      </c>
      <c r="C15" s="5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53"/>
      <c r="O15" s="2">
        <f t="shared" si="0"/>
        <v>0</v>
      </c>
      <c r="P15" s="47"/>
      <c r="Q15" s="47"/>
      <c r="R15" s="47"/>
    </row>
    <row r="16" spans="1:27" ht="14.25" customHeight="1" x14ac:dyDescent="0.25">
      <c r="A16" s="80" t="s">
        <v>27</v>
      </c>
      <c r="B16" s="35"/>
      <c r="C16" s="5">
        <v>1.0416666666666666E-2</v>
      </c>
      <c r="D16" s="47"/>
      <c r="E16" s="45">
        <v>1.0416666666666666E-2</v>
      </c>
      <c r="F16" s="47"/>
      <c r="G16" s="47"/>
      <c r="H16" s="47"/>
      <c r="I16" s="47"/>
      <c r="J16" s="47"/>
      <c r="K16" s="47"/>
      <c r="L16" s="47"/>
      <c r="M16" s="47"/>
      <c r="N16" s="54"/>
      <c r="O16" s="2">
        <f t="shared" si="0"/>
        <v>1.0416666666666666E-2</v>
      </c>
      <c r="P16" s="92" t="s">
        <v>83</v>
      </c>
      <c r="Q16" s="47"/>
      <c r="R16" s="47"/>
    </row>
    <row r="17" spans="1:18" ht="14.25" customHeight="1" x14ac:dyDescent="0.25">
      <c r="A17" s="81" t="s">
        <v>60</v>
      </c>
      <c r="B17" s="35"/>
      <c r="C17" s="5">
        <v>1.0416666666666666E-2</v>
      </c>
      <c r="D17" s="47"/>
      <c r="E17" s="45">
        <v>3.472222222222222E-3</v>
      </c>
      <c r="F17" s="47"/>
      <c r="G17" s="47"/>
      <c r="H17" s="47"/>
      <c r="I17" s="47"/>
      <c r="J17" s="47"/>
      <c r="K17" s="47"/>
      <c r="L17" s="47"/>
      <c r="M17" s="47"/>
      <c r="N17" s="54"/>
      <c r="O17" s="2">
        <f t="shared" si="0"/>
        <v>3.472222222222222E-3</v>
      </c>
      <c r="P17" s="92" t="s">
        <v>83</v>
      </c>
      <c r="Q17" s="47"/>
      <c r="R17" s="47"/>
    </row>
    <row r="18" spans="1:18" ht="14.25" customHeight="1" x14ac:dyDescent="0.25">
      <c r="A18" s="82" t="s">
        <v>39</v>
      </c>
      <c r="B18" s="35">
        <f>SUM(C18:C33)</f>
        <v>0.81249999999999989</v>
      </c>
      <c r="C18" s="5"/>
      <c r="D18" s="6"/>
      <c r="E18" s="47"/>
      <c r="F18" s="47"/>
      <c r="G18" s="47"/>
      <c r="H18" s="47"/>
      <c r="I18" s="47"/>
      <c r="J18" s="47"/>
      <c r="K18" s="47"/>
      <c r="L18" s="47"/>
      <c r="M18" s="47"/>
      <c r="N18" s="54"/>
      <c r="O18" s="2">
        <f t="shared" si="0"/>
        <v>0</v>
      </c>
      <c r="P18" s="47"/>
      <c r="Q18" s="47"/>
      <c r="R18" s="47"/>
    </row>
    <row r="19" spans="1:18" ht="14.25" customHeight="1" x14ac:dyDescent="0.25">
      <c r="A19" s="81" t="s">
        <v>30</v>
      </c>
      <c r="B19" s="35"/>
      <c r="C19" s="5">
        <v>8.3333333333333329E-2</v>
      </c>
      <c r="D19" s="6"/>
      <c r="E19" s="4">
        <v>4.1666666666666664E-2</v>
      </c>
      <c r="F19" s="4"/>
      <c r="G19" s="47"/>
      <c r="H19" s="47"/>
      <c r="I19" s="47"/>
      <c r="J19" s="47"/>
      <c r="K19" s="47"/>
      <c r="L19" s="47"/>
      <c r="M19" s="47"/>
      <c r="N19" s="54"/>
      <c r="O19" s="2">
        <f t="shared" si="0"/>
        <v>4.1666666666666664E-2</v>
      </c>
      <c r="P19" s="92" t="s">
        <v>83</v>
      </c>
      <c r="Q19" s="47"/>
      <c r="R19" s="47"/>
    </row>
    <row r="20" spans="1:18" ht="14.25" customHeight="1" x14ac:dyDescent="0.25">
      <c r="A20" s="83" t="s">
        <v>37</v>
      </c>
      <c r="B20" s="55"/>
      <c r="C20" s="5">
        <v>2.0833333333333332E-2</v>
      </c>
      <c r="D20" s="47"/>
      <c r="E20" s="4">
        <v>3.472222222222222E-3</v>
      </c>
      <c r="F20" s="4"/>
      <c r="G20" s="47"/>
      <c r="H20" s="47"/>
      <c r="I20" s="47"/>
      <c r="J20" s="47"/>
      <c r="K20" s="47"/>
      <c r="L20" s="47"/>
      <c r="M20" s="47"/>
      <c r="N20" s="54"/>
      <c r="O20" s="2">
        <f t="shared" si="0"/>
        <v>3.472222222222222E-3</v>
      </c>
      <c r="P20" s="92" t="s">
        <v>83</v>
      </c>
      <c r="Q20" s="47"/>
      <c r="R20" s="47"/>
    </row>
    <row r="21" spans="1:18" ht="14.25" customHeight="1" x14ac:dyDescent="0.25">
      <c r="A21" s="84" t="s">
        <v>35</v>
      </c>
      <c r="B21" s="33">
        <f>SUM(C22:C33)</f>
        <v>0.70833333333333326</v>
      </c>
      <c r="C21" s="54"/>
      <c r="D21" s="6"/>
      <c r="E21" s="47"/>
      <c r="F21" s="47"/>
      <c r="G21" s="47"/>
      <c r="H21" s="47"/>
      <c r="I21" s="47"/>
      <c r="J21" s="47"/>
      <c r="K21" s="47"/>
      <c r="L21" s="47"/>
      <c r="M21" s="47"/>
      <c r="N21" s="54"/>
      <c r="O21" s="2">
        <f t="shared" si="0"/>
        <v>0</v>
      </c>
      <c r="P21" s="47"/>
      <c r="Q21" s="47"/>
      <c r="R21" s="47"/>
    </row>
    <row r="22" spans="1:18" ht="14.25" customHeight="1" x14ac:dyDescent="0.25">
      <c r="A22" s="85" t="s">
        <v>31</v>
      </c>
      <c r="B22" s="55"/>
      <c r="C22" s="5">
        <v>8.3333333333333329E-2</v>
      </c>
      <c r="D22" s="47"/>
      <c r="F22" s="4"/>
      <c r="G22" s="47"/>
      <c r="H22" s="47"/>
      <c r="I22" s="47"/>
      <c r="J22" s="47"/>
      <c r="K22" s="47"/>
      <c r="L22" s="47"/>
      <c r="M22" s="47"/>
      <c r="N22" s="54"/>
      <c r="O22" s="2">
        <f t="shared" si="0"/>
        <v>0</v>
      </c>
      <c r="P22" s="47"/>
      <c r="Q22" s="47"/>
      <c r="R22" s="47"/>
    </row>
    <row r="23" spans="1:18" ht="14.25" customHeight="1" x14ac:dyDescent="0.25">
      <c r="A23" s="85" t="s">
        <v>49</v>
      </c>
      <c r="B23" s="55"/>
      <c r="C23" s="5">
        <v>8.3333333333333329E-2</v>
      </c>
      <c r="D23" s="47"/>
      <c r="E23" s="6">
        <v>0.125</v>
      </c>
      <c r="F23" s="6"/>
      <c r="G23" s="47"/>
      <c r="H23" s="47"/>
      <c r="I23" s="47"/>
      <c r="J23" s="47"/>
      <c r="K23" s="47"/>
      <c r="L23" s="47"/>
      <c r="M23" s="47"/>
      <c r="N23" s="54"/>
      <c r="O23" s="2">
        <f t="shared" si="0"/>
        <v>0.125</v>
      </c>
      <c r="P23" s="47" t="s">
        <v>83</v>
      </c>
      <c r="Q23" s="47"/>
      <c r="R23" s="47"/>
    </row>
    <row r="24" spans="1:18" ht="14.25" customHeight="1" x14ac:dyDescent="0.25">
      <c r="A24" s="85" t="s">
        <v>50</v>
      </c>
      <c r="B24" s="55"/>
      <c r="C24" s="5">
        <v>4.1666666666666664E-2</v>
      </c>
      <c r="D24" s="47"/>
      <c r="E24" s="6">
        <v>0</v>
      </c>
      <c r="F24" s="6"/>
      <c r="G24" s="47"/>
      <c r="H24" s="47"/>
      <c r="I24" s="47"/>
      <c r="J24" s="47"/>
      <c r="K24" s="47"/>
      <c r="L24" s="47"/>
      <c r="M24" s="47"/>
      <c r="N24" s="54"/>
      <c r="O24" s="2">
        <f t="shared" si="0"/>
        <v>0</v>
      </c>
      <c r="P24" s="47" t="s">
        <v>83</v>
      </c>
      <c r="Q24" s="47"/>
      <c r="R24" s="47"/>
    </row>
    <row r="25" spans="1:18" ht="14.25" customHeight="1" x14ac:dyDescent="0.25">
      <c r="A25" s="85" t="s">
        <v>65</v>
      </c>
      <c r="B25" s="55"/>
      <c r="C25" s="5">
        <v>4.1666666666666664E-2</v>
      </c>
      <c r="D25" s="47"/>
      <c r="E25" s="6"/>
      <c r="F25" s="6"/>
      <c r="G25" s="47"/>
      <c r="H25" s="47"/>
      <c r="I25" s="47"/>
      <c r="J25" s="47"/>
      <c r="K25" s="47"/>
      <c r="L25" s="47"/>
      <c r="M25" s="47"/>
      <c r="N25" s="54"/>
      <c r="O25" s="2">
        <f t="shared" si="0"/>
        <v>0</v>
      </c>
      <c r="P25" s="47"/>
      <c r="Q25" s="47"/>
      <c r="R25" s="47"/>
    </row>
    <row r="26" spans="1:18" ht="14.25" customHeight="1" x14ac:dyDescent="0.25">
      <c r="A26" s="85" t="s">
        <v>71</v>
      </c>
      <c r="B26" s="55"/>
      <c r="C26" s="5">
        <v>4.1666666666666664E-2</v>
      </c>
      <c r="D26" s="47"/>
      <c r="E26" s="6"/>
      <c r="G26" s="6"/>
      <c r="H26" s="47"/>
      <c r="I26" s="47"/>
      <c r="J26" s="47"/>
      <c r="K26" s="47"/>
      <c r="L26" s="47"/>
      <c r="M26" s="47"/>
      <c r="N26" s="54"/>
      <c r="O26" s="2">
        <f t="shared" si="0"/>
        <v>0</v>
      </c>
      <c r="P26" s="47"/>
      <c r="Q26" s="47"/>
      <c r="R26" s="47"/>
    </row>
    <row r="27" spans="1:18" ht="14.25" customHeight="1" x14ac:dyDescent="0.25">
      <c r="A27" s="80" t="s">
        <v>32</v>
      </c>
      <c r="B27" s="35"/>
      <c r="C27" s="5">
        <v>0.125</v>
      </c>
      <c r="D27" s="47"/>
      <c r="E27" s="6"/>
      <c r="G27" s="6"/>
      <c r="H27" s="47"/>
      <c r="I27" s="47"/>
      <c r="J27" s="47"/>
      <c r="K27" s="47"/>
      <c r="L27" s="47"/>
      <c r="M27" s="47"/>
      <c r="N27" s="54"/>
      <c r="O27" s="2">
        <f t="shared" si="0"/>
        <v>0</v>
      </c>
      <c r="P27" s="47"/>
      <c r="Q27" s="47"/>
      <c r="R27" s="47"/>
    </row>
    <row r="28" spans="1:18" ht="14.25" customHeight="1" x14ac:dyDescent="0.25">
      <c r="A28" s="80" t="s">
        <v>33</v>
      </c>
      <c r="B28" s="35"/>
      <c r="C28" s="5">
        <v>4.1666666666666664E-2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7"/>
      <c r="O28" s="2">
        <f t="shared" si="0"/>
        <v>0</v>
      </c>
      <c r="P28" s="47"/>
      <c r="Q28" s="47"/>
      <c r="R28" s="47"/>
    </row>
    <row r="29" spans="1:18" ht="14.25" customHeight="1" x14ac:dyDescent="0.25">
      <c r="A29" s="80" t="s">
        <v>34</v>
      </c>
      <c r="B29" s="35"/>
      <c r="C29" s="5">
        <v>4.1666666666666664E-2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7"/>
      <c r="O29" s="2">
        <f t="shared" si="0"/>
        <v>0</v>
      </c>
      <c r="P29" s="47"/>
      <c r="Q29" s="47"/>
      <c r="R29" s="47"/>
    </row>
    <row r="30" spans="1:18" ht="14.25" customHeight="1" x14ac:dyDescent="0.25">
      <c r="A30" s="80" t="s">
        <v>41</v>
      </c>
      <c r="B30" s="35"/>
      <c r="C30" s="5">
        <v>4.1666666666666664E-2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7"/>
      <c r="O30" s="2">
        <f t="shared" si="0"/>
        <v>0</v>
      </c>
      <c r="P30" s="47"/>
      <c r="Q30" s="47"/>
      <c r="R30" s="47"/>
    </row>
    <row r="31" spans="1:18" ht="14.25" customHeight="1" x14ac:dyDescent="0.25">
      <c r="A31" s="80" t="s">
        <v>40</v>
      </c>
      <c r="B31" s="35"/>
      <c r="C31" s="5">
        <v>4.1666666666666664E-2</v>
      </c>
      <c r="D31" s="6"/>
      <c r="E31" s="6"/>
      <c r="F31" s="6"/>
      <c r="H31" s="6"/>
      <c r="I31" s="6"/>
      <c r="J31" s="6"/>
      <c r="K31" s="6"/>
      <c r="L31" s="6"/>
      <c r="M31" s="6"/>
      <c r="N31" s="7"/>
      <c r="O31" s="2">
        <f t="shared" si="0"/>
        <v>0</v>
      </c>
      <c r="P31" s="47"/>
      <c r="Q31" s="47"/>
      <c r="R31" s="47"/>
    </row>
    <row r="32" spans="1:18" ht="14.25" customHeight="1" x14ac:dyDescent="0.25">
      <c r="A32" s="80" t="s">
        <v>42</v>
      </c>
      <c r="B32" s="35"/>
      <c r="C32" s="5">
        <v>8.3333333333333329E-2</v>
      </c>
      <c r="D32" s="6"/>
      <c r="E32" s="6"/>
      <c r="F32" s="6"/>
      <c r="H32" s="6"/>
      <c r="I32" s="6"/>
      <c r="J32" s="6"/>
      <c r="K32" s="6"/>
      <c r="L32" s="6"/>
      <c r="M32" s="6"/>
      <c r="N32" s="7"/>
      <c r="O32" s="2">
        <f t="shared" si="0"/>
        <v>0</v>
      </c>
      <c r="P32" s="47"/>
      <c r="Q32" s="47"/>
      <c r="R32" s="47"/>
    </row>
    <row r="33" spans="1:18" ht="14.25" customHeight="1" x14ac:dyDescent="0.25">
      <c r="A33" s="80" t="s">
        <v>43</v>
      </c>
      <c r="B33" s="35"/>
      <c r="C33" s="5">
        <v>4.1666666666666664E-2</v>
      </c>
      <c r="D33" s="6"/>
      <c r="E33" s="6"/>
      <c r="F33" s="6"/>
      <c r="H33" s="6"/>
      <c r="I33" s="6"/>
      <c r="J33" s="6"/>
      <c r="K33" s="6"/>
      <c r="L33" s="6"/>
      <c r="M33" s="6"/>
      <c r="N33" s="7"/>
      <c r="O33" s="2">
        <f t="shared" si="0"/>
        <v>0</v>
      </c>
      <c r="P33" s="47"/>
      <c r="Q33" s="47"/>
      <c r="R33" s="47"/>
    </row>
    <row r="34" spans="1:18" ht="14.25" customHeight="1" x14ac:dyDescent="0.25">
      <c r="A34" s="82" t="s">
        <v>44</v>
      </c>
      <c r="B34" s="3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41"/>
      <c r="O34" s="2">
        <f t="shared" si="0"/>
        <v>0</v>
      </c>
      <c r="P34" s="47"/>
      <c r="Q34" s="47"/>
      <c r="R34" s="47"/>
    </row>
    <row r="35" spans="1:18" ht="14.25" customHeight="1" x14ac:dyDescent="0.25">
      <c r="A35" s="86" t="s">
        <v>45</v>
      </c>
      <c r="B35" s="35"/>
      <c r="C35" s="5">
        <v>1.0416666666666666E-2</v>
      </c>
      <c r="D35" s="6"/>
      <c r="E35" s="6">
        <v>1.0416666666666666E-2</v>
      </c>
      <c r="F35" s="6"/>
      <c r="G35" s="6"/>
      <c r="H35" s="6"/>
      <c r="I35" s="6"/>
      <c r="J35" s="6"/>
      <c r="K35" s="6"/>
      <c r="L35" s="6"/>
      <c r="M35" s="6"/>
      <c r="N35" s="41"/>
      <c r="O35" s="2">
        <f t="shared" si="0"/>
        <v>1.0416666666666666E-2</v>
      </c>
      <c r="P35" s="47"/>
      <c r="Q35" s="47"/>
      <c r="R35" s="47"/>
    </row>
    <row r="36" spans="1:18" ht="14.25" customHeight="1" x14ac:dyDescent="0.25">
      <c r="A36" s="87" t="s">
        <v>51</v>
      </c>
      <c r="B36" s="35"/>
      <c r="C36" s="5">
        <v>6.25E-2</v>
      </c>
      <c r="D36" s="6"/>
      <c r="E36" s="6">
        <v>1.0416666666666666E-2</v>
      </c>
      <c r="F36" s="6"/>
      <c r="G36" s="6"/>
      <c r="H36" s="6"/>
      <c r="I36" s="6"/>
      <c r="J36" s="6"/>
      <c r="K36" s="6"/>
      <c r="L36" s="6"/>
      <c r="M36" s="6"/>
      <c r="N36" s="41"/>
      <c r="O36" s="2">
        <f t="shared" si="0"/>
        <v>1.0416666666666666E-2</v>
      </c>
      <c r="P36" s="47"/>
      <c r="Q36" s="47"/>
      <c r="R36" s="47"/>
    </row>
    <row r="37" spans="1:18" ht="14.25" customHeight="1" x14ac:dyDescent="0.25">
      <c r="A37" s="87" t="s">
        <v>52</v>
      </c>
      <c r="B37" s="35"/>
      <c r="C37" s="5">
        <v>2.0833333333333332E-2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41"/>
      <c r="O37" s="2">
        <f t="shared" si="0"/>
        <v>0</v>
      </c>
      <c r="P37" s="47"/>
      <c r="Q37" s="47"/>
      <c r="R37" s="47"/>
    </row>
    <row r="38" spans="1:18" ht="14.25" customHeight="1" x14ac:dyDescent="0.25">
      <c r="A38" s="87" t="s">
        <v>53</v>
      </c>
      <c r="B38" s="35"/>
      <c r="C38" s="38">
        <v>8.3333333333333329E-2</v>
      </c>
      <c r="D38" s="6"/>
      <c r="E38" s="6"/>
      <c r="F38" s="6">
        <v>8.3333333333333329E-2</v>
      </c>
      <c r="G38" s="6"/>
      <c r="H38" s="6"/>
      <c r="I38" s="61"/>
      <c r="J38" s="6"/>
      <c r="K38" s="6"/>
      <c r="L38" s="6"/>
      <c r="M38" s="6"/>
      <c r="N38" s="41"/>
      <c r="O38" s="2">
        <f t="shared" si="0"/>
        <v>8.3333333333333329E-2</v>
      </c>
      <c r="P38" s="47" t="s">
        <v>83</v>
      </c>
      <c r="Q38" s="47"/>
      <c r="R38" s="47"/>
    </row>
    <row r="39" spans="1:18" ht="14.25" customHeight="1" x14ac:dyDescent="0.25">
      <c r="A39" s="82" t="s">
        <v>54</v>
      </c>
      <c r="B39" s="35">
        <f>SUM(C40:C42)</f>
        <v>0.10416666666666666</v>
      </c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41"/>
      <c r="O39" s="2">
        <f t="shared" si="0"/>
        <v>0</v>
      </c>
      <c r="P39" s="47"/>
      <c r="Q39" s="47"/>
      <c r="R39" s="47"/>
    </row>
    <row r="40" spans="1:18" ht="14.25" customHeight="1" x14ac:dyDescent="0.25">
      <c r="A40" s="87" t="s">
        <v>55</v>
      </c>
      <c r="B40" s="35"/>
      <c r="C40" s="5">
        <v>4.1666666666666664E-2</v>
      </c>
      <c r="D40" s="6"/>
      <c r="E40" s="6"/>
      <c r="F40" s="6"/>
      <c r="G40" s="6"/>
      <c r="I40" s="6"/>
      <c r="J40" s="6"/>
      <c r="K40" s="6"/>
      <c r="L40" s="6"/>
      <c r="M40" s="6"/>
      <c r="N40" s="41"/>
      <c r="O40" s="2">
        <f t="shared" si="0"/>
        <v>0</v>
      </c>
      <c r="P40" s="47"/>
      <c r="Q40" s="47"/>
      <c r="R40" s="47"/>
    </row>
    <row r="41" spans="1:18" ht="14.25" customHeight="1" x14ac:dyDescent="0.25">
      <c r="A41" s="87" t="s">
        <v>56</v>
      </c>
      <c r="B41" s="35"/>
      <c r="C41" s="5">
        <v>2.0833333333333332E-2</v>
      </c>
      <c r="D41" s="6"/>
      <c r="E41" s="6"/>
      <c r="F41" s="6"/>
      <c r="G41" s="6"/>
      <c r="I41" s="6"/>
      <c r="J41" s="6"/>
      <c r="K41" s="6"/>
      <c r="L41" s="6"/>
      <c r="M41" s="6"/>
      <c r="N41" s="41"/>
      <c r="O41" s="2">
        <f t="shared" si="0"/>
        <v>0</v>
      </c>
      <c r="P41" s="47"/>
      <c r="Q41" s="47"/>
      <c r="R41" s="47"/>
    </row>
    <row r="42" spans="1:18" ht="14.25" customHeight="1" x14ac:dyDescent="0.25">
      <c r="A42" s="87" t="s">
        <v>57</v>
      </c>
      <c r="B42" s="35"/>
      <c r="C42" s="5">
        <v>4.1666666666666664E-2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41"/>
      <c r="O42" s="2">
        <f t="shared" si="0"/>
        <v>0</v>
      </c>
      <c r="P42" s="47"/>
      <c r="Q42" s="47"/>
      <c r="R42" s="47"/>
    </row>
    <row r="43" spans="1:18" ht="14.25" customHeight="1" x14ac:dyDescent="0.25">
      <c r="A43" s="88" t="s">
        <v>61</v>
      </c>
      <c r="B43" s="35">
        <f>SUM(C44:C52)</f>
        <v>0.44791666666666669</v>
      </c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41"/>
      <c r="O43" s="2">
        <f t="shared" si="0"/>
        <v>0</v>
      </c>
      <c r="P43" s="47"/>
      <c r="Q43" s="47"/>
      <c r="R43" s="47"/>
    </row>
    <row r="44" spans="1:18" ht="14.25" customHeight="1" x14ac:dyDescent="0.25">
      <c r="A44" s="89" t="s">
        <v>62</v>
      </c>
      <c r="B44" s="35"/>
      <c r="C44" s="5">
        <v>4.1666666666666664E-2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41"/>
      <c r="O44" s="2">
        <f t="shared" si="0"/>
        <v>0</v>
      </c>
      <c r="P44" s="47"/>
      <c r="Q44" s="47"/>
      <c r="R44" s="47"/>
    </row>
    <row r="45" spans="1:18" ht="14.25" customHeight="1" x14ac:dyDescent="0.25">
      <c r="A45" s="89" t="s">
        <v>72</v>
      </c>
      <c r="B45" s="35"/>
      <c r="C45" s="5">
        <v>4.1666666666666664E-2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41"/>
      <c r="O45" s="2">
        <f t="shared" si="0"/>
        <v>0</v>
      </c>
      <c r="P45" s="47"/>
      <c r="Q45" s="47"/>
      <c r="R45" s="47"/>
    </row>
    <row r="46" spans="1:18" ht="14.25" customHeight="1" x14ac:dyDescent="0.25">
      <c r="A46" s="89" t="s">
        <v>63</v>
      </c>
      <c r="B46" s="35"/>
      <c r="C46" s="5">
        <v>3.125E-2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41"/>
      <c r="O46" s="2">
        <f t="shared" si="0"/>
        <v>0</v>
      </c>
      <c r="P46" s="47"/>
      <c r="Q46" s="47"/>
      <c r="R46" s="47"/>
    </row>
    <row r="47" spans="1:18" ht="14.25" customHeight="1" x14ac:dyDescent="0.25">
      <c r="A47" s="89" t="s">
        <v>64</v>
      </c>
      <c r="B47" s="35"/>
      <c r="C47" s="5">
        <v>8.3333333333333329E-2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41"/>
      <c r="O47" s="2">
        <f t="shared" si="0"/>
        <v>0</v>
      </c>
      <c r="P47" s="47"/>
      <c r="Q47" s="47"/>
      <c r="R47" s="47"/>
    </row>
    <row r="48" spans="1:18" ht="14.25" customHeight="1" x14ac:dyDescent="0.25">
      <c r="A48" s="89" t="s">
        <v>66</v>
      </c>
      <c r="B48" s="35"/>
      <c r="C48" s="5">
        <v>4.1666666666666664E-2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41"/>
      <c r="O48" s="2">
        <f t="shared" si="0"/>
        <v>0</v>
      </c>
      <c r="P48" s="47"/>
      <c r="Q48" s="47"/>
      <c r="R48" s="47"/>
    </row>
    <row r="49" spans="1:18" ht="14.25" customHeight="1" x14ac:dyDescent="0.25">
      <c r="A49" s="89" t="s">
        <v>67</v>
      </c>
      <c r="B49" s="35"/>
      <c r="C49" s="5">
        <v>8.3333333333333329E-2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41"/>
      <c r="O49" s="2">
        <f t="shared" si="0"/>
        <v>0</v>
      </c>
      <c r="P49" s="47"/>
      <c r="Q49" s="47"/>
      <c r="R49" s="47"/>
    </row>
    <row r="50" spans="1:18" ht="14.25" customHeight="1" x14ac:dyDescent="0.25">
      <c r="A50" s="89" t="s">
        <v>68</v>
      </c>
      <c r="B50" s="35"/>
      <c r="C50" s="5">
        <v>4.1666666666666664E-2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41"/>
      <c r="O50" s="2">
        <f t="shared" si="0"/>
        <v>0</v>
      </c>
      <c r="P50" s="47"/>
      <c r="Q50" s="47"/>
      <c r="R50" s="47"/>
    </row>
    <row r="51" spans="1:18" ht="14.25" customHeight="1" x14ac:dyDescent="0.25">
      <c r="A51" s="89" t="s">
        <v>69</v>
      </c>
      <c r="B51" s="35"/>
      <c r="C51" s="5">
        <v>4.1666666666666664E-2</v>
      </c>
      <c r="D51" s="6"/>
      <c r="E51" s="6"/>
      <c r="F51" s="6"/>
      <c r="G51" s="6"/>
      <c r="H51" s="6"/>
      <c r="I51" s="6"/>
      <c r="K51" s="6"/>
      <c r="L51" s="6"/>
      <c r="M51" s="6"/>
      <c r="N51" s="41"/>
      <c r="O51" s="2">
        <f t="shared" si="0"/>
        <v>0</v>
      </c>
      <c r="P51" s="47"/>
      <c r="Q51" s="47"/>
      <c r="R51" s="47"/>
    </row>
    <row r="52" spans="1:18" ht="14.25" customHeight="1" x14ac:dyDescent="0.25">
      <c r="A52" s="89" t="s">
        <v>70</v>
      </c>
      <c r="B52" s="35"/>
      <c r="C52" s="5">
        <v>4.1666666666666664E-2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41"/>
      <c r="O52" s="2">
        <f t="shared" si="0"/>
        <v>0</v>
      </c>
      <c r="P52" s="47"/>
      <c r="Q52" s="47"/>
      <c r="R52" s="47"/>
    </row>
    <row r="53" spans="1:18" ht="14.25" customHeight="1" x14ac:dyDescent="0.25">
      <c r="A53" s="88" t="s">
        <v>73</v>
      </c>
      <c r="B53" s="35">
        <f>SUM(C54:C60)</f>
        <v>0.47916666666666657</v>
      </c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41"/>
      <c r="O53" s="2">
        <f t="shared" si="0"/>
        <v>0</v>
      </c>
      <c r="P53" s="47"/>
      <c r="Q53" s="47"/>
      <c r="R53" s="47"/>
    </row>
    <row r="54" spans="1:18" ht="14.25" customHeight="1" x14ac:dyDescent="0.25">
      <c r="A54" s="89" t="s">
        <v>77</v>
      </c>
      <c r="B54" s="35"/>
      <c r="C54" s="5">
        <v>2.0833333333333332E-2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41"/>
      <c r="O54" s="2">
        <f t="shared" si="0"/>
        <v>0</v>
      </c>
      <c r="P54" s="47"/>
      <c r="Q54" s="47"/>
      <c r="R54" s="47"/>
    </row>
    <row r="55" spans="1:18" ht="14.25" customHeight="1" x14ac:dyDescent="0.25">
      <c r="A55" s="89" t="s">
        <v>78</v>
      </c>
      <c r="B55" s="35"/>
      <c r="C55" s="5">
        <v>4.1666666666666664E-2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41"/>
      <c r="O55" s="2">
        <f t="shared" si="0"/>
        <v>0</v>
      </c>
      <c r="P55" s="47"/>
      <c r="Q55" s="47"/>
      <c r="R55" s="47"/>
    </row>
    <row r="56" spans="1:18" ht="14.25" customHeight="1" x14ac:dyDescent="0.25">
      <c r="A56" s="89" t="s">
        <v>75</v>
      </c>
      <c r="B56" s="35"/>
      <c r="C56" s="5">
        <v>8.3333333333333329E-2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41"/>
      <c r="O56" s="2">
        <f t="shared" si="0"/>
        <v>0</v>
      </c>
      <c r="P56" s="47"/>
      <c r="Q56" s="47"/>
      <c r="R56" s="47"/>
    </row>
    <row r="57" spans="1:18" ht="14.25" customHeight="1" x14ac:dyDescent="0.25">
      <c r="A57" s="89" t="s">
        <v>76</v>
      </c>
      <c r="B57" s="35"/>
      <c r="C57" s="5">
        <v>8.3333333333333329E-2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41"/>
      <c r="O57" s="2">
        <f t="shared" si="0"/>
        <v>0</v>
      </c>
      <c r="P57" s="47"/>
      <c r="Q57" s="47"/>
      <c r="R57" s="47"/>
    </row>
    <row r="58" spans="1:18" ht="14.25" customHeight="1" x14ac:dyDescent="0.25">
      <c r="A58" s="89" t="s">
        <v>79</v>
      </c>
      <c r="B58" s="35"/>
      <c r="C58" s="5">
        <v>8.3333333333333329E-2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41"/>
      <c r="O58" s="2">
        <f t="shared" si="0"/>
        <v>0</v>
      </c>
      <c r="P58" s="47"/>
      <c r="Q58" s="47"/>
      <c r="R58" s="47"/>
    </row>
    <row r="59" spans="1:18" ht="14.25" customHeight="1" x14ac:dyDescent="0.25">
      <c r="A59" s="89" t="s">
        <v>81</v>
      </c>
      <c r="B59" s="35"/>
      <c r="C59" s="5">
        <v>8.3333333333333329E-2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41"/>
      <c r="O59" s="2">
        <f t="shared" si="0"/>
        <v>0</v>
      </c>
      <c r="P59" s="47"/>
      <c r="Q59" s="47"/>
      <c r="R59" s="47"/>
    </row>
    <row r="60" spans="1:18" ht="14.25" customHeight="1" thickBot="1" x14ac:dyDescent="0.3">
      <c r="A60" s="89" t="s">
        <v>80</v>
      </c>
      <c r="B60" s="35"/>
      <c r="C60" s="5">
        <v>8.3333333333333329E-2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31"/>
      <c r="O60" s="2">
        <f t="shared" si="0"/>
        <v>0</v>
      </c>
      <c r="P60" s="47"/>
      <c r="Q60" s="47"/>
      <c r="R60" s="47"/>
    </row>
    <row r="61" spans="1:18" ht="14.25" customHeight="1" thickBot="1" x14ac:dyDescent="0.3">
      <c r="A61" s="25" t="s">
        <v>22</v>
      </c>
      <c r="B61" s="37">
        <f>C62</f>
        <v>0.16666666666666666</v>
      </c>
      <c r="C61" s="1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2">
        <f t="shared" si="0"/>
        <v>0</v>
      </c>
      <c r="P61" s="47"/>
      <c r="Q61" s="47"/>
      <c r="R61" s="47"/>
    </row>
    <row r="62" spans="1:18" ht="14.25" customHeight="1" thickBot="1" x14ac:dyDescent="0.3">
      <c r="A62" s="75" t="s">
        <v>46</v>
      </c>
      <c r="B62" s="4"/>
      <c r="C62" s="11">
        <v>0.16666666666666666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>
        <v>0.16666666666666666</v>
      </c>
      <c r="P62" s="47"/>
      <c r="Q62" s="47"/>
      <c r="R62" s="47"/>
    </row>
    <row r="63" spans="1:18" ht="14.25" customHeight="1" thickBot="1" x14ac:dyDescent="0.3">
      <c r="A63" s="24" t="s">
        <v>23</v>
      </c>
      <c r="B63" s="56">
        <f>C64</f>
        <v>4.1666666666666664E-2</v>
      </c>
      <c r="C63" s="13"/>
      <c r="D63" s="57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2">
        <f t="shared" si="0"/>
        <v>0</v>
      </c>
      <c r="P63" s="47"/>
      <c r="Q63" s="47"/>
      <c r="R63" s="47"/>
    </row>
    <row r="64" spans="1:18" ht="14.25" customHeight="1" thickBot="1" x14ac:dyDescent="0.3">
      <c r="A64" s="90" t="s">
        <v>15</v>
      </c>
      <c r="B64" s="58"/>
      <c r="C64" s="21">
        <v>4.1666666666666664E-2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1">
        <v>4.1666666666666664E-2</v>
      </c>
      <c r="O64" s="2">
        <f t="shared" si="0"/>
        <v>4.1666666666666664E-2</v>
      </c>
      <c r="P64" s="47"/>
      <c r="Q64" s="47"/>
      <c r="R64" s="47"/>
    </row>
    <row r="65" spans="1:18" ht="14.25" customHeight="1" thickBot="1" x14ac:dyDescent="0.3">
      <c r="A65" s="23" t="s">
        <v>25</v>
      </c>
      <c r="B65" s="59">
        <f>C66</f>
        <v>0.91666666666666663</v>
      </c>
      <c r="C65" s="20"/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2">
        <f t="shared" si="0"/>
        <v>0</v>
      </c>
      <c r="P65" s="47"/>
      <c r="Q65" s="47"/>
      <c r="R65" s="47"/>
    </row>
    <row r="66" spans="1:18" ht="14.25" customHeight="1" thickBot="1" x14ac:dyDescent="0.3">
      <c r="A66" s="77" t="s">
        <v>14</v>
      </c>
      <c r="B66" s="58"/>
      <c r="C66" s="21">
        <v>0.91666666666666663</v>
      </c>
      <c r="D66" s="22">
        <f>SUM(D3:D10)</f>
        <v>0.31249999999999994</v>
      </c>
      <c r="E66" s="22"/>
      <c r="F66" s="22"/>
      <c r="G66" s="22"/>
      <c r="H66" s="22"/>
      <c r="I66" s="22"/>
      <c r="J66" s="22"/>
      <c r="K66" s="22"/>
      <c r="L66" s="22"/>
      <c r="M66" s="22"/>
      <c r="N66" s="66"/>
      <c r="O66" s="2">
        <f>SUM(D66:N66)</f>
        <v>0.31249999999999994</v>
      </c>
      <c r="P66" s="47"/>
      <c r="Q66" s="47"/>
      <c r="R66" s="47"/>
    </row>
    <row r="67" spans="1:18" ht="14.25" customHeight="1" x14ac:dyDescent="0.25">
      <c r="B67" s="47"/>
      <c r="C67" s="2">
        <f>SUM(C3:C66)</f>
        <v>3.666666666666667</v>
      </c>
      <c r="D67" s="2">
        <f>SUM(D3:D8)</f>
        <v>0.28124999999999994</v>
      </c>
      <c r="E67" s="2">
        <f>SUM(E3:E66)</f>
        <v>0.22569444444444442</v>
      </c>
      <c r="F67" s="2">
        <f>SUM(F3:F66)</f>
        <v>8.3333333333333329E-2</v>
      </c>
      <c r="G67" s="6">
        <f>SUM(G3:G66)</f>
        <v>0</v>
      </c>
      <c r="H67" s="6">
        <f>SUM(H3:H66)</f>
        <v>0</v>
      </c>
      <c r="I67" s="6">
        <f>SUM(I3:I66)</f>
        <v>0</v>
      </c>
      <c r="J67" s="2">
        <f t="shared" ref="J67:M67" si="1">SUM(J3:J66)</f>
        <v>0</v>
      </c>
      <c r="K67" s="2">
        <f t="shared" si="1"/>
        <v>0</v>
      </c>
      <c r="L67" s="2">
        <f t="shared" si="1"/>
        <v>0</v>
      </c>
      <c r="M67" s="2">
        <f t="shared" si="1"/>
        <v>0</v>
      </c>
      <c r="N67" s="2">
        <f>SUM(N3:N66)</f>
        <v>4.1666666666666664E-2</v>
      </c>
      <c r="O67" s="47"/>
      <c r="P67" s="47"/>
      <c r="Q67" s="47"/>
      <c r="R67" s="47"/>
    </row>
    <row r="68" spans="1:18" ht="14.25" customHeight="1" x14ac:dyDescent="0.25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60" t="s">
        <v>24</v>
      </c>
      <c r="N68" s="2">
        <f>O68</f>
        <v>1.1874999999999998</v>
      </c>
      <c r="O68" s="2">
        <f>SUM(O3:O66)</f>
        <v>1.1874999999999998</v>
      </c>
      <c r="P68" s="47"/>
      <c r="Q68" s="47"/>
      <c r="R68" s="47"/>
    </row>
    <row r="69" spans="1:18" ht="14.25" customHeight="1" x14ac:dyDescent="0.2"/>
    <row r="70" spans="1:18" ht="14.25" customHeight="1" x14ac:dyDescent="0.2"/>
    <row r="71" spans="1:18" ht="14.25" customHeight="1" x14ac:dyDescent="0.2"/>
    <row r="72" spans="1:18" ht="14.25" customHeight="1" x14ac:dyDescent="0.2"/>
    <row r="73" spans="1:18" ht="14.25" customHeight="1" x14ac:dyDescent="0.2">
      <c r="L73" s="10"/>
    </row>
    <row r="74" spans="1:18" ht="14.25" customHeight="1" x14ac:dyDescent="0.2"/>
    <row r="75" spans="1:18" ht="14.25" customHeight="1" x14ac:dyDescent="0.2"/>
    <row r="76" spans="1:18" ht="14.25" customHeight="1" x14ac:dyDescent="0.2"/>
    <row r="77" spans="1:18" ht="14.25" customHeight="1" x14ac:dyDescent="0.2"/>
    <row r="78" spans="1:18" ht="14.25" customHeight="1" x14ac:dyDescent="0.2"/>
    <row r="79" spans="1:18" ht="14.25" customHeight="1" x14ac:dyDescent="0.2"/>
    <row r="80" spans="1:18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</sheetData>
  <conditionalFormatting sqref="M66 F66 H66 D65:D66 J66 D64:M64 J11 D11 H11 F11 M11 M5:M6 F5:F6 H5:H6 D5 J5:J6 D21 M14 F14 H14 J14 E62 G62 I62 K62:L62 D18:D19 M28:M59 F30:F63 H28:H31 D28:D63 J28:J44 H39 I41 J53:J63 M61:M63 H43:H63 D14 E12 E9:E10 G34:G60 H33:H34 J46">
    <cfRule type="cellIs" dxfId="491" priority="577" operator="greaterThan">
      <formula>0.00001157407407</formula>
    </cfRule>
  </conditionalFormatting>
  <conditionalFormatting sqref="D11:N11 D5:N5 D21 D14:N14 D28:E29 D61:N66 D18:D19 E6:N6 D30:F60 L28:L56 H28:N31 G34:N34 I32:N33 G39:N39 G35:G38 I35:N36 G43:N43 J40:N42 G53:N53 G44:H47 J44:N44 G48:I52 L52:N52 G60:L60 G54:J57 L54:N56 L60:L62 G58:K59 M57:N59 N60 E12 E9:N10 G40:G42 I41 J37:N38 K47:N49 J46:N46 K45:N45 K51:N51 L50:N50">
    <cfRule type="cellIs" dxfId="490" priority="578" operator="greaterThan">
      <formula>0</formula>
    </cfRule>
  </conditionalFormatting>
  <conditionalFormatting sqref="D65:N65">
    <cfRule type="cellIs" dxfId="489" priority="579" operator="greaterThan">
      <formula>0</formula>
    </cfRule>
  </conditionalFormatting>
  <conditionalFormatting sqref="D11:N11 D5:N5 D21 D14:N14 D28:E29 D61:N66 D18:D19 E6:N6 D30:F60 H28:N31 G34:N34 I32:N33 G39:N39 G35:G38 I35:N36 G43:N43 J40:N42 G53:N53 G44:H47 J44:N44 G48:I52 L52:N52 G60:L60 G54:J57 L54:N56 G58:K59 M57:N59 N60 E12 E9:N10 G40:G42 I41 J37:N38 K47:N49 J46:N46 K45:N45 K51:N51 L50:N50">
    <cfRule type="cellIs" dxfId="488" priority="580" operator="greaterThan">
      <formula>0</formula>
    </cfRule>
  </conditionalFormatting>
  <conditionalFormatting sqref="D11:N11 D5:N5 D21 D14:N14 D28:E29 D61:N66 D18:D19 E6:N6 D30:F60 H28:N31 G34:N34 I32:N33 G39:N39 G35:G38 I35:N36 G43:N43 J40:N42 G53:N53 G44:H47 J44:N44 G48:I52 L52:N52 G60:L60 G54:J57 L54:N56 G58:K59 M57:N59 N60 E12 E9:N10 G40:G42 I41 J37:N38 K47:N49 J46:N46 K45:N45 K51:N51 L50:N50">
    <cfRule type="cellIs" dxfId="487" priority="581" operator="greaterThan">
      <formula>0</formula>
    </cfRule>
  </conditionalFormatting>
  <conditionalFormatting sqref="D67">
    <cfRule type="cellIs" dxfId="486" priority="575" operator="equal">
      <formula>0.333333333333333</formula>
    </cfRule>
  </conditionalFormatting>
  <conditionalFormatting sqref="E67:N67">
    <cfRule type="cellIs" dxfId="485" priority="574" operator="equal">
      <formula>0.333333333333333</formula>
    </cfRule>
  </conditionalFormatting>
  <conditionalFormatting sqref="M3:N4 D3:K4">
    <cfRule type="cellIs" dxfId="484" priority="569" operator="greaterThan">
      <formula>0.00001157407407</formula>
    </cfRule>
  </conditionalFormatting>
  <conditionalFormatting sqref="M3:N4 D3:K4">
    <cfRule type="cellIs" dxfId="483" priority="570" operator="greaterThan">
      <formula>0</formula>
    </cfRule>
  </conditionalFormatting>
  <conditionalFormatting sqref="M3:N4 D3:K4">
    <cfRule type="cellIs" dxfId="482" priority="571" operator="greaterThan">
      <formula>0</formula>
    </cfRule>
  </conditionalFormatting>
  <conditionalFormatting sqref="M3:N4 D3:K4">
    <cfRule type="cellIs" dxfId="481" priority="572" operator="greaterThan">
      <formula>0</formula>
    </cfRule>
  </conditionalFormatting>
  <conditionalFormatting sqref="M3:N4 D3:K4">
    <cfRule type="cellIs" dxfId="480" priority="573" operator="greaterThan">
      <formula>0</formula>
    </cfRule>
  </conditionalFormatting>
  <conditionalFormatting sqref="L3:L4">
    <cfRule type="cellIs" dxfId="479" priority="564" operator="greaterThan">
      <formula>0.00001157407407</formula>
    </cfRule>
  </conditionalFormatting>
  <conditionalFormatting sqref="L3:L4">
    <cfRule type="cellIs" dxfId="478" priority="565" operator="greaterThan">
      <formula>0</formula>
    </cfRule>
  </conditionalFormatting>
  <conditionalFormatting sqref="L3:L4">
    <cfRule type="cellIs" dxfId="477" priority="566" operator="greaterThan">
      <formula>0</formula>
    </cfRule>
  </conditionalFormatting>
  <conditionalFormatting sqref="L3:L4">
    <cfRule type="cellIs" dxfId="476" priority="567" operator="greaterThan">
      <formula>0</formula>
    </cfRule>
  </conditionalFormatting>
  <conditionalFormatting sqref="L3:L4">
    <cfRule type="cellIs" dxfId="475" priority="568" operator="greaterThan">
      <formula>0</formula>
    </cfRule>
  </conditionalFormatting>
  <conditionalFormatting sqref="O3:O66">
    <cfRule type="cellIs" dxfId="474" priority="563" operator="equal">
      <formula>$C3</formula>
    </cfRule>
  </conditionalFormatting>
  <conditionalFormatting sqref="E66:N66">
    <cfRule type="cellIs" dxfId="473" priority="562" operator="greaterThan">
      <formula>0.00001157407407</formula>
    </cfRule>
  </conditionalFormatting>
  <conditionalFormatting sqref="L66">
    <cfRule type="cellIs" dxfId="472" priority="561" operator="greaterThan">
      <formula>0.00001157407407</formula>
    </cfRule>
  </conditionalFormatting>
  <conditionalFormatting sqref="M7:N8 D7:K7 D8 F8:K8">
    <cfRule type="cellIs" dxfId="471" priority="556" operator="greaterThan">
      <formula>0.00001157407407</formula>
    </cfRule>
  </conditionalFormatting>
  <conditionalFormatting sqref="M7:N8 D7:K7 D8 F8:K8">
    <cfRule type="cellIs" dxfId="470" priority="557" operator="greaterThan">
      <formula>0</formula>
    </cfRule>
  </conditionalFormatting>
  <conditionalFormatting sqref="M7:N8 D7:K7 D8 F8:K8">
    <cfRule type="cellIs" dxfId="469" priority="558" operator="greaterThan">
      <formula>0</formula>
    </cfRule>
  </conditionalFormatting>
  <conditionalFormatting sqref="M7:N8 D7:K7 D8 F8:K8">
    <cfRule type="cellIs" dxfId="468" priority="559" operator="greaterThan">
      <formula>0</formula>
    </cfRule>
  </conditionalFormatting>
  <conditionalFormatting sqref="M7:N8 D7:K7 D8 F8:K8">
    <cfRule type="cellIs" dxfId="467" priority="560" operator="greaterThan">
      <formula>0</formula>
    </cfRule>
  </conditionalFormatting>
  <conditionalFormatting sqref="L7:L8">
    <cfRule type="cellIs" dxfId="466" priority="551" operator="greaterThan">
      <formula>0.00001157407407</formula>
    </cfRule>
  </conditionalFormatting>
  <conditionalFormatting sqref="L7:L8">
    <cfRule type="cellIs" dxfId="465" priority="552" operator="greaterThan">
      <formula>0</formula>
    </cfRule>
  </conditionalFormatting>
  <conditionalFormatting sqref="L7:L8">
    <cfRule type="cellIs" dxfId="464" priority="553" operator="greaterThan">
      <formula>0</formula>
    </cfRule>
  </conditionalFormatting>
  <conditionalFormatting sqref="L7:L8">
    <cfRule type="cellIs" dxfId="463" priority="554" operator="greaterThan">
      <formula>0</formula>
    </cfRule>
  </conditionalFormatting>
  <conditionalFormatting sqref="L7:L8">
    <cfRule type="cellIs" dxfId="462" priority="555" operator="greaterThan">
      <formula>0</formula>
    </cfRule>
  </conditionalFormatting>
  <conditionalFormatting sqref="M12:M13 F12:F13 H12:H13 J12:J13">
    <cfRule type="cellIs" dxfId="461" priority="547" operator="greaterThan">
      <formula>0.00001157407407</formula>
    </cfRule>
  </conditionalFormatting>
  <conditionalFormatting sqref="E12:N12 F13:N13">
    <cfRule type="cellIs" dxfId="460" priority="548" operator="greaterThan">
      <formula>0</formula>
    </cfRule>
  </conditionalFormatting>
  <conditionalFormatting sqref="E12:N12 F13:N13">
    <cfRule type="cellIs" dxfId="459" priority="549" operator="greaterThan">
      <formula>0</formula>
    </cfRule>
  </conditionalFormatting>
  <conditionalFormatting sqref="E12:N12 F13:N13">
    <cfRule type="cellIs" dxfId="458" priority="550" operator="greaterThan">
      <formula>0</formula>
    </cfRule>
  </conditionalFormatting>
  <conditionalFormatting sqref="M9:M10 F9:F10 H9:H10 J9:J10">
    <cfRule type="cellIs" dxfId="457" priority="543" operator="greaterThan">
      <formula>0.00001157407407</formula>
    </cfRule>
  </conditionalFormatting>
  <conditionalFormatting sqref="E23:E26">
    <cfRule type="cellIs" dxfId="456" priority="535" operator="greaterThan">
      <formula>0.00001157407407</formula>
    </cfRule>
  </conditionalFormatting>
  <conditionalFormatting sqref="E23:E26">
    <cfRule type="cellIs" dxfId="455" priority="536" operator="greaterThan">
      <formula>0</formula>
    </cfRule>
  </conditionalFormatting>
  <conditionalFormatting sqref="E23:E26">
    <cfRule type="cellIs" dxfId="454" priority="537" operator="greaterThan">
      <formula>0</formula>
    </cfRule>
  </conditionalFormatting>
  <conditionalFormatting sqref="E23:E26">
    <cfRule type="cellIs" dxfId="453" priority="538" operator="greaterThan">
      <formula>0</formula>
    </cfRule>
  </conditionalFormatting>
  <conditionalFormatting sqref="E23:E26">
    <cfRule type="cellIs" dxfId="452" priority="531" operator="greaterThan">
      <formula>0.00001157407407</formula>
    </cfRule>
  </conditionalFormatting>
  <conditionalFormatting sqref="E23:E26">
    <cfRule type="cellIs" dxfId="451" priority="532" operator="greaterThan">
      <formula>0</formula>
    </cfRule>
  </conditionalFormatting>
  <conditionalFormatting sqref="E23:E26">
    <cfRule type="cellIs" dxfId="450" priority="533" operator="greaterThan">
      <formula>0</formula>
    </cfRule>
  </conditionalFormatting>
  <conditionalFormatting sqref="E23:E26">
    <cfRule type="cellIs" dxfId="449" priority="534" operator="greaterThan">
      <formula>0</formula>
    </cfRule>
  </conditionalFormatting>
  <conditionalFormatting sqref="E27">
    <cfRule type="cellIs" dxfId="448" priority="527" operator="greaterThan">
      <formula>0.00001157407407</formula>
    </cfRule>
  </conditionalFormatting>
  <conditionalFormatting sqref="E27">
    <cfRule type="cellIs" dxfId="447" priority="528" operator="greaterThan">
      <formula>0</formula>
    </cfRule>
  </conditionalFormatting>
  <conditionalFormatting sqref="E27">
    <cfRule type="cellIs" dxfId="446" priority="529" operator="greaterThan">
      <formula>0</formula>
    </cfRule>
  </conditionalFormatting>
  <conditionalFormatting sqref="E27">
    <cfRule type="cellIs" dxfId="445" priority="530" operator="greaterThan">
      <formula>0</formula>
    </cfRule>
  </conditionalFormatting>
  <conditionalFormatting sqref="E27">
    <cfRule type="cellIs" dxfId="444" priority="523" operator="greaterThan">
      <formula>0.00001157407407</formula>
    </cfRule>
  </conditionalFormatting>
  <conditionalFormatting sqref="E27">
    <cfRule type="cellIs" dxfId="443" priority="524" operator="greaterThan">
      <formula>0</formula>
    </cfRule>
  </conditionalFormatting>
  <conditionalFormatting sqref="E27">
    <cfRule type="cellIs" dxfId="442" priority="525" operator="greaterThan">
      <formula>0</formula>
    </cfRule>
  </conditionalFormatting>
  <conditionalFormatting sqref="E27">
    <cfRule type="cellIs" dxfId="441" priority="526" operator="greaterThan">
      <formula>0</formula>
    </cfRule>
  </conditionalFormatting>
  <conditionalFormatting sqref="F28">
    <cfRule type="cellIs" dxfId="440" priority="511" operator="greaterThan">
      <formula>0.00001157407407</formula>
    </cfRule>
  </conditionalFormatting>
  <conditionalFormatting sqref="F28">
    <cfRule type="cellIs" dxfId="439" priority="512" operator="greaterThan">
      <formula>0</formula>
    </cfRule>
  </conditionalFormatting>
  <conditionalFormatting sqref="F28">
    <cfRule type="cellIs" dxfId="438" priority="513" operator="greaterThan">
      <formula>0</formula>
    </cfRule>
  </conditionalFormatting>
  <conditionalFormatting sqref="F28">
    <cfRule type="cellIs" dxfId="437" priority="514" operator="greaterThan">
      <formula>0</formula>
    </cfRule>
  </conditionalFormatting>
  <conditionalFormatting sqref="F28">
    <cfRule type="cellIs" dxfId="436" priority="507" operator="greaterThan">
      <formula>0.00001157407407</formula>
    </cfRule>
  </conditionalFormatting>
  <conditionalFormatting sqref="F28">
    <cfRule type="cellIs" dxfId="435" priority="508" operator="greaterThan">
      <formula>0</formula>
    </cfRule>
  </conditionalFormatting>
  <conditionalFormatting sqref="F28">
    <cfRule type="cellIs" dxfId="434" priority="509" operator="greaterThan">
      <formula>0</formula>
    </cfRule>
  </conditionalFormatting>
  <conditionalFormatting sqref="F28">
    <cfRule type="cellIs" dxfId="433" priority="510" operator="greaterThan">
      <formula>0</formula>
    </cfRule>
  </conditionalFormatting>
  <conditionalFormatting sqref="F29">
    <cfRule type="cellIs" dxfId="432" priority="499" operator="greaterThan">
      <formula>0.00001157407407</formula>
    </cfRule>
  </conditionalFormatting>
  <conditionalFormatting sqref="F29">
    <cfRule type="cellIs" dxfId="431" priority="500" operator="greaterThan">
      <formula>0</formula>
    </cfRule>
  </conditionalFormatting>
  <conditionalFormatting sqref="F29">
    <cfRule type="cellIs" dxfId="430" priority="501" operator="greaterThan">
      <formula>0</formula>
    </cfRule>
  </conditionalFormatting>
  <conditionalFormatting sqref="F29">
    <cfRule type="cellIs" dxfId="429" priority="502" operator="greaterThan">
      <formula>0</formula>
    </cfRule>
  </conditionalFormatting>
  <conditionalFormatting sqref="F29">
    <cfRule type="cellIs" dxfId="428" priority="495" operator="greaterThan">
      <formula>0.00001157407407</formula>
    </cfRule>
  </conditionalFormatting>
  <conditionalFormatting sqref="F29">
    <cfRule type="cellIs" dxfId="427" priority="496" operator="greaterThan">
      <formula>0</formula>
    </cfRule>
  </conditionalFormatting>
  <conditionalFormatting sqref="F29">
    <cfRule type="cellIs" dxfId="426" priority="497" operator="greaterThan">
      <formula>0</formula>
    </cfRule>
  </conditionalFormatting>
  <conditionalFormatting sqref="F29">
    <cfRule type="cellIs" dxfId="425" priority="498" operator="greaterThan">
      <formula>0</formula>
    </cfRule>
  </conditionalFormatting>
  <conditionalFormatting sqref="D6">
    <cfRule type="cellIs" dxfId="424" priority="457" operator="greaterThan">
      <formula>0.00001157407407</formula>
    </cfRule>
  </conditionalFormatting>
  <conditionalFormatting sqref="D6">
    <cfRule type="cellIs" dxfId="423" priority="458" operator="greaterThan">
      <formula>0</formula>
    </cfRule>
  </conditionalFormatting>
  <conditionalFormatting sqref="D6">
    <cfRule type="cellIs" dxfId="422" priority="459" operator="greaterThan">
      <formula>0</formula>
    </cfRule>
  </conditionalFormatting>
  <conditionalFormatting sqref="D6">
    <cfRule type="cellIs" dxfId="421" priority="460" operator="greaterThan">
      <formula>0</formula>
    </cfRule>
  </conditionalFormatting>
  <conditionalFormatting sqref="D6">
    <cfRule type="cellIs" dxfId="420" priority="461" operator="greaterThan">
      <formula>0</formula>
    </cfRule>
  </conditionalFormatting>
  <conditionalFormatting sqref="E13">
    <cfRule type="cellIs" dxfId="419" priority="453" operator="greaterThan">
      <formula>0.00001157407407</formula>
    </cfRule>
  </conditionalFormatting>
  <conditionalFormatting sqref="E13">
    <cfRule type="cellIs" dxfId="418" priority="454" operator="greaterThan">
      <formula>0</formula>
    </cfRule>
  </conditionalFormatting>
  <conditionalFormatting sqref="E13">
    <cfRule type="cellIs" dxfId="417" priority="455" operator="greaterThan">
      <formula>0</formula>
    </cfRule>
  </conditionalFormatting>
  <conditionalFormatting sqref="E13">
    <cfRule type="cellIs" dxfId="416" priority="456" operator="greaterThan">
      <formula>0</formula>
    </cfRule>
  </conditionalFormatting>
  <conditionalFormatting sqref="E19">
    <cfRule type="cellIs" dxfId="407" priority="441" operator="greaterThan">
      <formula>0.00001157407407</formula>
    </cfRule>
  </conditionalFormatting>
  <conditionalFormatting sqref="E19">
    <cfRule type="cellIs" dxfId="406" priority="442" operator="greaterThan">
      <formula>0</formula>
    </cfRule>
  </conditionalFormatting>
  <conditionalFormatting sqref="E19">
    <cfRule type="cellIs" dxfId="405" priority="443" operator="greaterThan">
      <formula>0</formula>
    </cfRule>
  </conditionalFormatting>
  <conditionalFormatting sqref="E19">
    <cfRule type="cellIs" dxfId="404" priority="444" operator="greaterThan">
      <formula>0</formula>
    </cfRule>
  </conditionalFormatting>
  <conditionalFormatting sqref="F20">
    <cfRule type="cellIs" dxfId="403" priority="437" operator="greaterThan">
      <formula>0.00001157407407</formula>
    </cfRule>
  </conditionalFormatting>
  <conditionalFormatting sqref="F20">
    <cfRule type="cellIs" dxfId="402" priority="438" operator="greaterThan">
      <formula>0</formula>
    </cfRule>
  </conditionalFormatting>
  <conditionalFormatting sqref="F20">
    <cfRule type="cellIs" dxfId="401" priority="439" operator="greaterThan">
      <formula>0</formula>
    </cfRule>
  </conditionalFormatting>
  <conditionalFormatting sqref="F20">
    <cfRule type="cellIs" dxfId="400" priority="440" operator="greaterThan">
      <formula>0</formula>
    </cfRule>
  </conditionalFormatting>
  <conditionalFormatting sqref="F22">
    <cfRule type="cellIs" dxfId="399" priority="433" operator="greaterThan">
      <formula>0.00001157407407</formula>
    </cfRule>
  </conditionalFormatting>
  <conditionalFormatting sqref="F22">
    <cfRule type="cellIs" dxfId="398" priority="434" operator="greaterThan">
      <formula>0</formula>
    </cfRule>
  </conditionalFormatting>
  <conditionalFormatting sqref="F22">
    <cfRule type="cellIs" dxfId="397" priority="435" operator="greaterThan">
      <formula>0</formula>
    </cfRule>
  </conditionalFormatting>
  <conditionalFormatting sqref="F22">
    <cfRule type="cellIs" dxfId="396" priority="436" operator="greaterThan">
      <formula>0</formula>
    </cfRule>
  </conditionalFormatting>
  <conditionalFormatting sqref="F23">
    <cfRule type="cellIs" dxfId="395" priority="429" operator="greaterThan">
      <formula>0.00001157407407</formula>
    </cfRule>
  </conditionalFormatting>
  <conditionalFormatting sqref="F23">
    <cfRule type="cellIs" dxfId="394" priority="430" operator="greaterThan">
      <formula>0</formula>
    </cfRule>
  </conditionalFormatting>
  <conditionalFormatting sqref="F23">
    <cfRule type="cellIs" dxfId="393" priority="431" operator="greaterThan">
      <formula>0</formula>
    </cfRule>
  </conditionalFormatting>
  <conditionalFormatting sqref="F23">
    <cfRule type="cellIs" dxfId="392" priority="432" operator="greaterThan">
      <formula>0</formula>
    </cfRule>
  </conditionalFormatting>
  <conditionalFormatting sqref="F23">
    <cfRule type="cellIs" dxfId="391" priority="425" operator="greaterThan">
      <formula>0.00001157407407</formula>
    </cfRule>
  </conditionalFormatting>
  <conditionalFormatting sqref="F23">
    <cfRule type="cellIs" dxfId="390" priority="426" operator="greaterThan">
      <formula>0</formula>
    </cfRule>
  </conditionalFormatting>
  <conditionalFormatting sqref="F23">
    <cfRule type="cellIs" dxfId="389" priority="427" operator="greaterThan">
      <formula>0</formula>
    </cfRule>
  </conditionalFormatting>
  <conditionalFormatting sqref="F23">
    <cfRule type="cellIs" dxfId="388" priority="428" operator="greaterThan">
      <formula>0</formula>
    </cfRule>
  </conditionalFormatting>
  <conditionalFormatting sqref="F24">
    <cfRule type="cellIs" dxfId="387" priority="421" operator="greaterThan">
      <formula>0.00001157407407</formula>
    </cfRule>
  </conditionalFormatting>
  <conditionalFormatting sqref="F24">
    <cfRule type="cellIs" dxfId="386" priority="422" operator="greaterThan">
      <formula>0</formula>
    </cfRule>
  </conditionalFormatting>
  <conditionalFormatting sqref="F24">
    <cfRule type="cellIs" dxfId="385" priority="423" operator="greaterThan">
      <formula>0</formula>
    </cfRule>
  </conditionalFormatting>
  <conditionalFormatting sqref="F24">
    <cfRule type="cellIs" dxfId="384" priority="424" operator="greaterThan">
      <formula>0</formula>
    </cfRule>
  </conditionalFormatting>
  <conditionalFormatting sqref="F24">
    <cfRule type="cellIs" dxfId="383" priority="417" operator="greaterThan">
      <formula>0.00001157407407</formula>
    </cfRule>
  </conditionalFormatting>
  <conditionalFormatting sqref="F24">
    <cfRule type="cellIs" dxfId="382" priority="418" operator="greaterThan">
      <formula>0</formula>
    </cfRule>
  </conditionalFormatting>
  <conditionalFormatting sqref="F24">
    <cfRule type="cellIs" dxfId="381" priority="419" operator="greaterThan">
      <formula>0</formula>
    </cfRule>
  </conditionalFormatting>
  <conditionalFormatting sqref="F24">
    <cfRule type="cellIs" dxfId="380" priority="420" operator="greaterThan">
      <formula>0</formula>
    </cfRule>
  </conditionalFormatting>
  <conditionalFormatting sqref="F25">
    <cfRule type="cellIs" dxfId="379" priority="413" operator="greaterThan">
      <formula>0.00001157407407</formula>
    </cfRule>
  </conditionalFormatting>
  <conditionalFormatting sqref="F25">
    <cfRule type="cellIs" dxfId="378" priority="414" operator="greaterThan">
      <formula>0</formula>
    </cfRule>
  </conditionalFormatting>
  <conditionalFormatting sqref="F25">
    <cfRule type="cellIs" dxfId="377" priority="415" operator="greaterThan">
      <formula>0</formula>
    </cfRule>
  </conditionalFormatting>
  <conditionalFormatting sqref="F25">
    <cfRule type="cellIs" dxfId="376" priority="416" operator="greaterThan">
      <formula>0</formula>
    </cfRule>
  </conditionalFormatting>
  <conditionalFormatting sqref="F25">
    <cfRule type="cellIs" dxfId="375" priority="409" operator="greaterThan">
      <formula>0.00001157407407</formula>
    </cfRule>
  </conditionalFormatting>
  <conditionalFormatting sqref="F25">
    <cfRule type="cellIs" dxfId="374" priority="410" operator="greaterThan">
      <formula>0</formula>
    </cfRule>
  </conditionalFormatting>
  <conditionalFormatting sqref="F25">
    <cfRule type="cellIs" dxfId="373" priority="411" operator="greaterThan">
      <formula>0</formula>
    </cfRule>
  </conditionalFormatting>
  <conditionalFormatting sqref="F25">
    <cfRule type="cellIs" dxfId="372" priority="412" operator="greaterThan">
      <formula>0</formula>
    </cfRule>
  </conditionalFormatting>
  <conditionalFormatting sqref="G26">
    <cfRule type="cellIs" dxfId="371" priority="405" operator="greaterThan">
      <formula>0.00001157407407</formula>
    </cfRule>
  </conditionalFormatting>
  <conditionalFormatting sqref="G26">
    <cfRule type="cellIs" dxfId="370" priority="406" operator="greaterThan">
      <formula>0</formula>
    </cfRule>
  </conditionalFormatting>
  <conditionalFormatting sqref="G26">
    <cfRule type="cellIs" dxfId="369" priority="407" operator="greaterThan">
      <formula>0</formula>
    </cfRule>
  </conditionalFormatting>
  <conditionalFormatting sqref="G26">
    <cfRule type="cellIs" dxfId="368" priority="408" operator="greaterThan">
      <formula>0</formula>
    </cfRule>
  </conditionalFormatting>
  <conditionalFormatting sqref="G26">
    <cfRule type="cellIs" dxfId="367" priority="401" operator="greaterThan">
      <formula>0.00001157407407</formula>
    </cfRule>
  </conditionalFormatting>
  <conditionalFormatting sqref="G26">
    <cfRule type="cellIs" dxfId="366" priority="402" operator="greaterThan">
      <formula>0</formula>
    </cfRule>
  </conditionalFormatting>
  <conditionalFormatting sqref="G26">
    <cfRule type="cellIs" dxfId="365" priority="403" operator="greaterThan">
      <formula>0</formula>
    </cfRule>
  </conditionalFormatting>
  <conditionalFormatting sqref="G26">
    <cfRule type="cellIs" dxfId="364" priority="404" operator="greaterThan">
      <formula>0</formula>
    </cfRule>
  </conditionalFormatting>
  <conditionalFormatting sqref="G27">
    <cfRule type="cellIs" dxfId="363" priority="397" operator="greaterThan">
      <formula>0.00001157407407</formula>
    </cfRule>
  </conditionalFormatting>
  <conditionalFormatting sqref="G27">
    <cfRule type="cellIs" dxfId="362" priority="398" operator="greaterThan">
      <formula>0</formula>
    </cfRule>
  </conditionalFormatting>
  <conditionalFormatting sqref="G27">
    <cfRule type="cellIs" dxfId="361" priority="399" operator="greaterThan">
      <formula>0</formula>
    </cfRule>
  </conditionalFormatting>
  <conditionalFormatting sqref="G27">
    <cfRule type="cellIs" dxfId="360" priority="400" operator="greaterThan">
      <formula>0</formula>
    </cfRule>
  </conditionalFormatting>
  <conditionalFormatting sqref="G27">
    <cfRule type="cellIs" dxfId="359" priority="393" operator="greaterThan">
      <formula>0.00001157407407</formula>
    </cfRule>
  </conditionalFormatting>
  <conditionalFormatting sqref="G27">
    <cfRule type="cellIs" dxfId="358" priority="394" operator="greaterThan">
      <formula>0</formula>
    </cfRule>
  </conditionalFormatting>
  <conditionalFormatting sqref="G27">
    <cfRule type="cellIs" dxfId="357" priority="395" operator="greaterThan">
      <formula>0</formula>
    </cfRule>
  </conditionalFormatting>
  <conditionalFormatting sqref="G27">
    <cfRule type="cellIs" dxfId="356" priority="396" operator="greaterThan">
      <formula>0</formula>
    </cfRule>
  </conditionalFormatting>
  <conditionalFormatting sqref="G28">
    <cfRule type="cellIs" dxfId="355" priority="381" operator="greaterThan">
      <formula>0.00001157407407</formula>
    </cfRule>
  </conditionalFormatting>
  <conditionalFormatting sqref="G28">
    <cfRule type="cellIs" dxfId="354" priority="382" operator="greaterThan">
      <formula>0</formula>
    </cfRule>
  </conditionalFormatting>
  <conditionalFormatting sqref="G28">
    <cfRule type="cellIs" dxfId="353" priority="383" operator="greaterThan">
      <formula>0</formula>
    </cfRule>
  </conditionalFormatting>
  <conditionalFormatting sqref="G28">
    <cfRule type="cellIs" dxfId="352" priority="384" operator="greaterThan">
      <formula>0</formula>
    </cfRule>
  </conditionalFormatting>
  <conditionalFormatting sqref="G28">
    <cfRule type="cellIs" dxfId="351" priority="377" operator="greaterThan">
      <formula>0.00001157407407</formula>
    </cfRule>
  </conditionalFormatting>
  <conditionalFormatting sqref="G28">
    <cfRule type="cellIs" dxfId="350" priority="378" operator="greaterThan">
      <formula>0</formula>
    </cfRule>
  </conditionalFormatting>
  <conditionalFormatting sqref="G28">
    <cfRule type="cellIs" dxfId="349" priority="379" operator="greaterThan">
      <formula>0</formula>
    </cfRule>
  </conditionalFormatting>
  <conditionalFormatting sqref="G28">
    <cfRule type="cellIs" dxfId="348" priority="380" operator="greaterThan">
      <formula>0</formula>
    </cfRule>
  </conditionalFormatting>
  <conditionalFormatting sqref="G29">
    <cfRule type="cellIs" dxfId="347" priority="373" operator="greaterThan">
      <formula>0.00001157407407</formula>
    </cfRule>
  </conditionalFormatting>
  <conditionalFormatting sqref="G29">
    <cfRule type="cellIs" dxfId="346" priority="374" operator="greaterThan">
      <formula>0</formula>
    </cfRule>
  </conditionalFormatting>
  <conditionalFormatting sqref="G29">
    <cfRule type="cellIs" dxfId="345" priority="375" operator="greaterThan">
      <formula>0</formula>
    </cfRule>
  </conditionalFormatting>
  <conditionalFormatting sqref="G29">
    <cfRule type="cellIs" dxfId="344" priority="376" operator="greaterThan">
      <formula>0</formula>
    </cfRule>
  </conditionalFormatting>
  <conditionalFormatting sqref="G29">
    <cfRule type="cellIs" dxfId="343" priority="369" operator="greaterThan">
      <formula>0.00001157407407</formula>
    </cfRule>
  </conditionalFormatting>
  <conditionalFormatting sqref="G29">
    <cfRule type="cellIs" dxfId="342" priority="370" operator="greaterThan">
      <formula>0</formula>
    </cfRule>
  </conditionalFormatting>
  <conditionalFormatting sqref="G29">
    <cfRule type="cellIs" dxfId="341" priority="371" operator="greaterThan">
      <formula>0</formula>
    </cfRule>
  </conditionalFormatting>
  <conditionalFormatting sqref="G29">
    <cfRule type="cellIs" dxfId="340" priority="372" operator="greaterThan">
      <formula>0</formula>
    </cfRule>
  </conditionalFormatting>
  <conditionalFormatting sqref="G30">
    <cfRule type="cellIs" dxfId="339" priority="365" operator="greaterThan">
      <formula>0.00001157407407</formula>
    </cfRule>
  </conditionalFormatting>
  <conditionalFormatting sqref="G30">
    <cfRule type="cellIs" dxfId="338" priority="366" operator="greaterThan">
      <formula>0</formula>
    </cfRule>
  </conditionalFormatting>
  <conditionalFormatting sqref="G30">
    <cfRule type="cellIs" dxfId="337" priority="367" operator="greaterThan">
      <formula>0</formula>
    </cfRule>
  </conditionalFormatting>
  <conditionalFormatting sqref="G30">
    <cfRule type="cellIs" dxfId="336" priority="368" operator="greaterThan">
      <formula>0</formula>
    </cfRule>
  </conditionalFormatting>
  <conditionalFormatting sqref="G30">
    <cfRule type="cellIs" dxfId="335" priority="361" operator="greaterThan">
      <formula>0.00001157407407</formula>
    </cfRule>
  </conditionalFormatting>
  <conditionalFormatting sqref="G30">
    <cfRule type="cellIs" dxfId="334" priority="362" operator="greaterThan">
      <formula>0</formula>
    </cfRule>
  </conditionalFormatting>
  <conditionalFormatting sqref="G30">
    <cfRule type="cellIs" dxfId="333" priority="363" operator="greaterThan">
      <formula>0</formula>
    </cfRule>
  </conditionalFormatting>
  <conditionalFormatting sqref="G30">
    <cfRule type="cellIs" dxfId="332" priority="364" operator="greaterThan">
      <formula>0</formula>
    </cfRule>
  </conditionalFormatting>
  <conditionalFormatting sqref="H31">
    <cfRule type="cellIs" dxfId="331" priority="357" operator="greaterThan">
      <formula>0.00001157407407</formula>
    </cfRule>
  </conditionalFormatting>
  <conditionalFormatting sqref="H31">
    <cfRule type="cellIs" dxfId="330" priority="358" operator="greaterThan">
      <formula>0</formula>
    </cfRule>
  </conditionalFormatting>
  <conditionalFormatting sqref="H31">
    <cfRule type="cellIs" dxfId="329" priority="359" operator="greaterThan">
      <formula>0</formula>
    </cfRule>
  </conditionalFormatting>
  <conditionalFormatting sqref="H31">
    <cfRule type="cellIs" dxfId="328" priority="360" operator="greaterThan">
      <formula>0</formula>
    </cfRule>
  </conditionalFormatting>
  <conditionalFormatting sqref="H31">
    <cfRule type="cellIs" dxfId="327" priority="353" operator="greaterThan">
      <formula>0.00001157407407</formula>
    </cfRule>
  </conditionalFormatting>
  <conditionalFormatting sqref="H31">
    <cfRule type="cellIs" dxfId="326" priority="354" operator="greaterThan">
      <formula>0</formula>
    </cfRule>
  </conditionalFormatting>
  <conditionalFormatting sqref="H31">
    <cfRule type="cellIs" dxfId="325" priority="355" operator="greaterThan">
      <formula>0</formula>
    </cfRule>
  </conditionalFormatting>
  <conditionalFormatting sqref="H31">
    <cfRule type="cellIs" dxfId="324" priority="356" operator="greaterThan">
      <formula>0</formula>
    </cfRule>
  </conditionalFormatting>
  <conditionalFormatting sqref="H32">
    <cfRule type="cellIs" dxfId="323" priority="349" operator="greaterThan">
      <formula>0.00001157407407</formula>
    </cfRule>
  </conditionalFormatting>
  <conditionalFormatting sqref="H32">
    <cfRule type="cellIs" dxfId="322" priority="350" operator="greaterThan">
      <formula>0</formula>
    </cfRule>
  </conditionalFormatting>
  <conditionalFormatting sqref="H32">
    <cfRule type="cellIs" dxfId="321" priority="351" operator="greaterThan">
      <formula>0</formula>
    </cfRule>
  </conditionalFormatting>
  <conditionalFormatting sqref="H32">
    <cfRule type="cellIs" dxfId="320" priority="352" operator="greaterThan">
      <formula>0</formula>
    </cfRule>
  </conditionalFormatting>
  <conditionalFormatting sqref="H32">
    <cfRule type="cellIs" dxfId="319" priority="345" operator="greaterThan">
      <formula>0.00001157407407</formula>
    </cfRule>
  </conditionalFormatting>
  <conditionalFormatting sqref="H32">
    <cfRule type="cellIs" dxfId="318" priority="346" operator="greaterThan">
      <formula>0</formula>
    </cfRule>
  </conditionalFormatting>
  <conditionalFormatting sqref="H32">
    <cfRule type="cellIs" dxfId="317" priority="347" operator="greaterThan">
      <formula>0</formula>
    </cfRule>
  </conditionalFormatting>
  <conditionalFormatting sqref="H32">
    <cfRule type="cellIs" dxfId="316" priority="348" operator="greaterThan">
      <formula>0</formula>
    </cfRule>
  </conditionalFormatting>
  <conditionalFormatting sqref="H33">
    <cfRule type="cellIs" dxfId="315" priority="333" operator="greaterThan">
      <formula>0.00001157407407</formula>
    </cfRule>
  </conditionalFormatting>
  <conditionalFormatting sqref="H33">
    <cfRule type="cellIs" dxfId="314" priority="334" operator="greaterThan">
      <formula>0</formula>
    </cfRule>
  </conditionalFormatting>
  <conditionalFormatting sqref="H33">
    <cfRule type="cellIs" dxfId="313" priority="335" operator="greaterThan">
      <formula>0</formula>
    </cfRule>
  </conditionalFormatting>
  <conditionalFormatting sqref="H33">
    <cfRule type="cellIs" dxfId="312" priority="336" operator="greaterThan">
      <formula>0</formula>
    </cfRule>
  </conditionalFormatting>
  <conditionalFormatting sqref="H33">
    <cfRule type="cellIs" dxfId="311" priority="329" operator="greaterThan">
      <formula>0.00001157407407</formula>
    </cfRule>
  </conditionalFormatting>
  <conditionalFormatting sqref="H33">
    <cfRule type="cellIs" dxfId="310" priority="330" operator="greaterThan">
      <formula>0</formula>
    </cfRule>
  </conditionalFormatting>
  <conditionalFormatting sqref="H33">
    <cfRule type="cellIs" dxfId="309" priority="331" operator="greaterThan">
      <formula>0</formula>
    </cfRule>
  </conditionalFormatting>
  <conditionalFormatting sqref="H33">
    <cfRule type="cellIs" dxfId="308" priority="332" operator="greaterThan">
      <formula>0</formula>
    </cfRule>
  </conditionalFormatting>
  <conditionalFormatting sqref="H35">
    <cfRule type="cellIs" dxfId="307" priority="325" operator="greaterThan">
      <formula>0.00001157407407</formula>
    </cfRule>
  </conditionalFormatting>
  <conditionalFormatting sqref="H35">
    <cfRule type="cellIs" dxfId="306" priority="326" operator="greaterThan">
      <formula>0</formula>
    </cfRule>
  </conditionalFormatting>
  <conditionalFormatting sqref="H35">
    <cfRule type="cellIs" dxfId="305" priority="327" operator="greaterThan">
      <formula>0</formula>
    </cfRule>
  </conditionalFormatting>
  <conditionalFormatting sqref="H35">
    <cfRule type="cellIs" dxfId="304" priority="328" operator="greaterThan">
      <formula>0</formula>
    </cfRule>
  </conditionalFormatting>
  <conditionalFormatting sqref="H35">
    <cfRule type="cellIs" dxfId="303" priority="321" operator="greaterThan">
      <formula>0.00001157407407</formula>
    </cfRule>
  </conditionalFormatting>
  <conditionalFormatting sqref="H35">
    <cfRule type="cellIs" dxfId="302" priority="322" operator="greaterThan">
      <formula>0</formula>
    </cfRule>
  </conditionalFormatting>
  <conditionalFormatting sqref="H35">
    <cfRule type="cellIs" dxfId="301" priority="323" operator="greaterThan">
      <formula>0</formula>
    </cfRule>
  </conditionalFormatting>
  <conditionalFormatting sqref="H35">
    <cfRule type="cellIs" dxfId="300" priority="324" operator="greaterThan">
      <formula>0</formula>
    </cfRule>
  </conditionalFormatting>
  <conditionalFormatting sqref="H36">
    <cfRule type="cellIs" dxfId="299" priority="317" operator="greaterThan">
      <formula>0.00001157407407</formula>
    </cfRule>
  </conditionalFormatting>
  <conditionalFormatting sqref="H36">
    <cfRule type="cellIs" dxfId="298" priority="318" operator="greaterThan">
      <formula>0</formula>
    </cfRule>
  </conditionalFormatting>
  <conditionalFormatting sqref="H36">
    <cfRule type="cellIs" dxfId="297" priority="319" operator="greaterThan">
      <formula>0</formula>
    </cfRule>
  </conditionalFormatting>
  <conditionalFormatting sqref="H36">
    <cfRule type="cellIs" dxfId="296" priority="320" operator="greaterThan">
      <formula>0</formula>
    </cfRule>
  </conditionalFormatting>
  <conditionalFormatting sqref="H36">
    <cfRule type="cellIs" dxfId="295" priority="313" operator="greaterThan">
      <formula>0.00001157407407</formula>
    </cfRule>
  </conditionalFormatting>
  <conditionalFormatting sqref="H36">
    <cfRule type="cellIs" dxfId="294" priority="314" operator="greaterThan">
      <formula>0</formula>
    </cfRule>
  </conditionalFormatting>
  <conditionalFormatting sqref="H36">
    <cfRule type="cellIs" dxfId="293" priority="315" operator="greaterThan">
      <formula>0</formula>
    </cfRule>
  </conditionalFormatting>
  <conditionalFormatting sqref="H36">
    <cfRule type="cellIs" dxfId="292" priority="316" operator="greaterThan">
      <formula>0</formula>
    </cfRule>
  </conditionalFormatting>
  <conditionalFormatting sqref="H37">
    <cfRule type="cellIs" dxfId="291" priority="309" operator="greaterThan">
      <formula>0.00001157407407</formula>
    </cfRule>
  </conditionalFormatting>
  <conditionalFormatting sqref="H37">
    <cfRule type="cellIs" dxfId="290" priority="310" operator="greaterThan">
      <formula>0</formula>
    </cfRule>
  </conditionalFormatting>
  <conditionalFormatting sqref="H37">
    <cfRule type="cellIs" dxfId="289" priority="311" operator="greaterThan">
      <formula>0</formula>
    </cfRule>
  </conditionalFormatting>
  <conditionalFormatting sqref="H37">
    <cfRule type="cellIs" dxfId="288" priority="312" operator="greaterThan">
      <formula>0</formula>
    </cfRule>
  </conditionalFormatting>
  <conditionalFormatting sqref="H37">
    <cfRule type="cellIs" dxfId="287" priority="305" operator="greaterThan">
      <formula>0.00001157407407</formula>
    </cfRule>
  </conditionalFormatting>
  <conditionalFormatting sqref="H37">
    <cfRule type="cellIs" dxfId="286" priority="306" operator="greaterThan">
      <formula>0</formula>
    </cfRule>
  </conditionalFormatting>
  <conditionalFormatting sqref="H37">
    <cfRule type="cellIs" dxfId="285" priority="307" operator="greaterThan">
      <formula>0</formula>
    </cfRule>
  </conditionalFormatting>
  <conditionalFormatting sqref="H37">
    <cfRule type="cellIs" dxfId="284" priority="308" operator="greaterThan">
      <formula>0</formula>
    </cfRule>
  </conditionalFormatting>
  <conditionalFormatting sqref="I38">
    <cfRule type="cellIs" dxfId="283" priority="301" operator="greaterThan">
      <formula>0.00001157407407</formula>
    </cfRule>
  </conditionalFormatting>
  <conditionalFormatting sqref="I38">
    <cfRule type="cellIs" dxfId="282" priority="302" operator="greaterThan">
      <formula>0</formula>
    </cfRule>
  </conditionalFormatting>
  <conditionalFormatting sqref="I38">
    <cfRule type="cellIs" dxfId="281" priority="303" operator="greaterThan">
      <formula>0</formula>
    </cfRule>
  </conditionalFormatting>
  <conditionalFormatting sqref="I38">
    <cfRule type="cellIs" dxfId="280" priority="304" operator="greaterThan">
      <formula>0</formula>
    </cfRule>
  </conditionalFormatting>
  <conditionalFormatting sqref="I38">
    <cfRule type="cellIs" dxfId="279" priority="297" operator="greaterThan">
      <formula>0.00001157407407</formula>
    </cfRule>
  </conditionalFormatting>
  <conditionalFormatting sqref="I38">
    <cfRule type="cellIs" dxfId="278" priority="298" operator="greaterThan">
      <formula>0</formula>
    </cfRule>
  </conditionalFormatting>
  <conditionalFormatting sqref="I38">
    <cfRule type="cellIs" dxfId="277" priority="299" operator="greaterThan">
      <formula>0</formula>
    </cfRule>
  </conditionalFormatting>
  <conditionalFormatting sqref="I38">
    <cfRule type="cellIs" dxfId="276" priority="300" operator="greaterThan">
      <formula>0</formula>
    </cfRule>
  </conditionalFormatting>
  <conditionalFormatting sqref="I40">
    <cfRule type="cellIs" dxfId="275" priority="293" operator="greaterThan">
      <formula>0.00001157407407</formula>
    </cfRule>
  </conditionalFormatting>
  <conditionalFormatting sqref="I40">
    <cfRule type="cellIs" dxfId="274" priority="294" operator="greaterThan">
      <formula>0</formula>
    </cfRule>
  </conditionalFormatting>
  <conditionalFormatting sqref="I40">
    <cfRule type="cellIs" dxfId="273" priority="295" operator="greaterThan">
      <formula>0</formula>
    </cfRule>
  </conditionalFormatting>
  <conditionalFormatting sqref="I40">
    <cfRule type="cellIs" dxfId="272" priority="296" operator="greaterThan">
      <formula>0</formula>
    </cfRule>
  </conditionalFormatting>
  <conditionalFormatting sqref="I40">
    <cfRule type="cellIs" dxfId="271" priority="289" operator="greaterThan">
      <formula>0.00001157407407</formula>
    </cfRule>
  </conditionalFormatting>
  <conditionalFormatting sqref="I40">
    <cfRule type="cellIs" dxfId="270" priority="290" operator="greaterThan">
      <formula>0</formula>
    </cfRule>
  </conditionalFormatting>
  <conditionalFormatting sqref="I40">
    <cfRule type="cellIs" dxfId="269" priority="291" operator="greaterThan">
      <formula>0</formula>
    </cfRule>
  </conditionalFormatting>
  <conditionalFormatting sqref="I40">
    <cfRule type="cellIs" dxfId="268" priority="292" operator="greaterThan">
      <formula>0</formula>
    </cfRule>
  </conditionalFormatting>
  <conditionalFormatting sqref="I41">
    <cfRule type="cellIs" dxfId="267" priority="277" operator="greaterThan">
      <formula>0.00001157407407</formula>
    </cfRule>
  </conditionalFormatting>
  <conditionalFormatting sqref="I41">
    <cfRule type="cellIs" dxfId="266" priority="278" operator="greaterThan">
      <formula>0</formula>
    </cfRule>
  </conditionalFormatting>
  <conditionalFormatting sqref="I41">
    <cfRule type="cellIs" dxfId="265" priority="279" operator="greaterThan">
      <formula>0</formula>
    </cfRule>
  </conditionalFormatting>
  <conditionalFormatting sqref="I41">
    <cfRule type="cellIs" dxfId="264" priority="280" operator="greaterThan">
      <formula>0</formula>
    </cfRule>
  </conditionalFormatting>
  <conditionalFormatting sqref="I41">
    <cfRule type="cellIs" dxfId="263" priority="273" operator="greaterThan">
      <formula>0.00001157407407</formula>
    </cfRule>
  </conditionalFormatting>
  <conditionalFormatting sqref="I41">
    <cfRule type="cellIs" dxfId="262" priority="274" operator="greaterThan">
      <formula>0</formula>
    </cfRule>
  </conditionalFormatting>
  <conditionalFormatting sqref="I41">
    <cfRule type="cellIs" dxfId="261" priority="275" operator="greaterThan">
      <formula>0</formula>
    </cfRule>
  </conditionalFormatting>
  <conditionalFormatting sqref="I41">
    <cfRule type="cellIs" dxfId="260" priority="276" operator="greaterThan">
      <formula>0</formula>
    </cfRule>
  </conditionalFormatting>
  <conditionalFormatting sqref="I42">
    <cfRule type="cellIs" dxfId="259" priority="269" operator="greaterThan">
      <formula>0.00001157407407</formula>
    </cfRule>
  </conditionalFormatting>
  <conditionalFormatting sqref="I42">
    <cfRule type="cellIs" dxfId="258" priority="270" operator="greaterThan">
      <formula>0</formula>
    </cfRule>
  </conditionalFormatting>
  <conditionalFormatting sqref="I42">
    <cfRule type="cellIs" dxfId="257" priority="271" operator="greaterThan">
      <formula>0</formula>
    </cfRule>
  </conditionalFormatting>
  <conditionalFormatting sqref="I42">
    <cfRule type="cellIs" dxfId="256" priority="272" operator="greaterThan">
      <formula>0</formula>
    </cfRule>
  </conditionalFormatting>
  <conditionalFormatting sqref="I42">
    <cfRule type="cellIs" dxfId="255" priority="265" operator="greaterThan">
      <formula>0.00001157407407</formula>
    </cfRule>
  </conditionalFormatting>
  <conditionalFormatting sqref="I42">
    <cfRule type="cellIs" dxfId="254" priority="266" operator="greaterThan">
      <formula>0</formula>
    </cfRule>
  </conditionalFormatting>
  <conditionalFormatting sqref="I42">
    <cfRule type="cellIs" dxfId="253" priority="267" operator="greaterThan">
      <formula>0</formula>
    </cfRule>
  </conditionalFormatting>
  <conditionalFormatting sqref="I42">
    <cfRule type="cellIs" dxfId="252" priority="268" operator="greaterThan">
      <formula>0</formula>
    </cfRule>
  </conditionalFormatting>
  <conditionalFormatting sqref="I44">
    <cfRule type="cellIs" dxfId="251" priority="261" operator="greaterThan">
      <formula>0.00001157407407</formula>
    </cfRule>
  </conditionalFormatting>
  <conditionalFormatting sqref="I44">
    <cfRule type="cellIs" dxfId="250" priority="262" operator="greaterThan">
      <formula>0</formula>
    </cfRule>
  </conditionalFormatting>
  <conditionalFormatting sqref="I44">
    <cfRule type="cellIs" dxfId="249" priority="263" operator="greaterThan">
      <formula>0</formula>
    </cfRule>
  </conditionalFormatting>
  <conditionalFormatting sqref="I44">
    <cfRule type="cellIs" dxfId="248" priority="264" operator="greaterThan">
      <formula>0</formula>
    </cfRule>
  </conditionalFormatting>
  <conditionalFormatting sqref="I44">
    <cfRule type="cellIs" dxfId="247" priority="257" operator="greaterThan">
      <formula>0.00001157407407</formula>
    </cfRule>
  </conditionalFormatting>
  <conditionalFormatting sqref="I44">
    <cfRule type="cellIs" dxfId="246" priority="258" operator="greaterThan">
      <formula>0</formula>
    </cfRule>
  </conditionalFormatting>
  <conditionalFormatting sqref="I44">
    <cfRule type="cellIs" dxfId="245" priority="259" operator="greaterThan">
      <formula>0</formula>
    </cfRule>
  </conditionalFormatting>
  <conditionalFormatting sqref="I44">
    <cfRule type="cellIs" dxfId="244" priority="260" operator="greaterThan">
      <formula>0</formula>
    </cfRule>
  </conditionalFormatting>
  <conditionalFormatting sqref="I45">
    <cfRule type="cellIs" dxfId="243" priority="253" operator="greaterThan">
      <formula>0.00001157407407</formula>
    </cfRule>
  </conditionalFormatting>
  <conditionalFormatting sqref="I45">
    <cfRule type="cellIs" dxfId="242" priority="254" operator="greaterThan">
      <formula>0</formula>
    </cfRule>
  </conditionalFormatting>
  <conditionalFormatting sqref="I45">
    <cfRule type="cellIs" dxfId="241" priority="255" operator="greaterThan">
      <formula>0</formula>
    </cfRule>
  </conditionalFormatting>
  <conditionalFormatting sqref="I45">
    <cfRule type="cellIs" dxfId="240" priority="256" operator="greaterThan">
      <formula>0</formula>
    </cfRule>
  </conditionalFormatting>
  <conditionalFormatting sqref="I45">
    <cfRule type="cellIs" dxfId="239" priority="249" operator="greaterThan">
      <formula>0.00001157407407</formula>
    </cfRule>
  </conditionalFormatting>
  <conditionalFormatting sqref="I45">
    <cfRule type="cellIs" dxfId="238" priority="250" operator="greaterThan">
      <formula>0</formula>
    </cfRule>
  </conditionalFormatting>
  <conditionalFormatting sqref="I45">
    <cfRule type="cellIs" dxfId="237" priority="251" operator="greaterThan">
      <formula>0</formula>
    </cfRule>
  </conditionalFormatting>
  <conditionalFormatting sqref="I45">
    <cfRule type="cellIs" dxfId="236" priority="252" operator="greaterThan">
      <formula>0</formula>
    </cfRule>
  </conditionalFormatting>
  <conditionalFormatting sqref="J46">
    <cfRule type="cellIs" dxfId="235" priority="245" operator="greaterThan">
      <formula>0.00001157407407</formula>
    </cfRule>
  </conditionalFormatting>
  <conditionalFormatting sqref="J46">
    <cfRule type="cellIs" dxfId="234" priority="246" operator="greaterThan">
      <formula>0</formula>
    </cfRule>
  </conditionalFormatting>
  <conditionalFormatting sqref="J46">
    <cfRule type="cellIs" dxfId="233" priority="247" operator="greaterThan">
      <formula>0</formula>
    </cfRule>
  </conditionalFormatting>
  <conditionalFormatting sqref="J46">
    <cfRule type="cellIs" dxfId="232" priority="248" operator="greaterThan">
      <formula>0</formula>
    </cfRule>
  </conditionalFormatting>
  <conditionalFormatting sqref="J46">
    <cfRule type="cellIs" dxfId="231" priority="241" operator="greaterThan">
      <formula>0.00001157407407</formula>
    </cfRule>
  </conditionalFormatting>
  <conditionalFormatting sqref="J46">
    <cfRule type="cellIs" dxfId="230" priority="242" operator="greaterThan">
      <formula>0</formula>
    </cfRule>
  </conditionalFormatting>
  <conditionalFormatting sqref="J46">
    <cfRule type="cellIs" dxfId="229" priority="243" operator="greaterThan">
      <formula>0</formula>
    </cfRule>
  </conditionalFormatting>
  <conditionalFormatting sqref="J46">
    <cfRule type="cellIs" dxfId="228" priority="244" operator="greaterThan">
      <formula>0</formula>
    </cfRule>
  </conditionalFormatting>
  <conditionalFormatting sqref="I47">
    <cfRule type="cellIs" dxfId="227" priority="237" operator="greaterThan">
      <formula>0.00001157407407</formula>
    </cfRule>
  </conditionalFormatting>
  <conditionalFormatting sqref="I47">
    <cfRule type="cellIs" dxfId="226" priority="238" operator="greaterThan">
      <formula>0</formula>
    </cfRule>
  </conditionalFormatting>
  <conditionalFormatting sqref="I47">
    <cfRule type="cellIs" dxfId="225" priority="239" operator="greaterThan">
      <formula>0</formula>
    </cfRule>
  </conditionalFormatting>
  <conditionalFormatting sqref="I47">
    <cfRule type="cellIs" dxfId="224" priority="240" operator="greaterThan">
      <formula>0</formula>
    </cfRule>
  </conditionalFormatting>
  <conditionalFormatting sqref="I47">
    <cfRule type="cellIs" dxfId="223" priority="233" operator="greaterThan">
      <formula>0.00001157407407</formula>
    </cfRule>
  </conditionalFormatting>
  <conditionalFormatting sqref="I47">
    <cfRule type="cellIs" dxfId="222" priority="234" operator="greaterThan">
      <formula>0</formula>
    </cfRule>
  </conditionalFormatting>
  <conditionalFormatting sqref="I47">
    <cfRule type="cellIs" dxfId="221" priority="235" operator="greaterThan">
      <formula>0</formula>
    </cfRule>
  </conditionalFormatting>
  <conditionalFormatting sqref="I47">
    <cfRule type="cellIs" dxfId="220" priority="236" operator="greaterThan">
      <formula>0</formula>
    </cfRule>
  </conditionalFormatting>
  <conditionalFormatting sqref="J48">
    <cfRule type="cellIs" dxfId="219" priority="229" operator="greaterThan">
      <formula>0.00001157407407</formula>
    </cfRule>
  </conditionalFormatting>
  <conditionalFormatting sqref="J48">
    <cfRule type="cellIs" dxfId="218" priority="230" operator="greaterThan">
      <formula>0</formula>
    </cfRule>
  </conditionalFormatting>
  <conditionalFormatting sqref="J48">
    <cfRule type="cellIs" dxfId="217" priority="231" operator="greaterThan">
      <formula>0</formula>
    </cfRule>
  </conditionalFormatting>
  <conditionalFormatting sqref="J48">
    <cfRule type="cellIs" dxfId="216" priority="232" operator="greaterThan">
      <formula>0</formula>
    </cfRule>
  </conditionalFormatting>
  <conditionalFormatting sqref="J48">
    <cfRule type="cellIs" dxfId="215" priority="225" operator="greaterThan">
      <formula>0.00001157407407</formula>
    </cfRule>
  </conditionalFormatting>
  <conditionalFormatting sqref="J48">
    <cfRule type="cellIs" dxfId="214" priority="226" operator="greaterThan">
      <formula>0</formula>
    </cfRule>
  </conditionalFormatting>
  <conditionalFormatting sqref="J48">
    <cfRule type="cellIs" dxfId="213" priority="227" operator="greaterThan">
      <formula>0</formula>
    </cfRule>
  </conditionalFormatting>
  <conditionalFormatting sqref="J48">
    <cfRule type="cellIs" dxfId="212" priority="228" operator="greaterThan">
      <formula>0</formula>
    </cfRule>
  </conditionalFormatting>
  <conditionalFormatting sqref="J49">
    <cfRule type="cellIs" dxfId="211" priority="221" operator="greaterThan">
      <formula>0.00001157407407</formula>
    </cfRule>
  </conditionalFormatting>
  <conditionalFormatting sqref="J49">
    <cfRule type="cellIs" dxfId="210" priority="222" operator="greaterThan">
      <formula>0</formula>
    </cfRule>
  </conditionalFormatting>
  <conditionalFormatting sqref="J49">
    <cfRule type="cellIs" dxfId="209" priority="223" operator="greaterThan">
      <formula>0</formula>
    </cfRule>
  </conditionalFormatting>
  <conditionalFormatting sqref="J49">
    <cfRule type="cellIs" dxfId="208" priority="224" operator="greaterThan">
      <formula>0</formula>
    </cfRule>
  </conditionalFormatting>
  <conditionalFormatting sqref="J49">
    <cfRule type="cellIs" dxfId="207" priority="217" operator="greaterThan">
      <formula>0.00001157407407</formula>
    </cfRule>
  </conditionalFormatting>
  <conditionalFormatting sqref="J49">
    <cfRule type="cellIs" dxfId="206" priority="218" operator="greaterThan">
      <formula>0</formula>
    </cfRule>
  </conditionalFormatting>
  <conditionalFormatting sqref="J49">
    <cfRule type="cellIs" dxfId="205" priority="219" operator="greaterThan">
      <formula>0</formula>
    </cfRule>
  </conditionalFormatting>
  <conditionalFormatting sqref="J49">
    <cfRule type="cellIs" dxfId="204" priority="220" operator="greaterThan">
      <formula>0</formula>
    </cfRule>
  </conditionalFormatting>
  <conditionalFormatting sqref="J50">
    <cfRule type="cellIs" dxfId="203" priority="213" operator="greaterThan">
      <formula>0.00001157407407</formula>
    </cfRule>
  </conditionalFormatting>
  <conditionalFormatting sqref="J50">
    <cfRule type="cellIs" dxfId="202" priority="214" operator="greaterThan">
      <formula>0</formula>
    </cfRule>
  </conditionalFormatting>
  <conditionalFormatting sqref="J50">
    <cfRule type="cellIs" dxfId="201" priority="215" operator="greaterThan">
      <formula>0</formula>
    </cfRule>
  </conditionalFormatting>
  <conditionalFormatting sqref="J50">
    <cfRule type="cellIs" dxfId="200" priority="216" operator="greaterThan">
      <formula>0</formula>
    </cfRule>
  </conditionalFormatting>
  <conditionalFormatting sqref="J50">
    <cfRule type="cellIs" dxfId="199" priority="209" operator="greaterThan">
      <formula>0.00001157407407</formula>
    </cfRule>
  </conditionalFormatting>
  <conditionalFormatting sqref="J50">
    <cfRule type="cellIs" dxfId="198" priority="210" operator="greaterThan">
      <formula>0</formula>
    </cfRule>
  </conditionalFormatting>
  <conditionalFormatting sqref="J50">
    <cfRule type="cellIs" dxfId="197" priority="211" operator="greaterThan">
      <formula>0</formula>
    </cfRule>
  </conditionalFormatting>
  <conditionalFormatting sqref="J50">
    <cfRule type="cellIs" dxfId="196" priority="212" operator="greaterThan">
      <formula>0</formula>
    </cfRule>
  </conditionalFormatting>
  <conditionalFormatting sqref="K51">
    <cfRule type="cellIs" dxfId="195" priority="205" operator="greaterThan">
      <formula>0.00001157407407</formula>
    </cfRule>
  </conditionalFormatting>
  <conditionalFormatting sqref="K51">
    <cfRule type="cellIs" dxfId="194" priority="206" operator="greaterThan">
      <formula>0</formula>
    </cfRule>
  </conditionalFormatting>
  <conditionalFormatting sqref="K51">
    <cfRule type="cellIs" dxfId="193" priority="207" operator="greaterThan">
      <formula>0</formula>
    </cfRule>
  </conditionalFormatting>
  <conditionalFormatting sqref="K51">
    <cfRule type="cellIs" dxfId="192" priority="208" operator="greaterThan">
      <formula>0</formula>
    </cfRule>
  </conditionalFormatting>
  <conditionalFormatting sqref="K51">
    <cfRule type="cellIs" dxfId="191" priority="201" operator="greaterThan">
      <formula>0.00001157407407</formula>
    </cfRule>
  </conditionalFormatting>
  <conditionalFormatting sqref="K51">
    <cfRule type="cellIs" dxfId="190" priority="202" operator="greaterThan">
      <formula>0</formula>
    </cfRule>
  </conditionalFormatting>
  <conditionalFormatting sqref="K51">
    <cfRule type="cellIs" dxfId="189" priority="203" operator="greaterThan">
      <formula>0</formula>
    </cfRule>
  </conditionalFormatting>
  <conditionalFormatting sqref="K51">
    <cfRule type="cellIs" dxfId="188" priority="204" operator="greaterThan">
      <formula>0</formula>
    </cfRule>
  </conditionalFormatting>
  <conditionalFormatting sqref="J52">
    <cfRule type="cellIs" dxfId="187" priority="197" operator="greaterThan">
      <formula>0.00001157407407</formula>
    </cfRule>
  </conditionalFormatting>
  <conditionalFormatting sqref="J52">
    <cfRule type="cellIs" dxfId="186" priority="198" operator="greaterThan">
      <formula>0</formula>
    </cfRule>
  </conditionalFormatting>
  <conditionalFormatting sqref="J52">
    <cfRule type="cellIs" dxfId="185" priority="199" operator="greaterThan">
      <formula>0</formula>
    </cfRule>
  </conditionalFormatting>
  <conditionalFormatting sqref="J52">
    <cfRule type="cellIs" dxfId="184" priority="200" operator="greaterThan">
      <formula>0</formula>
    </cfRule>
  </conditionalFormatting>
  <conditionalFormatting sqref="J52">
    <cfRule type="cellIs" dxfId="183" priority="193" operator="greaterThan">
      <formula>0.00001157407407</formula>
    </cfRule>
  </conditionalFormatting>
  <conditionalFormatting sqref="J52">
    <cfRule type="cellIs" dxfId="182" priority="194" operator="greaterThan">
      <formula>0</formula>
    </cfRule>
  </conditionalFormatting>
  <conditionalFormatting sqref="J52">
    <cfRule type="cellIs" dxfId="181" priority="195" operator="greaterThan">
      <formula>0</formula>
    </cfRule>
  </conditionalFormatting>
  <conditionalFormatting sqref="J52">
    <cfRule type="cellIs" dxfId="180" priority="196" operator="greaterThan">
      <formula>0</formula>
    </cfRule>
  </conditionalFormatting>
  <conditionalFormatting sqref="K52">
    <cfRule type="cellIs" dxfId="179" priority="189" operator="greaterThan">
      <formula>0.00001157407407</formula>
    </cfRule>
  </conditionalFormatting>
  <conditionalFormatting sqref="K52">
    <cfRule type="cellIs" dxfId="178" priority="190" operator="greaterThan">
      <formula>0</formula>
    </cfRule>
  </conditionalFormatting>
  <conditionalFormatting sqref="K52">
    <cfRule type="cellIs" dxfId="177" priority="191" operator="greaterThan">
      <formula>0</formula>
    </cfRule>
  </conditionalFormatting>
  <conditionalFormatting sqref="K52">
    <cfRule type="cellIs" dxfId="176" priority="192" operator="greaterThan">
      <formula>0</formula>
    </cfRule>
  </conditionalFormatting>
  <conditionalFormatting sqref="K52">
    <cfRule type="cellIs" dxfId="175" priority="185" operator="greaterThan">
      <formula>0.00001157407407</formula>
    </cfRule>
  </conditionalFormatting>
  <conditionalFormatting sqref="K52">
    <cfRule type="cellIs" dxfId="174" priority="186" operator="greaterThan">
      <formula>0</formula>
    </cfRule>
  </conditionalFormatting>
  <conditionalFormatting sqref="K52">
    <cfRule type="cellIs" dxfId="173" priority="187" operator="greaterThan">
      <formula>0</formula>
    </cfRule>
  </conditionalFormatting>
  <conditionalFormatting sqref="K52">
    <cfRule type="cellIs" dxfId="172" priority="188" operator="greaterThan">
      <formula>0</formula>
    </cfRule>
  </conditionalFormatting>
  <conditionalFormatting sqref="K54">
    <cfRule type="cellIs" dxfId="171" priority="181" operator="greaterThan">
      <formula>0.00001157407407</formula>
    </cfRule>
  </conditionalFormatting>
  <conditionalFormatting sqref="K54">
    <cfRule type="cellIs" dxfId="170" priority="182" operator="greaterThan">
      <formula>0</formula>
    </cfRule>
  </conditionalFormatting>
  <conditionalFormatting sqref="K54">
    <cfRule type="cellIs" dxfId="169" priority="183" operator="greaterThan">
      <formula>0</formula>
    </cfRule>
  </conditionalFormatting>
  <conditionalFormatting sqref="K54">
    <cfRule type="cellIs" dxfId="168" priority="184" operator="greaterThan">
      <formula>0</formula>
    </cfRule>
  </conditionalFormatting>
  <conditionalFormatting sqref="K54">
    <cfRule type="cellIs" dxfId="167" priority="177" operator="greaterThan">
      <formula>0.00001157407407</formula>
    </cfRule>
  </conditionalFormatting>
  <conditionalFormatting sqref="K54">
    <cfRule type="cellIs" dxfId="166" priority="178" operator="greaterThan">
      <formula>0</formula>
    </cfRule>
  </conditionalFormatting>
  <conditionalFormatting sqref="K54">
    <cfRule type="cellIs" dxfId="165" priority="179" operator="greaterThan">
      <formula>0</formula>
    </cfRule>
  </conditionalFormatting>
  <conditionalFormatting sqref="K54">
    <cfRule type="cellIs" dxfId="164" priority="180" operator="greaterThan">
      <formula>0</formula>
    </cfRule>
  </conditionalFormatting>
  <conditionalFormatting sqref="K55">
    <cfRule type="cellIs" dxfId="163" priority="173" operator="greaterThan">
      <formula>0.00001157407407</formula>
    </cfRule>
  </conditionalFormatting>
  <conditionalFormatting sqref="K55">
    <cfRule type="cellIs" dxfId="162" priority="174" operator="greaterThan">
      <formula>0</formula>
    </cfRule>
  </conditionalFormatting>
  <conditionalFormatting sqref="K55">
    <cfRule type="cellIs" dxfId="161" priority="175" operator="greaterThan">
      <formula>0</formula>
    </cfRule>
  </conditionalFormatting>
  <conditionalFormatting sqref="K55">
    <cfRule type="cellIs" dxfId="160" priority="176" operator="greaterThan">
      <formula>0</formula>
    </cfRule>
  </conditionalFormatting>
  <conditionalFormatting sqref="K55">
    <cfRule type="cellIs" dxfId="159" priority="169" operator="greaterThan">
      <formula>0.00001157407407</formula>
    </cfRule>
  </conditionalFormatting>
  <conditionalFormatting sqref="K55">
    <cfRule type="cellIs" dxfId="158" priority="170" operator="greaterThan">
      <formula>0</formula>
    </cfRule>
  </conditionalFormatting>
  <conditionalFormatting sqref="K55">
    <cfRule type="cellIs" dxfId="157" priority="171" operator="greaterThan">
      <formula>0</formula>
    </cfRule>
  </conditionalFormatting>
  <conditionalFormatting sqref="K55">
    <cfRule type="cellIs" dxfId="156" priority="172" operator="greaterThan">
      <formula>0</formula>
    </cfRule>
  </conditionalFormatting>
  <conditionalFormatting sqref="K56">
    <cfRule type="cellIs" dxfId="155" priority="165" operator="greaterThan">
      <formula>0.00001157407407</formula>
    </cfRule>
  </conditionalFormatting>
  <conditionalFormatting sqref="K56">
    <cfRule type="cellIs" dxfId="154" priority="166" operator="greaterThan">
      <formula>0</formula>
    </cfRule>
  </conditionalFormatting>
  <conditionalFormatting sqref="K56">
    <cfRule type="cellIs" dxfId="153" priority="167" operator="greaterThan">
      <formula>0</formula>
    </cfRule>
  </conditionalFormatting>
  <conditionalFormatting sqref="K56">
    <cfRule type="cellIs" dxfId="152" priority="168" operator="greaterThan">
      <formula>0</formula>
    </cfRule>
  </conditionalFormatting>
  <conditionalFormatting sqref="K56">
    <cfRule type="cellIs" dxfId="151" priority="161" operator="greaterThan">
      <formula>0.00001157407407</formula>
    </cfRule>
  </conditionalFormatting>
  <conditionalFormatting sqref="K56">
    <cfRule type="cellIs" dxfId="150" priority="162" operator="greaterThan">
      <formula>0</formula>
    </cfRule>
  </conditionalFormatting>
  <conditionalFormatting sqref="K56">
    <cfRule type="cellIs" dxfId="149" priority="163" operator="greaterThan">
      <formula>0</formula>
    </cfRule>
  </conditionalFormatting>
  <conditionalFormatting sqref="K56">
    <cfRule type="cellIs" dxfId="148" priority="164" operator="greaterThan">
      <formula>0</formula>
    </cfRule>
  </conditionalFormatting>
  <conditionalFormatting sqref="K57">
    <cfRule type="cellIs" dxfId="147" priority="157" operator="greaterThan">
      <formula>0.00001157407407</formula>
    </cfRule>
  </conditionalFormatting>
  <conditionalFormatting sqref="K57">
    <cfRule type="cellIs" dxfId="146" priority="158" operator="greaterThan">
      <formula>0</formula>
    </cfRule>
  </conditionalFormatting>
  <conditionalFormatting sqref="K57">
    <cfRule type="cellIs" dxfId="145" priority="159" operator="greaterThan">
      <formula>0</formula>
    </cfRule>
  </conditionalFormatting>
  <conditionalFormatting sqref="K57">
    <cfRule type="cellIs" dxfId="144" priority="160" operator="greaterThan">
      <formula>0</formula>
    </cfRule>
  </conditionalFormatting>
  <conditionalFormatting sqref="K57">
    <cfRule type="cellIs" dxfId="143" priority="153" operator="greaterThan">
      <formula>0.00001157407407</formula>
    </cfRule>
  </conditionalFormatting>
  <conditionalFormatting sqref="K57">
    <cfRule type="cellIs" dxfId="142" priority="154" operator="greaterThan">
      <formula>0</formula>
    </cfRule>
  </conditionalFormatting>
  <conditionalFormatting sqref="K57">
    <cfRule type="cellIs" dxfId="141" priority="155" operator="greaterThan">
      <formula>0</formula>
    </cfRule>
  </conditionalFormatting>
  <conditionalFormatting sqref="K57">
    <cfRule type="cellIs" dxfId="140" priority="156" operator="greaterThan">
      <formula>0</formula>
    </cfRule>
  </conditionalFormatting>
  <conditionalFormatting sqref="L57">
    <cfRule type="cellIs" dxfId="139" priority="149" operator="greaterThan">
      <formula>0.00001157407407</formula>
    </cfRule>
  </conditionalFormatting>
  <conditionalFormatting sqref="L57">
    <cfRule type="cellIs" dxfId="138" priority="150" operator="greaterThan">
      <formula>0</formula>
    </cfRule>
  </conditionalFormatting>
  <conditionalFormatting sqref="L57">
    <cfRule type="cellIs" dxfId="137" priority="151" operator="greaterThan">
      <formula>0</formula>
    </cfRule>
  </conditionalFormatting>
  <conditionalFormatting sqref="L57">
    <cfRule type="cellIs" dxfId="136" priority="152" operator="greaterThan">
      <formula>0</formula>
    </cfRule>
  </conditionalFormatting>
  <conditionalFormatting sqref="L57">
    <cfRule type="cellIs" dxfId="135" priority="145" operator="greaterThan">
      <formula>0.00001157407407</formula>
    </cfRule>
  </conditionalFormatting>
  <conditionalFormatting sqref="L57">
    <cfRule type="cellIs" dxfId="134" priority="146" operator="greaterThan">
      <formula>0</formula>
    </cfRule>
  </conditionalFormatting>
  <conditionalFormatting sqref="L57">
    <cfRule type="cellIs" dxfId="133" priority="147" operator="greaterThan">
      <formula>0</formula>
    </cfRule>
  </conditionalFormatting>
  <conditionalFormatting sqref="L57">
    <cfRule type="cellIs" dxfId="132" priority="148" operator="greaterThan">
      <formula>0</formula>
    </cfRule>
  </conditionalFormatting>
  <conditionalFormatting sqref="L58">
    <cfRule type="cellIs" dxfId="131" priority="141" operator="greaterThan">
      <formula>0.00001157407407</formula>
    </cfRule>
  </conditionalFormatting>
  <conditionalFormatting sqref="L58">
    <cfRule type="cellIs" dxfId="130" priority="142" operator="greaterThan">
      <formula>0</formula>
    </cfRule>
  </conditionalFormatting>
  <conditionalFormatting sqref="L58">
    <cfRule type="cellIs" dxfId="129" priority="143" operator="greaterThan">
      <formula>0</formula>
    </cfRule>
  </conditionalFormatting>
  <conditionalFormatting sqref="L58">
    <cfRule type="cellIs" dxfId="128" priority="144" operator="greaterThan">
      <formula>0</formula>
    </cfRule>
  </conditionalFormatting>
  <conditionalFormatting sqref="L58">
    <cfRule type="cellIs" dxfId="127" priority="137" operator="greaterThan">
      <formula>0.00001157407407</formula>
    </cfRule>
  </conditionalFormatting>
  <conditionalFormatting sqref="L58">
    <cfRule type="cellIs" dxfId="126" priority="138" operator="greaterThan">
      <formula>0</formula>
    </cfRule>
  </conditionalFormatting>
  <conditionalFormatting sqref="L58">
    <cfRule type="cellIs" dxfId="125" priority="139" operator="greaterThan">
      <formula>0</formula>
    </cfRule>
  </conditionalFormatting>
  <conditionalFormatting sqref="L58">
    <cfRule type="cellIs" dxfId="124" priority="140" operator="greaterThan">
      <formula>0</formula>
    </cfRule>
  </conditionalFormatting>
  <conditionalFormatting sqref="L59">
    <cfRule type="cellIs" dxfId="123" priority="133" operator="greaterThan">
      <formula>0.00001157407407</formula>
    </cfRule>
  </conditionalFormatting>
  <conditionalFormatting sqref="L59">
    <cfRule type="cellIs" dxfId="122" priority="134" operator="greaterThan">
      <formula>0</formula>
    </cfRule>
  </conditionalFormatting>
  <conditionalFormatting sqref="L59">
    <cfRule type="cellIs" dxfId="121" priority="135" operator="greaterThan">
      <formula>0</formula>
    </cfRule>
  </conditionalFormatting>
  <conditionalFormatting sqref="L59">
    <cfRule type="cellIs" dxfId="120" priority="136" operator="greaterThan">
      <formula>0</formula>
    </cfRule>
  </conditionalFormatting>
  <conditionalFormatting sqref="L59">
    <cfRule type="cellIs" dxfId="119" priority="129" operator="greaterThan">
      <formula>0.00001157407407</formula>
    </cfRule>
  </conditionalFormatting>
  <conditionalFormatting sqref="L59">
    <cfRule type="cellIs" dxfId="118" priority="130" operator="greaterThan">
      <formula>0</formula>
    </cfRule>
  </conditionalFormatting>
  <conditionalFormatting sqref="L59">
    <cfRule type="cellIs" dxfId="117" priority="131" operator="greaterThan">
      <formula>0</formula>
    </cfRule>
  </conditionalFormatting>
  <conditionalFormatting sqref="L59">
    <cfRule type="cellIs" dxfId="116" priority="132" operator="greaterThan">
      <formula>0</formula>
    </cfRule>
  </conditionalFormatting>
  <conditionalFormatting sqref="M60">
    <cfRule type="cellIs" dxfId="115" priority="125" operator="greaterThan">
      <formula>0.00001157407407</formula>
    </cfRule>
  </conditionalFormatting>
  <conditionalFormatting sqref="M60">
    <cfRule type="cellIs" dxfId="114" priority="126" operator="greaterThan">
      <formula>0</formula>
    </cfRule>
  </conditionalFormatting>
  <conditionalFormatting sqref="M60">
    <cfRule type="cellIs" dxfId="113" priority="127" operator="greaterThan">
      <formula>0</formula>
    </cfRule>
  </conditionalFormatting>
  <conditionalFormatting sqref="M60">
    <cfRule type="cellIs" dxfId="112" priority="128" operator="greaterThan">
      <formula>0</formula>
    </cfRule>
  </conditionalFormatting>
  <conditionalFormatting sqref="M60">
    <cfRule type="cellIs" dxfId="111" priority="121" operator="greaterThan">
      <formula>0.00001157407407</formula>
    </cfRule>
  </conditionalFormatting>
  <conditionalFormatting sqref="M60">
    <cfRule type="cellIs" dxfId="110" priority="122" operator="greaterThan">
      <formula>0</formula>
    </cfRule>
  </conditionalFormatting>
  <conditionalFormatting sqref="M60">
    <cfRule type="cellIs" dxfId="109" priority="123" operator="greaterThan">
      <formula>0</formula>
    </cfRule>
  </conditionalFormatting>
  <conditionalFormatting sqref="M60">
    <cfRule type="cellIs" dxfId="108" priority="124" operator="greaterThan">
      <formula>0</formula>
    </cfRule>
  </conditionalFormatting>
  <conditionalFormatting sqref="H42">
    <cfRule type="cellIs" dxfId="107" priority="117" operator="greaterThan">
      <formula>0.00001157407407</formula>
    </cfRule>
  </conditionalFormatting>
  <conditionalFormatting sqref="H42">
    <cfRule type="cellIs" dxfId="106" priority="118" operator="greaterThan">
      <formula>0</formula>
    </cfRule>
  </conditionalFormatting>
  <conditionalFormatting sqref="H42">
    <cfRule type="cellIs" dxfId="105" priority="119" operator="greaterThan">
      <formula>0</formula>
    </cfRule>
  </conditionalFormatting>
  <conditionalFormatting sqref="H42">
    <cfRule type="cellIs" dxfId="104" priority="120" operator="greaterThan">
      <formula>0</formula>
    </cfRule>
  </conditionalFormatting>
  <conditionalFormatting sqref="H42">
    <cfRule type="cellIs" dxfId="103" priority="113" operator="greaterThan">
      <formula>0.00001157407407</formula>
    </cfRule>
  </conditionalFormatting>
  <conditionalFormatting sqref="H42">
    <cfRule type="cellIs" dxfId="102" priority="114" operator="greaterThan">
      <formula>0</formula>
    </cfRule>
  </conditionalFormatting>
  <conditionalFormatting sqref="H42">
    <cfRule type="cellIs" dxfId="101" priority="115" operator="greaterThan">
      <formula>0</formula>
    </cfRule>
  </conditionalFormatting>
  <conditionalFormatting sqref="H42">
    <cfRule type="cellIs" dxfId="100" priority="116" operator="greaterThan">
      <formula>0</formula>
    </cfRule>
  </conditionalFormatting>
  <conditionalFormatting sqref="F19">
    <cfRule type="cellIs" dxfId="95" priority="101" operator="greaterThan">
      <formula>0.00001157407407</formula>
    </cfRule>
  </conditionalFormatting>
  <conditionalFormatting sqref="F19">
    <cfRule type="cellIs" dxfId="94" priority="102" operator="greaterThan">
      <formula>0</formula>
    </cfRule>
  </conditionalFormatting>
  <conditionalFormatting sqref="F19">
    <cfRule type="cellIs" dxfId="93" priority="103" operator="greaterThan">
      <formula>0</formula>
    </cfRule>
  </conditionalFormatting>
  <conditionalFormatting sqref="F19">
    <cfRule type="cellIs" dxfId="92" priority="104" operator="greaterThan">
      <formula>0</formula>
    </cfRule>
  </conditionalFormatting>
  <conditionalFormatting sqref="I37">
    <cfRule type="cellIs" dxfId="91" priority="89" operator="greaterThan">
      <formula>0.00001157407407</formula>
    </cfRule>
  </conditionalFormatting>
  <conditionalFormatting sqref="I37">
    <cfRule type="cellIs" dxfId="90" priority="90" operator="greaterThan">
      <formula>0</formula>
    </cfRule>
  </conditionalFormatting>
  <conditionalFormatting sqref="I37">
    <cfRule type="cellIs" dxfId="89" priority="91" operator="greaterThan">
      <formula>0</formula>
    </cfRule>
  </conditionalFormatting>
  <conditionalFormatting sqref="I37">
    <cfRule type="cellIs" dxfId="88" priority="92" operator="greaterThan">
      <formula>0</formula>
    </cfRule>
  </conditionalFormatting>
  <conditionalFormatting sqref="I37">
    <cfRule type="cellIs" dxfId="87" priority="85" operator="greaterThan">
      <formula>0.00001157407407</formula>
    </cfRule>
  </conditionalFormatting>
  <conditionalFormatting sqref="I37">
    <cfRule type="cellIs" dxfId="86" priority="86" operator="greaterThan">
      <formula>0</formula>
    </cfRule>
  </conditionalFormatting>
  <conditionalFormatting sqref="I37">
    <cfRule type="cellIs" dxfId="85" priority="87" operator="greaterThan">
      <formula>0</formula>
    </cfRule>
  </conditionalFormatting>
  <conditionalFormatting sqref="I37">
    <cfRule type="cellIs" dxfId="84" priority="88" operator="greaterThan">
      <formula>0</formula>
    </cfRule>
  </conditionalFormatting>
  <conditionalFormatting sqref="J47">
    <cfRule type="cellIs" dxfId="83" priority="81" operator="greaterThan">
      <formula>0.00001157407407</formula>
    </cfRule>
  </conditionalFormatting>
  <conditionalFormatting sqref="J47">
    <cfRule type="cellIs" dxfId="82" priority="82" operator="greaterThan">
      <formula>0</formula>
    </cfRule>
  </conditionalFormatting>
  <conditionalFormatting sqref="J47">
    <cfRule type="cellIs" dxfId="81" priority="83" operator="greaterThan">
      <formula>0</formula>
    </cfRule>
  </conditionalFormatting>
  <conditionalFormatting sqref="J47">
    <cfRule type="cellIs" dxfId="80" priority="84" operator="greaterThan">
      <formula>0</formula>
    </cfRule>
  </conditionalFormatting>
  <conditionalFormatting sqref="J47">
    <cfRule type="cellIs" dxfId="79" priority="77" operator="greaterThan">
      <formula>0.00001157407407</formula>
    </cfRule>
  </conditionalFormatting>
  <conditionalFormatting sqref="J47">
    <cfRule type="cellIs" dxfId="78" priority="78" operator="greaterThan">
      <formula>0</formula>
    </cfRule>
  </conditionalFormatting>
  <conditionalFormatting sqref="J47">
    <cfRule type="cellIs" dxfId="77" priority="79" operator="greaterThan">
      <formula>0</formula>
    </cfRule>
  </conditionalFormatting>
  <conditionalFormatting sqref="J47">
    <cfRule type="cellIs" dxfId="76" priority="80" operator="greaterThan">
      <formula>0</formula>
    </cfRule>
  </conditionalFormatting>
  <conditionalFormatting sqref="J45">
    <cfRule type="cellIs" dxfId="75" priority="73" operator="greaterThan">
      <formula>0.00001157407407</formula>
    </cfRule>
  </conditionalFormatting>
  <conditionalFormatting sqref="J45">
    <cfRule type="cellIs" dxfId="74" priority="74" operator="greaterThan">
      <formula>0</formula>
    </cfRule>
  </conditionalFormatting>
  <conditionalFormatting sqref="J45">
    <cfRule type="cellIs" dxfId="73" priority="75" operator="greaterThan">
      <formula>0</formula>
    </cfRule>
  </conditionalFormatting>
  <conditionalFormatting sqref="J45">
    <cfRule type="cellIs" dxfId="72" priority="76" operator="greaterThan">
      <formula>0</formula>
    </cfRule>
  </conditionalFormatting>
  <conditionalFormatting sqref="J45">
    <cfRule type="cellIs" dxfId="71" priority="69" operator="greaterThan">
      <formula>0.00001157407407</formula>
    </cfRule>
  </conditionalFormatting>
  <conditionalFormatting sqref="J45">
    <cfRule type="cellIs" dxfId="70" priority="70" operator="greaterThan">
      <formula>0</formula>
    </cfRule>
  </conditionalFormatting>
  <conditionalFormatting sqref="J45">
    <cfRule type="cellIs" dxfId="69" priority="71" operator="greaterThan">
      <formula>0</formula>
    </cfRule>
  </conditionalFormatting>
  <conditionalFormatting sqref="J45">
    <cfRule type="cellIs" dxfId="68" priority="72" operator="greaterThan">
      <formula>0</formula>
    </cfRule>
  </conditionalFormatting>
  <conditionalFormatting sqref="K50">
    <cfRule type="cellIs" dxfId="67" priority="65" operator="greaterThan">
      <formula>0.00001157407407</formula>
    </cfRule>
  </conditionalFormatting>
  <conditionalFormatting sqref="K50">
    <cfRule type="cellIs" dxfId="66" priority="66" operator="greaterThan">
      <formula>0</formula>
    </cfRule>
  </conditionalFormatting>
  <conditionalFormatting sqref="K50">
    <cfRule type="cellIs" dxfId="65" priority="67" operator="greaterThan">
      <formula>0</formula>
    </cfRule>
  </conditionalFormatting>
  <conditionalFormatting sqref="K50">
    <cfRule type="cellIs" dxfId="64" priority="68" operator="greaterThan">
      <formula>0</formula>
    </cfRule>
  </conditionalFormatting>
  <conditionalFormatting sqref="K50">
    <cfRule type="cellIs" dxfId="63" priority="61" operator="greaterThan">
      <formula>0.00001157407407</formula>
    </cfRule>
  </conditionalFormatting>
  <conditionalFormatting sqref="K50">
    <cfRule type="cellIs" dxfId="62" priority="62" operator="greaterThan">
      <formula>0</formula>
    </cfRule>
  </conditionalFormatting>
  <conditionalFormatting sqref="K50">
    <cfRule type="cellIs" dxfId="61" priority="63" operator="greaterThan">
      <formula>0</formula>
    </cfRule>
  </conditionalFormatting>
  <conditionalFormatting sqref="K50">
    <cfRule type="cellIs" dxfId="60" priority="64" operator="greaterThan">
      <formula>0</formula>
    </cfRule>
  </conditionalFormatting>
  <conditionalFormatting sqref="H38">
    <cfRule type="cellIs" dxfId="59" priority="57" operator="greaterThan">
      <formula>0.00001157407407</formula>
    </cfRule>
  </conditionalFormatting>
  <conditionalFormatting sqref="H38">
    <cfRule type="cellIs" dxfId="58" priority="58" operator="greaterThan">
      <formula>0</formula>
    </cfRule>
  </conditionalFormatting>
  <conditionalFormatting sqref="H38">
    <cfRule type="cellIs" dxfId="57" priority="59" operator="greaterThan">
      <formula>0</formula>
    </cfRule>
  </conditionalFormatting>
  <conditionalFormatting sqref="H38">
    <cfRule type="cellIs" dxfId="56" priority="60" operator="greaterThan">
      <formula>0</formula>
    </cfRule>
  </conditionalFormatting>
  <conditionalFormatting sqref="H38">
    <cfRule type="cellIs" dxfId="55" priority="53" operator="greaterThan">
      <formula>0.00001157407407</formula>
    </cfRule>
  </conditionalFormatting>
  <conditionalFormatting sqref="H38">
    <cfRule type="cellIs" dxfId="54" priority="54" operator="greaterThan">
      <formula>0</formula>
    </cfRule>
  </conditionalFormatting>
  <conditionalFormatting sqref="H38">
    <cfRule type="cellIs" dxfId="53" priority="55" operator="greaterThan">
      <formula>0</formula>
    </cfRule>
  </conditionalFormatting>
  <conditionalFormatting sqref="H38">
    <cfRule type="cellIs" dxfId="52" priority="56" operator="greaterThan">
      <formula>0</formula>
    </cfRule>
  </conditionalFormatting>
  <conditionalFormatting sqref="I46">
    <cfRule type="cellIs" dxfId="51" priority="49" operator="greaterThan">
      <formula>0.00001157407407</formula>
    </cfRule>
  </conditionalFormatting>
  <conditionalFormatting sqref="I46">
    <cfRule type="cellIs" dxfId="50" priority="50" operator="greaterThan">
      <formula>0</formula>
    </cfRule>
  </conditionalFormatting>
  <conditionalFormatting sqref="I46">
    <cfRule type="cellIs" dxfId="49" priority="51" operator="greaterThan">
      <formula>0</formula>
    </cfRule>
  </conditionalFormatting>
  <conditionalFormatting sqref="I46">
    <cfRule type="cellIs" dxfId="48" priority="52" operator="greaterThan">
      <formula>0</formula>
    </cfRule>
  </conditionalFormatting>
  <conditionalFormatting sqref="I46">
    <cfRule type="cellIs" dxfId="47" priority="45" operator="greaterThan">
      <formula>0.00001157407407</formula>
    </cfRule>
  </conditionalFormatting>
  <conditionalFormatting sqref="I46">
    <cfRule type="cellIs" dxfId="46" priority="46" operator="greaterThan">
      <formula>0</formula>
    </cfRule>
  </conditionalFormatting>
  <conditionalFormatting sqref="I46">
    <cfRule type="cellIs" dxfId="45" priority="47" operator="greaterThan">
      <formula>0</formula>
    </cfRule>
  </conditionalFormatting>
  <conditionalFormatting sqref="I46">
    <cfRule type="cellIs" dxfId="44" priority="48" operator="greaterThan">
      <formula>0</formula>
    </cfRule>
  </conditionalFormatting>
  <conditionalFormatting sqref="D9">
    <cfRule type="cellIs" dxfId="43" priority="40" operator="greaterThan">
      <formula>0.00001157407407</formula>
    </cfRule>
  </conditionalFormatting>
  <conditionalFormatting sqref="D9">
    <cfRule type="cellIs" dxfId="42" priority="41" operator="greaterThan">
      <formula>0</formula>
    </cfRule>
  </conditionalFormatting>
  <conditionalFormatting sqref="D9">
    <cfRule type="cellIs" dxfId="41" priority="42" operator="greaterThan">
      <formula>0</formula>
    </cfRule>
  </conditionalFormatting>
  <conditionalFormatting sqref="D9">
    <cfRule type="cellIs" dxfId="40" priority="43" operator="greaterThan">
      <formula>0</formula>
    </cfRule>
  </conditionalFormatting>
  <conditionalFormatting sqref="D9">
    <cfRule type="cellIs" dxfId="39" priority="44" operator="greaterThan">
      <formula>0</formula>
    </cfRule>
  </conditionalFormatting>
  <conditionalFormatting sqref="D13">
    <cfRule type="cellIs" dxfId="38" priority="35" operator="greaterThan">
      <formula>0.00001157407407</formula>
    </cfRule>
  </conditionalFormatting>
  <conditionalFormatting sqref="D13">
    <cfRule type="cellIs" dxfId="37" priority="36" operator="greaterThan">
      <formula>0</formula>
    </cfRule>
  </conditionalFormatting>
  <conditionalFormatting sqref="D13">
    <cfRule type="cellIs" dxfId="36" priority="37" operator="greaterThan">
      <formula>0</formula>
    </cfRule>
  </conditionalFormatting>
  <conditionalFormatting sqref="D13">
    <cfRule type="cellIs" dxfId="35" priority="38" operator="greaterThan">
      <formula>0</formula>
    </cfRule>
  </conditionalFormatting>
  <conditionalFormatting sqref="D13">
    <cfRule type="cellIs" dxfId="34" priority="39" operator="greaterThan">
      <formula>0</formula>
    </cfRule>
  </conditionalFormatting>
  <conditionalFormatting sqref="D12">
    <cfRule type="cellIs" dxfId="33" priority="30" operator="greaterThan">
      <formula>0.00001157407407</formula>
    </cfRule>
  </conditionalFormatting>
  <conditionalFormatting sqref="D12">
    <cfRule type="cellIs" dxfId="32" priority="31" operator="greaterThan">
      <formula>0</formula>
    </cfRule>
  </conditionalFormatting>
  <conditionalFormatting sqref="D12">
    <cfRule type="cellIs" dxfId="31" priority="32" operator="greaterThan">
      <formula>0</formula>
    </cfRule>
  </conditionalFormatting>
  <conditionalFormatting sqref="D12">
    <cfRule type="cellIs" dxfId="30" priority="33" operator="greaterThan">
      <formula>0</formula>
    </cfRule>
  </conditionalFormatting>
  <conditionalFormatting sqref="D12">
    <cfRule type="cellIs" dxfId="29" priority="34" operator="greaterThan">
      <formula>0</formula>
    </cfRule>
  </conditionalFormatting>
  <conditionalFormatting sqref="E16">
    <cfRule type="cellIs" dxfId="28" priority="25" operator="greaterThan">
      <formula>0.00001157407407</formula>
    </cfRule>
  </conditionalFormatting>
  <conditionalFormatting sqref="E16">
    <cfRule type="cellIs" dxfId="27" priority="26" operator="greaterThan">
      <formula>0</formula>
    </cfRule>
  </conditionalFormatting>
  <conditionalFormatting sqref="E16">
    <cfRule type="cellIs" dxfId="26" priority="27" operator="greaterThan">
      <formula>0</formula>
    </cfRule>
  </conditionalFormatting>
  <conditionalFormatting sqref="E16">
    <cfRule type="cellIs" dxfId="25" priority="28" operator="greaterThan">
      <formula>0</formula>
    </cfRule>
  </conditionalFormatting>
  <conditionalFormatting sqref="E16">
    <cfRule type="cellIs" dxfId="24" priority="29" operator="greaterThan">
      <formula>0</formula>
    </cfRule>
  </conditionalFormatting>
  <conditionalFormatting sqref="E17">
    <cfRule type="cellIs" dxfId="18" priority="15" operator="greaterThan">
      <formula>0.00001157407407</formula>
    </cfRule>
  </conditionalFormatting>
  <conditionalFormatting sqref="E17">
    <cfRule type="cellIs" dxfId="17" priority="16" operator="greaterThan">
      <formula>0</formula>
    </cfRule>
  </conditionalFormatting>
  <conditionalFormatting sqref="E17">
    <cfRule type="cellIs" dxfId="16" priority="17" operator="greaterThan">
      <formula>0</formula>
    </cfRule>
  </conditionalFormatting>
  <conditionalFormatting sqref="E17">
    <cfRule type="cellIs" dxfId="15" priority="18" operator="greaterThan">
      <formula>0</formula>
    </cfRule>
  </conditionalFormatting>
  <conditionalFormatting sqref="E17">
    <cfRule type="cellIs" dxfId="14" priority="19" operator="greaterThan">
      <formula>0</formula>
    </cfRule>
  </conditionalFormatting>
  <conditionalFormatting sqref="E20">
    <cfRule type="cellIs" dxfId="13" priority="11" operator="greaterThan">
      <formula>0.00001157407407</formula>
    </cfRule>
  </conditionalFormatting>
  <conditionalFormatting sqref="E20">
    <cfRule type="cellIs" dxfId="12" priority="12" operator="greaterThan">
      <formula>0</formula>
    </cfRule>
  </conditionalFormatting>
  <conditionalFormatting sqref="E20">
    <cfRule type="cellIs" dxfId="11" priority="13" operator="greaterThan">
      <formula>0</formula>
    </cfRule>
  </conditionalFormatting>
  <conditionalFormatting sqref="E20">
    <cfRule type="cellIs" dxfId="10" priority="14" operator="greaterThan">
      <formula>0</formula>
    </cfRule>
  </conditionalFormatting>
  <conditionalFormatting sqref="E8">
    <cfRule type="cellIs" dxfId="9" priority="6" operator="greaterThan">
      <formula>0.00001157407407</formula>
    </cfRule>
  </conditionalFormatting>
  <conditionalFormatting sqref="E8">
    <cfRule type="cellIs" dxfId="8" priority="7" operator="greaterThan">
      <formula>0</formula>
    </cfRule>
  </conditionalFormatting>
  <conditionalFormatting sqref="E8">
    <cfRule type="cellIs" dxfId="7" priority="8" operator="greaterThan">
      <formula>0</formula>
    </cfRule>
  </conditionalFormatting>
  <conditionalFormatting sqref="E8">
    <cfRule type="cellIs" dxfId="6" priority="9" operator="greaterThan">
      <formula>0</formula>
    </cfRule>
  </conditionalFormatting>
  <conditionalFormatting sqref="E8">
    <cfRule type="cellIs" dxfId="5" priority="10" operator="greaterThan">
      <formula>0</formula>
    </cfRule>
  </conditionalFormatting>
  <conditionalFormatting sqref="D10">
    <cfRule type="cellIs" dxfId="4" priority="1" operator="greaterThan">
      <formula>0.00001157407407</formula>
    </cfRule>
  </conditionalFormatting>
  <conditionalFormatting sqref="D10">
    <cfRule type="cellIs" dxfId="3" priority="2" operator="greaterThan">
      <formula>0</formula>
    </cfRule>
  </conditionalFormatting>
  <conditionalFormatting sqref="D10">
    <cfRule type="cellIs" dxfId="2" priority="3" operator="greaterThan">
      <formula>0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0" priority="5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karel.svbd</cp:lastModifiedBy>
  <dcterms:created xsi:type="dcterms:W3CDTF">2014-02-05T07:48:38Z</dcterms:created>
  <dcterms:modified xsi:type="dcterms:W3CDTF">2022-05-03T14:36:27Z</dcterms:modified>
</cp:coreProperties>
</file>