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révisionnel" sheetId="1" r:id="rId4"/>
    <sheet state="visible" name="Planning effectif" sheetId="2" r:id="rId5"/>
  </sheets>
  <definedNames/>
  <calcPr/>
  <extLst>
    <ext uri="GoogleSheetsCustomDataVersion1">
      <go:sheetsCustomData xmlns:go="http://customooxmlschemas.google.com/" r:id="rId6" roundtripDataSignature="AMtx7mh7+SSgNKJDw/os6WZ1Dx33jeJ3nA=="/>
    </ext>
  </extLst>
</workbook>
</file>

<file path=xl/sharedStrings.xml><?xml version="1.0" encoding="utf-8"?>
<sst xmlns="http://schemas.openxmlformats.org/spreadsheetml/2006/main" count="196" uniqueCount="87">
  <si>
    <t>Tâches à réaliser</t>
  </si>
  <si>
    <t>Temps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</si>
  <si>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</si>
  <si>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</si>
  <si>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</si>
  <si>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</si>
  <si>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</si>
  <si>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</si>
  <si>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</si>
  <si>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</si>
  <si>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</si>
  <si>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</si>
  <si>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</si>
  <si>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</si>
  <si>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</si>
  <si>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Informer</t>
  </si>
  <si>
    <t>Lecture énoncé</t>
  </si>
  <si>
    <t>Analyse</t>
  </si>
  <si>
    <t>Synthétisation de l'énoncé</t>
  </si>
  <si>
    <t>Implémentation</t>
  </si>
  <si>
    <t>Planifier</t>
  </si>
  <si>
    <t>Tests</t>
  </si>
  <si>
    <t>Ajout des tâches dans l'analyse fonctionnelle</t>
  </si>
  <si>
    <t>Documentation</t>
  </si>
  <si>
    <t>Création du diagramme de Gantt</t>
  </si>
  <si>
    <t>Analyse Fonctionnelle</t>
  </si>
  <si>
    <t>Mise en place de l'environnement de versions (Github)</t>
  </si>
  <si>
    <t>Mise en place du système de backups (Google drive)</t>
  </si>
  <si>
    <t>Décider</t>
  </si>
  <si>
    <t>Décider des points d'entrées de l'API</t>
  </si>
  <si>
    <t>Création du diagramme de la base de données</t>
  </si>
  <si>
    <t>Réaliser</t>
  </si>
  <si>
    <t>Base de données</t>
  </si>
  <si>
    <t>Création de l'utilisateur de base de données</t>
  </si>
  <si>
    <t>Ajout des deux utilisateurs dans la table</t>
  </si>
  <si>
    <t>API Rest en PHP</t>
  </si>
  <si>
    <t>Création des objets PHP répliqués de la base</t>
  </si>
  <si>
    <t>Relier la base et l'API en PDO (singleton)</t>
  </si>
  <si>
    <t>Création du CRUD dans l'API PHP</t>
  </si>
  <si>
    <t>Création des fonctions SELECT</t>
  </si>
  <si>
    <t>Création de la connexion</t>
  </si>
  <si>
    <t>Système d'hachage du mot de passe</t>
  </si>
  <si>
    <t>Retour d'une liste de livres en fonction de l'auteur et du titre</t>
  </si>
  <si>
    <t>Retour de collection d'un livre et de l'utilisateur</t>
  </si>
  <si>
    <t>Création des fonctions INSERT</t>
  </si>
  <si>
    <t>Création des fonctions DELETE</t>
  </si>
  <si>
    <t>Création des fonctions UPDATE</t>
  </si>
  <si>
    <t>Sécurité (contrôle des GET)</t>
  </si>
  <si>
    <t>Sécurité (contrôle du format de données)</t>
  </si>
  <si>
    <t>Création des points d'entrée</t>
  </si>
  <si>
    <t>Envoie des données en JSON</t>
  </si>
  <si>
    <t>Application C# Windows Forms</t>
  </si>
  <si>
    <t>Importer les librairies NuGet</t>
  </si>
  <si>
    <t>Création des visuels des forms</t>
  </si>
  <si>
    <t>Créer les fonctions qui permettent de relier les forms</t>
  </si>
  <si>
    <t>Création des objets C# répliqués de la base</t>
  </si>
  <si>
    <t xml:space="preserve">Connexion </t>
  </si>
  <si>
    <t>Appel du point d'entrée de connexion</t>
  </si>
  <si>
    <t>Passage du résultat json en objet</t>
  </si>
  <si>
    <t>En fonction de la réponse http, l'utlisateur a un message d'erreur ou il passe à la form collection de livres</t>
  </si>
  <si>
    <t>Collection de livres</t>
  </si>
  <si>
    <t>Création de l'objet card</t>
  </si>
  <si>
    <t>Affichage des card</t>
  </si>
  <si>
    <t>Création dynamique des card avec le retour JSON</t>
  </si>
  <si>
    <t>Recherche de card par auteur et titre</t>
  </si>
  <si>
    <t>Ajouter un livre</t>
  </si>
  <si>
    <t>Modifier un livre</t>
  </si>
  <si>
    <t>Supprimer un livre</t>
  </si>
  <si>
    <t>Refuser une suppression si le livre est dans une collection de référances</t>
  </si>
  <si>
    <t>Bouton qui redirige vers les référances du livre</t>
  </si>
  <si>
    <t>Collection des références</t>
  </si>
  <si>
    <t>Affichage du titre du livre</t>
  </si>
  <si>
    <t>Affichage des références</t>
  </si>
  <si>
    <t>filtrer en fonction du type</t>
  </si>
  <si>
    <t>recherche par texte</t>
  </si>
  <si>
    <t>ajouter une référence</t>
  </si>
  <si>
    <t>modifier une référence</t>
  </si>
  <si>
    <t>supprimer une référence avec message de confirmation</t>
  </si>
  <si>
    <t>Contrôler</t>
  </si>
  <si>
    <t>Evaluer</t>
  </si>
  <si>
    <t>Finitions</t>
  </si>
  <si>
    <t>Générale</t>
  </si>
  <si>
    <t>Total :</t>
  </si>
  <si>
    <t>OK</t>
  </si>
  <si>
    <t>KO</t>
  </si>
  <si>
    <t>Refuser une suppression si le livre est dans une collection de références</t>
  </si>
  <si>
    <t>Bouton qui redirige vers les références du livre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</si>
</sst>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"/>
    <numFmt numFmtId="165" formatCode="hh:mm"/>
  </numFmts>
  <fonts count="6">
    <font>
      <sz val="11.0"/>
      <color theme="1"/>
      <name val="Arial"/>
      <scheme val="minor"/>
    </font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sz val="11.0"/>
      <color rgb="FF4F6128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BFBFBF"/>
        <bgColor rgb="FFBFBFBF"/>
      </patternFill>
    </fill>
  </fills>
  <borders count="2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D8D8D8"/>
      </bottom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medium">
        <color rgb="FF000000"/>
      </right>
      <top/>
      <bottom style="thin">
        <color rgb="FFD8D8D8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ont="1">
      <alignment horizontal="center" shrinkToFit="0" wrapText="1"/>
    </xf>
    <xf borderId="4" fillId="2" fontId="3" numFmtId="164" xfId="0" applyAlignment="1" applyBorder="1" applyFont="1" applyNumberFormat="1">
      <alignment horizontal="center" shrinkToFit="0" wrapText="1"/>
    </xf>
    <xf borderId="3" fillId="2" fontId="2" numFmtId="164" xfId="0" applyAlignment="1" applyBorder="1" applyFont="1" applyNumberFormat="1">
      <alignment shrinkToFit="0" wrapText="1"/>
    </xf>
    <xf borderId="5" fillId="2" fontId="2" numFmtId="164" xfId="0" applyAlignment="1" applyBorder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6" fillId="3" fontId="2" numFmtId="0" xfId="0" applyBorder="1" applyFill="1" applyFont="1"/>
    <xf borderId="0" fillId="0" fontId="2" numFmtId="164" xfId="0" applyFont="1" applyNumberFormat="1"/>
    <xf borderId="7" fillId="0" fontId="2" numFmtId="164" xfId="0" applyBorder="1" applyFont="1" applyNumberFormat="1"/>
    <xf borderId="8" fillId="4" fontId="2" numFmtId="164" xfId="0" applyBorder="1" applyFill="1" applyFont="1" applyNumberFormat="1"/>
    <xf borderId="0" fillId="0" fontId="4" numFmtId="164" xfId="0" applyFont="1" applyNumberFormat="1"/>
    <xf borderId="9" fillId="3" fontId="3" numFmtId="164" xfId="0" applyAlignment="1" applyBorder="1" applyFont="1" applyNumberFormat="1">
      <alignment horizontal="center" vertical="center"/>
    </xf>
    <xf borderId="9" fillId="0" fontId="2" numFmtId="164" xfId="0" applyAlignment="1" applyBorder="1" applyFont="1" applyNumberFormat="1">
      <alignment horizontal="center" vertical="center"/>
    </xf>
    <xf borderId="9" fillId="5" fontId="3" numFmtId="164" xfId="0" applyAlignment="1" applyBorder="1" applyFill="1" applyFont="1" applyNumberFormat="1">
      <alignment horizontal="center" vertical="center"/>
    </xf>
    <xf borderId="1" fillId="2" fontId="3" numFmtId="0" xfId="0" applyAlignment="1" applyBorder="1" applyFont="1">
      <alignment horizontal="center"/>
    </xf>
    <xf borderId="5" fillId="2" fontId="3" numFmtId="164" xfId="0" applyAlignment="1" applyBorder="1" applyFont="1" applyNumberFormat="1">
      <alignment horizontal="center"/>
    </xf>
    <xf borderId="5" fillId="2" fontId="2" numFmtId="164" xfId="0" applyBorder="1" applyFont="1" applyNumberFormat="1"/>
    <xf borderId="4" fillId="2" fontId="2" numFmtId="164" xfId="0" applyBorder="1" applyFont="1" applyNumberFormat="1"/>
    <xf borderId="3" fillId="2" fontId="2" numFmtId="164" xfId="0" applyBorder="1" applyFont="1" applyNumberFormat="1"/>
    <xf borderId="9" fillId="6" fontId="3" numFmtId="164" xfId="0" applyAlignment="1" applyBorder="1" applyFill="1" applyFont="1" applyNumberFormat="1">
      <alignment horizontal="center" vertical="center"/>
    </xf>
    <xf borderId="10" fillId="3" fontId="2" numFmtId="0" xfId="0" applyAlignment="1" applyBorder="1" applyFont="1">
      <alignment horizontal="left"/>
    </xf>
    <xf borderId="11" fillId="4" fontId="3" numFmtId="164" xfId="0" applyAlignment="1" applyBorder="1" applyFont="1" applyNumberFormat="1">
      <alignment horizontal="center"/>
    </xf>
    <xf borderId="12" fillId="4" fontId="2" numFmtId="164" xfId="0" applyBorder="1" applyFont="1" applyNumberFormat="1"/>
    <xf borderId="13" fillId="4" fontId="2" numFmtId="164" xfId="0" applyBorder="1" applyFont="1" applyNumberFormat="1"/>
    <xf borderId="14" fillId="4" fontId="2" numFmtId="164" xfId="0" applyBorder="1" applyFont="1" applyNumberFormat="1"/>
    <xf borderId="9" fillId="7" fontId="3" numFmtId="164" xfId="0" applyAlignment="1" applyBorder="1" applyFill="1" applyFont="1" applyNumberFormat="1">
      <alignment horizontal="center" vertical="center"/>
    </xf>
    <xf borderId="9" fillId="0" fontId="3" numFmtId="164" xfId="0" applyAlignment="1" applyBorder="1" applyFont="1" applyNumberFormat="1">
      <alignment horizontal="center" vertical="center"/>
    </xf>
    <xf borderId="6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left"/>
    </xf>
    <xf borderId="15" fillId="0" fontId="2" numFmtId="164" xfId="0" applyBorder="1" applyFont="1" applyNumberFormat="1"/>
    <xf borderId="16" fillId="5" fontId="3" numFmtId="0" xfId="0" applyAlignment="1" applyBorder="1" applyFont="1">
      <alignment horizontal="center"/>
    </xf>
    <xf borderId="17" fillId="0" fontId="4" numFmtId="164" xfId="0" applyBorder="1" applyFont="1" applyNumberFormat="1"/>
    <xf borderId="6" fillId="5" fontId="2" numFmtId="0" xfId="0" applyBorder="1" applyFont="1"/>
    <xf borderId="7" fillId="0" fontId="4" numFmtId="164" xfId="0" applyBorder="1" applyFont="1" applyNumberFormat="1"/>
    <xf borderId="6" fillId="5" fontId="3" numFmtId="0" xfId="0" applyAlignment="1" applyBorder="1" applyFont="1">
      <alignment horizontal="center"/>
    </xf>
    <xf borderId="18" fillId="5" fontId="2" numFmtId="0" xfId="0" applyBorder="1" applyFont="1"/>
    <xf borderId="18" fillId="5" fontId="3" numFmtId="0" xfId="0" applyAlignment="1" applyBorder="1" applyFont="1">
      <alignment horizontal="center"/>
    </xf>
    <xf borderId="19" fillId="0" fontId="2" numFmtId="164" xfId="0" applyBorder="1" applyFont="1" applyNumberFormat="1"/>
    <xf borderId="6" fillId="5" fontId="2" numFmtId="0" xfId="0" applyAlignment="1" applyBorder="1" applyFont="1">
      <alignment horizontal="left"/>
    </xf>
    <xf borderId="6" fillId="5" fontId="3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left" vertical="center"/>
    </xf>
    <xf borderId="3" fillId="2" fontId="3" numFmtId="164" xfId="0" applyBorder="1" applyFont="1" applyNumberFormat="1"/>
    <xf borderId="5" fillId="2" fontId="3" numFmtId="164" xfId="0" applyBorder="1" applyFont="1" applyNumberFormat="1"/>
    <xf borderId="6" fillId="6" fontId="2" numFmtId="0" xfId="0" applyBorder="1" applyFont="1"/>
    <xf borderId="4" fillId="2" fontId="3" numFmtId="164" xfId="0" applyBorder="1" applyFont="1" applyNumberFormat="1"/>
    <xf borderId="1" fillId="5" fontId="2" numFmtId="0" xfId="0" applyBorder="1" applyFont="1"/>
    <xf borderId="20" fillId="0" fontId="2" numFmtId="164" xfId="0" applyBorder="1" applyFont="1" applyNumberFormat="1"/>
    <xf borderId="21" fillId="0" fontId="2" numFmtId="164" xfId="0" applyBorder="1" applyFont="1" applyNumberFormat="1"/>
    <xf borderId="6" fillId="2" fontId="3" numFmtId="0" xfId="0" applyAlignment="1" applyBorder="1" applyFont="1">
      <alignment horizontal="center"/>
    </xf>
    <xf borderId="8" fillId="2" fontId="3" numFmtId="164" xfId="0" applyAlignment="1" applyBorder="1" applyFont="1" applyNumberFormat="1">
      <alignment horizontal="center"/>
    </xf>
    <xf borderId="18" fillId="8" fontId="2" numFmtId="164" xfId="0" applyBorder="1" applyFill="1" applyFont="1" applyNumberFormat="1"/>
    <xf borderId="8" fillId="8" fontId="2" numFmtId="164" xfId="0" applyBorder="1" applyFont="1" applyNumberFormat="1"/>
    <xf borderId="1" fillId="7" fontId="2" numFmtId="0" xfId="0" applyBorder="1" applyFont="1"/>
    <xf borderId="0" fillId="0" fontId="4" numFmtId="164" xfId="0" applyAlignment="1" applyFont="1" applyNumberFormat="1">
      <alignment horizontal="center"/>
    </xf>
    <xf borderId="8" fillId="4" fontId="5" numFmtId="164" xfId="0" applyBorder="1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C6D9F0"/>
          <bgColor rgb="FFC6D9F0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63"/>
    <col customWidth="1" min="2" max="3" width="11.38"/>
    <col customWidth="1" min="4" max="17" width="10.0"/>
    <col customWidth="1" min="18" max="18" width="15.38"/>
    <col customWidth="1" min="19" max="28" width="10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6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4.25" customHeight="1">
      <c r="A2" s="7" t="s">
        <v>15</v>
      </c>
      <c r="B2" s="8">
        <f>SUM(C3:C4)</f>
        <v>0.0625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9"/>
      <c r="O2" s="11"/>
      <c r="P2" s="11"/>
      <c r="Q2" s="11"/>
      <c r="R2" s="11"/>
      <c r="S2" s="6"/>
      <c r="T2" s="6"/>
      <c r="U2" s="6"/>
      <c r="V2" s="6"/>
      <c r="W2" s="6"/>
      <c r="X2" s="6"/>
      <c r="Y2" s="6"/>
      <c r="Z2" s="6"/>
      <c r="AA2" s="6"/>
      <c r="AB2" s="6"/>
    </row>
    <row r="3" ht="14.25" customHeight="1">
      <c r="A3" s="12" t="s">
        <v>16</v>
      </c>
      <c r="B3" s="13"/>
      <c r="C3" s="14">
        <v>0.020833333333333332</v>
      </c>
      <c r="D3" s="15">
        <v>0.020833333333333332</v>
      </c>
      <c r="E3" s="13"/>
      <c r="F3" s="13"/>
      <c r="G3" s="13"/>
      <c r="H3" s="16"/>
      <c r="I3" s="13"/>
      <c r="J3" s="13"/>
      <c r="K3" s="13"/>
      <c r="L3" s="13"/>
      <c r="M3" s="13"/>
      <c r="N3" s="14"/>
      <c r="O3" s="13">
        <f t="shared" ref="O3:O8" si="1">SUM(D3:N3)</f>
        <v>0.02083333333</v>
      </c>
      <c r="P3" s="16"/>
      <c r="Q3" s="16"/>
      <c r="R3" s="17" t="s">
        <v>17</v>
      </c>
      <c r="S3" s="18">
        <f>SUM(C3:C13)</f>
        <v>0.5</v>
      </c>
    </row>
    <row r="4" ht="14.25" customHeight="1">
      <c r="A4" s="12" t="s">
        <v>18</v>
      </c>
      <c r="B4" s="13"/>
      <c r="C4" s="14">
        <v>0.041666666666666664</v>
      </c>
      <c r="D4" s="13">
        <v>0.041666666666666664</v>
      </c>
      <c r="E4" s="13"/>
      <c r="F4" s="13"/>
      <c r="G4" s="13"/>
      <c r="H4" s="16"/>
      <c r="I4" s="13"/>
      <c r="J4" s="13"/>
      <c r="K4" s="13"/>
      <c r="L4" s="13"/>
      <c r="M4" s="13"/>
      <c r="N4" s="14"/>
      <c r="O4" s="13">
        <f t="shared" si="1"/>
        <v>0.04166666667</v>
      </c>
      <c r="P4" s="16"/>
      <c r="Q4" s="16"/>
      <c r="R4" s="19" t="s">
        <v>19</v>
      </c>
      <c r="S4" s="18">
        <f>SUM(C15:C60,C64)</f>
        <v>2.083333333</v>
      </c>
    </row>
    <row r="5" ht="14.25" customHeight="1">
      <c r="A5" s="20" t="s">
        <v>20</v>
      </c>
      <c r="B5" s="21">
        <f>SUM(C6:C10)</f>
        <v>0.3333333333</v>
      </c>
      <c r="C5" s="22"/>
      <c r="D5" s="23"/>
      <c r="E5" s="22"/>
      <c r="F5" s="22"/>
      <c r="G5" s="22"/>
      <c r="H5" s="22"/>
      <c r="I5" s="22"/>
      <c r="J5" s="22"/>
      <c r="K5" s="22"/>
      <c r="L5" s="22"/>
      <c r="M5" s="22"/>
      <c r="N5" s="24"/>
      <c r="O5" s="13">
        <f t="shared" si="1"/>
        <v>0</v>
      </c>
      <c r="P5" s="16"/>
      <c r="Q5" s="16"/>
      <c r="R5" s="25" t="s">
        <v>21</v>
      </c>
      <c r="S5" s="18">
        <f>C62</f>
        <v>0.1666666667</v>
      </c>
    </row>
    <row r="6" ht="14.25" customHeight="1">
      <c r="A6" s="26" t="s">
        <v>22</v>
      </c>
      <c r="B6" s="27"/>
      <c r="C6" s="14">
        <v>0.08333333333333333</v>
      </c>
      <c r="D6" s="13">
        <v>0.08333333333333333</v>
      </c>
      <c r="E6" s="28"/>
      <c r="F6" s="29"/>
      <c r="G6" s="28"/>
      <c r="H6" s="28"/>
      <c r="I6" s="29"/>
      <c r="J6" s="28"/>
      <c r="K6" s="28"/>
      <c r="L6" s="28"/>
      <c r="M6" s="29"/>
      <c r="N6" s="30"/>
      <c r="O6" s="13">
        <f t="shared" si="1"/>
        <v>0.08333333333</v>
      </c>
      <c r="P6" s="16"/>
      <c r="Q6" s="16"/>
      <c r="R6" s="31" t="s">
        <v>23</v>
      </c>
      <c r="S6" s="18">
        <f t="shared" ref="S6:S7" si="2">C66</f>
        <v>0.9166666667</v>
      </c>
    </row>
    <row r="7" ht="14.25" customHeight="1">
      <c r="A7" s="12" t="s">
        <v>24</v>
      </c>
      <c r="B7" s="13"/>
      <c r="C7" s="14">
        <v>0.125</v>
      </c>
      <c r="D7" s="13">
        <v>0.125</v>
      </c>
      <c r="E7" s="13"/>
      <c r="F7" s="13"/>
      <c r="G7" s="13"/>
      <c r="H7" s="16"/>
      <c r="I7" s="13"/>
      <c r="J7" s="13"/>
      <c r="K7" s="13"/>
      <c r="L7" s="13"/>
      <c r="M7" s="13"/>
      <c r="N7" s="14"/>
      <c r="O7" s="13">
        <f t="shared" si="1"/>
        <v>0.125</v>
      </c>
      <c r="P7" s="16"/>
      <c r="Q7" s="16"/>
      <c r="R7" s="32" t="s">
        <v>14</v>
      </c>
      <c r="S7" s="18">
        <f t="shared" si="2"/>
        <v>3.666666667</v>
      </c>
    </row>
    <row r="8" ht="14.25" customHeight="1">
      <c r="A8" s="12" t="s">
        <v>25</v>
      </c>
      <c r="B8" s="13"/>
      <c r="C8" s="14">
        <v>0.08333333333333333</v>
      </c>
      <c r="D8" s="13">
        <v>0.0625</v>
      </c>
      <c r="E8" s="13">
        <v>0.020833333333333332</v>
      </c>
      <c r="F8" s="13"/>
      <c r="G8" s="13"/>
      <c r="H8" s="16"/>
      <c r="I8" s="13"/>
      <c r="J8" s="13"/>
      <c r="K8" s="13"/>
      <c r="L8" s="13"/>
      <c r="M8" s="13"/>
      <c r="N8" s="14"/>
      <c r="O8" s="13">
        <f t="shared" si="1"/>
        <v>0.08333333333</v>
      </c>
      <c r="P8" s="16"/>
      <c r="Q8" s="16"/>
      <c r="R8" s="16"/>
    </row>
    <row r="9" ht="14.25" customHeight="1">
      <c r="A9" s="33" t="s">
        <v>26</v>
      </c>
      <c r="B9" s="34"/>
      <c r="C9" s="14">
        <v>0.020833333333333332</v>
      </c>
      <c r="E9" s="13">
        <v>0.020833333333333332</v>
      </c>
      <c r="F9" s="13"/>
      <c r="G9" s="13"/>
      <c r="H9" s="13"/>
      <c r="I9" s="13"/>
      <c r="J9" s="13"/>
      <c r="K9" s="13"/>
      <c r="L9" s="13"/>
      <c r="M9" s="13"/>
      <c r="N9" s="14"/>
      <c r="O9" s="13">
        <f t="shared" ref="O9:O10" si="3">SUM(E9:N9)</f>
        <v>0.02083333333</v>
      </c>
      <c r="P9" s="16"/>
      <c r="Q9" s="16"/>
      <c r="R9" s="16"/>
    </row>
    <row r="10" ht="14.25" customHeight="1">
      <c r="A10" s="33" t="s">
        <v>27</v>
      </c>
      <c r="B10" s="35"/>
      <c r="C10" s="14">
        <v>0.020833333333333332</v>
      </c>
      <c r="E10" s="13">
        <v>0.020833333333333332</v>
      </c>
      <c r="F10" s="13"/>
      <c r="G10" s="13"/>
      <c r="H10" s="13"/>
      <c r="I10" s="13"/>
      <c r="J10" s="13"/>
      <c r="K10" s="13"/>
      <c r="L10" s="13"/>
      <c r="M10" s="13"/>
      <c r="N10" s="36"/>
      <c r="O10" s="13">
        <f t="shared" si="3"/>
        <v>0.02083333333</v>
      </c>
      <c r="P10" s="16"/>
      <c r="Q10" s="16"/>
      <c r="R10" s="16"/>
    </row>
    <row r="11" ht="14.25" customHeight="1">
      <c r="A11" s="20" t="s">
        <v>28</v>
      </c>
      <c r="B11" s="21">
        <f>SUM(C12:C13)</f>
        <v>0.1041666667</v>
      </c>
      <c r="C11" s="2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4"/>
      <c r="O11" s="13">
        <f>SUM(D11:N11)</f>
        <v>0</v>
      </c>
      <c r="P11" s="16"/>
      <c r="Q11" s="16"/>
      <c r="R11" s="16"/>
    </row>
    <row r="12" ht="14.25" customHeight="1">
      <c r="A12" s="33" t="s">
        <v>29</v>
      </c>
      <c r="B12" s="35"/>
      <c r="C12" s="14">
        <v>0.020833333333333332</v>
      </c>
      <c r="E12" s="13">
        <v>0.020833333333333332</v>
      </c>
      <c r="F12" s="13"/>
      <c r="G12" s="13"/>
      <c r="H12" s="13"/>
      <c r="I12" s="13"/>
      <c r="J12" s="13"/>
      <c r="K12" s="13"/>
      <c r="L12" s="13"/>
      <c r="M12" s="13"/>
      <c r="N12" s="14"/>
      <c r="O12" s="13">
        <f>SUM(E12:N12)</f>
        <v>0.02083333333</v>
      </c>
      <c r="P12" s="16"/>
      <c r="Q12" s="16"/>
      <c r="R12" s="16"/>
    </row>
    <row r="13" ht="14.25" customHeight="1">
      <c r="A13" s="12" t="s">
        <v>30</v>
      </c>
      <c r="B13" s="35"/>
      <c r="C13" s="14">
        <v>0.08333333333333333</v>
      </c>
      <c r="D13" s="13"/>
      <c r="E13" s="13">
        <v>0.08333333333333333</v>
      </c>
      <c r="F13" s="13"/>
      <c r="G13" s="13"/>
      <c r="H13" s="13"/>
      <c r="I13" s="13"/>
      <c r="J13" s="13"/>
      <c r="K13" s="13"/>
      <c r="L13" s="13"/>
      <c r="M13" s="13"/>
      <c r="N13" s="36"/>
      <c r="O13" s="13">
        <f t="shared" ref="O13:O61" si="4">SUM(D13:N13)</f>
        <v>0.08333333333</v>
      </c>
      <c r="P13" s="16"/>
      <c r="Q13" s="16"/>
      <c r="R13" s="16"/>
    </row>
    <row r="14" ht="14.25" customHeight="1">
      <c r="A14" s="20" t="s">
        <v>31</v>
      </c>
      <c r="B14" s="21">
        <f>SUM(C16:C60)</f>
        <v>2.041666667</v>
      </c>
      <c r="C14" s="2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4"/>
      <c r="O14" s="13">
        <f t="shared" si="4"/>
        <v>0</v>
      </c>
      <c r="P14" s="16"/>
      <c r="Q14" s="16"/>
      <c r="R14" s="16"/>
    </row>
    <row r="15" ht="14.25" customHeight="1">
      <c r="A15" s="37" t="s">
        <v>32</v>
      </c>
      <c r="B15" s="13">
        <f>SUM(C16)</f>
        <v>0.01041666667</v>
      </c>
      <c r="C15" s="3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8"/>
      <c r="O15" s="13">
        <f t="shared" si="4"/>
        <v>0</v>
      </c>
      <c r="P15" s="16"/>
      <c r="Q15" s="16"/>
      <c r="R15" s="16"/>
    </row>
    <row r="16" ht="14.25" customHeight="1">
      <c r="A16" s="39" t="s">
        <v>33</v>
      </c>
      <c r="B16" s="13"/>
      <c r="C16" s="14">
        <v>0.010416666666666666</v>
      </c>
      <c r="D16" s="16"/>
      <c r="E16" s="13">
        <v>0.010416666666666666</v>
      </c>
      <c r="F16" s="16"/>
      <c r="G16" s="16"/>
      <c r="H16" s="16"/>
      <c r="I16" s="16"/>
      <c r="J16" s="16"/>
      <c r="K16" s="16"/>
      <c r="L16" s="16"/>
      <c r="M16" s="16"/>
      <c r="N16" s="40"/>
      <c r="O16" s="13">
        <f t="shared" si="4"/>
        <v>0.01041666667</v>
      </c>
      <c r="P16" s="16"/>
      <c r="Q16" s="16"/>
      <c r="R16" s="16"/>
    </row>
    <row r="17" ht="14.25" customHeight="1">
      <c r="A17" s="39" t="s">
        <v>34</v>
      </c>
      <c r="B17" s="13"/>
      <c r="C17" s="14">
        <v>0.010416666666666666</v>
      </c>
      <c r="D17" s="16"/>
      <c r="E17" s="13">
        <v>0.010416666666666666</v>
      </c>
      <c r="F17" s="16"/>
      <c r="G17" s="16"/>
      <c r="H17" s="16"/>
      <c r="I17" s="16"/>
      <c r="J17" s="16"/>
      <c r="K17" s="16"/>
      <c r="L17" s="16"/>
      <c r="M17" s="16"/>
      <c r="N17" s="40"/>
      <c r="O17" s="13">
        <f t="shared" si="4"/>
        <v>0.01041666667</v>
      </c>
      <c r="P17" s="16"/>
      <c r="Q17" s="16"/>
      <c r="R17" s="16"/>
    </row>
    <row r="18" ht="14.25" customHeight="1">
      <c r="A18" s="41" t="s">
        <v>35</v>
      </c>
      <c r="B18" s="13">
        <f>SUM(C18:C33)</f>
        <v>0.8125</v>
      </c>
      <c r="C18" s="14"/>
      <c r="D18" s="13"/>
      <c r="E18" s="16"/>
      <c r="F18" s="16"/>
      <c r="G18" s="16"/>
      <c r="H18" s="16"/>
      <c r="I18" s="16"/>
      <c r="J18" s="16"/>
      <c r="K18" s="16"/>
      <c r="L18" s="16"/>
      <c r="M18" s="16"/>
      <c r="N18" s="40"/>
      <c r="O18" s="13">
        <f t="shared" si="4"/>
        <v>0</v>
      </c>
      <c r="P18" s="16"/>
      <c r="Q18" s="16"/>
      <c r="R18" s="16"/>
    </row>
    <row r="19" ht="14.25" customHeight="1">
      <c r="A19" s="39" t="s">
        <v>36</v>
      </c>
      <c r="B19" s="13"/>
      <c r="C19" s="14">
        <v>0.08333333333333333</v>
      </c>
      <c r="D19" s="13"/>
      <c r="E19" s="13">
        <v>0.0625</v>
      </c>
      <c r="F19" s="13">
        <v>0.020833333333333332</v>
      </c>
      <c r="G19" s="16"/>
      <c r="H19" s="16"/>
      <c r="I19" s="16"/>
      <c r="J19" s="16"/>
      <c r="K19" s="16"/>
      <c r="L19" s="16"/>
      <c r="M19" s="16"/>
      <c r="N19" s="40"/>
      <c r="O19" s="13">
        <f t="shared" si="4"/>
        <v>0.08333333333</v>
      </c>
      <c r="P19" s="16"/>
      <c r="Q19" s="16"/>
      <c r="R19" s="16"/>
    </row>
    <row r="20" ht="14.25" customHeight="1">
      <c r="A20" s="42" t="s">
        <v>37</v>
      </c>
      <c r="B20" s="13"/>
      <c r="C20" s="14">
        <v>0.020833333333333332</v>
      </c>
      <c r="D20" s="16"/>
      <c r="F20" s="13">
        <v>0.020833333333333332</v>
      </c>
      <c r="G20" s="16"/>
      <c r="H20" s="16"/>
      <c r="I20" s="16"/>
      <c r="J20" s="16"/>
      <c r="K20" s="16"/>
      <c r="L20" s="16"/>
      <c r="M20" s="16"/>
      <c r="N20" s="40"/>
      <c r="O20" s="13">
        <f t="shared" si="4"/>
        <v>0.02083333333</v>
      </c>
      <c r="P20" s="16"/>
      <c r="Q20" s="16"/>
      <c r="R20" s="16"/>
    </row>
    <row r="21" ht="14.25" customHeight="1">
      <c r="A21" s="43" t="s">
        <v>38</v>
      </c>
      <c r="B21" s="44">
        <f>SUM(C22:C33)</f>
        <v>0.7083333333</v>
      </c>
      <c r="C21" s="40"/>
      <c r="D21" s="13"/>
      <c r="E21" s="16"/>
      <c r="F21" s="16"/>
      <c r="G21" s="16"/>
      <c r="H21" s="16"/>
      <c r="I21" s="16"/>
      <c r="J21" s="16"/>
      <c r="K21" s="16"/>
      <c r="L21" s="16"/>
      <c r="M21" s="16"/>
      <c r="N21" s="40"/>
      <c r="O21" s="13">
        <f t="shared" si="4"/>
        <v>0</v>
      </c>
      <c r="P21" s="16"/>
      <c r="Q21" s="16"/>
      <c r="R21" s="16"/>
    </row>
    <row r="22" ht="14.25" customHeight="1">
      <c r="A22" s="42" t="s">
        <v>39</v>
      </c>
      <c r="B22" s="13"/>
      <c r="C22" s="14">
        <v>0.08333333333333333</v>
      </c>
      <c r="D22" s="16"/>
      <c r="F22" s="13">
        <v>0.08333333333333333</v>
      </c>
      <c r="G22" s="16"/>
      <c r="H22" s="16"/>
      <c r="I22" s="16"/>
      <c r="J22" s="16"/>
      <c r="K22" s="16"/>
      <c r="L22" s="16"/>
      <c r="M22" s="16"/>
      <c r="N22" s="40"/>
      <c r="O22" s="13">
        <f t="shared" si="4"/>
        <v>0.08333333333</v>
      </c>
      <c r="P22" s="16"/>
      <c r="Q22" s="16"/>
      <c r="R22" s="16"/>
    </row>
    <row r="23" ht="14.25" customHeight="1">
      <c r="A23" s="42" t="s">
        <v>40</v>
      </c>
      <c r="B23" s="13"/>
      <c r="C23" s="14">
        <v>0.08333333333333333</v>
      </c>
      <c r="D23" s="16"/>
      <c r="E23" s="13"/>
      <c r="F23" s="13">
        <v>0.08333333333333333</v>
      </c>
      <c r="G23" s="16"/>
      <c r="H23" s="16"/>
      <c r="I23" s="16"/>
      <c r="J23" s="16"/>
      <c r="K23" s="16"/>
      <c r="L23" s="16"/>
      <c r="M23" s="16"/>
      <c r="N23" s="40"/>
      <c r="O23" s="13">
        <f t="shared" si="4"/>
        <v>0.08333333333</v>
      </c>
      <c r="P23" s="16"/>
      <c r="Q23" s="16"/>
      <c r="R23" s="16"/>
    </row>
    <row r="24" ht="14.25" customHeight="1">
      <c r="A24" s="42" t="s">
        <v>41</v>
      </c>
      <c r="B24" s="13"/>
      <c r="C24" s="14">
        <v>0.041666666666666664</v>
      </c>
      <c r="D24" s="16"/>
      <c r="E24" s="13"/>
      <c r="F24" s="13">
        <v>0.041666666666666664</v>
      </c>
      <c r="G24" s="16"/>
      <c r="H24" s="16"/>
      <c r="I24" s="16"/>
      <c r="J24" s="16"/>
      <c r="K24" s="16"/>
      <c r="L24" s="16"/>
      <c r="M24" s="16"/>
      <c r="N24" s="40"/>
      <c r="O24" s="13">
        <f t="shared" si="4"/>
        <v>0.04166666667</v>
      </c>
      <c r="P24" s="16"/>
      <c r="Q24" s="16"/>
      <c r="R24" s="16"/>
    </row>
    <row r="25" ht="14.25" customHeight="1">
      <c r="A25" s="42" t="s">
        <v>42</v>
      </c>
      <c r="B25" s="13"/>
      <c r="C25" s="14">
        <v>0.041666666666666664</v>
      </c>
      <c r="D25" s="16"/>
      <c r="E25" s="13"/>
      <c r="F25" s="13">
        <v>0.041666666666666664</v>
      </c>
      <c r="G25" s="16"/>
      <c r="H25" s="16"/>
      <c r="I25" s="16"/>
      <c r="J25" s="16"/>
      <c r="K25" s="16"/>
      <c r="L25" s="16"/>
      <c r="M25" s="16"/>
      <c r="N25" s="40"/>
      <c r="O25" s="13">
        <f t="shared" si="4"/>
        <v>0.04166666667</v>
      </c>
      <c r="P25" s="16"/>
      <c r="Q25" s="16"/>
      <c r="R25" s="16"/>
    </row>
    <row r="26" ht="14.25" customHeight="1">
      <c r="A26" s="42" t="s">
        <v>43</v>
      </c>
      <c r="B26" s="13"/>
      <c r="C26" s="14">
        <v>0.041666666666666664</v>
      </c>
      <c r="D26" s="16"/>
      <c r="E26" s="13"/>
      <c r="G26" s="13">
        <v>0.041666666666666664</v>
      </c>
      <c r="H26" s="16"/>
      <c r="I26" s="16"/>
      <c r="J26" s="16"/>
      <c r="K26" s="16"/>
      <c r="L26" s="16"/>
      <c r="M26" s="16"/>
      <c r="N26" s="40"/>
      <c r="O26" s="13">
        <f t="shared" si="4"/>
        <v>0.04166666667</v>
      </c>
      <c r="P26" s="16"/>
      <c r="Q26" s="16"/>
      <c r="R26" s="16"/>
    </row>
    <row r="27" ht="14.25" customHeight="1">
      <c r="A27" s="39" t="s">
        <v>44</v>
      </c>
      <c r="B27" s="13"/>
      <c r="C27" s="14">
        <v>0.125</v>
      </c>
      <c r="D27" s="16"/>
      <c r="E27" s="13"/>
      <c r="G27" s="13">
        <v>0.125</v>
      </c>
      <c r="H27" s="16"/>
      <c r="I27" s="16"/>
      <c r="J27" s="16"/>
      <c r="K27" s="16"/>
      <c r="L27" s="16"/>
      <c r="M27" s="16"/>
      <c r="N27" s="40"/>
      <c r="O27" s="13">
        <f t="shared" si="4"/>
        <v>0.125</v>
      </c>
      <c r="P27" s="16"/>
      <c r="Q27" s="16"/>
      <c r="R27" s="16"/>
    </row>
    <row r="28" ht="14.25" customHeight="1">
      <c r="A28" s="39" t="s">
        <v>45</v>
      </c>
      <c r="B28" s="13"/>
      <c r="C28" s="14">
        <v>0.041666666666666664</v>
      </c>
      <c r="D28" s="13"/>
      <c r="E28" s="13"/>
      <c r="F28" s="13"/>
      <c r="G28" s="13">
        <v>0.041666666666666664</v>
      </c>
      <c r="H28" s="13"/>
      <c r="I28" s="13"/>
      <c r="J28" s="13"/>
      <c r="K28" s="13"/>
      <c r="L28" s="13"/>
      <c r="M28" s="13"/>
      <c r="N28" s="14"/>
      <c r="O28" s="13">
        <f t="shared" si="4"/>
        <v>0.04166666667</v>
      </c>
      <c r="P28" s="16"/>
      <c r="Q28" s="16"/>
      <c r="R28" s="16"/>
    </row>
    <row r="29" ht="14.25" customHeight="1">
      <c r="A29" s="39" t="s">
        <v>46</v>
      </c>
      <c r="B29" s="13"/>
      <c r="C29" s="14">
        <v>0.041666666666666664</v>
      </c>
      <c r="D29" s="13"/>
      <c r="E29" s="13"/>
      <c r="F29" s="13"/>
      <c r="G29" s="13">
        <v>0.041666666666666664</v>
      </c>
      <c r="H29" s="13"/>
      <c r="I29" s="13"/>
      <c r="J29" s="13"/>
      <c r="K29" s="13"/>
      <c r="L29" s="13"/>
      <c r="M29" s="13"/>
      <c r="N29" s="14"/>
      <c r="O29" s="13">
        <f t="shared" si="4"/>
        <v>0.04166666667</v>
      </c>
      <c r="P29" s="16"/>
      <c r="Q29" s="16"/>
      <c r="R29" s="16"/>
    </row>
    <row r="30" ht="14.25" customHeight="1">
      <c r="A30" s="39" t="s">
        <v>47</v>
      </c>
      <c r="B30" s="13"/>
      <c r="C30" s="14">
        <v>0.041666666666666664</v>
      </c>
      <c r="D30" s="13"/>
      <c r="E30" s="13"/>
      <c r="F30" s="13"/>
      <c r="G30" s="13">
        <v>0.041666666666666664</v>
      </c>
      <c r="H30" s="13"/>
      <c r="I30" s="13"/>
      <c r="J30" s="13"/>
      <c r="K30" s="13"/>
      <c r="L30" s="13"/>
      <c r="M30" s="13"/>
      <c r="N30" s="14"/>
      <c r="O30" s="13">
        <f t="shared" si="4"/>
        <v>0.04166666667</v>
      </c>
      <c r="P30" s="16"/>
      <c r="Q30" s="16"/>
      <c r="R30" s="16"/>
    </row>
    <row r="31" ht="14.25" customHeight="1">
      <c r="A31" s="39" t="s">
        <v>48</v>
      </c>
      <c r="B31" s="13"/>
      <c r="C31" s="14">
        <v>0.041666666666666664</v>
      </c>
      <c r="D31" s="13"/>
      <c r="E31" s="13"/>
      <c r="F31" s="13"/>
      <c r="H31" s="13">
        <v>0.041666666666666664</v>
      </c>
      <c r="I31" s="13"/>
      <c r="J31" s="13"/>
      <c r="K31" s="13"/>
      <c r="L31" s="13"/>
      <c r="M31" s="13"/>
      <c r="N31" s="14"/>
      <c r="O31" s="13">
        <f t="shared" si="4"/>
        <v>0.04166666667</v>
      </c>
      <c r="P31" s="16"/>
      <c r="Q31" s="16"/>
      <c r="R31" s="16"/>
    </row>
    <row r="32" ht="14.25" customHeight="1">
      <c r="A32" s="39" t="s">
        <v>49</v>
      </c>
      <c r="B32" s="13"/>
      <c r="C32" s="14">
        <v>0.08333333333333333</v>
      </c>
      <c r="D32" s="13"/>
      <c r="E32" s="13"/>
      <c r="F32" s="13"/>
      <c r="H32" s="13">
        <v>0.08333333333333333</v>
      </c>
      <c r="I32" s="13"/>
      <c r="J32" s="13"/>
      <c r="K32" s="13"/>
      <c r="L32" s="13"/>
      <c r="M32" s="13"/>
      <c r="N32" s="14"/>
      <c r="O32" s="13">
        <f t="shared" si="4"/>
        <v>0.08333333333</v>
      </c>
      <c r="P32" s="16"/>
      <c r="Q32" s="16"/>
      <c r="R32" s="16"/>
    </row>
    <row r="33" ht="14.25" customHeight="1">
      <c r="A33" s="39" t="s">
        <v>50</v>
      </c>
      <c r="B33" s="13"/>
      <c r="C33" s="14">
        <v>0.041666666666666664</v>
      </c>
      <c r="D33" s="13"/>
      <c r="E33" s="13"/>
      <c r="F33" s="13"/>
      <c r="H33" s="13">
        <v>0.041666666666666664</v>
      </c>
      <c r="I33" s="13"/>
      <c r="J33" s="13"/>
      <c r="K33" s="13"/>
      <c r="L33" s="13"/>
      <c r="M33" s="13"/>
      <c r="N33" s="14"/>
      <c r="O33" s="13">
        <f t="shared" si="4"/>
        <v>0.04166666667</v>
      </c>
      <c r="P33" s="16"/>
      <c r="Q33" s="16"/>
      <c r="R33" s="16"/>
    </row>
    <row r="34" ht="14.25" customHeight="1">
      <c r="A34" s="41" t="s">
        <v>51</v>
      </c>
      <c r="B34" s="13"/>
      <c r="C34" s="1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3">
        <f t="shared" si="4"/>
        <v>0</v>
      </c>
      <c r="P34" s="16"/>
      <c r="Q34" s="16"/>
      <c r="R34" s="16"/>
    </row>
    <row r="35" ht="14.25" customHeight="1">
      <c r="A35" s="45" t="s">
        <v>52</v>
      </c>
      <c r="B35" s="13"/>
      <c r="C35" s="14">
        <v>0.010416666666666666</v>
      </c>
      <c r="D35" s="13"/>
      <c r="E35" s="13"/>
      <c r="F35" s="13"/>
      <c r="G35" s="13"/>
      <c r="H35" s="13">
        <v>0.010416666666666666</v>
      </c>
      <c r="I35" s="13"/>
      <c r="J35" s="13"/>
      <c r="K35" s="13"/>
      <c r="L35" s="13"/>
      <c r="M35" s="13"/>
      <c r="N35" s="14"/>
      <c r="O35" s="13">
        <f t="shared" si="4"/>
        <v>0.01041666667</v>
      </c>
      <c r="P35" s="16"/>
      <c r="Q35" s="16"/>
      <c r="R35" s="16"/>
    </row>
    <row r="36" ht="14.25" customHeight="1">
      <c r="A36" s="45" t="s">
        <v>53</v>
      </c>
      <c r="B36" s="13"/>
      <c r="C36" s="14">
        <v>0.0625</v>
      </c>
      <c r="D36" s="13"/>
      <c r="E36" s="13"/>
      <c r="F36" s="13"/>
      <c r="G36" s="13"/>
      <c r="H36" s="13">
        <v>0.0625</v>
      </c>
      <c r="I36" s="13"/>
      <c r="J36" s="13"/>
      <c r="K36" s="13"/>
      <c r="L36" s="13"/>
      <c r="M36" s="13"/>
      <c r="N36" s="14"/>
      <c r="O36" s="13">
        <f t="shared" si="4"/>
        <v>0.0625</v>
      </c>
      <c r="P36" s="16"/>
      <c r="Q36" s="16"/>
      <c r="R36" s="16"/>
    </row>
    <row r="37" ht="14.25" customHeight="1">
      <c r="A37" s="45" t="s">
        <v>54</v>
      </c>
      <c r="B37" s="13"/>
      <c r="C37" s="14">
        <v>0.020833333333333332</v>
      </c>
      <c r="D37" s="13"/>
      <c r="E37" s="13"/>
      <c r="F37" s="13"/>
      <c r="G37" s="13"/>
      <c r="H37" s="13">
        <v>0.020833333333333332</v>
      </c>
      <c r="I37" s="13"/>
      <c r="J37" s="13"/>
      <c r="K37" s="13"/>
      <c r="L37" s="13"/>
      <c r="M37" s="13"/>
      <c r="N37" s="14"/>
      <c r="O37" s="13">
        <f t="shared" si="4"/>
        <v>0.02083333333</v>
      </c>
      <c r="P37" s="16"/>
      <c r="Q37" s="16"/>
      <c r="R37" s="16"/>
    </row>
    <row r="38" ht="14.25" customHeight="1">
      <c r="A38" s="45" t="s">
        <v>55</v>
      </c>
      <c r="B38" s="13"/>
      <c r="C38" s="14">
        <v>0.08333333333333333</v>
      </c>
      <c r="D38" s="13"/>
      <c r="E38" s="13"/>
      <c r="F38" s="13"/>
      <c r="G38" s="13"/>
      <c r="H38" s="13">
        <v>0.010416666666666666</v>
      </c>
      <c r="I38" s="13">
        <v>0.07291666666666667</v>
      </c>
      <c r="J38" s="13"/>
      <c r="K38" s="13"/>
      <c r="L38" s="13"/>
      <c r="M38" s="13"/>
      <c r="N38" s="14"/>
      <c r="O38" s="13">
        <f t="shared" si="4"/>
        <v>0.08333333333</v>
      </c>
      <c r="P38" s="16"/>
      <c r="Q38" s="16"/>
      <c r="R38" s="16"/>
    </row>
    <row r="39" ht="14.25" customHeight="1">
      <c r="A39" s="41" t="s">
        <v>56</v>
      </c>
      <c r="B39" s="13">
        <f>SUM(C40:C42)</f>
        <v>0.1041666667</v>
      </c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>
        <f t="shared" si="4"/>
        <v>0</v>
      </c>
      <c r="P39" s="16"/>
      <c r="Q39" s="16"/>
      <c r="R39" s="16"/>
    </row>
    <row r="40" ht="14.25" customHeight="1">
      <c r="A40" s="45" t="s">
        <v>57</v>
      </c>
      <c r="B40" s="13"/>
      <c r="C40" s="14">
        <v>0.041666666666666664</v>
      </c>
      <c r="D40" s="13"/>
      <c r="E40" s="13"/>
      <c r="F40" s="13"/>
      <c r="G40" s="13"/>
      <c r="I40" s="13">
        <v>0.041666666666666664</v>
      </c>
      <c r="J40" s="13"/>
      <c r="K40" s="13"/>
      <c r="L40" s="13"/>
      <c r="M40" s="13"/>
      <c r="N40" s="14"/>
      <c r="O40" s="13">
        <f t="shared" si="4"/>
        <v>0.04166666667</v>
      </c>
      <c r="P40" s="16"/>
      <c r="Q40" s="16"/>
      <c r="R40" s="16"/>
    </row>
    <row r="41" ht="14.25" customHeight="1">
      <c r="A41" s="45" t="s">
        <v>58</v>
      </c>
      <c r="B41" s="13"/>
      <c r="C41" s="14">
        <v>0.020833333333333332</v>
      </c>
      <c r="D41" s="13"/>
      <c r="E41" s="13"/>
      <c r="F41" s="13"/>
      <c r="G41" s="13"/>
      <c r="I41" s="13">
        <v>0.020833333333333332</v>
      </c>
      <c r="J41" s="13"/>
      <c r="K41" s="13"/>
      <c r="L41" s="13"/>
      <c r="M41" s="13"/>
      <c r="N41" s="14"/>
      <c r="O41" s="13">
        <f t="shared" si="4"/>
        <v>0.02083333333</v>
      </c>
      <c r="P41" s="16"/>
      <c r="Q41" s="16"/>
      <c r="R41" s="16"/>
    </row>
    <row r="42" ht="14.25" customHeight="1">
      <c r="A42" s="45" t="s">
        <v>59</v>
      </c>
      <c r="B42" s="13"/>
      <c r="C42" s="14">
        <v>0.041666666666666664</v>
      </c>
      <c r="D42" s="13"/>
      <c r="E42" s="13"/>
      <c r="F42" s="13"/>
      <c r="G42" s="13"/>
      <c r="H42" s="13"/>
      <c r="I42" s="13">
        <v>0.041666666666666664</v>
      </c>
      <c r="J42" s="13"/>
      <c r="K42" s="13"/>
      <c r="L42" s="13"/>
      <c r="M42" s="13"/>
      <c r="N42" s="14"/>
      <c r="O42" s="13">
        <f t="shared" si="4"/>
        <v>0.04166666667</v>
      </c>
      <c r="P42" s="16"/>
      <c r="Q42" s="16"/>
      <c r="R42" s="16"/>
    </row>
    <row r="43" ht="14.25" customHeight="1">
      <c r="A43" s="46" t="s">
        <v>60</v>
      </c>
      <c r="B43" s="13">
        <f>SUM(C44:C52)</f>
        <v>0.4479166667</v>
      </c>
      <c r="C43" s="1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>
        <f t="shared" si="4"/>
        <v>0</v>
      </c>
      <c r="P43" s="16"/>
      <c r="Q43" s="16"/>
      <c r="R43" s="16"/>
    </row>
    <row r="44" ht="14.25" customHeight="1">
      <c r="A44" s="47" t="s">
        <v>61</v>
      </c>
      <c r="B44" s="13"/>
      <c r="C44" s="14">
        <v>0.041666666666666664</v>
      </c>
      <c r="D44" s="13"/>
      <c r="E44" s="13"/>
      <c r="F44" s="13"/>
      <c r="G44" s="13"/>
      <c r="H44" s="13"/>
      <c r="I44" s="13">
        <v>0.041666666666666664</v>
      </c>
      <c r="J44" s="13"/>
      <c r="K44" s="13"/>
      <c r="L44" s="13"/>
      <c r="M44" s="13"/>
      <c r="N44" s="14"/>
      <c r="O44" s="13">
        <f t="shared" si="4"/>
        <v>0.04166666667</v>
      </c>
      <c r="P44" s="16"/>
      <c r="Q44" s="16"/>
      <c r="R44" s="16"/>
    </row>
    <row r="45" ht="14.25" customHeight="1">
      <c r="A45" s="47" t="s">
        <v>62</v>
      </c>
      <c r="B45" s="13"/>
      <c r="C45" s="14">
        <v>0.041666666666666664</v>
      </c>
      <c r="D45" s="13"/>
      <c r="E45" s="13"/>
      <c r="F45" s="13"/>
      <c r="G45" s="13"/>
      <c r="H45" s="13"/>
      <c r="I45" s="13">
        <v>0.041666666666666664</v>
      </c>
      <c r="J45" s="13"/>
      <c r="K45" s="13"/>
      <c r="L45" s="13"/>
      <c r="M45" s="13"/>
      <c r="N45" s="14"/>
      <c r="O45" s="13">
        <f t="shared" si="4"/>
        <v>0.04166666667</v>
      </c>
      <c r="P45" s="16"/>
      <c r="Q45" s="16"/>
      <c r="R45" s="16"/>
    </row>
    <row r="46" ht="14.25" customHeight="1">
      <c r="A46" s="47" t="s">
        <v>63</v>
      </c>
      <c r="B46" s="13"/>
      <c r="C46" s="14">
        <v>0.03125</v>
      </c>
      <c r="D46" s="13"/>
      <c r="E46" s="13"/>
      <c r="F46" s="13"/>
      <c r="G46" s="13"/>
      <c r="H46" s="13"/>
      <c r="I46" s="13">
        <v>0.010416666666666666</v>
      </c>
      <c r="J46" s="13">
        <v>0.020833333333333332</v>
      </c>
      <c r="K46" s="13"/>
      <c r="L46" s="13"/>
      <c r="M46" s="13"/>
      <c r="N46" s="14"/>
      <c r="O46" s="13">
        <f t="shared" si="4"/>
        <v>0.03125</v>
      </c>
      <c r="P46" s="16"/>
      <c r="Q46" s="16"/>
      <c r="R46" s="16"/>
    </row>
    <row r="47" ht="14.25" customHeight="1">
      <c r="A47" s="47" t="s">
        <v>64</v>
      </c>
      <c r="B47" s="13"/>
      <c r="C47" s="14">
        <v>0.08333333333333333</v>
      </c>
      <c r="D47" s="13"/>
      <c r="E47" s="13"/>
      <c r="F47" s="13"/>
      <c r="G47" s="13"/>
      <c r="H47" s="13"/>
      <c r="I47" s="13"/>
      <c r="J47" s="13">
        <v>0.08333333333333333</v>
      </c>
      <c r="K47" s="13"/>
      <c r="L47" s="13"/>
      <c r="M47" s="13"/>
      <c r="N47" s="14"/>
      <c r="O47" s="13">
        <f t="shared" si="4"/>
        <v>0.08333333333</v>
      </c>
      <c r="P47" s="16"/>
      <c r="Q47" s="16"/>
      <c r="R47" s="16"/>
    </row>
    <row r="48" ht="14.25" customHeight="1">
      <c r="A48" s="47" t="s">
        <v>65</v>
      </c>
      <c r="B48" s="13"/>
      <c r="C48" s="14">
        <v>0.041666666666666664</v>
      </c>
      <c r="D48" s="13"/>
      <c r="E48" s="13"/>
      <c r="F48" s="13"/>
      <c r="G48" s="13"/>
      <c r="H48" s="13"/>
      <c r="I48" s="13"/>
      <c r="J48" s="13">
        <v>0.041666666666666664</v>
      </c>
      <c r="K48" s="13"/>
      <c r="L48" s="13"/>
      <c r="M48" s="13"/>
      <c r="N48" s="14"/>
      <c r="O48" s="13">
        <f t="shared" si="4"/>
        <v>0.04166666667</v>
      </c>
      <c r="P48" s="16"/>
      <c r="Q48" s="16"/>
      <c r="R48" s="16"/>
    </row>
    <row r="49" ht="14.25" customHeight="1">
      <c r="A49" s="47" t="s">
        <v>66</v>
      </c>
      <c r="B49" s="13"/>
      <c r="C49" s="14">
        <v>0.08333333333333333</v>
      </c>
      <c r="D49" s="13"/>
      <c r="E49" s="13"/>
      <c r="F49" s="13"/>
      <c r="G49" s="13"/>
      <c r="H49" s="13"/>
      <c r="I49" s="13"/>
      <c r="J49" s="13">
        <v>0.08333333333333333</v>
      </c>
      <c r="K49" s="13"/>
      <c r="L49" s="13"/>
      <c r="M49" s="13"/>
      <c r="N49" s="14"/>
      <c r="O49" s="13">
        <f t="shared" si="4"/>
        <v>0.08333333333</v>
      </c>
      <c r="P49" s="16"/>
      <c r="Q49" s="16"/>
      <c r="R49" s="16"/>
    </row>
    <row r="50" ht="14.25" customHeight="1">
      <c r="A50" s="47" t="s">
        <v>67</v>
      </c>
      <c r="B50" s="13"/>
      <c r="C50" s="14">
        <v>0.041666666666666664</v>
      </c>
      <c r="D50" s="13"/>
      <c r="E50" s="13"/>
      <c r="F50" s="13"/>
      <c r="G50" s="13"/>
      <c r="H50" s="13"/>
      <c r="I50" s="13"/>
      <c r="J50" s="13">
        <v>0.041666666666666664</v>
      </c>
      <c r="K50" s="13"/>
      <c r="L50" s="13"/>
      <c r="M50" s="13"/>
      <c r="N50" s="14"/>
      <c r="O50" s="13">
        <f t="shared" si="4"/>
        <v>0.04166666667</v>
      </c>
      <c r="P50" s="16"/>
      <c r="Q50" s="16"/>
      <c r="R50" s="16"/>
    </row>
    <row r="51" ht="14.25" customHeight="1">
      <c r="A51" s="47" t="s">
        <v>68</v>
      </c>
      <c r="B51" s="13"/>
      <c r="C51" s="14">
        <v>0.041666666666666664</v>
      </c>
      <c r="D51" s="13"/>
      <c r="E51" s="13"/>
      <c r="F51" s="13"/>
      <c r="G51" s="13"/>
      <c r="H51" s="13"/>
      <c r="I51" s="13"/>
      <c r="K51" s="13">
        <v>0.041666666666666664</v>
      </c>
      <c r="L51" s="13"/>
      <c r="M51" s="13"/>
      <c r="N51" s="14"/>
      <c r="O51" s="13">
        <f t="shared" si="4"/>
        <v>0.04166666667</v>
      </c>
      <c r="P51" s="16"/>
      <c r="Q51" s="16"/>
      <c r="R51" s="16"/>
    </row>
    <row r="52" ht="14.25" customHeight="1">
      <c r="A52" s="47" t="s">
        <v>69</v>
      </c>
      <c r="B52" s="13"/>
      <c r="C52" s="14">
        <v>0.041666666666666664</v>
      </c>
      <c r="D52" s="13"/>
      <c r="E52" s="13"/>
      <c r="F52" s="13"/>
      <c r="G52" s="13"/>
      <c r="H52" s="13"/>
      <c r="I52" s="13"/>
      <c r="J52" s="13"/>
      <c r="K52" s="13">
        <v>0.041666666666666664</v>
      </c>
      <c r="L52" s="13"/>
      <c r="M52" s="13"/>
      <c r="N52" s="14"/>
      <c r="O52" s="13">
        <f t="shared" si="4"/>
        <v>0.04166666667</v>
      </c>
      <c r="P52" s="16"/>
      <c r="Q52" s="16"/>
      <c r="R52" s="16"/>
    </row>
    <row r="53" ht="14.25" customHeight="1">
      <c r="A53" s="46" t="s">
        <v>70</v>
      </c>
      <c r="B53" s="13">
        <f>SUM(C54:C60)</f>
        <v>0.4791666667</v>
      </c>
      <c r="C53" s="1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  <c r="O53" s="13">
        <f t="shared" si="4"/>
        <v>0</v>
      </c>
      <c r="P53" s="16"/>
      <c r="Q53" s="16"/>
      <c r="R53" s="16"/>
    </row>
    <row r="54" ht="14.25" customHeight="1">
      <c r="A54" s="47" t="s">
        <v>71</v>
      </c>
      <c r="B54" s="13"/>
      <c r="C54" s="14">
        <v>0.020833333333333332</v>
      </c>
      <c r="D54" s="13"/>
      <c r="E54" s="13"/>
      <c r="F54" s="13"/>
      <c r="G54" s="13"/>
      <c r="H54" s="13"/>
      <c r="I54" s="13"/>
      <c r="J54" s="13"/>
      <c r="K54" s="13">
        <v>0.020833333333333332</v>
      </c>
      <c r="L54" s="13"/>
      <c r="M54" s="13"/>
      <c r="N54" s="14"/>
      <c r="O54" s="13">
        <f t="shared" si="4"/>
        <v>0.02083333333</v>
      </c>
      <c r="P54" s="16"/>
      <c r="Q54" s="16"/>
      <c r="R54" s="16"/>
    </row>
    <row r="55" ht="14.25" customHeight="1">
      <c r="A55" s="47" t="s">
        <v>72</v>
      </c>
      <c r="B55" s="13"/>
      <c r="C55" s="14">
        <v>0.041666666666666664</v>
      </c>
      <c r="D55" s="13"/>
      <c r="E55" s="13"/>
      <c r="F55" s="13"/>
      <c r="G55" s="13"/>
      <c r="H55" s="13"/>
      <c r="I55" s="13"/>
      <c r="J55" s="13"/>
      <c r="K55" s="13">
        <v>0.041666666666666664</v>
      </c>
      <c r="L55" s="13"/>
      <c r="M55" s="13"/>
      <c r="N55" s="14"/>
      <c r="O55" s="13">
        <f t="shared" si="4"/>
        <v>0.04166666667</v>
      </c>
      <c r="P55" s="16"/>
      <c r="Q55" s="16"/>
      <c r="R55" s="16"/>
    </row>
    <row r="56" ht="14.25" customHeight="1">
      <c r="A56" s="47" t="s">
        <v>73</v>
      </c>
      <c r="B56" s="13"/>
      <c r="C56" s="14">
        <v>0.08333333333333333</v>
      </c>
      <c r="D56" s="13"/>
      <c r="E56" s="13"/>
      <c r="F56" s="13"/>
      <c r="G56" s="13"/>
      <c r="H56" s="13"/>
      <c r="I56" s="13"/>
      <c r="J56" s="13"/>
      <c r="K56" s="13">
        <v>0.08333333333333333</v>
      </c>
      <c r="L56" s="13"/>
      <c r="M56" s="13"/>
      <c r="N56" s="14"/>
      <c r="O56" s="13">
        <f t="shared" si="4"/>
        <v>0.08333333333</v>
      </c>
      <c r="P56" s="16"/>
      <c r="Q56" s="16"/>
      <c r="R56" s="16"/>
    </row>
    <row r="57" ht="14.25" customHeight="1">
      <c r="A57" s="47" t="s">
        <v>74</v>
      </c>
      <c r="B57" s="13"/>
      <c r="C57" s="14">
        <v>0.08333333333333333</v>
      </c>
      <c r="D57" s="13"/>
      <c r="E57" s="13"/>
      <c r="F57" s="13"/>
      <c r="G57" s="13"/>
      <c r="H57" s="13"/>
      <c r="I57" s="13"/>
      <c r="J57" s="13"/>
      <c r="K57" s="13">
        <v>0.041666666666666664</v>
      </c>
      <c r="L57" s="13">
        <v>0.041666666666666664</v>
      </c>
      <c r="M57" s="13"/>
      <c r="N57" s="14"/>
      <c r="O57" s="13">
        <f t="shared" si="4"/>
        <v>0.08333333333</v>
      </c>
      <c r="P57" s="16"/>
      <c r="Q57" s="16"/>
      <c r="R57" s="16"/>
    </row>
    <row r="58" ht="14.25" customHeight="1">
      <c r="A58" s="47" t="s">
        <v>75</v>
      </c>
      <c r="B58" s="13"/>
      <c r="C58" s="14">
        <v>0.08333333333333333</v>
      </c>
      <c r="D58" s="13"/>
      <c r="E58" s="13"/>
      <c r="F58" s="13"/>
      <c r="G58" s="13"/>
      <c r="H58" s="13"/>
      <c r="I58" s="13"/>
      <c r="J58" s="13"/>
      <c r="K58" s="13"/>
      <c r="L58" s="13">
        <v>0.08333333333333333</v>
      </c>
      <c r="M58" s="13"/>
      <c r="N58" s="14"/>
      <c r="O58" s="13">
        <f t="shared" si="4"/>
        <v>0.08333333333</v>
      </c>
      <c r="P58" s="16"/>
      <c r="Q58" s="16"/>
      <c r="R58" s="16"/>
    </row>
    <row r="59" ht="14.25" customHeight="1">
      <c r="A59" s="47" t="s">
        <v>76</v>
      </c>
      <c r="B59" s="13"/>
      <c r="C59" s="14">
        <v>0.08333333333333333</v>
      </c>
      <c r="D59" s="13"/>
      <c r="E59" s="13"/>
      <c r="F59" s="13"/>
      <c r="G59" s="13"/>
      <c r="H59" s="13"/>
      <c r="I59" s="13"/>
      <c r="J59" s="13"/>
      <c r="K59" s="13"/>
      <c r="L59" s="13">
        <v>0.08333333333333333</v>
      </c>
      <c r="M59" s="13"/>
      <c r="N59" s="14"/>
      <c r="O59" s="13">
        <f t="shared" si="4"/>
        <v>0.08333333333</v>
      </c>
      <c r="P59" s="16"/>
      <c r="Q59" s="16"/>
      <c r="R59" s="16"/>
    </row>
    <row r="60" ht="14.25" customHeight="1">
      <c r="A60" s="47" t="s">
        <v>77</v>
      </c>
      <c r="B60" s="13"/>
      <c r="C60" s="14">
        <v>0.08333333333333333</v>
      </c>
      <c r="D60" s="13"/>
      <c r="E60" s="13"/>
      <c r="F60" s="13"/>
      <c r="G60" s="13"/>
      <c r="H60" s="13"/>
      <c r="I60" s="13"/>
      <c r="J60" s="13"/>
      <c r="K60" s="13"/>
      <c r="L60" s="13">
        <v>0.020833333333333332</v>
      </c>
      <c r="M60" s="13">
        <v>0.0625</v>
      </c>
      <c r="N60" s="36"/>
      <c r="O60" s="13">
        <f t="shared" si="4"/>
        <v>0.08333333333</v>
      </c>
      <c r="P60" s="16"/>
      <c r="Q60" s="16"/>
      <c r="R60" s="16"/>
    </row>
    <row r="61" ht="14.25" customHeight="1">
      <c r="A61" s="20" t="s">
        <v>78</v>
      </c>
      <c r="B61" s="21">
        <f>C62</f>
        <v>0.1666666667</v>
      </c>
      <c r="C61" s="48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8"/>
      <c r="O61" s="13">
        <f t="shared" si="4"/>
        <v>0</v>
      </c>
      <c r="P61" s="16"/>
      <c r="Q61" s="16"/>
      <c r="R61" s="16"/>
    </row>
    <row r="62" ht="14.25" customHeight="1">
      <c r="A62" s="50" t="s">
        <v>21</v>
      </c>
      <c r="B62" s="13"/>
      <c r="C62" s="14">
        <v>0.16666666666666666</v>
      </c>
      <c r="D62" s="13"/>
      <c r="E62" s="13"/>
      <c r="F62" s="13"/>
      <c r="G62" s="13"/>
      <c r="H62" s="13">
        <v>0.021180555555555553</v>
      </c>
      <c r="I62" s="13">
        <v>0.021180555555555553</v>
      </c>
      <c r="J62" s="13">
        <v>0.021180555555555553</v>
      </c>
      <c r="K62" s="13">
        <v>0.021180555555555553</v>
      </c>
      <c r="L62" s="13">
        <v>0.041666666666666664</v>
      </c>
      <c r="M62" s="13">
        <v>0.041666666666666664</v>
      </c>
      <c r="N62" s="14"/>
      <c r="O62" s="13">
        <v>0.16666666666666666</v>
      </c>
      <c r="P62" s="16"/>
      <c r="Q62" s="16"/>
      <c r="R62" s="16"/>
    </row>
    <row r="63" ht="14.25" customHeight="1">
      <c r="A63" s="20" t="s">
        <v>79</v>
      </c>
      <c r="B63" s="21">
        <f>C64</f>
        <v>0.04166666667</v>
      </c>
      <c r="C63" s="48"/>
      <c r="D63" s="51"/>
      <c r="E63" s="49"/>
      <c r="F63" s="49"/>
      <c r="G63" s="49"/>
      <c r="H63" s="49"/>
      <c r="I63" s="49"/>
      <c r="J63" s="49"/>
      <c r="K63" s="49"/>
      <c r="L63" s="49"/>
      <c r="M63" s="49"/>
      <c r="N63" s="48"/>
      <c r="O63" s="13">
        <f t="shared" ref="O63:O66" si="5">SUM(D63:N63)</f>
        <v>0</v>
      </c>
      <c r="P63" s="16"/>
      <c r="Q63" s="16"/>
      <c r="R63" s="16"/>
    </row>
    <row r="64" ht="14.25" customHeight="1">
      <c r="A64" s="52" t="s">
        <v>80</v>
      </c>
      <c r="B64" s="53"/>
      <c r="C64" s="54">
        <v>0.041666666666666664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4">
        <v>0.041666666666666664</v>
      </c>
      <c r="O64" s="13">
        <f t="shared" si="5"/>
        <v>0.04166666667</v>
      </c>
      <c r="P64" s="16"/>
      <c r="Q64" s="16"/>
      <c r="R64" s="16"/>
    </row>
    <row r="65" ht="14.25" customHeight="1">
      <c r="A65" s="55" t="s">
        <v>81</v>
      </c>
      <c r="B65" s="56">
        <f>C66</f>
        <v>0.9166666667</v>
      </c>
      <c r="C65" s="57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7"/>
      <c r="O65" s="13">
        <f t="shared" si="5"/>
        <v>0</v>
      </c>
      <c r="P65" s="16"/>
      <c r="Q65" s="16"/>
      <c r="R65" s="16"/>
    </row>
    <row r="66" ht="14.25" customHeight="1">
      <c r="A66" s="59" t="s">
        <v>23</v>
      </c>
      <c r="B66" s="53"/>
      <c r="C66" s="54">
        <v>0.9166666666666666</v>
      </c>
      <c r="D66" s="53">
        <f>SUM(D3:D8)</f>
        <v>0.3333333333</v>
      </c>
      <c r="E66" s="53">
        <v>0.08333333333333333</v>
      </c>
      <c r="F66" s="53">
        <v>0.041666666666666664</v>
      </c>
      <c r="G66" s="53">
        <v>0.041666666666666664</v>
      </c>
      <c r="H66" s="53">
        <v>0.041666666666666664</v>
      </c>
      <c r="I66" s="53">
        <v>0.041666666666666664</v>
      </c>
      <c r="J66" s="53">
        <v>0.041666666666666664</v>
      </c>
      <c r="K66" s="53">
        <v>0.041666666666666664</v>
      </c>
      <c r="L66" s="53">
        <v>0.041666666666666664</v>
      </c>
      <c r="M66" s="53">
        <v>0.08333333333333333</v>
      </c>
      <c r="N66" s="54">
        <v>0.125</v>
      </c>
      <c r="O66" s="13">
        <f t="shared" si="5"/>
        <v>0.9166666667</v>
      </c>
      <c r="P66" s="16"/>
      <c r="Q66" s="16"/>
      <c r="R66" s="16"/>
    </row>
    <row r="67" ht="14.25" customHeight="1">
      <c r="B67" s="16"/>
      <c r="C67" s="13">
        <f>SUM(C3:C66)</f>
        <v>3.666666667</v>
      </c>
      <c r="D67" s="13">
        <f>SUM(D3:D8)</f>
        <v>0.3333333333</v>
      </c>
      <c r="E67" s="13">
        <f t="shared" ref="E67:N67" si="6">SUM(E3:E66)</f>
        <v>0.3333333333</v>
      </c>
      <c r="F67" s="13">
        <f t="shared" si="6"/>
        <v>0.3333333333</v>
      </c>
      <c r="G67" s="13">
        <f t="shared" si="6"/>
        <v>0.3333333333</v>
      </c>
      <c r="H67" s="13">
        <f t="shared" si="6"/>
        <v>0.3336805556</v>
      </c>
      <c r="I67" s="13">
        <f t="shared" si="6"/>
        <v>0.3336805556</v>
      </c>
      <c r="J67" s="13">
        <f t="shared" si="6"/>
        <v>0.3336805556</v>
      </c>
      <c r="K67" s="13">
        <f t="shared" si="6"/>
        <v>0.3336805556</v>
      </c>
      <c r="L67" s="13">
        <f t="shared" si="6"/>
        <v>0.3125</v>
      </c>
      <c r="M67" s="13">
        <f t="shared" si="6"/>
        <v>0.1875</v>
      </c>
      <c r="N67" s="13">
        <f t="shared" si="6"/>
        <v>0.1666666667</v>
      </c>
      <c r="O67" s="16"/>
      <c r="P67" s="16"/>
      <c r="Q67" s="16"/>
      <c r="R67" s="16"/>
    </row>
    <row r="68" ht="14.2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60" t="s">
        <v>82</v>
      </c>
      <c r="N68" s="13">
        <f>O68</f>
        <v>3.666666667</v>
      </c>
      <c r="O68" s="13">
        <f>SUM(O3:O66)</f>
        <v>3.666666667</v>
      </c>
      <c r="P68" s="16"/>
      <c r="Q68" s="16"/>
      <c r="R68" s="16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conditionalFormatting sqref="D5 D11 D13:D14 D18:D19 D21 D28:D63 D64:M64 D65:D66 E9:E10 E12 E62 F5:F6 F11 F14 F30:F63 F66 G34:G60 G62 H5:H6 H11 H14 H28:H31 H33:H34 H39 H43:H63 H66 I41 I62 J5:J6 J11 J14 J28:J44 J46 J53:J63 J66 K62:L62 M5:M6 M11 M14 M28:M59 M61:M63 M66">
    <cfRule type="cellIs" dxfId="0" priority="1" operator="greaterThan">
      <formula>0.00001157407407</formula>
    </cfRule>
  </conditionalFormatting>
  <conditionalFormatting sqref="D5:N5 D11:N11 D13 D14:N14 D18:D19 D21 D28:E29 D30:F60 D61:N66 E6:N6 E9:N10 E12 G34:K34 G35:G38 G39:K39 G40:G42 G43:K43 G44:H47 G48:I52 G53:K53 G54:J57 G58:K59 G60:L60 H28:K31 I32:K33 I35:K36 I41 J37:K38 J40:K42 J44:K44 J46:K46 K45 K47:K49 K51 L28:L56 M28:N59 N60">
    <cfRule type="cellIs" dxfId="1" priority="2" operator="greaterThan">
      <formula>0</formula>
    </cfRule>
  </conditionalFormatting>
  <conditionalFormatting sqref="D65:N65">
    <cfRule type="cellIs" dxfId="1" priority="3" operator="greaterThan">
      <formula>0</formula>
    </cfRule>
  </conditionalFormatting>
  <conditionalFormatting sqref="D5:N5 D11:N11 D13 D14:N14 D18:D19 D21 D28:E29 D30:F60 D61:N66 E6:N6 E9:N10 E12 G34:N34 G35:G38 G39:N39 G40:G42 G43:N43 G44:H47 G48:I52 G53:N53 G54:J57 G58:K59 G60:L60 H28:N31 I32:N33 I35:N36 I41 J37:N38 J40:N42 J44:N44 J46:N46 K45:N45 K47:N49 K51:N51 L50:N50 L52:N52 L54:N56 M57:N59 N60">
    <cfRule type="cellIs" dxfId="2" priority="4" operator="greaterThan">
      <formula>0</formula>
    </cfRule>
  </conditionalFormatting>
  <conditionalFormatting sqref="D5:N5 D11:N11 D13 D14:N14 D18:D19 D21 D28:E29 D30:F60 D61:N66 E6:N6 E9:N10 E12 G34:N34 G35:G38 G39:N39 G40:G42 G43:N43 G44:H47 G48:I52 G53:N53 G54:J57 G58:K59 G60:L60 H28:N31 I32:N33 I35:N36 I41 J37:N38 J40:N42 J44:N44 J46:N46 K45:N45 K47:N49 K51:N51 L50:N50 L52:N52 L54:N56 M57:N59 N60">
    <cfRule type="cellIs" dxfId="3" priority="5" operator="greaterThan">
      <formula>0</formula>
    </cfRule>
  </conditionalFormatting>
  <conditionalFormatting sqref="D67">
    <cfRule type="cellIs" dxfId="4" priority="6" operator="equal">
      <formula>0.3333333333</formula>
    </cfRule>
  </conditionalFormatting>
  <conditionalFormatting sqref="E67:N67">
    <cfRule type="cellIs" dxfId="4" priority="7" operator="equal">
      <formula>0.3333333333</formula>
    </cfRule>
  </conditionalFormatting>
  <conditionalFormatting sqref="D3:K4 M3:N4">
    <cfRule type="cellIs" dxfId="0" priority="8" operator="greaterThan">
      <formula>0.00001157407407</formula>
    </cfRule>
  </conditionalFormatting>
  <conditionalFormatting sqref="D3:K4 M3:N4">
    <cfRule type="cellIs" dxfId="1" priority="9" operator="greaterThan">
      <formula>0</formula>
    </cfRule>
  </conditionalFormatting>
  <conditionalFormatting sqref="D3:K4 M3:N4">
    <cfRule type="cellIs" dxfId="1" priority="10" operator="greaterThan">
      <formula>0</formula>
    </cfRule>
  </conditionalFormatting>
  <conditionalFormatting sqref="D3:K4 M3:N4">
    <cfRule type="cellIs" dxfId="2" priority="11" operator="greaterThan">
      <formula>0</formula>
    </cfRule>
  </conditionalFormatting>
  <conditionalFormatting sqref="D3:K4 M3:N4">
    <cfRule type="cellIs" dxfId="3" priority="12" operator="greaterThan">
      <formula>0</formula>
    </cfRule>
  </conditionalFormatting>
  <conditionalFormatting sqref="L3:L4">
    <cfRule type="cellIs" dxfId="0" priority="13" operator="greaterThan">
      <formula>0.00001157407407</formula>
    </cfRule>
  </conditionalFormatting>
  <conditionalFormatting sqref="L3:L4">
    <cfRule type="cellIs" dxfId="1" priority="14" operator="greaterThan">
      <formula>0</formula>
    </cfRule>
  </conditionalFormatting>
  <conditionalFormatting sqref="L3:L4">
    <cfRule type="cellIs" dxfId="1" priority="15" operator="greaterThan">
      <formula>0</formula>
    </cfRule>
  </conditionalFormatting>
  <conditionalFormatting sqref="L3:L4">
    <cfRule type="cellIs" dxfId="2" priority="16" operator="greaterThan">
      <formula>0</formula>
    </cfRule>
  </conditionalFormatting>
  <conditionalFormatting sqref="L3:L4">
    <cfRule type="cellIs" dxfId="3" priority="17" operator="greaterThan">
      <formula>0</formula>
    </cfRule>
  </conditionalFormatting>
  <conditionalFormatting sqref="O3:O66">
    <cfRule type="cellIs" dxfId="4" priority="18" operator="equal">
      <formula>$C3</formula>
    </cfRule>
  </conditionalFormatting>
  <conditionalFormatting sqref="E66:N66">
    <cfRule type="cellIs" dxfId="0" priority="19" operator="greaterThan">
      <formula>0.00001157407407</formula>
    </cfRule>
  </conditionalFormatting>
  <conditionalFormatting sqref="L66">
    <cfRule type="cellIs" dxfId="0" priority="20" operator="greaterThan">
      <formula>0.00001157407407</formula>
    </cfRule>
  </conditionalFormatting>
  <conditionalFormatting sqref="D7:K7 D8 F8:K8 M7:N8">
    <cfRule type="cellIs" dxfId="0" priority="21" operator="greaterThan">
      <formula>0.00001157407407</formula>
    </cfRule>
  </conditionalFormatting>
  <conditionalFormatting sqref="D7:K7 D8 F8:K8 M7:N8">
    <cfRule type="cellIs" dxfId="1" priority="22" operator="greaterThan">
      <formula>0</formula>
    </cfRule>
  </conditionalFormatting>
  <conditionalFormatting sqref="D7:K7 D8 F8:K8 M7:N8">
    <cfRule type="cellIs" dxfId="1" priority="23" operator="greaterThan">
      <formula>0</formula>
    </cfRule>
  </conditionalFormatting>
  <conditionalFormatting sqref="D7:K7 D8 F8:K8 M7:N8">
    <cfRule type="cellIs" dxfId="2" priority="24" operator="greaterThan">
      <formula>0</formula>
    </cfRule>
  </conditionalFormatting>
  <conditionalFormatting sqref="D7:K7 D8 F8:K8 M7:N8">
    <cfRule type="cellIs" dxfId="3" priority="25" operator="greaterThan">
      <formula>0</formula>
    </cfRule>
  </conditionalFormatting>
  <conditionalFormatting sqref="L7:L8">
    <cfRule type="cellIs" dxfId="0" priority="26" operator="greaterThan">
      <formula>0.00001157407407</formula>
    </cfRule>
  </conditionalFormatting>
  <conditionalFormatting sqref="L7:L8">
    <cfRule type="cellIs" dxfId="1" priority="27" operator="greaterThan">
      <formula>0</formula>
    </cfRule>
  </conditionalFormatting>
  <conditionalFormatting sqref="L7:L8">
    <cfRule type="cellIs" dxfId="1" priority="28" operator="greaterThan">
      <formula>0</formula>
    </cfRule>
  </conditionalFormatting>
  <conditionalFormatting sqref="L7:L8">
    <cfRule type="cellIs" dxfId="2" priority="29" operator="greaterThan">
      <formula>0</formula>
    </cfRule>
  </conditionalFormatting>
  <conditionalFormatting sqref="L7:L8">
    <cfRule type="cellIs" dxfId="3" priority="30" operator="greaterThan">
      <formula>0</formula>
    </cfRule>
  </conditionalFormatting>
  <conditionalFormatting sqref="F12:F13 H12:H13 J12:J13 M12:M13">
    <cfRule type="cellIs" dxfId="0" priority="31" operator="greaterThan">
      <formula>0.00001157407407</formula>
    </cfRule>
  </conditionalFormatting>
  <conditionalFormatting sqref="E12:N12 F13:N13">
    <cfRule type="cellIs" dxfId="1" priority="32" operator="greaterThan">
      <formula>0</formula>
    </cfRule>
  </conditionalFormatting>
  <conditionalFormatting sqref="E12:N12 F13:N13">
    <cfRule type="cellIs" dxfId="2" priority="33" operator="greaterThan">
      <formula>0</formula>
    </cfRule>
  </conditionalFormatting>
  <conditionalFormatting sqref="E12:N12 F13:N13">
    <cfRule type="cellIs" dxfId="3" priority="34" operator="greaterThan">
      <formula>0</formula>
    </cfRule>
  </conditionalFormatting>
  <conditionalFormatting sqref="F9:F10 H9:H10 J9:J10 M9:M10">
    <cfRule type="cellIs" dxfId="0" priority="35" operator="greaterThan">
      <formula>0.00001157407407</formula>
    </cfRule>
  </conditionalFormatting>
  <conditionalFormatting sqref="E23:E26">
    <cfRule type="cellIs" dxfId="0" priority="36" operator="greaterThan">
      <formula>0.00001157407407</formula>
    </cfRule>
  </conditionalFormatting>
  <conditionalFormatting sqref="E23:E26">
    <cfRule type="cellIs" dxfId="1" priority="37" operator="greaterThan">
      <formula>0</formula>
    </cfRule>
  </conditionalFormatting>
  <conditionalFormatting sqref="E23:E26">
    <cfRule type="cellIs" dxfId="2" priority="38" operator="greaterThan">
      <formula>0</formula>
    </cfRule>
  </conditionalFormatting>
  <conditionalFormatting sqref="E23:E26">
    <cfRule type="cellIs" dxfId="3" priority="39" operator="greaterThan">
      <formula>0</formula>
    </cfRule>
  </conditionalFormatting>
  <conditionalFormatting sqref="E23:E26">
    <cfRule type="cellIs" dxfId="0" priority="40" operator="greaterThan">
      <formula>0.00001157407407</formula>
    </cfRule>
  </conditionalFormatting>
  <conditionalFormatting sqref="E23:E26">
    <cfRule type="cellIs" dxfId="1" priority="41" operator="greaterThan">
      <formula>0</formula>
    </cfRule>
  </conditionalFormatting>
  <conditionalFormatting sqref="E23:E26">
    <cfRule type="cellIs" dxfId="2" priority="42" operator="greaterThan">
      <formula>0</formula>
    </cfRule>
  </conditionalFormatting>
  <conditionalFormatting sqref="E23:E26">
    <cfRule type="cellIs" dxfId="3" priority="43" operator="greaterThan">
      <formula>0</formula>
    </cfRule>
  </conditionalFormatting>
  <conditionalFormatting sqref="E27">
    <cfRule type="cellIs" dxfId="0" priority="44" operator="greaterThan">
      <formula>0.00001157407407</formula>
    </cfRule>
  </conditionalFormatting>
  <conditionalFormatting sqref="E27">
    <cfRule type="cellIs" dxfId="1" priority="45" operator="greaterThan">
      <formula>0</formula>
    </cfRule>
  </conditionalFormatting>
  <conditionalFormatting sqref="E27">
    <cfRule type="cellIs" dxfId="2" priority="46" operator="greaterThan">
      <formula>0</formula>
    </cfRule>
  </conditionalFormatting>
  <conditionalFormatting sqref="E27">
    <cfRule type="cellIs" dxfId="3" priority="47" operator="greaterThan">
      <formula>0</formula>
    </cfRule>
  </conditionalFormatting>
  <conditionalFormatting sqref="E27">
    <cfRule type="cellIs" dxfId="0" priority="48" operator="greaterThan">
      <formula>0.00001157407407</formula>
    </cfRule>
  </conditionalFormatting>
  <conditionalFormatting sqref="E27">
    <cfRule type="cellIs" dxfId="1" priority="49" operator="greaterThan">
      <formula>0</formula>
    </cfRule>
  </conditionalFormatting>
  <conditionalFormatting sqref="E27">
    <cfRule type="cellIs" dxfId="2" priority="50" operator="greaterThan">
      <formula>0</formula>
    </cfRule>
  </conditionalFormatting>
  <conditionalFormatting sqref="E27">
    <cfRule type="cellIs" dxfId="3" priority="51" operator="greaterThan">
      <formula>0</formula>
    </cfRule>
  </conditionalFormatting>
  <conditionalFormatting sqref="F28">
    <cfRule type="cellIs" dxfId="0" priority="52" operator="greaterThan">
      <formula>0.00001157407407</formula>
    </cfRule>
  </conditionalFormatting>
  <conditionalFormatting sqref="F28">
    <cfRule type="cellIs" dxfId="1" priority="53" operator="greaterThan">
      <formula>0</formula>
    </cfRule>
  </conditionalFormatting>
  <conditionalFormatting sqref="F28">
    <cfRule type="cellIs" dxfId="2" priority="54" operator="greaterThan">
      <formula>0</formula>
    </cfRule>
  </conditionalFormatting>
  <conditionalFormatting sqref="F28">
    <cfRule type="cellIs" dxfId="3" priority="55" operator="greaterThan">
      <formula>0</formula>
    </cfRule>
  </conditionalFormatting>
  <conditionalFormatting sqref="F28">
    <cfRule type="cellIs" dxfId="0" priority="56" operator="greaterThan">
      <formula>0.00001157407407</formula>
    </cfRule>
  </conditionalFormatting>
  <conditionalFormatting sqref="F28">
    <cfRule type="cellIs" dxfId="1" priority="57" operator="greaterThan">
      <formula>0</formula>
    </cfRule>
  </conditionalFormatting>
  <conditionalFormatting sqref="F28">
    <cfRule type="cellIs" dxfId="2" priority="58" operator="greaterThan">
      <formula>0</formula>
    </cfRule>
  </conditionalFormatting>
  <conditionalFormatting sqref="F28">
    <cfRule type="cellIs" dxfId="3" priority="59" operator="greaterThan">
      <formula>0</formula>
    </cfRule>
  </conditionalFormatting>
  <conditionalFormatting sqref="F29">
    <cfRule type="cellIs" dxfId="0" priority="60" operator="greaterThan">
      <formula>0.00001157407407</formula>
    </cfRule>
  </conditionalFormatting>
  <conditionalFormatting sqref="F29">
    <cfRule type="cellIs" dxfId="1" priority="61" operator="greaterThan">
      <formula>0</formula>
    </cfRule>
  </conditionalFormatting>
  <conditionalFormatting sqref="F29">
    <cfRule type="cellIs" dxfId="2" priority="62" operator="greaterThan">
      <formula>0</formula>
    </cfRule>
  </conditionalFormatting>
  <conditionalFormatting sqref="F29">
    <cfRule type="cellIs" dxfId="3" priority="63" operator="greaterThan">
      <formula>0</formula>
    </cfRule>
  </conditionalFormatting>
  <conditionalFormatting sqref="F29">
    <cfRule type="cellIs" dxfId="0" priority="64" operator="greaterThan">
      <formula>0.00001157407407</formula>
    </cfRule>
  </conditionalFormatting>
  <conditionalFormatting sqref="F29">
    <cfRule type="cellIs" dxfId="1" priority="65" operator="greaterThan">
      <formula>0</formula>
    </cfRule>
  </conditionalFormatting>
  <conditionalFormatting sqref="F29">
    <cfRule type="cellIs" dxfId="2" priority="66" operator="greaterThan">
      <formula>0</formula>
    </cfRule>
  </conditionalFormatting>
  <conditionalFormatting sqref="F29">
    <cfRule type="cellIs" dxfId="3" priority="67" operator="greaterThan">
      <formula>0</formula>
    </cfRule>
  </conditionalFormatting>
  <conditionalFormatting sqref="D6">
    <cfRule type="cellIs" dxfId="0" priority="68" operator="greaterThan">
      <formula>0.00001157407407</formula>
    </cfRule>
  </conditionalFormatting>
  <conditionalFormatting sqref="D6">
    <cfRule type="cellIs" dxfId="1" priority="69" operator="greaterThan">
      <formula>0</formula>
    </cfRule>
  </conditionalFormatting>
  <conditionalFormatting sqref="D6">
    <cfRule type="cellIs" dxfId="1" priority="70" operator="greaterThan">
      <formula>0</formula>
    </cfRule>
  </conditionalFormatting>
  <conditionalFormatting sqref="D6">
    <cfRule type="cellIs" dxfId="2" priority="71" operator="greaterThan">
      <formula>0</formula>
    </cfRule>
  </conditionalFormatting>
  <conditionalFormatting sqref="D6">
    <cfRule type="cellIs" dxfId="3" priority="72" operator="greaterThan">
      <formula>0</formula>
    </cfRule>
  </conditionalFormatting>
  <conditionalFormatting sqref="E13">
    <cfRule type="cellIs" dxfId="0" priority="73" operator="greaterThan">
      <formula>0.00001157407407</formula>
    </cfRule>
  </conditionalFormatting>
  <conditionalFormatting sqref="E13">
    <cfRule type="cellIs" dxfId="1" priority="74" operator="greaterThan">
      <formula>0</formula>
    </cfRule>
  </conditionalFormatting>
  <conditionalFormatting sqref="E13">
    <cfRule type="cellIs" dxfId="2" priority="75" operator="greaterThan">
      <formula>0</formula>
    </cfRule>
  </conditionalFormatting>
  <conditionalFormatting sqref="E13">
    <cfRule type="cellIs" dxfId="3" priority="76" operator="greaterThan">
      <formula>0</formula>
    </cfRule>
  </conditionalFormatting>
  <conditionalFormatting sqref="E16">
    <cfRule type="cellIs" dxfId="0" priority="77" operator="greaterThan">
      <formula>0.00001157407407</formula>
    </cfRule>
  </conditionalFormatting>
  <conditionalFormatting sqref="E16">
    <cfRule type="cellIs" dxfId="1" priority="78" operator="greaterThan">
      <formula>0</formula>
    </cfRule>
  </conditionalFormatting>
  <conditionalFormatting sqref="E16">
    <cfRule type="cellIs" dxfId="2" priority="79" operator="greaterThan">
      <formula>0</formula>
    </cfRule>
  </conditionalFormatting>
  <conditionalFormatting sqref="E16">
    <cfRule type="cellIs" dxfId="3" priority="80" operator="greaterThan">
      <formula>0</formula>
    </cfRule>
  </conditionalFormatting>
  <conditionalFormatting sqref="E17">
    <cfRule type="cellIs" dxfId="0" priority="81" operator="greaterThan">
      <formula>0.00001157407407</formula>
    </cfRule>
  </conditionalFormatting>
  <conditionalFormatting sqref="E17">
    <cfRule type="cellIs" dxfId="1" priority="82" operator="greaterThan">
      <formula>0</formula>
    </cfRule>
  </conditionalFormatting>
  <conditionalFormatting sqref="E17">
    <cfRule type="cellIs" dxfId="2" priority="83" operator="greaterThan">
      <formula>0</formula>
    </cfRule>
  </conditionalFormatting>
  <conditionalFormatting sqref="E17">
    <cfRule type="cellIs" dxfId="3" priority="84" operator="greaterThan">
      <formula>0</formula>
    </cfRule>
  </conditionalFormatting>
  <conditionalFormatting sqref="E19">
    <cfRule type="cellIs" dxfId="0" priority="85" operator="greaterThan">
      <formula>0.00001157407407</formula>
    </cfRule>
  </conditionalFormatting>
  <conditionalFormatting sqref="E19">
    <cfRule type="cellIs" dxfId="1" priority="86" operator="greaterThan">
      <formula>0</formula>
    </cfRule>
  </conditionalFormatting>
  <conditionalFormatting sqref="E19">
    <cfRule type="cellIs" dxfId="2" priority="87" operator="greaterThan">
      <formula>0</formula>
    </cfRule>
  </conditionalFormatting>
  <conditionalFormatting sqref="E19">
    <cfRule type="cellIs" dxfId="3" priority="88" operator="greaterThan">
      <formula>0</formula>
    </cfRule>
  </conditionalFormatting>
  <conditionalFormatting sqref="F20">
    <cfRule type="cellIs" dxfId="0" priority="89" operator="greaterThan">
      <formula>0.00001157407407</formula>
    </cfRule>
  </conditionalFormatting>
  <conditionalFormatting sqref="F20">
    <cfRule type="cellIs" dxfId="1" priority="90" operator="greaterThan">
      <formula>0</formula>
    </cfRule>
  </conditionalFormatting>
  <conditionalFormatting sqref="F20">
    <cfRule type="cellIs" dxfId="2" priority="91" operator="greaterThan">
      <formula>0</formula>
    </cfRule>
  </conditionalFormatting>
  <conditionalFormatting sqref="F20">
    <cfRule type="cellIs" dxfId="3" priority="92" operator="greaterThan">
      <formula>0</formula>
    </cfRule>
  </conditionalFormatting>
  <conditionalFormatting sqref="F22">
    <cfRule type="cellIs" dxfId="0" priority="93" operator="greaterThan">
      <formula>0.00001157407407</formula>
    </cfRule>
  </conditionalFormatting>
  <conditionalFormatting sqref="F22">
    <cfRule type="cellIs" dxfId="1" priority="94" operator="greaterThan">
      <formula>0</formula>
    </cfRule>
  </conditionalFormatting>
  <conditionalFormatting sqref="F22">
    <cfRule type="cellIs" dxfId="2" priority="95" operator="greaterThan">
      <formula>0</formula>
    </cfRule>
  </conditionalFormatting>
  <conditionalFormatting sqref="F22">
    <cfRule type="cellIs" dxfId="3" priority="96" operator="greaterThan">
      <formula>0</formula>
    </cfRule>
  </conditionalFormatting>
  <conditionalFormatting sqref="F23">
    <cfRule type="cellIs" dxfId="0" priority="97" operator="greaterThan">
      <formula>0.00001157407407</formula>
    </cfRule>
  </conditionalFormatting>
  <conditionalFormatting sqref="F23">
    <cfRule type="cellIs" dxfId="1" priority="98" operator="greaterThan">
      <formula>0</formula>
    </cfRule>
  </conditionalFormatting>
  <conditionalFormatting sqref="F23">
    <cfRule type="cellIs" dxfId="2" priority="99" operator="greaterThan">
      <formula>0</formula>
    </cfRule>
  </conditionalFormatting>
  <conditionalFormatting sqref="F23">
    <cfRule type="cellIs" dxfId="3" priority="100" operator="greaterThan">
      <formula>0</formula>
    </cfRule>
  </conditionalFormatting>
  <conditionalFormatting sqref="F23">
    <cfRule type="cellIs" dxfId="0" priority="101" operator="greaterThan">
      <formula>0.00001157407407</formula>
    </cfRule>
  </conditionalFormatting>
  <conditionalFormatting sqref="F23">
    <cfRule type="cellIs" dxfId="1" priority="102" operator="greaterThan">
      <formula>0</formula>
    </cfRule>
  </conditionalFormatting>
  <conditionalFormatting sqref="F23">
    <cfRule type="cellIs" dxfId="2" priority="103" operator="greaterThan">
      <formula>0</formula>
    </cfRule>
  </conditionalFormatting>
  <conditionalFormatting sqref="F23">
    <cfRule type="cellIs" dxfId="3" priority="104" operator="greaterThan">
      <formula>0</formula>
    </cfRule>
  </conditionalFormatting>
  <conditionalFormatting sqref="F24">
    <cfRule type="cellIs" dxfId="0" priority="105" operator="greaterThan">
      <formula>0.00001157407407</formula>
    </cfRule>
  </conditionalFormatting>
  <conditionalFormatting sqref="F24">
    <cfRule type="cellIs" dxfId="1" priority="106" operator="greaterThan">
      <formula>0</formula>
    </cfRule>
  </conditionalFormatting>
  <conditionalFormatting sqref="F24">
    <cfRule type="cellIs" dxfId="2" priority="107" operator="greaterThan">
      <formula>0</formula>
    </cfRule>
  </conditionalFormatting>
  <conditionalFormatting sqref="F24">
    <cfRule type="cellIs" dxfId="3" priority="108" operator="greaterThan">
      <formula>0</formula>
    </cfRule>
  </conditionalFormatting>
  <conditionalFormatting sqref="F24">
    <cfRule type="cellIs" dxfId="0" priority="109" operator="greaterThan">
      <formula>0.00001157407407</formula>
    </cfRule>
  </conditionalFormatting>
  <conditionalFormatting sqref="F24">
    <cfRule type="cellIs" dxfId="1" priority="110" operator="greaterThan">
      <formula>0</formula>
    </cfRule>
  </conditionalFormatting>
  <conditionalFormatting sqref="F24">
    <cfRule type="cellIs" dxfId="2" priority="111" operator="greaterThan">
      <formula>0</formula>
    </cfRule>
  </conditionalFormatting>
  <conditionalFormatting sqref="F24">
    <cfRule type="cellIs" dxfId="3" priority="112" operator="greaterThan">
      <formula>0</formula>
    </cfRule>
  </conditionalFormatting>
  <conditionalFormatting sqref="F25">
    <cfRule type="cellIs" dxfId="0" priority="113" operator="greaterThan">
      <formula>0.00001157407407</formula>
    </cfRule>
  </conditionalFormatting>
  <conditionalFormatting sqref="F25">
    <cfRule type="cellIs" dxfId="1" priority="114" operator="greaterThan">
      <formula>0</formula>
    </cfRule>
  </conditionalFormatting>
  <conditionalFormatting sqref="F25">
    <cfRule type="cellIs" dxfId="2" priority="115" operator="greaterThan">
      <formula>0</formula>
    </cfRule>
  </conditionalFormatting>
  <conditionalFormatting sqref="F25">
    <cfRule type="cellIs" dxfId="3" priority="116" operator="greaterThan">
      <formula>0</formula>
    </cfRule>
  </conditionalFormatting>
  <conditionalFormatting sqref="F25">
    <cfRule type="cellIs" dxfId="0" priority="117" operator="greaterThan">
      <formula>0.00001157407407</formula>
    </cfRule>
  </conditionalFormatting>
  <conditionalFormatting sqref="F25">
    <cfRule type="cellIs" dxfId="1" priority="118" operator="greaterThan">
      <formula>0</formula>
    </cfRule>
  </conditionalFormatting>
  <conditionalFormatting sqref="F25">
    <cfRule type="cellIs" dxfId="2" priority="119" operator="greaterThan">
      <formula>0</formula>
    </cfRule>
  </conditionalFormatting>
  <conditionalFormatting sqref="F25">
    <cfRule type="cellIs" dxfId="3" priority="120" operator="greaterThan">
      <formula>0</formula>
    </cfRule>
  </conditionalFormatting>
  <conditionalFormatting sqref="G26">
    <cfRule type="cellIs" dxfId="0" priority="121" operator="greaterThan">
      <formula>0.00001157407407</formula>
    </cfRule>
  </conditionalFormatting>
  <conditionalFormatting sqref="G26">
    <cfRule type="cellIs" dxfId="1" priority="122" operator="greaterThan">
      <formula>0</formula>
    </cfRule>
  </conditionalFormatting>
  <conditionalFormatting sqref="G26">
    <cfRule type="cellIs" dxfId="2" priority="123" operator="greaterThan">
      <formula>0</formula>
    </cfRule>
  </conditionalFormatting>
  <conditionalFormatting sqref="G26">
    <cfRule type="cellIs" dxfId="3" priority="124" operator="greaterThan">
      <formula>0</formula>
    </cfRule>
  </conditionalFormatting>
  <conditionalFormatting sqref="G26">
    <cfRule type="cellIs" dxfId="0" priority="125" operator="greaterThan">
      <formula>0.00001157407407</formula>
    </cfRule>
  </conditionalFormatting>
  <conditionalFormatting sqref="G26">
    <cfRule type="cellIs" dxfId="1" priority="126" operator="greaterThan">
      <formula>0</formula>
    </cfRule>
  </conditionalFormatting>
  <conditionalFormatting sqref="G26">
    <cfRule type="cellIs" dxfId="2" priority="127" operator="greaterThan">
      <formula>0</formula>
    </cfRule>
  </conditionalFormatting>
  <conditionalFormatting sqref="G26">
    <cfRule type="cellIs" dxfId="3" priority="128" operator="greaterThan">
      <formula>0</formula>
    </cfRule>
  </conditionalFormatting>
  <conditionalFormatting sqref="G27">
    <cfRule type="cellIs" dxfId="0" priority="129" operator="greaterThan">
      <formula>0.00001157407407</formula>
    </cfRule>
  </conditionalFormatting>
  <conditionalFormatting sqref="G27">
    <cfRule type="cellIs" dxfId="1" priority="130" operator="greaterThan">
      <formula>0</formula>
    </cfRule>
  </conditionalFormatting>
  <conditionalFormatting sqref="G27">
    <cfRule type="cellIs" dxfId="2" priority="131" operator="greaterThan">
      <formula>0</formula>
    </cfRule>
  </conditionalFormatting>
  <conditionalFormatting sqref="G27">
    <cfRule type="cellIs" dxfId="3" priority="132" operator="greaterThan">
      <formula>0</formula>
    </cfRule>
  </conditionalFormatting>
  <conditionalFormatting sqref="G27">
    <cfRule type="cellIs" dxfId="0" priority="133" operator="greaterThan">
      <formula>0.00001157407407</formula>
    </cfRule>
  </conditionalFormatting>
  <conditionalFormatting sqref="G27">
    <cfRule type="cellIs" dxfId="1" priority="134" operator="greaterThan">
      <formula>0</formula>
    </cfRule>
  </conditionalFormatting>
  <conditionalFormatting sqref="G27">
    <cfRule type="cellIs" dxfId="2" priority="135" operator="greaterThan">
      <formula>0</formula>
    </cfRule>
  </conditionalFormatting>
  <conditionalFormatting sqref="G27">
    <cfRule type="cellIs" dxfId="3" priority="136" operator="greaterThan">
      <formula>0</formula>
    </cfRule>
  </conditionalFormatting>
  <conditionalFormatting sqref="G28">
    <cfRule type="cellIs" dxfId="0" priority="137" operator="greaterThan">
      <formula>0.00001157407407</formula>
    </cfRule>
  </conditionalFormatting>
  <conditionalFormatting sqref="G28">
    <cfRule type="cellIs" dxfId="1" priority="138" operator="greaterThan">
      <formula>0</formula>
    </cfRule>
  </conditionalFormatting>
  <conditionalFormatting sqref="G28">
    <cfRule type="cellIs" dxfId="2" priority="139" operator="greaterThan">
      <formula>0</formula>
    </cfRule>
  </conditionalFormatting>
  <conditionalFormatting sqref="G28">
    <cfRule type="cellIs" dxfId="3" priority="140" operator="greaterThan">
      <formula>0</formula>
    </cfRule>
  </conditionalFormatting>
  <conditionalFormatting sqref="G28">
    <cfRule type="cellIs" dxfId="0" priority="141" operator="greaterThan">
      <formula>0.00001157407407</formula>
    </cfRule>
  </conditionalFormatting>
  <conditionalFormatting sqref="G28">
    <cfRule type="cellIs" dxfId="1" priority="142" operator="greaterThan">
      <formula>0</formula>
    </cfRule>
  </conditionalFormatting>
  <conditionalFormatting sqref="G28">
    <cfRule type="cellIs" dxfId="2" priority="143" operator="greaterThan">
      <formula>0</formula>
    </cfRule>
  </conditionalFormatting>
  <conditionalFormatting sqref="G28">
    <cfRule type="cellIs" dxfId="3" priority="144" operator="greaterThan">
      <formula>0</formula>
    </cfRule>
  </conditionalFormatting>
  <conditionalFormatting sqref="G29">
    <cfRule type="cellIs" dxfId="0" priority="145" operator="greaterThan">
      <formula>0.00001157407407</formula>
    </cfRule>
  </conditionalFormatting>
  <conditionalFormatting sqref="G29">
    <cfRule type="cellIs" dxfId="1" priority="146" operator="greaterThan">
      <formula>0</formula>
    </cfRule>
  </conditionalFormatting>
  <conditionalFormatting sqref="G29">
    <cfRule type="cellIs" dxfId="2" priority="147" operator="greaterThan">
      <formula>0</formula>
    </cfRule>
  </conditionalFormatting>
  <conditionalFormatting sqref="G29">
    <cfRule type="cellIs" dxfId="3" priority="148" operator="greaterThan">
      <formula>0</formula>
    </cfRule>
  </conditionalFormatting>
  <conditionalFormatting sqref="G29">
    <cfRule type="cellIs" dxfId="0" priority="149" operator="greaterThan">
      <formula>0.00001157407407</formula>
    </cfRule>
  </conditionalFormatting>
  <conditionalFormatting sqref="G29">
    <cfRule type="cellIs" dxfId="1" priority="150" operator="greaterThan">
      <formula>0</formula>
    </cfRule>
  </conditionalFormatting>
  <conditionalFormatting sqref="G29">
    <cfRule type="cellIs" dxfId="2" priority="151" operator="greaterThan">
      <formula>0</formula>
    </cfRule>
  </conditionalFormatting>
  <conditionalFormatting sqref="G29">
    <cfRule type="cellIs" dxfId="3" priority="152" operator="greaterThan">
      <formula>0</formula>
    </cfRule>
  </conditionalFormatting>
  <conditionalFormatting sqref="G30">
    <cfRule type="cellIs" dxfId="0" priority="153" operator="greaterThan">
      <formula>0.00001157407407</formula>
    </cfRule>
  </conditionalFormatting>
  <conditionalFormatting sqref="G30">
    <cfRule type="cellIs" dxfId="1" priority="154" operator="greaterThan">
      <formula>0</formula>
    </cfRule>
  </conditionalFormatting>
  <conditionalFormatting sqref="G30">
    <cfRule type="cellIs" dxfId="2" priority="155" operator="greaterThan">
      <formula>0</formula>
    </cfRule>
  </conditionalFormatting>
  <conditionalFormatting sqref="G30">
    <cfRule type="cellIs" dxfId="3" priority="156" operator="greaterThan">
      <formula>0</formula>
    </cfRule>
  </conditionalFormatting>
  <conditionalFormatting sqref="G30">
    <cfRule type="cellIs" dxfId="0" priority="157" operator="greaterThan">
      <formula>0.00001157407407</formula>
    </cfRule>
  </conditionalFormatting>
  <conditionalFormatting sqref="G30">
    <cfRule type="cellIs" dxfId="1" priority="158" operator="greaterThan">
      <formula>0</formula>
    </cfRule>
  </conditionalFormatting>
  <conditionalFormatting sqref="G30">
    <cfRule type="cellIs" dxfId="2" priority="159" operator="greaterThan">
      <formula>0</formula>
    </cfRule>
  </conditionalFormatting>
  <conditionalFormatting sqref="G30">
    <cfRule type="cellIs" dxfId="3" priority="160" operator="greaterThan">
      <formula>0</formula>
    </cfRule>
  </conditionalFormatting>
  <conditionalFormatting sqref="H31">
    <cfRule type="cellIs" dxfId="0" priority="161" operator="greaterThan">
      <formula>0.00001157407407</formula>
    </cfRule>
  </conditionalFormatting>
  <conditionalFormatting sqref="H31">
    <cfRule type="cellIs" dxfId="1" priority="162" operator="greaterThan">
      <formula>0</formula>
    </cfRule>
  </conditionalFormatting>
  <conditionalFormatting sqref="H31">
    <cfRule type="cellIs" dxfId="2" priority="163" operator="greaterThan">
      <formula>0</formula>
    </cfRule>
  </conditionalFormatting>
  <conditionalFormatting sqref="H31">
    <cfRule type="cellIs" dxfId="3" priority="164" operator="greaterThan">
      <formula>0</formula>
    </cfRule>
  </conditionalFormatting>
  <conditionalFormatting sqref="H31">
    <cfRule type="cellIs" dxfId="0" priority="165" operator="greaterThan">
      <formula>0.00001157407407</formula>
    </cfRule>
  </conditionalFormatting>
  <conditionalFormatting sqref="H31">
    <cfRule type="cellIs" dxfId="1" priority="166" operator="greaterThan">
      <formula>0</formula>
    </cfRule>
  </conditionalFormatting>
  <conditionalFormatting sqref="H31">
    <cfRule type="cellIs" dxfId="2" priority="167" operator="greaterThan">
      <formula>0</formula>
    </cfRule>
  </conditionalFormatting>
  <conditionalFormatting sqref="H31">
    <cfRule type="cellIs" dxfId="3" priority="168" operator="greaterThan">
      <formula>0</formula>
    </cfRule>
  </conditionalFormatting>
  <conditionalFormatting sqref="H32">
    <cfRule type="cellIs" dxfId="0" priority="169" operator="greaterThan">
      <formula>0.00001157407407</formula>
    </cfRule>
  </conditionalFormatting>
  <conditionalFormatting sqref="H32">
    <cfRule type="cellIs" dxfId="1" priority="170" operator="greaterThan">
      <formula>0</formula>
    </cfRule>
  </conditionalFormatting>
  <conditionalFormatting sqref="H32">
    <cfRule type="cellIs" dxfId="2" priority="171" operator="greaterThan">
      <formula>0</formula>
    </cfRule>
  </conditionalFormatting>
  <conditionalFormatting sqref="H32">
    <cfRule type="cellIs" dxfId="3" priority="172" operator="greaterThan">
      <formula>0</formula>
    </cfRule>
  </conditionalFormatting>
  <conditionalFormatting sqref="H32">
    <cfRule type="cellIs" dxfId="0" priority="173" operator="greaterThan">
      <formula>0.00001157407407</formula>
    </cfRule>
  </conditionalFormatting>
  <conditionalFormatting sqref="H32">
    <cfRule type="cellIs" dxfId="1" priority="174" operator="greaterThan">
      <formula>0</formula>
    </cfRule>
  </conditionalFormatting>
  <conditionalFormatting sqref="H32">
    <cfRule type="cellIs" dxfId="2" priority="175" operator="greaterThan">
      <formula>0</formula>
    </cfRule>
  </conditionalFormatting>
  <conditionalFormatting sqref="H32">
    <cfRule type="cellIs" dxfId="3" priority="176" operator="greaterThan">
      <formula>0</formula>
    </cfRule>
  </conditionalFormatting>
  <conditionalFormatting sqref="H33">
    <cfRule type="cellIs" dxfId="0" priority="177" operator="greaterThan">
      <formula>0.00001157407407</formula>
    </cfRule>
  </conditionalFormatting>
  <conditionalFormatting sqref="H33">
    <cfRule type="cellIs" dxfId="1" priority="178" operator="greaterThan">
      <formula>0</formula>
    </cfRule>
  </conditionalFormatting>
  <conditionalFormatting sqref="H33">
    <cfRule type="cellIs" dxfId="2" priority="179" operator="greaterThan">
      <formula>0</formula>
    </cfRule>
  </conditionalFormatting>
  <conditionalFormatting sqref="H33">
    <cfRule type="cellIs" dxfId="3" priority="180" operator="greaterThan">
      <formula>0</formula>
    </cfRule>
  </conditionalFormatting>
  <conditionalFormatting sqref="H33">
    <cfRule type="cellIs" dxfId="0" priority="181" operator="greaterThan">
      <formula>0.00001157407407</formula>
    </cfRule>
  </conditionalFormatting>
  <conditionalFormatting sqref="H33">
    <cfRule type="cellIs" dxfId="1" priority="182" operator="greaterThan">
      <formula>0</formula>
    </cfRule>
  </conditionalFormatting>
  <conditionalFormatting sqref="H33">
    <cfRule type="cellIs" dxfId="2" priority="183" operator="greaterThan">
      <formula>0</formula>
    </cfRule>
  </conditionalFormatting>
  <conditionalFormatting sqref="H33">
    <cfRule type="cellIs" dxfId="3" priority="184" operator="greaterThan">
      <formula>0</formula>
    </cfRule>
  </conditionalFormatting>
  <conditionalFormatting sqref="H35">
    <cfRule type="cellIs" dxfId="0" priority="185" operator="greaterThan">
      <formula>0.00001157407407</formula>
    </cfRule>
  </conditionalFormatting>
  <conditionalFormatting sqref="H35">
    <cfRule type="cellIs" dxfId="1" priority="186" operator="greaterThan">
      <formula>0</formula>
    </cfRule>
  </conditionalFormatting>
  <conditionalFormatting sqref="H35">
    <cfRule type="cellIs" dxfId="2" priority="187" operator="greaterThan">
      <formula>0</formula>
    </cfRule>
  </conditionalFormatting>
  <conditionalFormatting sqref="H35">
    <cfRule type="cellIs" dxfId="3" priority="188" operator="greaterThan">
      <formula>0</formula>
    </cfRule>
  </conditionalFormatting>
  <conditionalFormatting sqref="H35">
    <cfRule type="cellIs" dxfId="0" priority="189" operator="greaterThan">
      <formula>0.00001157407407</formula>
    </cfRule>
  </conditionalFormatting>
  <conditionalFormatting sqref="H35">
    <cfRule type="cellIs" dxfId="1" priority="190" operator="greaterThan">
      <formula>0</formula>
    </cfRule>
  </conditionalFormatting>
  <conditionalFormatting sqref="H35">
    <cfRule type="cellIs" dxfId="2" priority="191" operator="greaterThan">
      <formula>0</formula>
    </cfRule>
  </conditionalFormatting>
  <conditionalFormatting sqref="H35">
    <cfRule type="cellIs" dxfId="3" priority="192" operator="greaterThan">
      <formula>0</formula>
    </cfRule>
  </conditionalFormatting>
  <conditionalFormatting sqref="H36">
    <cfRule type="cellIs" dxfId="0" priority="193" operator="greaterThan">
      <formula>0.00001157407407</formula>
    </cfRule>
  </conditionalFormatting>
  <conditionalFormatting sqref="H36">
    <cfRule type="cellIs" dxfId="1" priority="194" operator="greaterThan">
      <formula>0</formula>
    </cfRule>
  </conditionalFormatting>
  <conditionalFormatting sqref="H36">
    <cfRule type="cellIs" dxfId="2" priority="195" operator="greaterThan">
      <formula>0</formula>
    </cfRule>
  </conditionalFormatting>
  <conditionalFormatting sqref="H36">
    <cfRule type="cellIs" dxfId="3" priority="196" operator="greaterThan">
      <formula>0</formula>
    </cfRule>
  </conditionalFormatting>
  <conditionalFormatting sqref="H36">
    <cfRule type="cellIs" dxfId="0" priority="197" operator="greaterThan">
      <formula>0.00001157407407</formula>
    </cfRule>
  </conditionalFormatting>
  <conditionalFormatting sqref="H36">
    <cfRule type="cellIs" dxfId="1" priority="198" operator="greaterThan">
      <formula>0</formula>
    </cfRule>
  </conditionalFormatting>
  <conditionalFormatting sqref="H36">
    <cfRule type="cellIs" dxfId="2" priority="199" operator="greaterThan">
      <formula>0</formula>
    </cfRule>
  </conditionalFormatting>
  <conditionalFormatting sqref="H36">
    <cfRule type="cellIs" dxfId="3" priority="200" operator="greaterThan">
      <formula>0</formula>
    </cfRule>
  </conditionalFormatting>
  <conditionalFormatting sqref="H37">
    <cfRule type="cellIs" dxfId="0" priority="201" operator="greaterThan">
      <formula>0.00001157407407</formula>
    </cfRule>
  </conditionalFormatting>
  <conditionalFormatting sqref="H37">
    <cfRule type="cellIs" dxfId="1" priority="202" operator="greaterThan">
      <formula>0</formula>
    </cfRule>
  </conditionalFormatting>
  <conditionalFormatting sqref="H37">
    <cfRule type="cellIs" dxfId="2" priority="203" operator="greaterThan">
      <formula>0</formula>
    </cfRule>
  </conditionalFormatting>
  <conditionalFormatting sqref="H37">
    <cfRule type="cellIs" dxfId="3" priority="204" operator="greaterThan">
      <formula>0</formula>
    </cfRule>
  </conditionalFormatting>
  <conditionalFormatting sqref="H37">
    <cfRule type="cellIs" dxfId="0" priority="205" operator="greaterThan">
      <formula>0.00001157407407</formula>
    </cfRule>
  </conditionalFormatting>
  <conditionalFormatting sqref="H37">
    <cfRule type="cellIs" dxfId="1" priority="206" operator="greaterThan">
      <formula>0</formula>
    </cfRule>
  </conditionalFormatting>
  <conditionalFormatting sqref="H37">
    <cfRule type="cellIs" dxfId="2" priority="207" operator="greaterThan">
      <formula>0</formula>
    </cfRule>
  </conditionalFormatting>
  <conditionalFormatting sqref="H37">
    <cfRule type="cellIs" dxfId="3" priority="208" operator="greaterThan">
      <formula>0</formula>
    </cfRule>
  </conditionalFormatting>
  <conditionalFormatting sqref="I38">
    <cfRule type="cellIs" dxfId="0" priority="209" operator="greaterThan">
      <formula>0.00001157407407</formula>
    </cfRule>
  </conditionalFormatting>
  <conditionalFormatting sqref="I38">
    <cfRule type="cellIs" dxfId="1" priority="210" operator="greaterThan">
      <formula>0</formula>
    </cfRule>
  </conditionalFormatting>
  <conditionalFormatting sqref="I38">
    <cfRule type="cellIs" dxfId="2" priority="211" operator="greaterThan">
      <formula>0</formula>
    </cfRule>
  </conditionalFormatting>
  <conditionalFormatting sqref="I38">
    <cfRule type="cellIs" dxfId="3" priority="212" operator="greaterThan">
      <formula>0</formula>
    </cfRule>
  </conditionalFormatting>
  <conditionalFormatting sqref="I38">
    <cfRule type="cellIs" dxfId="0" priority="213" operator="greaterThan">
      <formula>0.00001157407407</formula>
    </cfRule>
  </conditionalFormatting>
  <conditionalFormatting sqref="I38">
    <cfRule type="cellIs" dxfId="1" priority="214" operator="greaterThan">
      <formula>0</formula>
    </cfRule>
  </conditionalFormatting>
  <conditionalFormatting sqref="I38">
    <cfRule type="cellIs" dxfId="2" priority="215" operator="greaterThan">
      <formula>0</formula>
    </cfRule>
  </conditionalFormatting>
  <conditionalFormatting sqref="I38">
    <cfRule type="cellIs" dxfId="3" priority="216" operator="greaterThan">
      <formula>0</formula>
    </cfRule>
  </conditionalFormatting>
  <conditionalFormatting sqref="I40">
    <cfRule type="cellIs" dxfId="0" priority="217" operator="greaterThan">
      <formula>0.00001157407407</formula>
    </cfRule>
  </conditionalFormatting>
  <conditionalFormatting sqref="I40">
    <cfRule type="cellIs" dxfId="1" priority="218" operator="greaterThan">
      <formula>0</formula>
    </cfRule>
  </conditionalFormatting>
  <conditionalFormatting sqref="I40">
    <cfRule type="cellIs" dxfId="2" priority="219" operator="greaterThan">
      <formula>0</formula>
    </cfRule>
  </conditionalFormatting>
  <conditionalFormatting sqref="I40">
    <cfRule type="cellIs" dxfId="3" priority="220" operator="greaterThan">
      <formula>0</formula>
    </cfRule>
  </conditionalFormatting>
  <conditionalFormatting sqref="I40">
    <cfRule type="cellIs" dxfId="0" priority="221" operator="greaterThan">
      <formula>0.00001157407407</formula>
    </cfRule>
  </conditionalFormatting>
  <conditionalFormatting sqref="I40">
    <cfRule type="cellIs" dxfId="1" priority="222" operator="greaterThan">
      <formula>0</formula>
    </cfRule>
  </conditionalFormatting>
  <conditionalFormatting sqref="I40">
    <cfRule type="cellIs" dxfId="2" priority="223" operator="greaterThan">
      <formula>0</formula>
    </cfRule>
  </conditionalFormatting>
  <conditionalFormatting sqref="I40">
    <cfRule type="cellIs" dxfId="3" priority="224" operator="greaterThan">
      <formula>0</formula>
    </cfRule>
  </conditionalFormatting>
  <conditionalFormatting sqref="I41">
    <cfRule type="cellIs" dxfId="0" priority="225" operator="greaterThan">
      <formula>0.00001157407407</formula>
    </cfRule>
  </conditionalFormatting>
  <conditionalFormatting sqref="I41">
    <cfRule type="cellIs" dxfId="1" priority="226" operator="greaterThan">
      <formula>0</formula>
    </cfRule>
  </conditionalFormatting>
  <conditionalFormatting sqref="I41">
    <cfRule type="cellIs" dxfId="2" priority="227" operator="greaterThan">
      <formula>0</formula>
    </cfRule>
  </conditionalFormatting>
  <conditionalFormatting sqref="I41">
    <cfRule type="cellIs" dxfId="3" priority="228" operator="greaterThan">
      <formula>0</formula>
    </cfRule>
  </conditionalFormatting>
  <conditionalFormatting sqref="I41">
    <cfRule type="cellIs" dxfId="0" priority="229" operator="greaterThan">
      <formula>0.00001157407407</formula>
    </cfRule>
  </conditionalFormatting>
  <conditionalFormatting sqref="I41">
    <cfRule type="cellIs" dxfId="1" priority="230" operator="greaterThan">
      <formula>0</formula>
    </cfRule>
  </conditionalFormatting>
  <conditionalFormatting sqref="I41">
    <cfRule type="cellIs" dxfId="2" priority="231" operator="greaterThan">
      <formula>0</formula>
    </cfRule>
  </conditionalFormatting>
  <conditionalFormatting sqref="I41">
    <cfRule type="cellIs" dxfId="3" priority="232" operator="greaterThan">
      <formula>0</formula>
    </cfRule>
  </conditionalFormatting>
  <conditionalFormatting sqref="I42">
    <cfRule type="cellIs" dxfId="0" priority="233" operator="greaterThan">
      <formula>0.00001157407407</formula>
    </cfRule>
  </conditionalFormatting>
  <conditionalFormatting sqref="I42">
    <cfRule type="cellIs" dxfId="1" priority="234" operator="greaterThan">
      <formula>0</formula>
    </cfRule>
  </conditionalFormatting>
  <conditionalFormatting sqref="I42">
    <cfRule type="cellIs" dxfId="2" priority="235" operator="greaterThan">
      <formula>0</formula>
    </cfRule>
  </conditionalFormatting>
  <conditionalFormatting sqref="I42">
    <cfRule type="cellIs" dxfId="3" priority="236" operator="greaterThan">
      <formula>0</formula>
    </cfRule>
  </conditionalFormatting>
  <conditionalFormatting sqref="I42">
    <cfRule type="cellIs" dxfId="0" priority="237" operator="greaterThan">
      <formula>0.00001157407407</formula>
    </cfRule>
  </conditionalFormatting>
  <conditionalFormatting sqref="I42">
    <cfRule type="cellIs" dxfId="1" priority="238" operator="greaterThan">
      <formula>0</formula>
    </cfRule>
  </conditionalFormatting>
  <conditionalFormatting sqref="I42">
    <cfRule type="cellIs" dxfId="2" priority="239" operator="greaterThan">
      <formula>0</formula>
    </cfRule>
  </conditionalFormatting>
  <conditionalFormatting sqref="I42">
    <cfRule type="cellIs" dxfId="3" priority="240" operator="greaterThan">
      <formula>0</formula>
    </cfRule>
  </conditionalFormatting>
  <conditionalFormatting sqref="I44">
    <cfRule type="cellIs" dxfId="0" priority="241" operator="greaterThan">
      <formula>0.00001157407407</formula>
    </cfRule>
  </conditionalFormatting>
  <conditionalFormatting sqref="I44">
    <cfRule type="cellIs" dxfId="1" priority="242" operator="greaterThan">
      <formula>0</formula>
    </cfRule>
  </conditionalFormatting>
  <conditionalFormatting sqref="I44">
    <cfRule type="cellIs" dxfId="2" priority="243" operator="greaterThan">
      <formula>0</formula>
    </cfRule>
  </conditionalFormatting>
  <conditionalFormatting sqref="I44">
    <cfRule type="cellIs" dxfId="3" priority="244" operator="greaterThan">
      <formula>0</formula>
    </cfRule>
  </conditionalFormatting>
  <conditionalFormatting sqref="I44">
    <cfRule type="cellIs" dxfId="0" priority="245" operator="greaterThan">
      <formula>0.00001157407407</formula>
    </cfRule>
  </conditionalFormatting>
  <conditionalFormatting sqref="I44">
    <cfRule type="cellIs" dxfId="1" priority="246" operator="greaterThan">
      <formula>0</formula>
    </cfRule>
  </conditionalFormatting>
  <conditionalFormatting sqref="I44">
    <cfRule type="cellIs" dxfId="2" priority="247" operator="greaterThan">
      <formula>0</formula>
    </cfRule>
  </conditionalFormatting>
  <conditionalFormatting sqref="I44">
    <cfRule type="cellIs" dxfId="3" priority="248" operator="greaterThan">
      <formula>0</formula>
    </cfRule>
  </conditionalFormatting>
  <conditionalFormatting sqref="I45">
    <cfRule type="cellIs" dxfId="0" priority="249" operator="greaterThan">
      <formula>0.00001157407407</formula>
    </cfRule>
  </conditionalFormatting>
  <conditionalFormatting sqref="I45">
    <cfRule type="cellIs" dxfId="1" priority="250" operator="greaterThan">
      <formula>0</formula>
    </cfRule>
  </conditionalFormatting>
  <conditionalFormatting sqref="I45">
    <cfRule type="cellIs" dxfId="2" priority="251" operator="greaterThan">
      <formula>0</formula>
    </cfRule>
  </conditionalFormatting>
  <conditionalFormatting sqref="I45">
    <cfRule type="cellIs" dxfId="3" priority="252" operator="greaterThan">
      <formula>0</formula>
    </cfRule>
  </conditionalFormatting>
  <conditionalFormatting sqref="I45">
    <cfRule type="cellIs" dxfId="0" priority="253" operator="greaterThan">
      <formula>0.00001157407407</formula>
    </cfRule>
  </conditionalFormatting>
  <conditionalFormatting sqref="I45">
    <cfRule type="cellIs" dxfId="1" priority="254" operator="greaterThan">
      <formula>0</formula>
    </cfRule>
  </conditionalFormatting>
  <conditionalFormatting sqref="I45">
    <cfRule type="cellIs" dxfId="2" priority="255" operator="greaterThan">
      <formula>0</formula>
    </cfRule>
  </conditionalFormatting>
  <conditionalFormatting sqref="I45">
    <cfRule type="cellIs" dxfId="3" priority="256" operator="greaterThan">
      <formula>0</formula>
    </cfRule>
  </conditionalFormatting>
  <conditionalFormatting sqref="J46">
    <cfRule type="cellIs" dxfId="0" priority="257" operator="greaterThan">
      <formula>0.00001157407407</formula>
    </cfRule>
  </conditionalFormatting>
  <conditionalFormatting sqref="J46">
    <cfRule type="cellIs" dxfId="1" priority="258" operator="greaterThan">
      <formula>0</formula>
    </cfRule>
  </conditionalFormatting>
  <conditionalFormatting sqref="J46">
    <cfRule type="cellIs" dxfId="2" priority="259" operator="greaterThan">
      <formula>0</formula>
    </cfRule>
  </conditionalFormatting>
  <conditionalFormatting sqref="J46">
    <cfRule type="cellIs" dxfId="3" priority="260" operator="greaterThan">
      <formula>0</formula>
    </cfRule>
  </conditionalFormatting>
  <conditionalFormatting sqref="J46">
    <cfRule type="cellIs" dxfId="0" priority="261" operator="greaterThan">
      <formula>0.00001157407407</formula>
    </cfRule>
  </conditionalFormatting>
  <conditionalFormatting sqref="J46">
    <cfRule type="cellIs" dxfId="1" priority="262" operator="greaterThan">
      <formula>0</formula>
    </cfRule>
  </conditionalFormatting>
  <conditionalFormatting sqref="J46">
    <cfRule type="cellIs" dxfId="2" priority="263" operator="greaterThan">
      <formula>0</formula>
    </cfRule>
  </conditionalFormatting>
  <conditionalFormatting sqref="J46">
    <cfRule type="cellIs" dxfId="3" priority="264" operator="greaterThan">
      <formula>0</formula>
    </cfRule>
  </conditionalFormatting>
  <conditionalFormatting sqref="I47">
    <cfRule type="cellIs" dxfId="0" priority="265" operator="greaterThan">
      <formula>0.00001157407407</formula>
    </cfRule>
  </conditionalFormatting>
  <conditionalFormatting sqref="I47">
    <cfRule type="cellIs" dxfId="1" priority="266" operator="greaterThan">
      <formula>0</formula>
    </cfRule>
  </conditionalFormatting>
  <conditionalFormatting sqref="I47">
    <cfRule type="cellIs" dxfId="2" priority="267" operator="greaterThan">
      <formula>0</formula>
    </cfRule>
  </conditionalFormatting>
  <conditionalFormatting sqref="I47">
    <cfRule type="cellIs" dxfId="3" priority="268" operator="greaterThan">
      <formula>0</formula>
    </cfRule>
  </conditionalFormatting>
  <conditionalFormatting sqref="I47">
    <cfRule type="cellIs" dxfId="0" priority="269" operator="greaterThan">
      <formula>0.00001157407407</formula>
    </cfRule>
  </conditionalFormatting>
  <conditionalFormatting sqref="I47">
    <cfRule type="cellIs" dxfId="1" priority="270" operator="greaterThan">
      <formula>0</formula>
    </cfRule>
  </conditionalFormatting>
  <conditionalFormatting sqref="I47">
    <cfRule type="cellIs" dxfId="2" priority="271" operator="greaterThan">
      <formula>0</formula>
    </cfRule>
  </conditionalFormatting>
  <conditionalFormatting sqref="I47">
    <cfRule type="cellIs" dxfId="3" priority="272" operator="greaterThan">
      <formula>0</formula>
    </cfRule>
  </conditionalFormatting>
  <conditionalFormatting sqref="J48">
    <cfRule type="cellIs" dxfId="0" priority="273" operator="greaterThan">
      <formula>0.00001157407407</formula>
    </cfRule>
  </conditionalFormatting>
  <conditionalFormatting sqref="J48">
    <cfRule type="cellIs" dxfId="1" priority="274" operator="greaterThan">
      <formula>0</formula>
    </cfRule>
  </conditionalFormatting>
  <conditionalFormatting sqref="J48">
    <cfRule type="cellIs" dxfId="2" priority="275" operator="greaterThan">
      <formula>0</formula>
    </cfRule>
  </conditionalFormatting>
  <conditionalFormatting sqref="J48">
    <cfRule type="cellIs" dxfId="3" priority="276" operator="greaterThan">
      <formula>0</formula>
    </cfRule>
  </conditionalFormatting>
  <conditionalFormatting sqref="J48">
    <cfRule type="cellIs" dxfId="0" priority="277" operator="greaterThan">
      <formula>0.00001157407407</formula>
    </cfRule>
  </conditionalFormatting>
  <conditionalFormatting sqref="J48">
    <cfRule type="cellIs" dxfId="1" priority="278" operator="greaterThan">
      <formula>0</formula>
    </cfRule>
  </conditionalFormatting>
  <conditionalFormatting sqref="J48">
    <cfRule type="cellIs" dxfId="2" priority="279" operator="greaterThan">
      <formula>0</formula>
    </cfRule>
  </conditionalFormatting>
  <conditionalFormatting sqref="J48">
    <cfRule type="cellIs" dxfId="3" priority="280" operator="greaterThan">
      <formula>0</formula>
    </cfRule>
  </conditionalFormatting>
  <conditionalFormatting sqref="J49">
    <cfRule type="cellIs" dxfId="0" priority="281" operator="greaterThan">
      <formula>0.00001157407407</formula>
    </cfRule>
  </conditionalFormatting>
  <conditionalFormatting sqref="J49">
    <cfRule type="cellIs" dxfId="1" priority="282" operator="greaterThan">
      <formula>0</formula>
    </cfRule>
  </conditionalFormatting>
  <conditionalFormatting sqref="J49">
    <cfRule type="cellIs" dxfId="2" priority="283" operator="greaterThan">
      <formula>0</formula>
    </cfRule>
  </conditionalFormatting>
  <conditionalFormatting sqref="J49">
    <cfRule type="cellIs" dxfId="3" priority="284" operator="greaterThan">
      <formula>0</formula>
    </cfRule>
  </conditionalFormatting>
  <conditionalFormatting sqref="J49">
    <cfRule type="cellIs" dxfId="0" priority="285" operator="greaterThan">
      <formula>0.00001157407407</formula>
    </cfRule>
  </conditionalFormatting>
  <conditionalFormatting sqref="J49">
    <cfRule type="cellIs" dxfId="1" priority="286" operator="greaterThan">
      <formula>0</formula>
    </cfRule>
  </conditionalFormatting>
  <conditionalFormatting sqref="J49">
    <cfRule type="cellIs" dxfId="2" priority="287" operator="greaterThan">
      <formula>0</formula>
    </cfRule>
  </conditionalFormatting>
  <conditionalFormatting sqref="J49">
    <cfRule type="cellIs" dxfId="3" priority="288" operator="greaterThan">
      <formula>0</formula>
    </cfRule>
  </conditionalFormatting>
  <conditionalFormatting sqref="J50">
    <cfRule type="cellIs" dxfId="0" priority="289" operator="greaterThan">
      <formula>0.00001157407407</formula>
    </cfRule>
  </conditionalFormatting>
  <conditionalFormatting sqref="J50">
    <cfRule type="cellIs" dxfId="1" priority="290" operator="greaterThan">
      <formula>0</formula>
    </cfRule>
  </conditionalFormatting>
  <conditionalFormatting sqref="J50">
    <cfRule type="cellIs" dxfId="2" priority="291" operator="greaterThan">
      <formula>0</formula>
    </cfRule>
  </conditionalFormatting>
  <conditionalFormatting sqref="J50">
    <cfRule type="cellIs" dxfId="3" priority="292" operator="greaterThan">
      <formula>0</formula>
    </cfRule>
  </conditionalFormatting>
  <conditionalFormatting sqref="J50">
    <cfRule type="cellIs" dxfId="0" priority="293" operator="greaterThan">
      <formula>0.00001157407407</formula>
    </cfRule>
  </conditionalFormatting>
  <conditionalFormatting sqref="J50">
    <cfRule type="cellIs" dxfId="1" priority="294" operator="greaterThan">
      <formula>0</formula>
    </cfRule>
  </conditionalFormatting>
  <conditionalFormatting sqref="J50">
    <cfRule type="cellIs" dxfId="2" priority="295" operator="greaterThan">
      <formula>0</formula>
    </cfRule>
  </conditionalFormatting>
  <conditionalFormatting sqref="J50">
    <cfRule type="cellIs" dxfId="3" priority="296" operator="greaterThan">
      <formula>0</formula>
    </cfRule>
  </conditionalFormatting>
  <conditionalFormatting sqref="K51">
    <cfRule type="cellIs" dxfId="0" priority="297" operator="greaterThan">
      <formula>0.00001157407407</formula>
    </cfRule>
  </conditionalFormatting>
  <conditionalFormatting sqref="K51">
    <cfRule type="cellIs" dxfId="1" priority="298" operator="greaterThan">
      <formula>0</formula>
    </cfRule>
  </conditionalFormatting>
  <conditionalFormatting sqref="K51">
    <cfRule type="cellIs" dxfId="2" priority="299" operator="greaterThan">
      <formula>0</formula>
    </cfRule>
  </conditionalFormatting>
  <conditionalFormatting sqref="K51">
    <cfRule type="cellIs" dxfId="3" priority="300" operator="greaterThan">
      <formula>0</formula>
    </cfRule>
  </conditionalFormatting>
  <conditionalFormatting sqref="K51">
    <cfRule type="cellIs" dxfId="0" priority="301" operator="greaterThan">
      <formula>0.00001157407407</formula>
    </cfRule>
  </conditionalFormatting>
  <conditionalFormatting sqref="K51">
    <cfRule type="cellIs" dxfId="1" priority="302" operator="greaterThan">
      <formula>0</formula>
    </cfRule>
  </conditionalFormatting>
  <conditionalFormatting sqref="K51">
    <cfRule type="cellIs" dxfId="2" priority="303" operator="greaterThan">
      <formula>0</formula>
    </cfRule>
  </conditionalFormatting>
  <conditionalFormatting sqref="K51">
    <cfRule type="cellIs" dxfId="3" priority="304" operator="greaterThan">
      <formula>0</formula>
    </cfRule>
  </conditionalFormatting>
  <conditionalFormatting sqref="J52">
    <cfRule type="cellIs" dxfId="0" priority="305" operator="greaterThan">
      <formula>0.00001157407407</formula>
    </cfRule>
  </conditionalFormatting>
  <conditionalFormatting sqref="J52">
    <cfRule type="cellIs" dxfId="1" priority="306" operator="greaterThan">
      <formula>0</formula>
    </cfRule>
  </conditionalFormatting>
  <conditionalFormatting sqref="J52">
    <cfRule type="cellIs" dxfId="2" priority="307" operator="greaterThan">
      <formula>0</formula>
    </cfRule>
  </conditionalFormatting>
  <conditionalFormatting sqref="J52">
    <cfRule type="cellIs" dxfId="3" priority="308" operator="greaterThan">
      <formula>0</formula>
    </cfRule>
  </conditionalFormatting>
  <conditionalFormatting sqref="J52">
    <cfRule type="cellIs" dxfId="0" priority="309" operator="greaterThan">
      <formula>0.00001157407407</formula>
    </cfRule>
  </conditionalFormatting>
  <conditionalFormatting sqref="J52">
    <cfRule type="cellIs" dxfId="1" priority="310" operator="greaterThan">
      <formula>0</formula>
    </cfRule>
  </conditionalFormatting>
  <conditionalFormatting sqref="J52">
    <cfRule type="cellIs" dxfId="2" priority="311" operator="greaterThan">
      <formula>0</formula>
    </cfRule>
  </conditionalFormatting>
  <conditionalFormatting sqref="J52">
    <cfRule type="cellIs" dxfId="3" priority="312" operator="greaterThan">
      <formula>0</formula>
    </cfRule>
  </conditionalFormatting>
  <conditionalFormatting sqref="K52">
    <cfRule type="cellIs" dxfId="0" priority="313" operator="greaterThan">
      <formula>0.00001157407407</formula>
    </cfRule>
  </conditionalFormatting>
  <conditionalFormatting sqref="K52">
    <cfRule type="cellIs" dxfId="1" priority="314" operator="greaterThan">
      <formula>0</formula>
    </cfRule>
  </conditionalFormatting>
  <conditionalFormatting sqref="K52">
    <cfRule type="cellIs" dxfId="2" priority="315" operator="greaterThan">
      <formula>0</formula>
    </cfRule>
  </conditionalFormatting>
  <conditionalFormatting sqref="K52">
    <cfRule type="cellIs" dxfId="3" priority="316" operator="greaterThan">
      <formula>0</formula>
    </cfRule>
  </conditionalFormatting>
  <conditionalFormatting sqref="K52">
    <cfRule type="cellIs" dxfId="0" priority="317" operator="greaterThan">
      <formula>0.00001157407407</formula>
    </cfRule>
  </conditionalFormatting>
  <conditionalFormatting sqref="K52">
    <cfRule type="cellIs" dxfId="1" priority="318" operator="greaterThan">
      <formula>0</formula>
    </cfRule>
  </conditionalFormatting>
  <conditionalFormatting sqref="K52">
    <cfRule type="cellIs" dxfId="2" priority="319" operator="greaterThan">
      <formula>0</formula>
    </cfRule>
  </conditionalFormatting>
  <conditionalFormatting sqref="K52">
    <cfRule type="cellIs" dxfId="3" priority="320" operator="greaterThan">
      <formula>0</formula>
    </cfRule>
  </conditionalFormatting>
  <conditionalFormatting sqref="K54">
    <cfRule type="cellIs" dxfId="0" priority="321" operator="greaterThan">
      <formula>0.00001157407407</formula>
    </cfRule>
  </conditionalFormatting>
  <conditionalFormatting sqref="K54">
    <cfRule type="cellIs" dxfId="1" priority="322" operator="greaterThan">
      <formula>0</formula>
    </cfRule>
  </conditionalFormatting>
  <conditionalFormatting sqref="K54">
    <cfRule type="cellIs" dxfId="2" priority="323" operator="greaterThan">
      <formula>0</formula>
    </cfRule>
  </conditionalFormatting>
  <conditionalFormatting sqref="K54">
    <cfRule type="cellIs" dxfId="3" priority="324" operator="greaterThan">
      <formula>0</formula>
    </cfRule>
  </conditionalFormatting>
  <conditionalFormatting sqref="K54">
    <cfRule type="cellIs" dxfId="0" priority="325" operator="greaterThan">
      <formula>0.00001157407407</formula>
    </cfRule>
  </conditionalFormatting>
  <conditionalFormatting sqref="K54">
    <cfRule type="cellIs" dxfId="1" priority="326" operator="greaterThan">
      <formula>0</formula>
    </cfRule>
  </conditionalFormatting>
  <conditionalFormatting sqref="K54">
    <cfRule type="cellIs" dxfId="2" priority="327" operator="greaterThan">
      <formula>0</formula>
    </cfRule>
  </conditionalFormatting>
  <conditionalFormatting sqref="K54">
    <cfRule type="cellIs" dxfId="3" priority="328" operator="greaterThan">
      <formula>0</formula>
    </cfRule>
  </conditionalFormatting>
  <conditionalFormatting sqref="K55">
    <cfRule type="cellIs" dxfId="0" priority="329" operator="greaterThan">
      <formula>0.00001157407407</formula>
    </cfRule>
  </conditionalFormatting>
  <conditionalFormatting sqref="K55">
    <cfRule type="cellIs" dxfId="1" priority="330" operator="greaterThan">
      <formula>0</formula>
    </cfRule>
  </conditionalFormatting>
  <conditionalFormatting sqref="K55">
    <cfRule type="cellIs" dxfId="2" priority="331" operator="greaterThan">
      <formula>0</formula>
    </cfRule>
  </conditionalFormatting>
  <conditionalFormatting sqref="K55">
    <cfRule type="cellIs" dxfId="3" priority="332" operator="greaterThan">
      <formula>0</formula>
    </cfRule>
  </conditionalFormatting>
  <conditionalFormatting sqref="K55">
    <cfRule type="cellIs" dxfId="0" priority="333" operator="greaterThan">
      <formula>0.00001157407407</formula>
    </cfRule>
  </conditionalFormatting>
  <conditionalFormatting sqref="K55">
    <cfRule type="cellIs" dxfId="1" priority="334" operator="greaterThan">
      <formula>0</formula>
    </cfRule>
  </conditionalFormatting>
  <conditionalFormatting sqref="K55">
    <cfRule type="cellIs" dxfId="2" priority="335" operator="greaterThan">
      <formula>0</formula>
    </cfRule>
  </conditionalFormatting>
  <conditionalFormatting sqref="K55">
    <cfRule type="cellIs" dxfId="3" priority="336" operator="greaterThan">
      <formula>0</formula>
    </cfRule>
  </conditionalFormatting>
  <conditionalFormatting sqref="K56">
    <cfRule type="cellIs" dxfId="0" priority="337" operator="greaterThan">
      <formula>0.00001157407407</formula>
    </cfRule>
  </conditionalFormatting>
  <conditionalFormatting sqref="K56">
    <cfRule type="cellIs" dxfId="1" priority="338" operator="greaterThan">
      <formula>0</formula>
    </cfRule>
  </conditionalFormatting>
  <conditionalFormatting sqref="K56">
    <cfRule type="cellIs" dxfId="2" priority="339" operator="greaterThan">
      <formula>0</formula>
    </cfRule>
  </conditionalFormatting>
  <conditionalFormatting sqref="K56">
    <cfRule type="cellIs" dxfId="3" priority="340" operator="greaterThan">
      <formula>0</formula>
    </cfRule>
  </conditionalFormatting>
  <conditionalFormatting sqref="K56">
    <cfRule type="cellIs" dxfId="0" priority="341" operator="greaterThan">
      <formula>0.00001157407407</formula>
    </cfRule>
  </conditionalFormatting>
  <conditionalFormatting sqref="K56">
    <cfRule type="cellIs" dxfId="1" priority="342" operator="greaterThan">
      <formula>0</formula>
    </cfRule>
  </conditionalFormatting>
  <conditionalFormatting sqref="K56">
    <cfRule type="cellIs" dxfId="2" priority="343" operator="greaterThan">
      <formula>0</formula>
    </cfRule>
  </conditionalFormatting>
  <conditionalFormatting sqref="K56">
    <cfRule type="cellIs" dxfId="3" priority="344" operator="greaterThan">
      <formula>0</formula>
    </cfRule>
  </conditionalFormatting>
  <conditionalFormatting sqref="K57">
    <cfRule type="cellIs" dxfId="0" priority="345" operator="greaterThan">
      <formula>0.00001157407407</formula>
    </cfRule>
  </conditionalFormatting>
  <conditionalFormatting sqref="K57">
    <cfRule type="cellIs" dxfId="1" priority="346" operator="greaterThan">
      <formula>0</formula>
    </cfRule>
  </conditionalFormatting>
  <conditionalFormatting sqref="K57">
    <cfRule type="cellIs" dxfId="2" priority="347" operator="greaterThan">
      <formula>0</formula>
    </cfRule>
  </conditionalFormatting>
  <conditionalFormatting sqref="K57">
    <cfRule type="cellIs" dxfId="3" priority="348" operator="greaterThan">
      <formula>0</formula>
    </cfRule>
  </conditionalFormatting>
  <conditionalFormatting sqref="K57">
    <cfRule type="cellIs" dxfId="0" priority="349" operator="greaterThan">
      <formula>0.00001157407407</formula>
    </cfRule>
  </conditionalFormatting>
  <conditionalFormatting sqref="K57">
    <cfRule type="cellIs" dxfId="1" priority="350" operator="greaterThan">
      <formula>0</formula>
    </cfRule>
  </conditionalFormatting>
  <conditionalFormatting sqref="K57">
    <cfRule type="cellIs" dxfId="2" priority="351" operator="greaterThan">
      <formula>0</formula>
    </cfRule>
  </conditionalFormatting>
  <conditionalFormatting sqref="K57">
    <cfRule type="cellIs" dxfId="3" priority="352" operator="greaterThan">
      <formula>0</formula>
    </cfRule>
  </conditionalFormatting>
  <conditionalFormatting sqref="L57">
    <cfRule type="cellIs" dxfId="0" priority="353" operator="greaterThan">
      <formula>0.00001157407407</formula>
    </cfRule>
  </conditionalFormatting>
  <conditionalFormatting sqref="L57">
    <cfRule type="cellIs" dxfId="1" priority="354" operator="greaterThan">
      <formula>0</formula>
    </cfRule>
  </conditionalFormatting>
  <conditionalFormatting sqref="L57">
    <cfRule type="cellIs" dxfId="2" priority="355" operator="greaterThan">
      <formula>0</formula>
    </cfRule>
  </conditionalFormatting>
  <conditionalFormatting sqref="L57">
    <cfRule type="cellIs" dxfId="3" priority="356" operator="greaterThan">
      <formula>0</formula>
    </cfRule>
  </conditionalFormatting>
  <conditionalFormatting sqref="L57">
    <cfRule type="cellIs" dxfId="0" priority="357" operator="greaterThan">
      <formula>0.00001157407407</formula>
    </cfRule>
  </conditionalFormatting>
  <conditionalFormatting sqref="L57">
    <cfRule type="cellIs" dxfId="1" priority="358" operator="greaterThan">
      <formula>0</formula>
    </cfRule>
  </conditionalFormatting>
  <conditionalFormatting sqref="L57">
    <cfRule type="cellIs" dxfId="2" priority="359" operator="greaterThan">
      <formula>0</formula>
    </cfRule>
  </conditionalFormatting>
  <conditionalFormatting sqref="L57">
    <cfRule type="cellIs" dxfId="3" priority="360" operator="greaterThan">
      <formula>0</formula>
    </cfRule>
  </conditionalFormatting>
  <conditionalFormatting sqref="L58">
    <cfRule type="cellIs" dxfId="0" priority="361" operator="greaterThan">
      <formula>0.00001157407407</formula>
    </cfRule>
  </conditionalFormatting>
  <conditionalFormatting sqref="L58">
    <cfRule type="cellIs" dxfId="1" priority="362" operator="greaterThan">
      <formula>0</formula>
    </cfRule>
  </conditionalFormatting>
  <conditionalFormatting sqref="L58">
    <cfRule type="cellIs" dxfId="2" priority="363" operator="greaterThan">
      <formula>0</formula>
    </cfRule>
  </conditionalFormatting>
  <conditionalFormatting sqref="L58">
    <cfRule type="cellIs" dxfId="3" priority="364" operator="greaterThan">
      <formula>0</formula>
    </cfRule>
  </conditionalFormatting>
  <conditionalFormatting sqref="L58">
    <cfRule type="cellIs" dxfId="0" priority="365" operator="greaterThan">
      <formula>0.00001157407407</formula>
    </cfRule>
  </conditionalFormatting>
  <conditionalFormatting sqref="L58">
    <cfRule type="cellIs" dxfId="1" priority="366" operator="greaterThan">
      <formula>0</formula>
    </cfRule>
  </conditionalFormatting>
  <conditionalFormatting sqref="L58">
    <cfRule type="cellIs" dxfId="2" priority="367" operator="greaterThan">
      <formula>0</formula>
    </cfRule>
  </conditionalFormatting>
  <conditionalFormatting sqref="L58">
    <cfRule type="cellIs" dxfId="3" priority="368" operator="greaterThan">
      <formula>0</formula>
    </cfRule>
  </conditionalFormatting>
  <conditionalFormatting sqref="L59">
    <cfRule type="cellIs" dxfId="0" priority="369" operator="greaterThan">
      <formula>0.00001157407407</formula>
    </cfRule>
  </conditionalFormatting>
  <conditionalFormatting sqref="L59">
    <cfRule type="cellIs" dxfId="1" priority="370" operator="greaterThan">
      <formula>0</formula>
    </cfRule>
  </conditionalFormatting>
  <conditionalFormatting sqref="L59">
    <cfRule type="cellIs" dxfId="2" priority="371" operator="greaterThan">
      <formula>0</formula>
    </cfRule>
  </conditionalFormatting>
  <conditionalFormatting sqref="L59">
    <cfRule type="cellIs" dxfId="3" priority="372" operator="greaterThan">
      <formula>0</formula>
    </cfRule>
  </conditionalFormatting>
  <conditionalFormatting sqref="L59">
    <cfRule type="cellIs" dxfId="0" priority="373" operator="greaterThan">
      <formula>0.00001157407407</formula>
    </cfRule>
  </conditionalFormatting>
  <conditionalFormatting sqref="L59">
    <cfRule type="cellIs" dxfId="1" priority="374" operator="greaterThan">
      <formula>0</formula>
    </cfRule>
  </conditionalFormatting>
  <conditionalFormatting sqref="L59">
    <cfRule type="cellIs" dxfId="2" priority="375" operator="greaterThan">
      <formula>0</formula>
    </cfRule>
  </conditionalFormatting>
  <conditionalFormatting sqref="L59">
    <cfRule type="cellIs" dxfId="3" priority="376" operator="greaterThan">
      <formula>0</formula>
    </cfRule>
  </conditionalFormatting>
  <conditionalFormatting sqref="M60">
    <cfRule type="cellIs" dxfId="0" priority="377" operator="greaterThan">
      <formula>0.00001157407407</formula>
    </cfRule>
  </conditionalFormatting>
  <conditionalFormatting sqref="M60">
    <cfRule type="cellIs" dxfId="1" priority="378" operator="greaterThan">
      <formula>0</formula>
    </cfRule>
  </conditionalFormatting>
  <conditionalFormatting sqref="M60">
    <cfRule type="cellIs" dxfId="2" priority="379" operator="greaterThan">
      <formula>0</formula>
    </cfRule>
  </conditionalFormatting>
  <conditionalFormatting sqref="M60">
    <cfRule type="cellIs" dxfId="3" priority="380" operator="greaterThan">
      <formula>0</formula>
    </cfRule>
  </conditionalFormatting>
  <conditionalFormatting sqref="M60">
    <cfRule type="cellIs" dxfId="0" priority="381" operator="greaterThan">
      <formula>0.00001157407407</formula>
    </cfRule>
  </conditionalFormatting>
  <conditionalFormatting sqref="M60">
    <cfRule type="cellIs" dxfId="1" priority="382" operator="greaterThan">
      <formula>0</formula>
    </cfRule>
  </conditionalFormatting>
  <conditionalFormatting sqref="M60">
    <cfRule type="cellIs" dxfId="2" priority="383" operator="greaterThan">
      <formula>0</formula>
    </cfRule>
  </conditionalFormatting>
  <conditionalFormatting sqref="M60">
    <cfRule type="cellIs" dxfId="3" priority="384" operator="greaterThan">
      <formula>0</formula>
    </cfRule>
  </conditionalFormatting>
  <conditionalFormatting sqref="H42">
    <cfRule type="cellIs" dxfId="0" priority="385" operator="greaterThan">
      <formula>0.00001157407407</formula>
    </cfRule>
  </conditionalFormatting>
  <conditionalFormatting sqref="H42">
    <cfRule type="cellIs" dxfId="1" priority="386" operator="greaterThan">
      <formula>0</formula>
    </cfRule>
  </conditionalFormatting>
  <conditionalFormatting sqref="H42">
    <cfRule type="cellIs" dxfId="2" priority="387" operator="greaterThan">
      <formula>0</formula>
    </cfRule>
  </conditionalFormatting>
  <conditionalFormatting sqref="H42">
    <cfRule type="cellIs" dxfId="3" priority="388" operator="greaterThan">
      <formula>0</formula>
    </cfRule>
  </conditionalFormatting>
  <conditionalFormatting sqref="H42">
    <cfRule type="cellIs" dxfId="0" priority="389" operator="greaterThan">
      <formula>0.00001157407407</formula>
    </cfRule>
  </conditionalFormatting>
  <conditionalFormatting sqref="H42">
    <cfRule type="cellIs" dxfId="1" priority="390" operator="greaterThan">
      <formula>0</formula>
    </cfRule>
  </conditionalFormatting>
  <conditionalFormatting sqref="H42">
    <cfRule type="cellIs" dxfId="2" priority="391" operator="greaterThan">
      <formula>0</formula>
    </cfRule>
  </conditionalFormatting>
  <conditionalFormatting sqref="H42">
    <cfRule type="cellIs" dxfId="3" priority="392" operator="greaterThan">
      <formula>0</formula>
    </cfRule>
  </conditionalFormatting>
  <conditionalFormatting sqref="E8">
    <cfRule type="cellIs" dxfId="0" priority="393" operator="greaterThan">
      <formula>0.00001157407407</formula>
    </cfRule>
  </conditionalFormatting>
  <conditionalFormatting sqref="E8">
    <cfRule type="cellIs" dxfId="1" priority="394" operator="greaterThan">
      <formula>0</formula>
    </cfRule>
  </conditionalFormatting>
  <conditionalFormatting sqref="E8">
    <cfRule type="cellIs" dxfId="2" priority="395" operator="greaterThan">
      <formula>0</formula>
    </cfRule>
  </conditionalFormatting>
  <conditionalFormatting sqref="E8">
    <cfRule type="cellIs" dxfId="3" priority="396" operator="greaterThan">
      <formula>0</formula>
    </cfRule>
  </conditionalFormatting>
  <conditionalFormatting sqref="F19">
    <cfRule type="cellIs" dxfId="0" priority="397" operator="greaterThan">
      <formula>0.00001157407407</formula>
    </cfRule>
  </conditionalFormatting>
  <conditionalFormatting sqref="F19">
    <cfRule type="cellIs" dxfId="1" priority="398" operator="greaterThan">
      <formula>0</formula>
    </cfRule>
  </conditionalFormatting>
  <conditionalFormatting sqref="F19">
    <cfRule type="cellIs" dxfId="2" priority="399" operator="greaterThan">
      <formula>0</formula>
    </cfRule>
  </conditionalFormatting>
  <conditionalFormatting sqref="F19">
    <cfRule type="cellIs" dxfId="3" priority="400" operator="greaterThan">
      <formula>0</formula>
    </cfRule>
  </conditionalFormatting>
  <conditionalFormatting sqref="I37">
    <cfRule type="cellIs" dxfId="0" priority="401" operator="greaterThan">
      <formula>0.00001157407407</formula>
    </cfRule>
  </conditionalFormatting>
  <conditionalFormatting sqref="I37">
    <cfRule type="cellIs" dxfId="1" priority="402" operator="greaterThan">
      <formula>0</formula>
    </cfRule>
  </conditionalFormatting>
  <conditionalFormatting sqref="I37">
    <cfRule type="cellIs" dxfId="2" priority="403" operator="greaterThan">
      <formula>0</formula>
    </cfRule>
  </conditionalFormatting>
  <conditionalFormatting sqref="I37">
    <cfRule type="cellIs" dxfId="3" priority="404" operator="greaterThan">
      <formula>0</formula>
    </cfRule>
  </conditionalFormatting>
  <conditionalFormatting sqref="I37">
    <cfRule type="cellIs" dxfId="0" priority="405" operator="greaterThan">
      <formula>0.00001157407407</formula>
    </cfRule>
  </conditionalFormatting>
  <conditionalFormatting sqref="I37">
    <cfRule type="cellIs" dxfId="1" priority="406" operator="greaterThan">
      <formula>0</formula>
    </cfRule>
  </conditionalFormatting>
  <conditionalFormatting sqref="I37">
    <cfRule type="cellIs" dxfId="2" priority="407" operator="greaterThan">
      <formula>0</formula>
    </cfRule>
  </conditionalFormatting>
  <conditionalFormatting sqref="I37">
    <cfRule type="cellIs" dxfId="3" priority="408" operator="greaterThan">
      <formula>0</formula>
    </cfRule>
  </conditionalFormatting>
  <conditionalFormatting sqref="J47">
    <cfRule type="cellIs" dxfId="0" priority="409" operator="greaterThan">
      <formula>0.00001157407407</formula>
    </cfRule>
  </conditionalFormatting>
  <conditionalFormatting sqref="J47">
    <cfRule type="cellIs" dxfId="1" priority="410" operator="greaterThan">
      <formula>0</formula>
    </cfRule>
  </conditionalFormatting>
  <conditionalFormatting sqref="J47">
    <cfRule type="cellIs" dxfId="2" priority="411" operator="greaterThan">
      <formula>0</formula>
    </cfRule>
  </conditionalFormatting>
  <conditionalFormatting sqref="J47">
    <cfRule type="cellIs" dxfId="3" priority="412" operator="greaterThan">
      <formula>0</formula>
    </cfRule>
  </conditionalFormatting>
  <conditionalFormatting sqref="J47">
    <cfRule type="cellIs" dxfId="0" priority="413" operator="greaterThan">
      <formula>0.00001157407407</formula>
    </cfRule>
  </conditionalFormatting>
  <conditionalFormatting sqref="J47">
    <cfRule type="cellIs" dxfId="1" priority="414" operator="greaterThan">
      <formula>0</formula>
    </cfRule>
  </conditionalFormatting>
  <conditionalFormatting sqref="J47">
    <cfRule type="cellIs" dxfId="2" priority="415" operator="greaterThan">
      <formula>0</formula>
    </cfRule>
  </conditionalFormatting>
  <conditionalFormatting sqref="J47">
    <cfRule type="cellIs" dxfId="3" priority="416" operator="greaterThan">
      <formula>0</formula>
    </cfRule>
  </conditionalFormatting>
  <conditionalFormatting sqref="J45">
    <cfRule type="cellIs" dxfId="0" priority="417" operator="greaterThan">
      <formula>0.00001157407407</formula>
    </cfRule>
  </conditionalFormatting>
  <conditionalFormatting sqref="J45">
    <cfRule type="cellIs" dxfId="1" priority="418" operator="greaterThan">
      <formula>0</formula>
    </cfRule>
  </conditionalFormatting>
  <conditionalFormatting sqref="J45">
    <cfRule type="cellIs" dxfId="2" priority="419" operator="greaterThan">
      <formula>0</formula>
    </cfRule>
  </conditionalFormatting>
  <conditionalFormatting sqref="J45">
    <cfRule type="cellIs" dxfId="3" priority="420" operator="greaterThan">
      <formula>0</formula>
    </cfRule>
  </conditionalFormatting>
  <conditionalFormatting sqref="J45">
    <cfRule type="cellIs" dxfId="0" priority="421" operator="greaterThan">
      <formula>0.00001157407407</formula>
    </cfRule>
  </conditionalFormatting>
  <conditionalFormatting sqref="J45">
    <cfRule type="cellIs" dxfId="1" priority="422" operator="greaterThan">
      <formula>0</formula>
    </cfRule>
  </conditionalFormatting>
  <conditionalFormatting sqref="J45">
    <cfRule type="cellIs" dxfId="2" priority="423" operator="greaterThan">
      <formula>0</formula>
    </cfRule>
  </conditionalFormatting>
  <conditionalFormatting sqref="J45">
    <cfRule type="cellIs" dxfId="3" priority="424" operator="greaterThan">
      <formula>0</formula>
    </cfRule>
  </conditionalFormatting>
  <conditionalFormatting sqref="K50">
    <cfRule type="cellIs" dxfId="0" priority="425" operator="greaterThan">
      <formula>0.00001157407407</formula>
    </cfRule>
  </conditionalFormatting>
  <conditionalFormatting sqref="K50">
    <cfRule type="cellIs" dxfId="1" priority="426" operator="greaterThan">
      <formula>0</formula>
    </cfRule>
  </conditionalFormatting>
  <conditionalFormatting sqref="K50">
    <cfRule type="cellIs" dxfId="2" priority="427" operator="greaterThan">
      <formula>0</formula>
    </cfRule>
  </conditionalFormatting>
  <conditionalFormatting sqref="K50">
    <cfRule type="cellIs" dxfId="3" priority="428" operator="greaterThan">
      <formula>0</formula>
    </cfRule>
  </conditionalFormatting>
  <conditionalFormatting sqref="K50">
    <cfRule type="cellIs" dxfId="0" priority="429" operator="greaterThan">
      <formula>0.00001157407407</formula>
    </cfRule>
  </conditionalFormatting>
  <conditionalFormatting sqref="K50">
    <cfRule type="cellIs" dxfId="1" priority="430" operator="greaterThan">
      <formula>0</formula>
    </cfRule>
  </conditionalFormatting>
  <conditionalFormatting sqref="K50">
    <cfRule type="cellIs" dxfId="2" priority="431" operator="greaterThan">
      <formula>0</formula>
    </cfRule>
  </conditionalFormatting>
  <conditionalFormatting sqref="K50">
    <cfRule type="cellIs" dxfId="3" priority="432" operator="greaterThan">
      <formula>0</formula>
    </cfRule>
  </conditionalFormatting>
  <conditionalFormatting sqref="H38">
    <cfRule type="cellIs" dxfId="0" priority="433" operator="greaterThan">
      <formula>0.00001157407407</formula>
    </cfRule>
  </conditionalFormatting>
  <conditionalFormatting sqref="H38">
    <cfRule type="cellIs" dxfId="1" priority="434" operator="greaterThan">
      <formula>0</formula>
    </cfRule>
  </conditionalFormatting>
  <conditionalFormatting sqref="H38">
    <cfRule type="cellIs" dxfId="2" priority="435" operator="greaterThan">
      <formula>0</formula>
    </cfRule>
  </conditionalFormatting>
  <conditionalFormatting sqref="H38">
    <cfRule type="cellIs" dxfId="3" priority="436" operator="greaterThan">
      <formula>0</formula>
    </cfRule>
  </conditionalFormatting>
  <conditionalFormatting sqref="H38">
    <cfRule type="cellIs" dxfId="0" priority="437" operator="greaterThan">
      <formula>0.00001157407407</formula>
    </cfRule>
  </conditionalFormatting>
  <conditionalFormatting sqref="H38">
    <cfRule type="cellIs" dxfId="1" priority="438" operator="greaterThan">
      <formula>0</formula>
    </cfRule>
  </conditionalFormatting>
  <conditionalFormatting sqref="H38">
    <cfRule type="cellIs" dxfId="2" priority="439" operator="greaterThan">
      <formula>0</formula>
    </cfRule>
  </conditionalFormatting>
  <conditionalFormatting sqref="H38">
    <cfRule type="cellIs" dxfId="3" priority="440" operator="greaterThan">
      <formula>0</formula>
    </cfRule>
  </conditionalFormatting>
  <conditionalFormatting sqref="I46">
    <cfRule type="cellIs" dxfId="0" priority="441" operator="greaterThan">
      <formula>0.00001157407407</formula>
    </cfRule>
  </conditionalFormatting>
  <conditionalFormatting sqref="I46">
    <cfRule type="cellIs" dxfId="1" priority="442" operator="greaterThan">
      <formula>0</formula>
    </cfRule>
  </conditionalFormatting>
  <conditionalFormatting sqref="I46">
    <cfRule type="cellIs" dxfId="2" priority="443" operator="greaterThan">
      <formula>0</formula>
    </cfRule>
  </conditionalFormatting>
  <conditionalFormatting sqref="I46">
    <cfRule type="cellIs" dxfId="3" priority="444" operator="greaterThan">
      <formula>0</formula>
    </cfRule>
  </conditionalFormatting>
  <conditionalFormatting sqref="I46">
    <cfRule type="cellIs" dxfId="0" priority="445" operator="greaterThan">
      <formula>0.00001157407407</formula>
    </cfRule>
  </conditionalFormatting>
  <conditionalFormatting sqref="I46">
    <cfRule type="cellIs" dxfId="1" priority="446" operator="greaterThan">
      <formula>0</formula>
    </cfRule>
  </conditionalFormatting>
  <conditionalFormatting sqref="I46">
    <cfRule type="cellIs" dxfId="2" priority="447" operator="greaterThan">
      <formula>0</formula>
    </cfRule>
  </conditionalFormatting>
  <conditionalFormatting sqref="I46">
    <cfRule type="cellIs" dxfId="3" priority="448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3.75"/>
    <col customWidth="1" min="2" max="2" width="11.38"/>
    <col customWidth="1" min="3" max="17" width="10.0"/>
    <col customWidth="1" min="18" max="18" width="14.13"/>
    <col customWidth="1" min="19" max="27" width="10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6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7" t="s">
        <v>15</v>
      </c>
      <c r="B2" s="8">
        <f>SUM(C3:C4)</f>
        <v>0.0625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9"/>
      <c r="O2" s="11"/>
      <c r="P2" s="11"/>
      <c r="Q2" s="11"/>
      <c r="R2" s="11"/>
      <c r="S2" s="6"/>
      <c r="T2" s="6"/>
    </row>
    <row r="3" ht="14.25" customHeight="1">
      <c r="A3" s="12" t="s">
        <v>16</v>
      </c>
      <c r="B3" s="13"/>
      <c r="C3" s="14">
        <v>0.020833333333333332</v>
      </c>
      <c r="D3" s="61">
        <v>0.010416666666666666</v>
      </c>
      <c r="E3" s="13"/>
      <c r="F3" s="13"/>
      <c r="G3" s="13"/>
      <c r="H3" s="16"/>
      <c r="I3" s="13"/>
      <c r="J3" s="13"/>
      <c r="K3" s="13"/>
      <c r="L3" s="13"/>
      <c r="M3" s="13"/>
      <c r="N3" s="14"/>
      <c r="O3" s="13">
        <f t="shared" ref="O3:O8" si="1">SUM(D3:N3)</f>
        <v>0.01041666667</v>
      </c>
      <c r="P3" s="16" t="s">
        <v>83</v>
      </c>
      <c r="Q3" s="16"/>
      <c r="R3" s="17" t="s">
        <v>17</v>
      </c>
      <c r="S3" s="18">
        <f>SUM(C3:C13)</f>
        <v>0.5</v>
      </c>
    </row>
    <row r="4" ht="14.25" customHeight="1">
      <c r="A4" s="12" t="s">
        <v>18</v>
      </c>
      <c r="B4" s="13"/>
      <c r="C4" s="14">
        <v>0.041666666666666664</v>
      </c>
      <c r="D4" s="13">
        <v>0.041666666666666664</v>
      </c>
      <c r="E4" s="13"/>
      <c r="F4" s="13"/>
      <c r="G4" s="13"/>
      <c r="H4" s="16"/>
      <c r="I4" s="13"/>
      <c r="J4" s="13"/>
      <c r="K4" s="13"/>
      <c r="L4" s="13"/>
      <c r="M4" s="13"/>
      <c r="N4" s="14"/>
      <c r="O4" s="13">
        <f t="shared" si="1"/>
        <v>0.04166666667</v>
      </c>
      <c r="P4" s="16" t="s">
        <v>83</v>
      </c>
      <c r="Q4" s="16"/>
      <c r="R4" s="19" t="s">
        <v>19</v>
      </c>
      <c r="S4" s="18">
        <f>SUM(C15:C60,C64)</f>
        <v>2.083333333</v>
      </c>
    </row>
    <row r="5" ht="14.25" customHeight="1">
      <c r="A5" s="20" t="s">
        <v>20</v>
      </c>
      <c r="B5" s="21">
        <f>SUM(C6:C10)</f>
        <v>0.3333333333</v>
      </c>
      <c r="C5" s="22"/>
      <c r="D5" s="23"/>
      <c r="E5" s="22"/>
      <c r="F5" s="22"/>
      <c r="G5" s="22"/>
      <c r="H5" s="22"/>
      <c r="I5" s="22"/>
      <c r="J5" s="22"/>
      <c r="K5" s="22"/>
      <c r="L5" s="22"/>
      <c r="M5" s="22"/>
      <c r="N5" s="24"/>
      <c r="O5" s="13">
        <f t="shared" si="1"/>
        <v>0</v>
      </c>
      <c r="P5" s="16"/>
      <c r="Q5" s="16"/>
      <c r="R5" s="25" t="s">
        <v>21</v>
      </c>
      <c r="S5" s="18">
        <f>C62</f>
        <v>0.1666666667</v>
      </c>
    </row>
    <row r="6" ht="14.25" customHeight="1">
      <c r="A6" s="26" t="s">
        <v>22</v>
      </c>
      <c r="B6" s="27"/>
      <c r="C6" s="14">
        <v>0.08333333333333333</v>
      </c>
      <c r="D6" s="13">
        <v>0.08333333333333333</v>
      </c>
      <c r="E6" s="28"/>
      <c r="F6" s="29"/>
      <c r="G6" s="28"/>
      <c r="H6" s="28"/>
      <c r="I6" s="29"/>
      <c r="J6" s="28"/>
      <c r="K6" s="28"/>
      <c r="L6" s="28"/>
      <c r="M6" s="29"/>
      <c r="N6" s="30"/>
      <c r="O6" s="13">
        <f t="shared" si="1"/>
        <v>0.08333333333</v>
      </c>
      <c r="P6" s="16" t="s">
        <v>83</v>
      </c>
      <c r="Q6" s="16"/>
      <c r="R6" s="31" t="s">
        <v>23</v>
      </c>
      <c r="S6" s="18">
        <f t="shared" ref="S6:S7" si="2">C66</f>
        <v>0.9166666667</v>
      </c>
    </row>
    <row r="7" ht="14.25" customHeight="1">
      <c r="A7" s="12" t="s">
        <v>24</v>
      </c>
      <c r="B7" s="13"/>
      <c r="C7" s="14">
        <v>0.125</v>
      </c>
      <c r="D7" s="13">
        <v>0.125</v>
      </c>
      <c r="E7" s="13"/>
      <c r="F7" s="13"/>
      <c r="G7" s="13"/>
      <c r="H7" s="16"/>
      <c r="I7" s="13"/>
      <c r="J7" s="13"/>
      <c r="K7" s="13"/>
      <c r="L7" s="13"/>
      <c r="M7" s="13"/>
      <c r="N7" s="14"/>
      <c r="O7" s="13">
        <f t="shared" si="1"/>
        <v>0.125</v>
      </c>
      <c r="P7" s="16" t="s">
        <v>83</v>
      </c>
      <c r="Q7" s="16"/>
      <c r="R7" s="32" t="s">
        <v>14</v>
      </c>
      <c r="S7" s="18">
        <f t="shared" si="2"/>
        <v>3.666666667</v>
      </c>
    </row>
    <row r="8" ht="14.25" customHeight="1">
      <c r="A8" s="12" t="s">
        <v>25</v>
      </c>
      <c r="B8" s="13"/>
      <c r="C8" s="14">
        <v>0.08333333333333333</v>
      </c>
      <c r="D8" s="13">
        <v>0.020833333333333332</v>
      </c>
      <c r="E8" s="13">
        <v>0.020833333333333332</v>
      </c>
      <c r="F8" s="13"/>
      <c r="G8" s="13"/>
      <c r="H8" s="16"/>
      <c r="I8" s="13"/>
      <c r="J8" s="13"/>
      <c r="K8" s="13"/>
      <c r="L8" s="13"/>
      <c r="M8" s="13"/>
      <c r="N8" s="14"/>
      <c r="O8" s="13">
        <f t="shared" si="1"/>
        <v>0.04166666667</v>
      </c>
      <c r="P8" s="16" t="s">
        <v>84</v>
      </c>
      <c r="Q8" s="16"/>
      <c r="R8" s="16"/>
    </row>
    <row r="9" ht="14.25" customHeight="1">
      <c r="A9" s="33" t="s">
        <v>26</v>
      </c>
      <c r="B9" s="34"/>
      <c r="C9" s="14">
        <v>0.020833333333333332</v>
      </c>
      <c r="D9" s="13">
        <v>0.020833333333333332</v>
      </c>
      <c r="E9" s="13"/>
      <c r="F9" s="13"/>
      <c r="G9" s="13"/>
      <c r="H9" s="13"/>
      <c r="I9" s="13"/>
      <c r="J9" s="13"/>
      <c r="K9" s="13"/>
      <c r="L9" s="13"/>
      <c r="M9" s="13"/>
      <c r="N9" s="14"/>
      <c r="O9" s="13">
        <f t="shared" ref="O9:O10" si="3">SUM(E9:N9)</f>
        <v>0</v>
      </c>
      <c r="P9" s="16" t="s">
        <v>83</v>
      </c>
      <c r="Q9" s="16"/>
      <c r="R9" s="16"/>
    </row>
    <row r="10" ht="14.25" customHeight="1">
      <c r="A10" s="33" t="s">
        <v>27</v>
      </c>
      <c r="B10" s="35"/>
      <c r="C10" s="14">
        <v>0.020833333333333332</v>
      </c>
      <c r="D10" s="13">
        <v>0.010416666666666666</v>
      </c>
      <c r="E10" s="13"/>
      <c r="F10" s="13"/>
      <c r="G10" s="13"/>
      <c r="H10" s="13"/>
      <c r="I10" s="13"/>
      <c r="J10" s="13"/>
      <c r="K10" s="13"/>
      <c r="L10" s="13"/>
      <c r="M10" s="13"/>
      <c r="N10" s="36"/>
      <c r="O10" s="13">
        <f t="shared" si="3"/>
        <v>0</v>
      </c>
      <c r="P10" s="16" t="s">
        <v>83</v>
      </c>
      <c r="Q10" s="16"/>
      <c r="R10" s="16"/>
    </row>
    <row r="11" ht="14.25" customHeight="1">
      <c r="A11" s="20" t="s">
        <v>28</v>
      </c>
      <c r="B11" s="21">
        <f>SUM(C12:C13)</f>
        <v>0.1041666667</v>
      </c>
      <c r="C11" s="2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4"/>
      <c r="O11" s="13">
        <f>SUM(D11:N11)</f>
        <v>0</v>
      </c>
      <c r="P11" s="16"/>
      <c r="Q11" s="16"/>
      <c r="R11" s="16"/>
    </row>
    <row r="12" ht="14.25" customHeight="1">
      <c r="A12" s="33" t="s">
        <v>29</v>
      </c>
      <c r="B12" s="35"/>
      <c r="C12" s="14">
        <v>0.020833333333333332</v>
      </c>
      <c r="D12" s="13">
        <v>0.006944444444444444</v>
      </c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3">
        <f>SUM(E12:N12)</f>
        <v>0</v>
      </c>
      <c r="P12" s="16" t="s">
        <v>83</v>
      </c>
      <c r="Q12" s="16"/>
      <c r="R12" s="16"/>
    </row>
    <row r="13" ht="14.25" customHeight="1">
      <c r="A13" s="12" t="s">
        <v>30</v>
      </c>
      <c r="B13" s="35"/>
      <c r="C13" s="14">
        <v>0.08333333333333333</v>
      </c>
      <c r="D13" s="13">
        <v>0.0763888888888889</v>
      </c>
      <c r="E13" s="13"/>
      <c r="F13" s="13"/>
      <c r="G13" s="13"/>
      <c r="H13" s="13"/>
      <c r="I13" s="13"/>
      <c r="J13" s="13"/>
      <c r="K13" s="13"/>
      <c r="L13" s="13"/>
      <c r="M13" s="13"/>
      <c r="N13" s="36"/>
      <c r="O13" s="13">
        <f t="shared" ref="O13:O61" si="4">SUM(D13:N13)</f>
        <v>0.07638888889</v>
      </c>
      <c r="P13" s="16" t="s">
        <v>83</v>
      </c>
      <c r="Q13" s="16"/>
      <c r="R13" s="16"/>
    </row>
    <row r="14" ht="14.25" customHeight="1">
      <c r="A14" s="20" t="s">
        <v>31</v>
      </c>
      <c r="B14" s="21">
        <f>SUM(C16:C60)</f>
        <v>2.041666667</v>
      </c>
      <c r="C14" s="2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4"/>
      <c r="O14" s="13">
        <f t="shared" si="4"/>
        <v>0</v>
      </c>
      <c r="P14" s="16"/>
      <c r="Q14" s="16"/>
      <c r="R14" s="16"/>
    </row>
    <row r="15" ht="14.25" customHeight="1">
      <c r="A15" s="37" t="s">
        <v>32</v>
      </c>
      <c r="B15" s="13">
        <f>SUM(C16)</f>
        <v>0.01041666667</v>
      </c>
      <c r="C15" s="3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38"/>
      <c r="O15" s="13">
        <f t="shared" si="4"/>
        <v>0</v>
      </c>
      <c r="P15" s="16"/>
      <c r="Q15" s="16"/>
      <c r="R15" s="16"/>
    </row>
    <row r="16" ht="14.25" customHeight="1">
      <c r="A16" s="39" t="s">
        <v>33</v>
      </c>
      <c r="B16" s="13"/>
      <c r="C16" s="14">
        <v>0.010416666666666666</v>
      </c>
      <c r="D16" s="16"/>
      <c r="E16" s="13">
        <v>0.010416666666666666</v>
      </c>
      <c r="F16" s="16"/>
      <c r="G16" s="16"/>
      <c r="H16" s="16"/>
      <c r="I16" s="16"/>
      <c r="J16" s="16"/>
      <c r="K16" s="16"/>
      <c r="L16" s="16"/>
      <c r="M16" s="16"/>
      <c r="N16" s="40"/>
      <c r="O16" s="13">
        <f t="shared" si="4"/>
        <v>0.01041666667</v>
      </c>
      <c r="P16" s="16" t="s">
        <v>83</v>
      </c>
      <c r="Q16" s="16"/>
      <c r="R16" s="16"/>
    </row>
    <row r="17" ht="14.25" customHeight="1">
      <c r="A17" s="39" t="s">
        <v>34</v>
      </c>
      <c r="B17" s="13"/>
      <c r="C17" s="14">
        <v>0.010416666666666666</v>
      </c>
      <c r="D17" s="16"/>
      <c r="E17" s="13">
        <v>0.003472222222222222</v>
      </c>
      <c r="F17" s="16"/>
      <c r="G17" s="16"/>
      <c r="H17" s="16"/>
      <c r="I17" s="16"/>
      <c r="J17" s="16"/>
      <c r="K17" s="16"/>
      <c r="L17" s="16"/>
      <c r="M17" s="16"/>
      <c r="N17" s="40"/>
      <c r="O17" s="13">
        <f t="shared" si="4"/>
        <v>0.003472222222</v>
      </c>
      <c r="P17" s="16" t="s">
        <v>83</v>
      </c>
      <c r="Q17" s="16"/>
      <c r="R17" s="16"/>
    </row>
    <row r="18" ht="14.25" customHeight="1">
      <c r="A18" s="41" t="s">
        <v>35</v>
      </c>
      <c r="B18" s="13">
        <f>SUM(C18:C33)</f>
        <v>0.8125</v>
      </c>
      <c r="C18" s="14"/>
      <c r="D18" s="13"/>
      <c r="E18" s="16"/>
      <c r="F18" s="16"/>
      <c r="G18" s="16"/>
      <c r="H18" s="16"/>
      <c r="I18" s="16"/>
      <c r="J18" s="16"/>
      <c r="K18" s="16"/>
      <c r="L18" s="16"/>
      <c r="M18" s="16"/>
      <c r="N18" s="40"/>
      <c r="O18" s="13">
        <f t="shared" si="4"/>
        <v>0</v>
      </c>
      <c r="P18" s="16"/>
      <c r="Q18" s="16"/>
      <c r="R18" s="16"/>
    </row>
    <row r="19" ht="14.25" customHeight="1">
      <c r="A19" s="39" t="s">
        <v>36</v>
      </c>
      <c r="B19" s="13"/>
      <c r="C19" s="14">
        <v>0.08333333333333333</v>
      </c>
      <c r="D19" s="13"/>
      <c r="E19" s="13">
        <v>0.041666666666666664</v>
      </c>
      <c r="F19" s="13"/>
      <c r="G19" s="16"/>
      <c r="H19" s="16"/>
      <c r="I19" s="16"/>
      <c r="J19" s="16"/>
      <c r="K19" s="16"/>
      <c r="L19" s="16"/>
      <c r="M19" s="16"/>
      <c r="N19" s="40"/>
      <c r="O19" s="13">
        <f t="shared" si="4"/>
        <v>0.04166666667</v>
      </c>
      <c r="P19" s="16" t="s">
        <v>83</v>
      </c>
      <c r="Q19" s="16"/>
      <c r="R19" s="16"/>
    </row>
    <row r="20" ht="14.25" customHeight="1">
      <c r="A20" s="42" t="s">
        <v>37</v>
      </c>
      <c r="B20" s="13"/>
      <c r="C20" s="14">
        <v>0.020833333333333332</v>
      </c>
      <c r="D20" s="16"/>
      <c r="E20" s="13">
        <v>0.003472222222222222</v>
      </c>
      <c r="F20" s="13"/>
      <c r="G20" s="16"/>
      <c r="H20" s="16"/>
      <c r="I20" s="16"/>
      <c r="J20" s="16"/>
      <c r="K20" s="16"/>
      <c r="L20" s="16"/>
      <c r="M20" s="16"/>
      <c r="N20" s="40"/>
      <c r="O20" s="13">
        <f t="shared" si="4"/>
        <v>0.003472222222</v>
      </c>
      <c r="P20" s="16" t="s">
        <v>83</v>
      </c>
      <c r="Q20" s="16"/>
      <c r="R20" s="16"/>
    </row>
    <row r="21" ht="14.25" customHeight="1">
      <c r="A21" s="43" t="s">
        <v>38</v>
      </c>
      <c r="B21" s="44">
        <f>SUM(C22:C33)</f>
        <v>0.7083333333</v>
      </c>
      <c r="C21" s="40"/>
      <c r="D21" s="13"/>
      <c r="E21" s="16"/>
      <c r="F21" s="16"/>
      <c r="G21" s="16"/>
      <c r="H21" s="16"/>
      <c r="I21" s="16"/>
      <c r="J21" s="16"/>
      <c r="K21" s="16"/>
      <c r="L21" s="16"/>
      <c r="M21" s="16"/>
      <c r="N21" s="40"/>
      <c r="O21" s="13">
        <f t="shared" si="4"/>
        <v>0</v>
      </c>
      <c r="P21" s="16"/>
      <c r="Q21" s="16"/>
      <c r="R21" s="16"/>
    </row>
    <row r="22" ht="14.25" customHeight="1">
      <c r="A22" s="42" t="s">
        <v>39</v>
      </c>
      <c r="B22" s="13"/>
      <c r="C22" s="14">
        <v>0.08333333333333333</v>
      </c>
      <c r="D22" s="16"/>
      <c r="F22" s="13"/>
      <c r="G22" s="16"/>
      <c r="H22" s="16"/>
      <c r="I22" s="16"/>
      <c r="J22" s="16"/>
      <c r="K22" s="16"/>
      <c r="L22" s="16"/>
      <c r="M22" s="16"/>
      <c r="N22" s="40"/>
      <c r="O22" s="13">
        <f t="shared" si="4"/>
        <v>0</v>
      </c>
      <c r="P22" s="16"/>
      <c r="Q22" s="16"/>
      <c r="R22" s="16"/>
    </row>
    <row r="23" ht="14.25" customHeight="1">
      <c r="A23" s="42" t="s">
        <v>40</v>
      </c>
      <c r="B23" s="13"/>
      <c r="C23" s="14">
        <v>0.08333333333333333</v>
      </c>
      <c r="D23" s="16"/>
      <c r="E23" s="13">
        <v>0.125</v>
      </c>
      <c r="F23" s="13"/>
      <c r="G23" s="16"/>
      <c r="H23" s="16"/>
      <c r="I23" s="16"/>
      <c r="J23" s="16"/>
      <c r="K23" s="16"/>
      <c r="L23" s="16"/>
      <c r="M23" s="16"/>
      <c r="N23" s="40"/>
      <c r="O23" s="13">
        <f t="shared" si="4"/>
        <v>0.125</v>
      </c>
      <c r="P23" s="16" t="s">
        <v>83</v>
      </c>
      <c r="Q23" s="16"/>
      <c r="R23" s="16"/>
    </row>
    <row r="24" ht="14.25" customHeight="1">
      <c r="A24" s="42" t="s">
        <v>41</v>
      </c>
      <c r="B24" s="13"/>
      <c r="C24" s="14">
        <v>0.041666666666666664</v>
      </c>
      <c r="D24" s="16"/>
      <c r="E24" s="13"/>
      <c r="F24" s="13"/>
      <c r="G24" s="16"/>
      <c r="H24" s="16"/>
      <c r="I24" s="16"/>
      <c r="J24" s="16"/>
      <c r="K24" s="16"/>
      <c r="L24" s="16"/>
      <c r="M24" s="16"/>
      <c r="N24" s="40"/>
      <c r="O24" s="13">
        <f t="shared" si="4"/>
        <v>0</v>
      </c>
      <c r="P24" s="16" t="s">
        <v>83</v>
      </c>
      <c r="Q24" s="16"/>
      <c r="R24" s="16"/>
    </row>
    <row r="25" ht="14.25" customHeight="1">
      <c r="A25" s="42" t="s">
        <v>42</v>
      </c>
      <c r="B25" s="13"/>
      <c r="C25" s="14">
        <v>0.041666666666666664</v>
      </c>
      <c r="D25" s="16"/>
      <c r="E25" s="13"/>
      <c r="F25" s="13"/>
      <c r="G25" s="16"/>
      <c r="H25" s="62">
        <v>0.041666666666666664</v>
      </c>
      <c r="I25" s="16"/>
      <c r="J25" s="16"/>
      <c r="K25" s="16"/>
      <c r="L25" s="16"/>
      <c r="M25" s="16"/>
      <c r="N25" s="40"/>
      <c r="O25" s="13">
        <f t="shared" si="4"/>
        <v>0.04166666667</v>
      </c>
      <c r="P25" s="16"/>
      <c r="Q25" s="16"/>
      <c r="R25" s="16"/>
    </row>
    <row r="26" ht="14.25" customHeight="1">
      <c r="A26" s="42" t="s">
        <v>43</v>
      </c>
      <c r="B26" s="13"/>
      <c r="C26" s="14">
        <v>0.041666666666666664</v>
      </c>
      <c r="D26" s="16"/>
      <c r="E26" s="13"/>
      <c r="G26" s="62">
        <v>0.041666666666666664</v>
      </c>
      <c r="I26" s="16"/>
      <c r="J26" s="16"/>
      <c r="K26" s="16"/>
      <c r="L26" s="16"/>
      <c r="M26" s="16"/>
      <c r="N26" s="40"/>
      <c r="O26" s="13">
        <f t="shared" si="4"/>
        <v>0.04166666667</v>
      </c>
      <c r="P26" s="16"/>
      <c r="Q26" s="16"/>
      <c r="R26" s="16"/>
    </row>
    <row r="27" ht="14.25" customHeight="1">
      <c r="A27" s="39" t="s">
        <v>44</v>
      </c>
      <c r="B27" s="13"/>
      <c r="C27" s="14">
        <v>0.125</v>
      </c>
      <c r="D27" s="16"/>
      <c r="E27" s="13"/>
      <c r="G27" s="62">
        <v>0.041666666666666664</v>
      </c>
      <c r="H27" s="62">
        <v>0.041666666666666664</v>
      </c>
      <c r="I27" s="62">
        <v>0.041666666666666664</v>
      </c>
      <c r="J27" s="16"/>
      <c r="K27" s="16"/>
      <c r="L27" s="16"/>
      <c r="M27" s="16"/>
      <c r="N27" s="40"/>
      <c r="O27" s="13">
        <f t="shared" si="4"/>
        <v>0.125</v>
      </c>
      <c r="P27" s="16"/>
      <c r="Q27" s="16"/>
      <c r="R27" s="16"/>
    </row>
    <row r="28" ht="14.25" customHeight="1">
      <c r="A28" s="39" t="s">
        <v>45</v>
      </c>
      <c r="B28" s="13"/>
      <c r="C28" s="14">
        <v>0.041666666666666664</v>
      </c>
      <c r="D28" s="13"/>
      <c r="E28" s="13"/>
      <c r="F28" s="13"/>
      <c r="G28" s="62">
        <v>0.041666666666666664</v>
      </c>
      <c r="H28" s="63">
        <v>0.08333333333333333</v>
      </c>
      <c r="I28" s="62">
        <v>0.041666666666666664</v>
      </c>
      <c r="J28" s="13"/>
      <c r="K28" s="13"/>
      <c r="L28" s="13"/>
      <c r="M28" s="13"/>
      <c r="N28" s="14"/>
      <c r="O28" s="13">
        <f t="shared" si="4"/>
        <v>0.1666666667</v>
      </c>
      <c r="P28" s="16"/>
      <c r="Q28" s="16"/>
      <c r="R28" s="16"/>
    </row>
    <row r="29" ht="14.25" customHeight="1">
      <c r="A29" s="39" t="s">
        <v>46</v>
      </c>
      <c r="B29" s="13"/>
      <c r="C29" s="14">
        <v>0.041666666666666664</v>
      </c>
      <c r="D29" s="13"/>
      <c r="E29" s="13"/>
      <c r="F29" s="13"/>
      <c r="G29" s="62">
        <v>0.041666666666666664</v>
      </c>
      <c r="H29" s="63">
        <v>0.08333333333333333</v>
      </c>
      <c r="I29" s="62">
        <v>0.041666666666666664</v>
      </c>
      <c r="J29" s="13"/>
      <c r="K29" s="13"/>
      <c r="L29" s="13"/>
      <c r="M29" s="13"/>
      <c r="N29" s="14"/>
      <c r="O29" s="13">
        <f t="shared" si="4"/>
        <v>0.1666666667</v>
      </c>
      <c r="P29" s="16"/>
      <c r="Q29" s="16"/>
      <c r="R29" s="16"/>
    </row>
    <row r="30" ht="14.25" customHeight="1">
      <c r="A30" s="39" t="s">
        <v>47</v>
      </c>
      <c r="B30" s="13"/>
      <c r="C30" s="14">
        <v>0.041666666666666664</v>
      </c>
      <c r="D30" s="13"/>
      <c r="E30" s="13"/>
      <c r="F30" s="13"/>
      <c r="G30" s="62"/>
      <c r="H30" s="13"/>
      <c r="I30" s="13"/>
      <c r="J30" s="13"/>
      <c r="K30" s="13"/>
      <c r="L30" s="13"/>
      <c r="M30" s="13"/>
      <c r="N30" s="14"/>
      <c r="O30" s="13">
        <f t="shared" si="4"/>
        <v>0</v>
      </c>
      <c r="P30" s="16"/>
      <c r="Q30" s="16"/>
      <c r="R30" s="16"/>
    </row>
    <row r="31" ht="14.25" customHeight="1">
      <c r="A31" s="39" t="s">
        <v>48</v>
      </c>
      <c r="B31" s="13"/>
      <c r="C31" s="14">
        <v>0.041666666666666664</v>
      </c>
      <c r="D31" s="13"/>
      <c r="E31" s="13"/>
      <c r="F31" s="13"/>
      <c r="H31" s="13"/>
      <c r="I31" s="13"/>
      <c r="J31" s="13"/>
      <c r="K31" s="13"/>
      <c r="L31" s="13"/>
      <c r="M31" s="13"/>
      <c r="N31" s="14"/>
      <c r="O31" s="13">
        <f t="shared" si="4"/>
        <v>0</v>
      </c>
      <c r="P31" s="16"/>
      <c r="Q31" s="16"/>
      <c r="R31" s="16"/>
    </row>
    <row r="32" ht="14.25" customHeight="1">
      <c r="A32" s="39" t="s">
        <v>49</v>
      </c>
      <c r="B32" s="13"/>
      <c r="C32" s="14">
        <v>0.08333333333333333</v>
      </c>
      <c r="D32" s="13"/>
      <c r="E32" s="13"/>
      <c r="F32" s="13"/>
      <c r="H32" s="13"/>
      <c r="I32" s="13"/>
      <c r="J32" s="13"/>
      <c r="K32" s="13"/>
      <c r="L32" s="13"/>
      <c r="M32" s="13"/>
      <c r="N32" s="14"/>
      <c r="O32" s="13">
        <f t="shared" si="4"/>
        <v>0</v>
      </c>
      <c r="P32" s="16"/>
      <c r="Q32" s="16"/>
      <c r="R32" s="16"/>
    </row>
    <row r="33" ht="14.25" customHeight="1">
      <c r="A33" s="39" t="s">
        <v>50</v>
      </c>
      <c r="B33" s="13"/>
      <c r="C33" s="14">
        <v>0.041666666666666664</v>
      </c>
      <c r="D33" s="13"/>
      <c r="E33" s="13"/>
      <c r="F33" s="13"/>
      <c r="H33" s="13"/>
      <c r="I33" s="13"/>
      <c r="J33" s="13"/>
      <c r="K33" s="13"/>
      <c r="L33" s="13"/>
      <c r="M33" s="13"/>
      <c r="N33" s="14"/>
      <c r="O33" s="13">
        <f t="shared" si="4"/>
        <v>0</v>
      </c>
      <c r="P33" s="16"/>
      <c r="Q33" s="16"/>
      <c r="R33" s="16"/>
    </row>
    <row r="34" ht="14.25" customHeight="1">
      <c r="A34" s="41" t="s">
        <v>51</v>
      </c>
      <c r="B34" s="13"/>
      <c r="C34" s="1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3">
        <f t="shared" si="4"/>
        <v>0</v>
      </c>
      <c r="P34" s="16"/>
      <c r="Q34" s="16"/>
      <c r="R34" s="16"/>
    </row>
    <row r="35" ht="14.25" customHeight="1">
      <c r="A35" s="45" t="s">
        <v>52</v>
      </c>
      <c r="B35" s="13"/>
      <c r="C35" s="14">
        <v>0.010416666666666666</v>
      </c>
      <c r="D35" s="13"/>
      <c r="E35" s="13">
        <v>0.010416666666666666</v>
      </c>
      <c r="F35" s="13"/>
      <c r="G35" s="13"/>
      <c r="H35" s="13"/>
      <c r="I35" s="13"/>
      <c r="J35" s="13"/>
      <c r="K35" s="13"/>
      <c r="L35" s="13"/>
      <c r="M35" s="13"/>
      <c r="N35" s="14"/>
      <c r="O35" s="13">
        <f t="shared" si="4"/>
        <v>0.01041666667</v>
      </c>
      <c r="P35" s="16"/>
      <c r="Q35" s="16"/>
      <c r="R35" s="16"/>
    </row>
    <row r="36" ht="14.25" customHeight="1">
      <c r="A36" s="45" t="s">
        <v>53</v>
      </c>
      <c r="B36" s="13"/>
      <c r="C36" s="14">
        <v>0.0625</v>
      </c>
      <c r="D36" s="13"/>
      <c r="E36" s="13">
        <v>0.010416666666666666</v>
      </c>
      <c r="F36" s="13"/>
      <c r="G36" s="13"/>
      <c r="H36" s="13"/>
      <c r="I36" s="13"/>
      <c r="J36" s="13"/>
      <c r="K36" s="13"/>
      <c r="L36" s="13"/>
      <c r="M36" s="13"/>
      <c r="N36" s="14"/>
      <c r="O36" s="13">
        <f t="shared" si="4"/>
        <v>0.01041666667</v>
      </c>
      <c r="P36" s="16"/>
      <c r="Q36" s="16"/>
      <c r="R36" s="16"/>
    </row>
    <row r="37" ht="14.25" customHeight="1">
      <c r="A37" s="45" t="s">
        <v>54</v>
      </c>
      <c r="B37" s="13"/>
      <c r="C37" s="14">
        <v>0.020833333333333332</v>
      </c>
      <c r="D37" s="13"/>
      <c r="E37" s="13"/>
      <c r="G37" s="62">
        <v>0.006944444444444444</v>
      </c>
      <c r="H37" s="63">
        <v>0.006944444444444444</v>
      </c>
      <c r="I37" s="62">
        <v>0.006944444444444444</v>
      </c>
      <c r="J37" s="13"/>
      <c r="K37" s="13"/>
      <c r="L37" s="13"/>
      <c r="M37" s="13"/>
      <c r="N37" s="14"/>
      <c r="O37" s="13">
        <f t="shared" si="4"/>
        <v>0.02083333333</v>
      </c>
      <c r="P37" s="16"/>
      <c r="Q37" s="16"/>
      <c r="R37" s="16"/>
    </row>
    <row r="38" ht="14.25" customHeight="1">
      <c r="A38" s="45" t="s">
        <v>55</v>
      </c>
      <c r="B38" s="13"/>
      <c r="C38" s="14">
        <v>0.08333333333333333</v>
      </c>
      <c r="D38" s="13"/>
      <c r="E38" s="13"/>
      <c r="F38" s="13">
        <v>0.08333333333333333</v>
      </c>
      <c r="G38" s="13"/>
      <c r="H38" s="13"/>
      <c r="I38" s="13"/>
      <c r="J38" s="13"/>
      <c r="K38" s="13"/>
      <c r="L38" s="13"/>
      <c r="M38" s="13"/>
      <c r="N38" s="14"/>
      <c r="O38" s="13">
        <f t="shared" si="4"/>
        <v>0.08333333333</v>
      </c>
      <c r="P38" s="16" t="s">
        <v>83</v>
      </c>
      <c r="Q38" s="16"/>
      <c r="R38" s="16"/>
    </row>
    <row r="39" ht="14.25" customHeight="1">
      <c r="A39" s="41" t="s">
        <v>56</v>
      </c>
      <c r="B39" s="13">
        <f>SUM(C40:C42)</f>
        <v>0.1041666667</v>
      </c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>
        <f t="shared" si="4"/>
        <v>0</v>
      </c>
      <c r="P39" s="16"/>
      <c r="Q39" s="16"/>
      <c r="R39" s="16"/>
    </row>
    <row r="40" ht="14.25" customHeight="1">
      <c r="A40" s="45" t="s">
        <v>57</v>
      </c>
      <c r="B40" s="13"/>
      <c r="C40" s="14">
        <v>0.041666666666666664</v>
      </c>
      <c r="D40" s="13"/>
      <c r="E40" s="13"/>
      <c r="F40" s="13">
        <v>0.041666666666666664</v>
      </c>
      <c r="G40" s="13"/>
      <c r="I40" s="13"/>
      <c r="J40" s="13"/>
      <c r="K40" s="13"/>
      <c r="L40" s="13"/>
      <c r="M40" s="13"/>
      <c r="N40" s="14"/>
      <c r="O40" s="13">
        <f t="shared" si="4"/>
        <v>0.04166666667</v>
      </c>
      <c r="P40" s="16" t="s">
        <v>83</v>
      </c>
      <c r="Q40" s="16"/>
      <c r="R40" s="16"/>
    </row>
    <row r="41" ht="14.25" customHeight="1">
      <c r="A41" s="45" t="s">
        <v>58</v>
      </c>
      <c r="B41" s="13"/>
      <c r="C41" s="14">
        <v>0.020833333333333332</v>
      </c>
      <c r="D41" s="13"/>
      <c r="E41" s="13"/>
      <c r="F41" s="13">
        <v>0.020833333333333332</v>
      </c>
      <c r="G41" s="13"/>
      <c r="I41" s="13"/>
      <c r="J41" s="13"/>
      <c r="K41" s="13"/>
      <c r="L41" s="13"/>
      <c r="M41" s="13"/>
      <c r="N41" s="14"/>
      <c r="O41" s="13">
        <f t="shared" si="4"/>
        <v>0.02083333333</v>
      </c>
      <c r="P41" s="16" t="s">
        <v>83</v>
      </c>
      <c r="Q41" s="16"/>
      <c r="R41" s="16"/>
    </row>
    <row r="42" ht="14.25" customHeight="1">
      <c r="A42" s="45" t="s">
        <v>59</v>
      </c>
      <c r="B42" s="13"/>
      <c r="C42" s="14">
        <v>0.041666666666666664</v>
      </c>
      <c r="D42" s="13"/>
      <c r="E42" s="13"/>
      <c r="F42" s="13">
        <v>0.0625</v>
      </c>
      <c r="G42" s="13"/>
      <c r="H42" s="13"/>
      <c r="I42" s="13"/>
      <c r="J42" s="13"/>
      <c r="K42" s="13"/>
      <c r="L42" s="13"/>
      <c r="M42" s="13"/>
      <c r="N42" s="14"/>
      <c r="O42" s="13">
        <f t="shared" si="4"/>
        <v>0.0625</v>
      </c>
      <c r="P42" s="16" t="s">
        <v>83</v>
      </c>
      <c r="Q42" s="16"/>
      <c r="R42" s="16"/>
    </row>
    <row r="43" ht="14.25" customHeight="1">
      <c r="A43" s="46" t="s">
        <v>60</v>
      </c>
      <c r="B43" s="13">
        <f>SUM(C44:C52)</f>
        <v>0.4479166667</v>
      </c>
      <c r="C43" s="1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>
        <f t="shared" si="4"/>
        <v>0</v>
      </c>
      <c r="P43" s="16"/>
      <c r="Q43" s="16"/>
      <c r="R43" s="16"/>
    </row>
    <row r="44" ht="14.25" customHeight="1">
      <c r="A44" s="47" t="s">
        <v>61</v>
      </c>
      <c r="B44" s="13"/>
      <c r="C44" s="14">
        <v>0.041666666666666664</v>
      </c>
      <c r="D44" s="13"/>
      <c r="E44" s="13"/>
      <c r="F44" s="13">
        <v>0.08333333333333333</v>
      </c>
      <c r="G44" s="13"/>
      <c r="H44" s="13"/>
      <c r="I44" s="13"/>
      <c r="J44" s="13"/>
      <c r="K44" s="13"/>
      <c r="L44" s="13"/>
      <c r="M44" s="13"/>
      <c r="N44" s="14"/>
      <c r="O44" s="13">
        <f t="shared" si="4"/>
        <v>0.08333333333</v>
      </c>
      <c r="P44" s="16" t="s">
        <v>83</v>
      </c>
      <c r="Q44" s="16"/>
      <c r="R44" s="16"/>
    </row>
    <row r="45" ht="14.25" customHeight="1">
      <c r="A45" s="47" t="s">
        <v>62</v>
      </c>
      <c r="B45" s="13"/>
      <c r="C45" s="14">
        <v>0.041666666666666664</v>
      </c>
      <c r="D45" s="13"/>
      <c r="E45" s="13"/>
      <c r="G45" s="13">
        <v>0.010416666666666666</v>
      </c>
      <c r="H45" s="13"/>
      <c r="I45" s="13"/>
      <c r="J45" s="13"/>
      <c r="K45" s="13"/>
      <c r="L45" s="13"/>
      <c r="M45" s="13"/>
      <c r="N45" s="14"/>
      <c r="O45" s="13">
        <f t="shared" si="4"/>
        <v>0.01041666667</v>
      </c>
      <c r="P45" s="16" t="s">
        <v>83</v>
      </c>
      <c r="Q45" s="16"/>
      <c r="R45" s="16"/>
    </row>
    <row r="46" ht="14.25" customHeight="1">
      <c r="A46" s="47" t="s">
        <v>63</v>
      </c>
      <c r="B46" s="13"/>
      <c r="C46" s="14">
        <v>0.03125</v>
      </c>
      <c r="D46" s="13"/>
      <c r="E46" s="13"/>
      <c r="F46" s="13"/>
      <c r="G46" s="63">
        <v>0.020833333333333332</v>
      </c>
      <c r="H46" s="13"/>
      <c r="I46" s="13"/>
      <c r="J46" s="13"/>
      <c r="K46" s="13"/>
      <c r="L46" s="13"/>
      <c r="M46" s="13"/>
      <c r="N46" s="14"/>
      <c r="O46" s="13">
        <f t="shared" si="4"/>
        <v>0.02083333333</v>
      </c>
      <c r="P46" s="16"/>
      <c r="Q46" s="16"/>
      <c r="R46" s="16"/>
    </row>
    <row r="47" ht="14.25" customHeight="1">
      <c r="A47" s="47" t="s">
        <v>64</v>
      </c>
      <c r="B47" s="13"/>
      <c r="C47" s="14">
        <v>0.08333333333333333</v>
      </c>
      <c r="D47" s="13"/>
      <c r="E47" s="13"/>
      <c r="F47" s="13"/>
      <c r="G47" s="13">
        <v>0.020833333333333332</v>
      </c>
      <c r="H47" s="13"/>
      <c r="I47" s="13"/>
      <c r="J47" s="13"/>
      <c r="K47" s="13"/>
      <c r="L47" s="13"/>
      <c r="M47" s="13"/>
      <c r="N47" s="14"/>
      <c r="O47" s="13">
        <f t="shared" si="4"/>
        <v>0.02083333333</v>
      </c>
      <c r="P47" s="16" t="s">
        <v>83</v>
      </c>
      <c r="Q47" s="16"/>
      <c r="R47" s="16"/>
    </row>
    <row r="48" ht="14.25" customHeight="1">
      <c r="A48" s="47" t="s">
        <v>65</v>
      </c>
      <c r="B48" s="13"/>
      <c r="C48" s="14">
        <v>0.041666666666666664</v>
      </c>
      <c r="D48" s="13"/>
      <c r="E48" s="13"/>
      <c r="G48" s="13">
        <v>0.041666666666666664</v>
      </c>
      <c r="H48" s="13"/>
      <c r="I48" s="13"/>
      <c r="J48" s="13"/>
      <c r="K48" s="13"/>
      <c r="L48" s="13"/>
      <c r="M48" s="13"/>
      <c r="N48" s="14"/>
      <c r="O48" s="13">
        <f t="shared" si="4"/>
        <v>0.04166666667</v>
      </c>
      <c r="P48" s="16" t="s">
        <v>83</v>
      </c>
      <c r="Q48" s="16"/>
      <c r="R48" s="16"/>
    </row>
    <row r="49" ht="14.25" customHeight="1">
      <c r="A49" s="47" t="s">
        <v>66</v>
      </c>
      <c r="B49" s="13"/>
      <c r="C49" s="14">
        <v>0.08333333333333333</v>
      </c>
      <c r="D49" s="13"/>
      <c r="E49" s="13"/>
      <c r="F49" s="13"/>
      <c r="G49" s="13">
        <v>0.041666666666666664</v>
      </c>
      <c r="H49" s="13"/>
      <c r="I49" s="13"/>
      <c r="J49" s="13"/>
      <c r="K49" s="13"/>
      <c r="L49" s="13"/>
      <c r="M49" s="13"/>
      <c r="N49" s="14"/>
      <c r="O49" s="13">
        <f t="shared" si="4"/>
        <v>0.04166666667</v>
      </c>
      <c r="P49" s="16"/>
      <c r="Q49" s="16"/>
      <c r="R49" s="16"/>
    </row>
    <row r="50" ht="14.25" customHeight="1">
      <c r="A50" s="47" t="s">
        <v>67</v>
      </c>
      <c r="B50" s="13"/>
      <c r="C50" s="14">
        <v>0.041666666666666664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3">
        <f t="shared" si="4"/>
        <v>0</v>
      </c>
      <c r="P50" s="16"/>
      <c r="Q50" s="16"/>
      <c r="R50" s="16"/>
    </row>
    <row r="51" ht="14.25" customHeight="1">
      <c r="A51" s="47" t="s">
        <v>85</v>
      </c>
      <c r="B51" s="13"/>
      <c r="C51" s="14">
        <v>0.041666666666666664</v>
      </c>
      <c r="D51" s="13"/>
      <c r="E51" s="13"/>
      <c r="F51" s="13"/>
      <c r="G51" s="13"/>
      <c r="H51" s="13"/>
      <c r="I51" s="13"/>
      <c r="K51" s="13"/>
      <c r="L51" s="13"/>
      <c r="M51" s="13"/>
      <c r="N51" s="14"/>
      <c r="O51" s="13">
        <f t="shared" si="4"/>
        <v>0</v>
      </c>
      <c r="P51" s="16"/>
      <c r="Q51" s="16"/>
      <c r="R51" s="16"/>
    </row>
    <row r="52" ht="14.25" customHeight="1">
      <c r="A52" s="47" t="s">
        <v>86</v>
      </c>
      <c r="B52" s="13"/>
      <c r="C52" s="14">
        <v>0.041666666666666664</v>
      </c>
      <c r="D52" s="13"/>
      <c r="E52" s="13"/>
      <c r="F52" s="13"/>
      <c r="G52" s="13"/>
      <c r="H52" s="62">
        <v>0.041666666666666664</v>
      </c>
      <c r="I52" s="13"/>
      <c r="J52" s="13"/>
      <c r="K52" s="13"/>
      <c r="L52" s="13"/>
      <c r="M52" s="13"/>
      <c r="N52" s="14"/>
      <c r="O52" s="13">
        <f t="shared" si="4"/>
        <v>0.04166666667</v>
      </c>
      <c r="P52" s="16"/>
      <c r="Q52" s="16"/>
      <c r="R52" s="16"/>
    </row>
    <row r="53" ht="14.25" customHeight="1">
      <c r="A53" s="46" t="s">
        <v>70</v>
      </c>
      <c r="B53" s="13">
        <f>SUM(C54:C60)</f>
        <v>0.4791666667</v>
      </c>
      <c r="C53" s="14"/>
      <c r="D53" s="13"/>
      <c r="E53" s="13"/>
      <c r="F53" s="13"/>
      <c r="G53" s="13"/>
      <c r="H53" s="13"/>
      <c r="J53" s="13"/>
      <c r="K53" s="13"/>
      <c r="L53" s="13"/>
      <c r="M53" s="13"/>
      <c r="N53" s="14"/>
      <c r="O53" s="13">
        <f t="shared" si="4"/>
        <v>0</v>
      </c>
      <c r="P53" s="64" t="s">
        <v>83</v>
      </c>
      <c r="Q53" s="16"/>
      <c r="R53" s="16"/>
    </row>
    <row r="54" ht="14.25" customHeight="1">
      <c r="A54" s="47" t="s">
        <v>71</v>
      </c>
      <c r="B54" s="13"/>
      <c r="C54" s="14">
        <v>0.020833333333333332</v>
      </c>
      <c r="D54" s="13"/>
      <c r="E54" s="13"/>
      <c r="F54" s="13"/>
      <c r="G54" s="13"/>
      <c r="H54" s="13"/>
      <c r="I54" s="63">
        <v>0.020833333333333332</v>
      </c>
      <c r="J54" s="13"/>
      <c r="K54" s="13"/>
      <c r="L54" s="13"/>
      <c r="M54" s="13"/>
      <c r="N54" s="14"/>
      <c r="O54" s="13">
        <f t="shared" si="4"/>
        <v>0.02083333333</v>
      </c>
      <c r="P54" s="16"/>
      <c r="Q54" s="16"/>
      <c r="R54" s="16"/>
    </row>
    <row r="55" ht="14.25" customHeight="1">
      <c r="A55" s="47" t="s">
        <v>72</v>
      </c>
      <c r="B55" s="13"/>
      <c r="C55" s="14">
        <v>0.041666666666666664</v>
      </c>
      <c r="D55" s="13"/>
      <c r="E55" s="13"/>
      <c r="F55" s="13"/>
      <c r="G55" s="13"/>
      <c r="H55" s="13"/>
      <c r="I55" s="62">
        <v>0.041666666666666664</v>
      </c>
      <c r="J55" s="13"/>
      <c r="K55" s="13"/>
      <c r="L55" s="13"/>
      <c r="M55" s="13"/>
      <c r="N55" s="14"/>
      <c r="O55" s="13">
        <f t="shared" si="4"/>
        <v>0.04166666667</v>
      </c>
      <c r="P55" s="16"/>
      <c r="Q55" s="16"/>
      <c r="R55" s="16"/>
    </row>
    <row r="56" ht="14.25" customHeight="1">
      <c r="A56" s="47" t="s">
        <v>73</v>
      </c>
      <c r="B56" s="13"/>
      <c r="C56" s="14">
        <v>0.08333333333333333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3">
        <f t="shared" si="4"/>
        <v>0</v>
      </c>
      <c r="P56" s="16"/>
      <c r="Q56" s="16"/>
      <c r="R56" s="16"/>
    </row>
    <row r="57" ht="14.25" customHeight="1">
      <c r="A57" s="47" t="s">
        <v>74</v>
      </c>
      <c r="B57" s="13"/>
      <c r="C57" s="14">
        <v>0.08333333333333333</v>
      </c>
      <c r="D57" s="13"/>
      <c r="E57" s="13"/>
      <c r="F57" s="13"/>
      <c r="G57" s="13"/>
      <c r="H57" s="13"/>
      <c r="I57" s="62">
        <v>0.0625</v>
      </c>
      <c r="J57" s="13"/>
      <c r="K57" s="13"/>
      <c r="L57" s="13"/>
      <c r="M57" s="13"/>
      <c r="N57" s="14"/>
      <c r="O57" s="13">
        <f t="shared" si="4"/>
        <v>0.0625</v>
      </c>
      <c r="P57" s="16"/>
      <c r="Q57" s="16"/>
      <c r="R57" s="16"/>
    </row>
    <row r="58" ht="14.25" customHeight="1">
      <c r="A58" s="47" t="s">
        <v>75</v>
      </c>
      <c r="B58" s="13"/>
      <c r="C58" s="14">
        <v>0.08333333333333333</v>
      </c>
      <c r="D58" s="13"/>
      <c r="E58" s="13"/>
      <c r="F58" s="13"/>
      <c r="G58" s="13"/>
      <c r="H58" s="13"/>
      <c r="I58" s="62">
        <v>0.0625</v>
      </c>
      <c r="J58" s="13"/>
      <c r="K58" s="13"/>
      <c r="L58" s="13"/>
      <c r="M58" s="13"/>
      <c r="N58" s="14"/>
      <c r="O58" s="13">
        <f t="shared" si="4"/>
        <v>0.0625</v>
      </c>
      <c r="P58" s="16"/>
      <c r="Q58" s="16"/>
      <c r="R58" s="16"/>
    </row>
    <row r="59" ht="14.25" customHeight="1">
      <c r="A59" s="47" t="s">
        <v>76</v>
      </c>
      <c r="B59" s="13"/>
      <c r="C59" s="14">
        <v>0.08333333333333333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/>
      <c r="O59" s="13">
        <f t="shared" si="4"/>
        <v>0</v>
      </c>
      <c r="P59" s="16"/>
      <c r="Q59" s="16"/>
      <c r="R59" s="16"/>
    </row>
    <row r="60" ht="14.25" customHeight="1">
      <c r="A60" s="47" t="s">
        <v>77</v>
      </c>
      <c r="B60" s="13"/>
      <c r="C60" s="14">
        <v>0.08333333333333333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36"/>
      <c r="O60" s="13">
        <f t="shared" si="4"/>
        <v>0</v>
      </c>
      <c r="P60" s="16"/>
      <c r="Q60" s="16"/>
      <c r="R60" s="16"/>
    </row>
    <row r="61" ht="14.25" customHeight="1">
      <c r="A61" s="20" t="s">
        <v>78</v>
      </c>
      <c r="B61" s="21">
        <f>C62</f>
        <v>0.1666666667</v>
      </c>
      <c r="C61" s="48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8"/>
      <c r="O61" s="13">
        <f t="shared" si="4"/>
        <v>0</v>
      </c>
      <c r="P61" s="16"/>
      <c r="Q61" s="16"/>
      <c r="R61" s="16"/>
    </row>
    <row r="62" ht="14.25" customHeight="1">
      <c r="A62" s="50" t="s">
        <v>21</v>
      </c>
      <c r="B62" s="13"/>
      <c r="C62" s="14">
        <v>0.16666666666666666</v>
      </c>
      <c r="D62" s="13"/>
      <c r="E62" s="13"/>
      <c r="F62" s="13">
        <v>0.020833333333333332</v>
      </c>
      <c r="G62" s="13">
        <v>0.020833333333333332</v>
      </c>
      <c r="H62" s="13">
        <v>0.020833333333333332</v>
      </c>
      <c r="I62" s="13">
        <v>0.020833333333333332</v>
      </c>
      <c r="J62" s="13">
        <v>0.020833333333333332</v>
      </c>
      <c r="K62" s="13">
        <v>0.020833333333333332</v>
      </c>
      <c r="L62" s="13">
        <v>0.020833333333333332</v>
      </c>
      <c r="M62" s="13">
        <v>0.020833333333333332</v>
      </c>
      <c r="N62" s="14"/>
      <c r="O62" s="13">
        <v>0.16666666666666666</v>
      </c>
      <c r="P62" s="16"/>
      <c r="Q62" s="16"/>
      <c r="R62" s="16"/>
    </row>
    <row r="63" ht="14.25" customHeight="1">
      <c r="A63" s="20" t="s">
        <v>79</v>
      </c>
      <c r="B63" s="21">
        <f>C64</f>
        <v>0.04166666667</v>
      </c>
      <c r="C63" s="48"/>
      <c r="D63" s="51"/>
      <c r="E63" s="49"/>
      <c r="F63" s="49"/>
      <c r="G63" s="49"/>
      <c r="H63" s="49"/>
      <c r="I63" s="49"/>
      <c r="J63" s="49"/>
      <c r="K63" s="49"/>
      <c r="L63" s="49"/>
      <c r="M63" s="49"/>
      <c r="N63" s="48"/>
      <c r="O63" s="13">
        <f t="shared" ref="O63:O66" si="5">SUM(D63:N63)</f>
        <v>0</v>
      </c>
      <c r="P63" s="16"/>
      <c r="Q63" s="16"/>
      <c r="R63" s="16"/>
    </row>
    <row r="64" ht="14.25" customHeight="1">
      <c r="A64" s="52" t="s">
        <v>80</v>
      </c>
      <c r="B64" s="53"/>
      <c r="C64" s="54">
        <v>0.041666666666666664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4">
        <v>0.041666666666666664</v>
      </c>
      <c r="O64" s="13">
        <f t="shared" si="5"/>
        <v>0.04166666667</v>
      </c>
      <c r="P64" s="16"/>
      <c r="Q64" s="16"/>
      <c r="R64" s="16"/>
    </row>
    <row r="65" ht="14.25" customHeight="1">
      <c r="A65" s="55" t="s">
        <v>81</v>
      </c>
      <c r="B65" s="56">
        <f>C66</f>
        <v>0.9166666667</v>
      </c>
      <c r="C65" s="57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7"/>
      <c r="O65" s="13">
        <f t="shared" si="5"/>
        <v>0</v>
      </c>
      <c r="P65" s="16"/>
      <c r="Q65" s="16"/>
      <c r="R65" s="16"/>
    </row>
    <row r="66" ht="14.25" customHeight="1">
      <c r="A66" s="59" t="s">
        <v>23</v>
      </c>
      <c r="B66" s="53"/>
      <c r="C66" s="54">
        <v>0.9166666666666666</v>
      </c>
      <c r="D66" s="53">
        <f>SUM(D3:D10)</f>
        <v>0.3125</v>
      </c>
      <c r="E66" s="53"/>
      <c r="F66" s="53"/>
      <c r="G66" s="53"/>
      <c r="H66" s="53"/>
      <c r="I66" s="53"/>
      <c r="J66" s="53"/>
      <c r="K66" s="53"/>
      <c r="L66" s="53"/>
      <c r="M66" s="53"/>
      <c r="N66" s="54"/>
      <c r="O66" s="13">
        <f t="shared" si="5"/>
        <v>0.3125</v>
      </c>
      <c r="P66" s="16"/>
      <c r="Q66" s="16"/>
      <c r="R66" s="16"/>
    </row>
    <row r="67" ht="14.25" customHeight="1">
      <c r="B67" s="16"/>
      <c r="C67" s="13">
        <f>SUM(C3:C66)</f>
        <v>3.666666667</v>
      </c>
      <c r="D67" s="13">
        <f>SUM(D3:D8)</f>
        <v>0.28125</v>
      </c>
      <c r="E67" s="13">
        <f t="shared" ref="E67:N67" si="6">SUM(E3:E66)</f>
        <v>0.2256944444</v>
      </c>
      <c r="F67" s="13">
        <f t="shared" si="6"/>
        <v>0.3125</v>
      </c>
      <c r="G67" s="13">
        <f t="shared" si="6"/>
        <v>0.3298611111</v>
      </c>
      <c r="H67" s="13">
        <f t="shared" si="6"/>
        <v>0.3194444444</v>
      </c>
      <c r="I67" s="13">
        <f t="shared" si="6"/>
        <v>0.3402777778</v>
      </c>
      <c r="J67" s="13">
        <f t="shared" si="6"/>
        <v>0.02083333333</v>
      </c>
      <c r="K67" s="13">
        <f t="shared" si="6"/>
        <v>0.02083333333</v>
      </c>
      <c r="L67" s="13">
        <f t="shared" si="6"/>
        <v>0.02083333333</v>
      </c>
      <c r="M67" s="13">
        <f t="shared" si="6"/>
        <v>0.02083333333</v>
      </c>
      <c r="N67" s="13">
        <f t="shared" si="6"/>
        <v>0.04166666667</v>
      </c>
      <c r="O67" s="16"/>
      <c r="P67" s="16"/>
      <c r="Q67" s="16"/>
      <c r="R67" s="16"/>
    </row>
    <row r="68" ht="14.2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60" t="s">
        <v>82</v>
      </c>
      <c r="N68" s="13">
        <f>O68</f>
        <v>2.322916667</v>
      </c>
      <c r="O68" s="13">
        <f>SUM(O3:O66)</f>
        <v>2.322916667</v>
      </c>
      <c r="P68" s="16"/>
      <c r="Q68" s="16"/>
      <c r="R68" s="16"/>
    </row>
    <row r="69" ht="14.25" customHeight="1"/>
    <row r="70" ht="14.25" customHeight="1"/>
    <row r="71" ht="14.25" customHeight="1"/>
    <row r="72" ht="14.25" customHeight="1"/>
    <row r="73" ht="14.25" customHeight="1">
      <c r="L73" s="65"/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</sheetData>
  <conditionalFormatting sqref="D5 F5:F6 H5:H6 J5:J6 M5:M6 E9:E10 D11 F11 H11 J11 M11 E12 D14 F14 H14 J14 M14 D18:D19 D21 I27:I29 D28:D66 H28:H31 J28:J44 M28:M59 F30:F36 H33:H34 G34:G60 H37 F38:F44 H39 I41 H43:H64 F46:F47 J46 F49:F64 J53:J64 I54:I55 I57:I58 M61:M64 E62 G62 I62 K62:L62 E64 G64 I64 K64:L64 F66 H66 J66 M66">
    <cfRule type="cellIs" dxfId="0" priority="1" operator="greaterThan">
      <formula>0.00001157407407</formula>
    </cfRule>
  </conditionalFormatting>
  <conditionalFormatting sqref="D5 E5:N6 E9:E12 F9:N11 D11 D14:N14 D18:D19 D21 I27:I36 D28:E66 H28:H31 J28:J44 K28:K49 L28:L56 M28:M59 N28:N66 F30:F36 G34:G66 H34 H37 F38:F44 H39:I39 I41 H43:H66 I43 F46:F47 J46 I48:I66 F49:F66 K51 J53:J66 K53 K58:K66 L60:L66 M61:M66">
    <cfRule type="cellIs" dxfId="1" priority="2" operator="greaterThan">
      <formula>0</formula>
    </cfRule>
  </conditionalFormatting>
  <conditionalFormatting sqref="D65:N65">
    <cfRule type="cellIs" dxfId="1" priority="3" operator="greaterThan">
      <formula>0</formula>
    </cfRule>
  </conditionalFormatting>
  <conditionalFormatting sqref="D5 E5:N6 E9:E12 F9:N11 D11 D14:N14 D18:D19 D21 I27:I36 D28:E66 H28:H31 J28:J44 K28:K49 L28:L56 M28:M59 N28:N66 F30:F36 G34:G66 H34 H37 F38:F44 H39:I39 I41 H43:H66 I43 F46:F47 J46 I48:I66 F49:F66 K51 J53:J66 K53 K58:K66 L60:L66 M61:M66">
    <cfRule type="cellIs" dxfId="2" priority="4" operator="greaterThan">
      <formula>0</formula>
    </cfRule>
  </conditionalFormatting>
  <conditionalFormatting sqref="D5 E5:N6 E9:E12 F9:N11 D11 D14:N14 D18:D19 D21 I27:I36 D28:E66 H28:H31 J28:J44 K28:K49 L28:L56 M28:M59 N28:N66 F30:F36 G34:G66 H34 H37 F38:F44 H39:I39 I41 H43:H66 I43 F46:F47 J46 I48:I66 F49:F66 K51 J53:J66 K53 K58:K66 L60:L66 M61:M66">
    <cfRule type="cellIs" dxfId="3" priority="5" operator="greaterThan">
      <formula>0</formula>
    </cfRule>
  </conditionalFormatting>
  <conditionalFormatting sqref="D67">
    <cfRule type="cellIs" dxfId="4" priority="6" operator="equal">
      <formula>0.3333333333</formula>
    </cfRule>
  </conditionalFormatting>
  <conditionalFormatting sqref="E67:N67">
    <cfRule type="cellIs" dxfId="4" priority="7" operator="equal">
      <formula>0.3333333333</formula>
    </cfRule>
  </conditionalFormatting>
  <conditionalFormatting sqref="D3:K4 M3:N4">
    <cfRule type="cellIs" dxfId="0" priority="8" operator="greaterThan">
      <formula>0.00001157407407</formula>
    </cfRule>
  </conditionalFormatting>
  <conditionalFormatting sqref="D3:K4 M3:N4">
    <cfRule type="cellIs" dxfId="1" priority="9" operator="greaterThan">
      <formula>0</formula>
    </cfRule>
  </conditionalFormatting>
  <conditionalFormatting sqref="D3:K4 M3:N4">
    <cfRule type="cellIs" dxfId="1" priority="10" operator="greaterThan">
      <formula>0</formula>
    </cfRule>
  </conditionalFormatting>
  <conditionalFormatting sqref="D3:K4 M3:N4">
    <cfRule type="cellIs" dxfId="2" priority="11" operator="greaterThan">
      <formula>0</formula>
    </cfRule>
  </conditionalFormatting>
  <conditionalFormatting sqref="D3:K4 M3:N4">
    <cfRule type="cellIs" dxfId="3" priority="12" operator="greaterThan">
      <formula>0</formula>
    </cfRule>
  </conditionalFormatting>
  <conditionalFormatting sqref="L3:L4">
    <cfRule type="cellIs" dxfId="0" priority="13" operator="greaterThan">
      <formula>0.00001157407407</formula>
    </cfRule>
  </conditionalFormatting>
  <conditionalFormatting sqref="L3:L4">
    <cfRule type="cellIs" dxfId="1" priority="14" operator="greaterThan">
      <formula>0</formula>
    </cfRule>
  </conditionalFormatting>
  <conditionalFormatting sqref="L3:L4">
    <cfRule type="cellIs" dxfId="1" priority="15" operator="greaterThan">
      <formula>0</formula>
    </cfRule>
  </conditionalFormatting>
  <conditionalFormatting sqref="L3:L4">
    <cfRule type="cellIs" dxfId="2" priority="16" operator="greaterThan">
      <formula>0</formula>
    </cfRule>
  </conditionalFormatting>
  <conditionalFormatting sqref="L3:L4">
    <cfRule type="cellIs" dxfId="3" priority="17" operator="greaterThan">
      <formula>0</formula>
    </cfRule>
  </conditionalFormatting>
  <conditionalFormatting sqref="O3:O66">
    <cfRule type="cellIs" dxfId="4" priority="18" operator="equal">
      <formula>$C3</formula>
    </cfRule>
  </conditionalFormatting>
  <conditionalFormatting sqref="E66:N66">
    <cfRule type="cellIs" dxfId="0" priority="19" operator="greaterThan">
      <formula>0.00001157407407</formula>
    </cfRule>
  </conditionalFormatting>
  <conditionalFormatting sqref="L66">
    <cfRule type="cellIs" dxfId="0" priority="20" operator="greaterThan">
      <formula>0.00001157407407</formula>
    </cfRule>
  </conditionalFormatting>
  <conditionalFormatting sqref="D7:K7 D8 F8:K8 M7:N8">
    <cfRule type="cellIs" dxfId="0" priority="21" operator="greaterThan">
      <formula>0.00001157407407</formula>
    </cfRule>
  </conditionalFormatting>
  <conditionalFormatting sqref="D7:K7 D8 F8:K8 M7:N8">
    <cfRule type="cellIs" dxfId="1" priority="22" operator="greaterThan">
      <formula>0</formula>
    </cfRule>
  </conditionalFormatting>
  <conditionalFormatting sqref="D7:K7 D8 F8:K8 M7:N8">
    <cfRule type="cellIs" dxfId="1" priority="23" operator="greaterThan">
      <formula>0</formula>
    </cfRule>
  </conditionalFormatting>
  <conditionalFormatting sqref="D7:K7 D8 F8:K8 M7:N8">
    <cfRule type="cellIs" dxfId="2" priority="24" operator="greaterThan">
      <formula>0</formula>
    </cfRule>
  </conditionalFormatting>
  <conditionalFormatting sqref="D7:K7 D8 F8:K8 M7:N8">
    <cfRule type="cellIs" dxfId="3" priority="25" operator="greaterThan">
      <formula>0</formula>
    </cfRule>
  </conditionalFormatting>
  <conditionalFormatting sqref="L7:L8">
    <cfRule type="cellIs" dxfId="0" priority="26" operator="greaterThan">
      <formula>0.00001157407407</formula>
    </cfRule>
  </conditionalFormatting>
  <conditionalFormatting sqref="L7:L8">
    <cfRule type="cellIs" dxfId="1" priority="27" operator="greaterThan">
      <formula>0</formula>
    </cfRule>
  </conditionalFormatting>
  <conditionalFormatting sqref="L7:L8">
    <cfRule type="cellIs" dxfId="1" priority="28" operator="greaterThan">
      <formula>0</formula>
    </cfRule>
  </conditionalFormatting>
  <conditionalFormatting sqref="L7:L8">
    <cfRule type="cellIs" dxfId="2" priority="29" operator="greaterThan">
      <formula>0</formula>
    </cfRule>
  </conditionalFormatting>
  <conditionalFormatting sqref="L7:L8">
    <cfRule type="cellIs" dxfId="3" priority="30" operator="greaterThan">
      <formula>0</formula>
    </cfRule>
  </conditionalFormatting>
  <conditionalFormatting sqref="F12:F13 H12:H13 J12:J13 M12:M13">
    <cfRule type="cellIs" dxfId="0" priority="31" operator="greaterThan">
      <formula>0.00001157407407</formula>
    </cfRule>
  </conditionalFormatting>
  <conditionalFormatting sqref="E12:N12 F13:N13">
    <cfRule type="cellIs" dxfId="1" priority="32" operator="greaterThan">
      <formula>0</formula>
    </cfRule>
  </conditionalFormatting>
  <conditionalFormatting sqref="E12:N12 F13:N13">
    <cfRule type="cellIs" dxfId="2" priority="33" operator="greaterThan">
      <formula>0</formula>
    </cfRule>
  </conditionalFormatting>
  <conditionalFormatting sqref="E12:N12 F13:N13">
    <cfRule type="cellIs" dxfId="3" priority="34" operator="greaterThan">
      <formula>0</formula>
    </cfRule>
  </conditionalFormatting>
  <conditionalFormatting sqref="F9:F10 H9:H10 J9:J10 M9:M10">
    <cfRule type="cellIs" dxfId="0" priority="35" operator="greaterThan">
      <formula>0.00001157407407</formula>
    </cfRule>
  </conditionalFormatting>
  <conditionalFormatting sqref="E23:E26">
    <cfRule type="cellIs" dxfId="0" priority="36" operator="greaterThan">
      <formula>0.00001157407407</formula>
    </cfRule>
  </conditionalFormatting>
  <conditionalFormatting sqref="E23:E26">
    <cfRule type="cellIs" dxfId="1" priority="37" operator="greaterThan">
      <formula>0</formula>
    </cfRule>
  </conditionalFormatting>
  <conditionalFormatting sqref="E23:E26">
    <cfRule type="cellIs" dxfId="2" priority="38" operator="greaterThan">
      <formula>0</formula>
    </cfRule>
  </conditionalFormatting>
  <conditionalFormatting sqref="E23:E26">
    <cfRule type="cellIs" dxfId="3" priority="39" operator="greaterThan">
      <formula>0</formula>
    </cfRule>
  </conditionalFormatting>
  <conditionalFormatting sqref="E23:E26">
    <cfRule type="cellIs" dxfId="0" priority="40" operator="greaterThan">
      <formula>0.00001157407407</formula>
    </cfRule>
  </conditionalFormatting>
  <conditionalFormatting sqref="E23:E26">
    <cfRule type="cellIs" dxfId="1" priority="41" operator="greaterThan">
      <formula>0</formula>
    </cfRule>
  </conditionalFormatting>
  <conditionalFormatting sqref="E23:E26">
    <cfRule type="cellIs" dxfId="2" priority="42" operator="greaterThan">
      <formula>0</formula>
    </cfRule>
  </conditionalFormatting>
  <conditionalFormatting sqref="E23:E26">
    <cfRule type="cellIs" dxfId="3" priority="43" operator="greaterThan">
      <formula>0</formula>
    </cfRule>
  </conditionalFormatting>
  <conditionalFormatting sqref="E27">
    <cfRule type="cellIs" dxfId="0" priority="44" operator="greaterThan">
      <formula>0.00001157407407</formula>
    </cfRule>
  </conditionalFormatting>
  <conditionalFormatting sqref="E27">
    <cfRule type="cellIs" dxfId="1" priority="45" operator="greaterThan">
      <formula>0</formula>
    </cfRule>
  </conditionalFormatting>
  <conditionalFormatting sqref="E27">
    <cfRule type="cellIs" dxfId="2" priority="46" operator="greaterThan">
      <formula>0</formula>
    </cfRule>
  </conditionalFormatting>
  <conditionalFormatting sqref="E27">
    <cfRule type="cellIs" dxfId="3" priority="47" operator="greaterThan">
      <formula>0</formula>
    </cfRule>
  </conditionalFormatting>
  <conditionalFormatting sqref="E27">
    <cfRule type="cellIs" dxfId="0" priority="48" operator="greaterThan">
      <formula>0.00001157407407</formula>
    </cfRule>
  </conditionalFormatting>
  <conditionalFormatting sqref="E27">
    <cfRule type="cellIs" dxfId="1" priority="49" operator="greaterThan">
      <formula>0</formula>
    </cfRule>
  </conditionalFormatting>
  <conditionalFormatting sqref="E27">
    <cfRule type="cellIs" dxfId="2" priority="50" operator="greaterThan">
      <formula>0</formula>
    </cfRule>
  </conditionalFormatting>
  <conditionalFormatting sqref="E27">
    <cfRule type="cellIs" dxfId="3" priority="51" operator="greaterThan">
      <formula>0</formula>
    </cfRule>
  </conditionalFormatting>
  <conditionalFormatting sqref="F28">
    <cfRule type="cellIs" dxfId="0" priority="52" operator="greaterThan">
      <formula>0.00001157407407</formula>
    </cfRule>
  </conditionalFormatting>
  <conditionalFormatting sqref="F28">
    <cfRule type="cellIs" dxfId="1" priority="53" operator="greaterThan">
      <formula>0</formula>
    </cfRule>
  </conditionalFormatting>
  <conditionalFormatting sqref="F28">
    <cfRule type="cellIs" dxfId="2" priority="54" operator="greaterThan">
      <formula>0</formula>
    </cfRule>
  </conditionalFormatting>
  <conditionalFormatting sqref="F28">
    <cfRule type="cellIs" dxfId="3" priority="55" operator="greaterThan">
      <formula>0</formula>
    </cfRule>
  </conditionalFormatting>
  <conditionalFormatting sqref="F28">
    <cfRule type="cellIs" dxfId="0" priority="56" operator="greaterThan">
      <formula>0.00001157407407</formula>
    </cfRule>
  </conditionalFormatting>
  <conditionalFormatting sqref="F28">
    <cfRule type="cellIs" dxfId="1" priority="57" operator="greaterThan">
      <formula>0</formula>
    </cfRule>
  </conditionalFormatting>
  <conditionalFormatting sqref="F28">
    <cfRule type="cellIs" dxfId="2" priority="58" operator="greaterThan">
      <formula>0</formula>
    </cfRule>
  </conditionalFormatting>
  <conditionalFormatting sqref="F28">
    <cfRule type="cellIs" dxfId="3" priority="59" operator="greaterThan">
      <formula>0</formula>
    </cfRule>
  </conditionalFormatting>
  <conditionalFormatting sqref="F29">
    <cfRule type="cellIs" dxfId="0" priority="60" operator="greaterThan">
      <formula>0.00001157407407</formula>
    </cfRule>
  </conditionalFormatting>
  <conditionalFormatting sqref="F29">
    <cfRule type="cellIs" dxfId="1" priority="61" operator="greaterThan">
      <formula>0</formula>
    </cfRule>
  </conditionalFormatting>
  <conditionalFormatting sqref="F29">
    <cfRule type="cellIs" dxfId="2" priority="62" operator="greaterThan">
      <formula>0</formula>
    </cfRule>
  </conditionalFormatting>
  <conditionalFormatting sqref="F29">
    <cfRule type="cellIs" dxfId="3" priority="63" operator="greaterThan">
      <formula>0</formula>
    </cfRule>
  </conditionalFormatting>
  <conditionalFormatting sqref="F29">
    <cfRule type="cellIs" dxfId="0" priority="64" operator="greaterThan">
      <formula>0.00001157407407</formula>
    </cfRule>
  </conditionalFormatting>
  <conditionalFormatting sqref="F29">
    <cfRule type="cellIs" dxfId="1" priority="65" operator="greaterThan">
      <formula>0</formula>
    </cfRule>
  </conditionalFormatting>
  <conditionalFormatting sqref="F29">
    <cfRule type="cellIs" dxfId="2" priority="66" operator="greaterThan">
      <formula>0</formula>
    </cfRule>
  </conditionalFormatting>
  <conditionalFormatting sqref="F29">
    <cfRule type="cellIs" dxfId="3" priority="67" operator="greaterThan">
      <formula>0</formula>
    </cfRule>
  </conditionalFormatting>
  <conditionalFormatting sqref="D6">
    <cfRule type="cellIs" dxfId="0" priority="68" operator="greaterThan">
      <formula>0.00001157407407</formula>
    </cfRule>
  </conditionalFormatting>
  <conditionalFormatting sqref="D6">
    <cfRule type="cellIs" dxfId="1" priority="69" operator="greaterThan">
      <formula>0</formula>
    </cfRule>
  </conditionalFormatting>
  <conditionalFormatting sqref="D6">
    <cfRule type="cellIs" dxfId="1" priority="70" operator="greaterThan">
      <formula>0</formula>
    </cfRule>
  </conditionalFormatting>
  <conditionalFormatting sqref="D6">
    <cfRule type="cellIs" dxfId="2" priority="71" operator="greaterThan">
      <formula>0</formula>
    </cfRule>
  </conditionalFormatting>
  <conditionalFormatting sqref="D6">
    <cfRule type="cellIs" dxfId="3" priority="72" operator="greaterThan">
      <formula>0</formula>
    </cfRule>
  </conditionalFormatting>
  <conditionalFormatting sqref="E13">
    <cfRule type="cellIs" dxfId="0" priority="73" operator="greaterThan">
      <formula>0.00001157407407</formula>
    </cfRule>
  </conditionalFormatting>
  <conditionalFormatting sqref="E13">
    <cfRule type="cellIs" dxfId="1" priority="74" operator="greaterThan">
      <formula>0</formula>
    </cfRule>
  </conditionalFormatting>
  <conditionalFormatting sqref="E13">
    <cfRule type="cellIs" dxfId="2" priority="75" operator="greaterThan">
      <formula>0</formula>
    </cfRule>
  </conditionalFormatting>
  <conditionalFormatting sqref="E13">
    <cfRule type="cellIs" dxfId="3" priority="76" operator="greaterThan">
      <formula>0</formula>
    </cfRule>
  </conditionalFormatting>
  <conditionalFormatting sqref="E19">
    <cfRule type="cellIs" dxfId="0" priority="77" operator="greaterThan">
      <formula>0.00001157407407</formula>
    </cfRule>
  </conditionalFormatting>
  <conditionalFormatting sqref="E19">
    <cfRule type="cellIs" dxfId="1" priority="78" operator="greaterThan">
      <formula>0</formula>
    </cfRule>
  </conditionalFormatting>
  <conditionalFormatting sqref="E19">
    <cfRule type="cellIs" dxfId="2" priority="79" operator="greaterThan">
      <formula>0</formula>
    </cfRule>
  </conditionalFormatting>
  <conditionalFormatting sqref="E19">
    <cfRule type="cellIs" dxfId="3" priority="80" operator="greaterThan">
      <formula>0</formula>
    </cfRule>
  </conditionalFormatting>
  <conditionalFormatting sqref="F20">
    <cfRule type="cellIs" dxfId="0" priority="81" operator="greaterThan">
      <formula>0.00001157407407</formula>
    </cfRule>
  </conditionalFormatting>
  <conditionalFormatting sqref="F20">
    <cfRule type="cellIs" dxfId="1" priority="82" operator="greaterThan">
      <formula>0</formula>
    </cfRule>
  </conditionalFormatting>
  <conditionalFormatting sqref="F20">
    <cfRule type="cellIs" dxfId="2" priority="83" operator="greaterThan">
      <formula>0</formula>
    </cfRule>
  </conditionalFormatting>
  <conditionalFormatting sqref="F20">
    <cfRule type="cellIs" dxfId="3" priority="84" operator="greaterThan">
      <formula>0</formula>
    </cfRule>
  </conditionalFormatting>
  <conditionalFormatting sqref="F22">
    <cfRule type="cellIs" dxfId="0" priority="85" operator="greaterThan">
      <formula>0.00001157407407</formula>
    </cfRule>
  </conditionalFormatting>
  <conditionalFormatting sqref="F22">
    <cfRule type="cellIs" dxfId="1" priority="86" operator="greaterThan">
      <formula>0</formula>
    </cfRule>
  </conditionalFormatting>
  <conditionalFormatting sqref="F22">
    <cfRule type="cellIs" dxfId="2" priority="87" operator="greaterThan">
      <formula>0</formula>
    </cfRule>
  </conditionalFormatting>
  <conditionalFormatting sqref="F22">
    <cfRule type="cellIs" dxfId="3" priority="88" operator="greaterThan">
      <formula>0</formula>
    </cfRule>
  </conditionalFormatting>
  <conditionalFormatting sqref="F23">
    <cfRule type="cellIs" dxfId="0" priority="89" operator="greaterThan">
      <formula>0.00001157407407</formula>
    </cfRule>
  </conditionalFormatting>
  <conditionalFormatting sqref="F23">
    <cfRule type="cellIs" dxfId="1" priority="90" operator="greaterThan">
      <formula>0</formula>
    </cfRule>
  </conditionalFormatting>
  <conditionalFormatting sqref="F23">
    <cfRule type="cellIs" dxfId="2" priority="91" operator="greaterThan">
      <formula>0</formula>
    </cfRule>
  </conditionalFormatting>
  <conditionalFormatting sqref="F23">
    <cfRule type="cellIs" dxfId="3" priority="92" operator="greaterThan">
      <formula>0</formula>
    </cfRule>
  </conditionalFormatting>
  <conditionalFormatting sqref="F23">
    <cfRule type="cellIs" dxfId="0" priority="93" operator="greaterThan">
      <formula>0.00001157407407</formula>
    </cfRule>
  </conditionalFormatting>
  <conditionalFormatting sqref="F23">
    <cfRule type="cellIs" dxfId="1" priority="94" operator="greaterThan">
      <formula>0</formula>
    </cfRule>
  </conditionalFormatting>
  <conditionalFormatting sqref="F23">
    <cfRule type="cellIs" dxfId="2" priority="95" operator="greaterThan">
      <formula>0</formula>
    </cfRule>
  </conditionalFormatting>
  <conditionalFormatting sqref="F23">
    <cfRule type="cellIs" dxfId="3" priority="96" operator="greaterThan">
      <formula>0</formula>
    </cfRule>
  </conditionalFormatting>
  <conditionalFormatting sqref="F24">
    <cfRule type="cellIs" dxfId="0" priority="97" operator="greaterThan">
      <formula>0.00001157407407</formula>
    </cfRule>
  </conditionalFormatting>
  <conditionalFormatting sqref="F24">
    <cfRule type="cellIs" dxfId="1" priority="98" operator="greaterThan">
      <formula>0</formula>
    </cfRule>
  </conditionalFormatting>
  <conditionalFormatting sqref="F24">
    <cfRule type="cellIs" dxfId="2" priority="99" operator="greaterThan">
      <formula>0</formula>
    </cfRule>
  </conditionalFormatting>
  <conditionalFormatting sqref="F24">
    <cfRule type="cellIs" dxfId="3" priority="100" operator="greaterThan">
      <formula>0</formula>
    </cfRule>
  </conditionalFormatting>
  <conditionalFormatting sqref="F24">
    <cfRule type="cellIs" dxfId="0" priority="101" operator="greaterThan">
      <formula>0.00001157407407</formula>
    </cfRule>
  </conditionalFormatting>
  <conditionalFormatting sqref="F24">
    <cfRule type="cellIs" dxfId="1" priority="102" operator="greaterThan">
      <formula>0</formula>
    </cfRule>
  </conditionalFormatting>
  <conditionalFormatting sqref="F24">
    <cfRule type="cellIs" dxfId="2" priority="103" operator="greaterThan">
      <formula>0</formula>
    </cfRule>
  </conditionalFormatting>
  <conditionalFormatting sqref="F24">
    <cfRule type="cellIs" dxfId="3" priority="104" operator="greaterThan">
      <formula>0</formula>
    </cfRule>
  </conditionalFormatting>
  <conditionalFormatting sqref="F25">
    <cfRule type="cellIs" dxfId="0" priority="105" operator="greaterThan">
      <formula>0.00001157407407</formula>
    </cfRule>
  </conditionalFormatting>
  <conditionalFormatting sqref="F25">
    <cfRule type="cellIs" dxfId="1" priority="106" operator="greaterThan">
      <formula>0</formula>
    </cfRule>
  </conditionalFormatting>
  <conditionalFormatting sqref="F25">
    <cfRule type="cellIs" dxfId="2" priority="107" operator="greaterThan">
      <formula>0</formula>
    </cfRule>
  </conditionalFormatting>
  <conditionalFormatting sqref="F25">
    <cfRule type="cellIs" dxfId="3" priority="108" operator="greaterThan">
      <formula>0</formula>
    </cfRule>
  </conditionalFormatting>
  <conditionalFormatting sqref="F25">
    <cfRule type="cellIs" dxfId="0" priority="109" operator="greaterThan">
      <formula>0.00001157407407</formula>
    </cfRule>
  </conditionalFormatting>
  <conditionalFormatting sqref="F25">
    <cfRule type="cellIs" dxfId="1" priority="110" operator="greaterThan">
      <formula>0</formula>
    </cfRule>
  </conditionalFormatting>
  <conditionalFormatting sqref="F25">
    <cfRule type="cellIs" dxfId="2" priority="111" operator="greaterThan">
      <formula>0</formula>
    </cfRule>
  </conditionalFormatting>
  <conditionalFormatting sqref="F25">
    <cfRule type="cellIs" dxfId="3" priority="112" operator="greaterThan">
      <formula>0</formula>
    </cfRule>
  </conditionalFormatting>
  <conditionalFormatting sqref="H25 G26:G30 H27:I29">
    <cfRule type="cellIs" dxfId="0" priority="113" operator="greaterThan">
      <formula>0.00001157407407</formula>
    </cfRule>
  </conditionalFormatting>
  <conditionalFormatting sqref="H25 G26:G30 H27:I29">
    <cfRule type="cellIs" dxfId="1" priority="114" operator="greaterThan">
      <formula>0</formula>
    </cfRule>
  </conditionalFormatting>
  <conditionalFormatting sqref="H25 G26:G30 H27:I29">
    <cfRule type="cellIs" dxfId="2" priority="115" operator="greaterThan">
      <formula>0</formula>
    </cfRule>
  </conditionalFormatting>
  <conditionalFormatting sqref="H25 G26:G30 H27:I29">
    <cfRule type="cellIs" dxfId="3" priority="116" operator="greaterThan">
      <formula>0</formula>
    </cfRule>
  </conditionalFormatting>
  <conditionalFormatting sqref="H25 G26:G30 H27:I29">
    <cfRule type="cellIs" dxfId="0" priority="117" operator="greaterThan">
      <formula>0.00001157407407</formula>
    </cfRule>
  </conditionalFormatting>
  <conditionalFormatting sqref="H25 G26:G30 H27:I29">
    <cfRule type="cellIs" dxfId="1" priority="118" operator="greaterThan">
      <formula>0</formula>
    </cfRule>
  </conditionalFormatting>
  <conditionalFormatting sqref="H25 G26:G30 H27:I29">
    <cfRule type="cellIs" dxfId="2" priority="119" operator="greaterThan">
      <formula>0</formula>
    </cfRule>
  </conditionalFormatting>
  <conditionalFormatting sqref="H25 G26:G30 H27:I29">
    <cfRule type="cellIs" dxfId="3" priority="120" operator="greaterThan">
      <formula>0</formula>
    </cfRule>
  </conditionalFormatting>
  <conditionalFormatting sqref="G28">
    <cfRule type="cellIs" dxfId="0" priority="121" operator="greaterThan">
      <formula>0.00001157407407</formula>
    </cfRule>
  </conditionalFormatting>
  <conditionalFormatting sqref="G28">
    <cfRule type="cellIs" dxfId="1" priority="122" operator="greaterThan">
      <formula>0</formula>
    </cfRule>
  </conditionalFormatting>
  <conditionalFormatting sqref="G28">
    <cfRule type="cellIs" dxfId="2" priority="123" operator="greaterThan">
      <formula>0</formula>
    </cfRule>
  </conditionalFormatting>
  <conditionalFormatting sqref="G28">
    <cfRule type="cellIs" dxfId="3" priority="124" operator="greaterThan">
      <formula>0</formula>
    </cfRule>
  </conditionalFormatting>
  <conditionalFormatting sqref="G28">
    <cfRule type="cellIs" dxfId="0" priority="125" operator="greaterThan">
      <formula>0.00001157407407</formula>
    </cfRule>
  </conditionalFormatting>
  <conditionalFormatting sqref="G28">
    <cfRule type="cellIs" dxfId="1" priority="126" operator="greaterThan">
      <formula>0</formula>
    </cfRule>
  </conditionalFormatting>
  <conditionalFormatting sqref="G28">
    <cfRule type="cellIs" dxfId="2" priority="127" operator="greaterThan">
      <formula>0</formula>
    </cfRule>
  </conditionalFormatting>
  <conditionalFormatting sqref="G28">
    <cfRule type="cellIs" dxfId="3" priority="128" operator="greaterThan">
      <formula>0</formula>
    </cfRule>
  </conditionalFormatting>
  <conditionalFormatting sqref="G29">
    <cfRule type="cellIs" dxfId="0" priority="129" operator="greaterThan">
      <formula>0.00001157407407</formula>
    </cfRule>
  </conditionalFormatting>
  <conditionalFormatting sqref="G29">
    <cfRule type="cellIs" dxfId="1" priority="130" operator="greaterThan">
      <formula>0</formula>
    </cfRule>
  </conditionalFormatting>
  <conditionalFormatting sqref="G29">
    <cfRule type="cellIs" dxfId="2" priority="131" operator="greaterThan">
      <formula>0</formula>
    </cfRule>
  </conditionalFormatting>
  <conditionalFormatting sqref="G29">
    <cfRule type="cellIs" dxfId="3" priority="132" operator="greaterThan">
      <formula>0</formula>
    </cfRule>
  </conditionalFormatting>
  <conditionalFormatting sqref="G29">
    <cfRule type="cellIs" dxfId="0" priority="133" operator="greaterThan">
      <formula>0.00001157407407</formula>
    </cfRule>
  </conditionalFormatting>
  <conditionalFormatting sqref="G29">
    <cfRule type="cellIs" dxfId="1" priority="134" operator="greaterThan">
      <formula>0</formula>
    </cfRule>
  </conditionalFormatting>
  <conditionalFormatting sqref="G29">
    <cfRule type="cellIs" dxfId="2" priority="135" operator="greaterThan">
      <formula>0</formula>
    </cfRule>
  </conditionalFormatting>
  <conditionalFormatting sqref="G29">
    <cfRule type="cellIs" dxfId="3" priority="136" operator="greaterThan">
      <formula>0</formula>
    </cfRule>
  </conditionalFormatting>
  <conditionalFormatting sqref="G30">
    <cfRule type="cellIs" dxfId="0" priority="137" operator="greaterThan">
      <formula>0.00001157407407</formula>
    </cfRule>
  </conditionalFormatting>
  <conditionalFormatting sqref="G30">
    <cfRule type="cellIs" dxfId="1" priority="138" operator="greaterThan">
      <formula>0</formula>
    </cfRule>
  </conditionalFormatting>
  <conditionalFormatting sqref="G30">
    <cfRule type="cellIs" dxfId="2" priority="139" operator="greaterThan">
      <formula>0</formula>
    </cfRule>
  </conditionalFormatting>
  <conditionalFormatting sqref="G30">
    <cfRule type="cellIs" dxfId="3" priority="140" operator="greaterThan">
      <formula>0</formula>
    </cfRule>
  </conditionalFormatting>
  <conditionalFormatting sqref="G30">
    <cfRule type="cellIs" dxfId="0" priority="141" operator="greaterThan">
      <formula>0.00001157407407</formula>
    </cfRule>
  </conditionalFormatting>
  <conditionalFormatting sqref="G30">
    <cfRule type="cellIs" dxfId="1" priority="142" operator="greaterThan">
      <formula>0</formula>
    </cfRule>
  </conditionalFormatting>
  <conditionalFormatting sqref="G30">
    <cfRule type="cellIs" dxfId="2" priority="143" operator="greaterThan">
      <formula>0</formula>
    </cfRule>
  </conditionalFormatting>
  <conditionalFormatting sqref="G30">
    <cfRule type="cellIs" dxfId="3" priority="144" operator="greaterThan">
      <formula>0</formula>
    </cfRule>
  </conditionalFormatting>
  <conditionalFormatting sqref="H31">
    <cfRule type="cellIs" dxfId="0" priority="145" operator="greaterThan">
      <formula>0.00001157407407</formula>
    </cfRule>
  </conditionalFormatting>
  <conditionalFormatting sqref="H31">
    <cfRule type="cellIs" dxfId="1" priority="146" operator="greaterThan">
      <formula>0</formula>
    </cfRule>
  </conditionalFormatting>
  <conditionalFormatting sqref="H31">
    <cfRule type="cellIs" dxfId="2" priority="147" operator="greaterThan">
      <formula>0</formula>
    </cfRule>
  </conditionalFormatting>
  <conditionalFormatting sqref="H31">
    <cfRule type="cellIs" dxfId="3" priority="148" operator="greaterThan">
      <formula>0</formula>
    </cfRule>
  </conditionalFormatting>
  <conditionalFormatting sqref="H31">
    <cfRule type="cellIs" dxfId="0" priority="149" operator="greaterThan">
      <formula>0.00001157407407</formula>
    </cfRule>
  </conditionalFormatting>
  <conditionalFormatting sqref="H31">
    <cfRule type="cellIs" dxfId="1" priority="150" operator="greaterThan">
      <formula>0</formula>
    </cfRule>
  </conditionalFormatting>
  <conditionalFormatting sqref="H31">
    <cfRule type="cellIs" dxfId="2" priority="151" operator="greaterThan">
      <formula>0</formula>
    </cfRule>
  </conditionalFormatting>
  <conditionalFormatting sqref="H31">
    <cfRule type="cellIs" dxfId="3" priority="152" operator="greaterThan">
      <formula>0</formula>
    </cfRule>
  </conditionalFormatting>
  <conditionalFormatting sqref="H32">
    <cfRule type="cellIs" dxfId="0" priority="153" operator="greaterThan">
      <formula>0.00001157407407</formula>
    </cfRule>
  </conditionalFormatting>
  <conditionalFormatting sqref="H32">
    <cfRule type="cellIs" dxfId="1" priority="154" operator="greaterThan">
      <formula>0</formula>
    </cfRule>
  </conditionalFormatting>
  <conditionalFormatting sqref="H32">
    <cfRule type="cellIs" dxfId="2" priority="155" operator="greaterThan">
      <formula>0</formula>
    </cfRule>
  </conditionalFormatting>
  <conditionalFormatting sqref="H32">
    <cfRule type="cellIs" dxfId="3" priority="156" operator="greaterThan">
      <formula>0</formula>
    </cfRule>
  </conditionalFormatting>
  <conditionalFormatting sqref="H32">
    <cfRule type="cellIs" dxfId="0" priority="157" operator="greaterThan">
      <formula>0.00001157407407</formula>
    </cfRule>
  </conditionalFormatting>
  <conditionalFormatting sqref="H32">
    <cfRule type="cellIs" dxfId="1" priority="158" operator="greaterThan">
      <formula>0</formula>
    </cfRule>
  </conditionalFormatting>
  <conditionalFormatting sqref="H32">
    <cfRule type="cellIs" dxfId="2" priority="159" operator="greaterThan">
      <formula>0</formula>
    </cfRule>
  </conditionalFormatting>
  <conditionalFormatting sqref="H32">
    <cfRule type="cellIs" dxfId="3" priority="160" operator="greaterThan">
      <formula>0</formula>
    </cfRule>
  </conditionalFormatting>
  <conditionalFormatting sqref="H33">
    <cfRule type="cellIs" dxfId="0" priority="161" operator="greaterThan">
      <formula>0.00001157407407</formula>
    </cfRule>
  </conditionalFormatting>
  <conditionalFormatting sqref="H33">
    <cfRule type="cellIs" dxfId="1" priority="162" operator="greaterThan">
      <formula>0</formula>
    </cfRule>
  </conditionalFormatting>
  <conditionalFormatting sqref="H33">
    <cfRule type="cellIs" dxfId="2" priority="163" operator="greaterThan">
      <formula>0</formula>
    </cfRule>
  </conditionalFormatting>
  <conditionalFormatting sqref="H33">
    <cfRule type="cellIs" dxfId="3" priority="164" operator="greaterThan">
      <formula>0</formula>
    </cfRule>
  </conditionalFormatting>
  <conditionalFormatting sqref="H33">
    <cfRule type="cellIs" dxfId="0" priority="165" operator="greaterThan">
      <formula>0.00001157407407</formula>
    </cfRule>
  </conditionalFormatting>
  <conditionalFormatting sqref="H33">
    <cfRule type="cellIs" dxfId="1" priority="166" operator="greaterThan">
      <formula>0</formula>
    </cfRule>
  </conditionalFormatting>
  <conditionalFormatting sqref="H33">
    <cfRule type="cellIs" dxfId="2" priority="167" operator="greaterThan">
      <formula>0</formula>
    </cfRule>
  </conditionalFormatting>
  <conditionalFormatting sqref="H33">
    <cfRule type="cellIs" dxfId="3" priority="168" operator="greaterThan">
      <formula>0</formula>
    </cfRule>
  </conditionalFormatting>
  <conditionalFormatting sqref="H35">
    <cfRule type="cellIs" dxfId="0" priority="169" operator="greaterThan">
      <formula>0.00001157407407</formula>
    </cfRule>
  </conditionalFormatting>
  <conditionalFormatting sqref="H35">
    <cfRule type="cellIs" dxfId="1" priority="170" operator="greaterThan">
      <formula>0</formula>
    </cfRule>
  </conditionalFormatting>
  <conditionalFormatting sqref="H35">
    <cfRule type="cellIs" dxfId="2" priority="171" operator="greaterThan">
      <formula>0</formula>
    </cfRule>
  </conditionalFormatting>
  <conditionalFormatting sqref="H35">
    <cfRule type="cellIs" dxfId="3" priority="172" operator="greaterThan">
      <formula>0</formula>
    </cfRule>
  </conditionalFormatting>
  <conditionalFormatting sqref="H35">
    <cfRule type="cellIs" dxfId="0" priority="173" operator="greaterThan">
      <formula>0.00001157407407</formula>
    </cfRule>
  </conditionalFormatting>
  <conditionalFormatting sqref="H35">
    <cfRule type="cellIs" dxfId="1" priority="174" operator="greaterThan">
      <formula>0</formula>
    </cfRule>
  </conditionalFormatting>
  <conditionalFormatting sqref="H35">
    <cfRule type="cellIs" dxfId="2" priority="175" operator="greaterThan">
      <formula>0</formula>
    </cfRule>
  </conditionalFormatting>
  <conditionalFormatting sqref="H35">
    <cfRule type="cellIs" dxfId="3" priority="176" operator="greaterThan">
      <formula>0</formula>
    </cfRule>
  </conditionalFormatting>
  <conditionalFormatting sqref="H36">
    <cfRule type="cellIs" dxfId="0" priority="177" operator="greaterThan">
      <formula>0.00001157407407</formula>
    </cfRule>
  </conditionalFormatting>
  <conditionalFormatting sqref="H36">
    <cfRule type="cellIs" dxfId="1" priority="178" operator="greaterThan">
      <formula>0</formula>
    </cfRule>
  </conditionalFormatting>
  <conditionalFormatting sqref="H36">
    <cfRule type="cellIs" dxfId="2" priority="179" operator="greaterThan">
      <formula>0</formula>
    </cfRule>
  </conditionalFormatting>
  <conditionalFormatting sqref="H36">
    <cfRule type="cellIs" dxfId="3" priority="180" operator="greaterThan">
      <formula>0</formula>
    </cfRule>
  </conditionalFormatting>
  <conditionalFormatting sqref="H36">
    <cfRule type="cellIs" dxfId="0" priority="181" operator="greaterThan">
      <formula>0.00001157407407</formula>
    </cfRule>
  </conditionalFormatting>
  <conditionalFormatting sqref="H36">
    <cfRule type="cellIs" dxfId="1" priority="182" operator="greaterThan">
      <formula>0</formula>
    </cfRule>
  </conditionalFormatting>
  <conditionalFormatting sqref="H36">
    <cfRule type="cellIs" dxfId="2" priority="183" operator="greaterThan">
      <formula>0</formula>
    </cfRule>
  </conditionalFormatting>
  <conditionalFormatting sqref="H36">
    <cfRule type="cellIs" dxfId="3" priority="184" operator="greaterThan">
      <formula>0</formula>
    </cfRule>
  </conditionalFormatting>
  <conditionalFormatting sqref="I38">
    <cfRule type="cellIs" dxfId="0" priority="185" operator="greaterThan">
      <formula>0.00001157407407</formula>
    </cfRule>
  </conditionalFormatting>
  <conditionalFormatting sqref="I38">
    <cfRule type="cellIs" dxfId="1" priority="186" operator="greaterThan">
      <formula>0</formula>
    </cfRule>
  </conditionalFormatting>
  <conditionalFormatting sqref="I38">
    <cfRule type="cellIs" dxfId="2" priority="187" operator="greaterThan">
      <formula>0</formula>
    </cfRule>
  </conditionalFormatting>
  <conditionalFormatting sqref="I38">
    <cfRule type="cellIs" dxfId="3" priority="188" operator="greaterThan">
      <formula>0</formula>
    </cfRule>
  </conditionalFormatting>
  <conditionalFormatting sqref="I38">
    <cfRule type="cellIs" dxfId="0" priority="189" operator="greaterThan">
      <formula>0.00001157407407</formula>
    </cfRule>
  </conditionalFormatting>
  <conditionalFormatting sqref="I38">
    <cfRule type="cellIs" dxfId="1" priority="190" operator="greaterThan">
      <formula>0</formula>
    </cfRule>
  </conditionalFormatting>
  <conditionalFormatting sqref="I38">
    <cfRule type="cellIs" dxfId="2" priority="191" operator="greaterThan">
      <formula>0</formula>
    </cfRule>
  </conditionalFormatting>
  <conditionalFormatting sqref="I38">
    <cfRule type="cellIs" dxfId="3" priority="192" operator="greaterThan">
      <formula>0</formula>
    </cfRule>
  </conditionalFormatting>
  <conditionalFormatting sqref="I40">
    <cfRule type="cellIs" dxfId="0" priority="193" operator="greaterThan">
      <formula>0.00001157407407</formula>
    </cfRule>
  </conditionalFormatting>
  <conditionalFormatting sqref="I40">
    <cfRule type="cellIs" dxfId="1" priority="194" operator="greaterThan">
      <formula>0</formula>
    </cfRule>
  </conditionalFormatting>
  <conditionalFormatting sqref="I40">
    <cfRule type="cellIs" dxfId="2" priority="195" operator="greaterThan">
      <formula>0</formula>
    </cfRule>
  </conditionalFormatting>
  <conditionalFormatting sqref="I40">
    <cfRule type="cellIs" dxfId="3" priority="196" operator="greaterThan">
      <formula>0</formula>
    </cfRule>
  </conditionalFormatting>
  <conditionalFormatting sqref="I40">
    <cfRule type="cellIs" dxfId="0" priority="197" operator="greaterThan">
      <formula>0.00001157407407</formula>
    </cfRule>
  </conditionalFormatting>
  <conditionalFormatting sqref="I40">
    <cfRule type="cellIs" dxfId="1" priority="198" operator="greaterThan">
      <formula>0</formula>
    </cfRule>
  </conditionalFormatting>
  <conditionalFormatting sqref="I40">
    <cfRule type="cellIs" dxfId="2" priority="199" operator="greaterThan">
      <formula>0</formula>
    </cfRule>
  </conditionalFormatting>
  <conditionalFormatting sqref="I40">
    <cfRule type="cellIs" dxfId="3" priority="200" operator="greaterThan">
      <formula>0</formula>
    </cfRule>
  </conditionalFormatting>
  <conditionalFormatting sqref="I41">
    <cfRule type="cellIs" dxfId="0" priority="201" operator="greaterThan">
      <formula>0.00001157407407</formula>
    </cfRule>
  </conditionalFormatting>
  <conditionalFormatting sqref="I41">
    <cfRule type="cellIs" dxfId="1" priority="202" operator="greaterThan">
      <formula>0</formula>
    </cfRule>
  </conditionalFormatting>
  <conditionalFormatting sqref="I41">
    <cfRule type="cellIs" dxfId="2" priority="203" operator="greaterThan">
      <formula>0</formula>
    </cfRule>
  </conditionalFormatting>
  <conditionalFormatting sqref="I41">
    <cfRule type="cellIs" dxfId="3" priority="204" operator="greaterThan">
      <formula>0</formula>
    </cfRule>
  </conditionalFormatting>
  <conditionalFormatting sqref="I41">
    <cfRule type="cellIs" dxfId="0" priority="205" operator="greaterThan">
      <formula>0.00001157407407</formula>
    </cfRule>
  </conditionalFormatting>
  <conditionalFormatting sqref="I41">
    <cfRule type="cellIs" dxfId="1" priority="206" operator="greaterThan">
      <formula>0</formula>
    </cfRule>
  </conditionalFormatting>
  <conditionalFormatting sqref="I41">
    <cfRule type="cellIs" dxfId="2" priority="207" operator="greaterThan">
      <formula>0</formula>
    </cfRule>
  </conditionalFormatting>
  <conditionalFormatting sqref="I41">
    <cfRule type="cellIs" dxfId="3" priority="208" operator="greaterThan">
      <formula>0</formula>
    </cfRule>
  </conditionalFormatting>
  <conditionalFormatting sqref="I42">
    <cfRule type="cellIs" dxfId="0" priority="209" operator="greaterThan">
      <formula>0.00001157407407</formula>
    </cfRule>
  </conditionalFormatting>
  <conditionalFormatting sqref="I42">
    <cfRule type="cellIs" dxfId="1" priority="210" operator="greaterThan">
      <formula>0</formula>
    </cfRule>
  </conditionalFormatting>
  <conditionalFormatting sqref="I42">
    <cfRule type="cellIs" dxfId="2" priority="211" operator="greaterThan">
      <formula>0</formula>
    </cfRule>
  </conditionalFormatting>
  <conditionalFormatting sqref="I42">
    <cfRule type="cellIs" dxfId="3" priority="212" operator="greaterThan">
      <formula>0</formula>
    </cfRule>
  </conditionalFormatting>
  <conditionalFormatting sqref="I42">
    <cfRule type="cellIs" dxfId="0" priority="213" operator="greaterThan">
      <formula>0.00001157407407</formula>
    </cfRule>
  </conditionalFormatting>
  <conditionalFormatting sqref="I42">
    <cfRule type="cellIs" dxfId="1" priority="214" operator="greaterThan">
      <formula>0</formula>
    </cfRule>
  </conditionalFormatting>
  <conditionalFormatting sqref="I42">
    <cfRule type="cellIs" dxfId="2" priority="215" operator="greaterThan">
      <formula>0</formula>
    </cfRule>
  </conditionalFormatting>
  <conditionalFormatting sqref="I42">
    <cfRule type="cellIs" dxfId="3" priority="216" operator="greaterThan">
      <formula>0</formula>
    </cfRule>
  </conditionalFormatting>
  <conditionalFormatting sqref="I44">
    <cfRule type="cellIs" dxfId="0" priority="217" operator="greaterThan">
      <formula>0.00001157407407</formula>
    </cfRule>
  </conditionalFormatting>
  <conditionalFormatting sqref="I44">
    <cfRule type="cellIs" dxfId="1" priority="218" operator="greaterThan">
      <formula>0</formula>
    </cfRule>
  </conditionalFormatting>
  <conditionalFormatting sqref="I44">
    <cfRule type="cellIs" dxfId="2" priority="219" operator="greaterThan">
      <formula>0</formula>
    </cfRule>
  </conditionalFormatting>
  <conditionalFormatting sqref="I44">
    <cfRule type="cellIs" dxfId="3" priority="220" operator="greaterThan">
      <formula>0</formula>
    </cfRule>
  </conditionalFormatting>
  <conditionalFormatting sqref="I44">
    <cfRule type="cellIs" dxfId="0" priority="221" operator="greaterThan">
      <formula>0.00001157407407</formula>
    </cfRule>
  </conditionalFormatting>
  <conditionalFormatting sqref="I44">
    <cfRule type="cellIs" dxfId="1" priority="222" operator="greaterThan">
      <formula>0</formula>
    </cfRule>
  </conditionalFormatting>
  <conditionalFormatting sqref="I44">
    <cfRule type="cellIs" dxfId="2" priority="223" operator="greaterThan">
      <formula>0</formula>
    </cfRule>
  </conditionalFormatting>
  <conditionalFormatting sqref="I44">
    <cfRule type="cellIs" dxfId="3" priority="224" operator="greaterThan">
      <formula>0</formula>
    </cfRule>
  </conditionalFormatting>
  <conditionalFormatting sqref="I45">
    <cfRule type="cellIs" dxfId="0" priority="225" operator="greaterThan">
      <formula>0.00001157407407</formula>
    </cfRule>
  </conditionalFormatting>
  <conditionalFormatting sqref="I45">
    <cfRule type="cellIs" dxfId="1" priority="226" operator="greaterThan">
      <formula>0</formula>
    </cfRule>
  </conditionalFormatting>
  <conditionalFormatting sqref="I45">
    <cfRule type="cellIs" dxfId="2" priority="227" operator="greaterThan">
      <formula>0</formula>
    </cfRule>
  </conditionalFormatting>
  <conditionalFormatting sqref="I45">
    <cfRule type="cellIs" dxfId="3" priority="228" operator="greaterThan">
      <formula>0</formula>
    </cfRule>
  </conditionalFormatting>
  <conditionalFormatting sqref="I45">
    <cfRule type="cellIs" dxfId="0" priority="229" operator="greaterThan">
      <formula>0.00001157407407</formula>
    </cfRule>
  </conditionalFormatting>
  <conditionalFormatting sqref="I45">
    <cfRule type="cellIs" dxfId="1" priority="230" operator="greaterThan">
      <formula>0</formula>
    </cfRule>
  </conditionalFormatting>
  <conditionalFormatting sqref="I45">
    <cfRule type="cellIs" dxfId="2" priority="231" operator="greaterThan">
      <formula>0</formula>
    </cfRule>
  </conditionalFormatting>
  <conditionalFormatting sqref="I45">
    <cfRule type="cellIs" dxfId="3" priority="232" operator="greaterThan">
      <formula>0</formula>
    </cfRule>
  </conditionalFormatting>
  <conditionalFormatting sqref="J46">
    <cfRule type="cellIs" dxfId="0" priority="233" operator="greaterThan">
      <formula>0.00001157407407</formula>
    </cfRule>
  </conditionalFormatting>
  <conditionalFormatting sqref="J46">
    <cfRule type="cellIs" dxfId="1" priority="234" operator="greaterThan">
      <formula>0</formula>
    </cfRule>
  </conditionalFormatting>
  <conditionalFormatting sqref="J46">
    <cfRule type="cellIs" dxfId="2" priority="235" operator="greaterThan">
      <formula>0</formula>
    </cfRule>
  </conditionalFormatting>
  <conditionalFormatting sqref="J46">
    <cfRule type="cellIs" dxfId="3" priority="236" operator="greaterThan">
      <formula>0</formula>
    </cfRule>
  </conditionalFormatting>
  <conditionalFormatting sqref="J46">
    <cfRule type="cellIs" dxfId="0" priority="237" operator="greaterThan">
      <formula>0.00001157407407</formula>
    </cfRule>
  </conditionalFormatting>
  <conditionalFormatting sqref="J46">
    <cfRule type="cellIs" dxfId="1" priority="238" operator="greaterThan">
      <formula>0</formula>
    </cfRule>
  </conditionalFormatting>
  <conditionalFormatting sqref="J46">
    <cfRule type="cellIs" dxfId="2" priority="239" operator="greaterThan">
      <formula>0</formula>
    </cfRule>
  </conditionalFormatting>
  <conditionalFormatting sqref="J46">
    <cfRule type="cellIs" dxfId="3" priority="240" operator="greaterThan">
      <formula>0</formula>
    </cfRule>
  </conditionalFormatting>
  <conditionalFormatting sqref="I47">
    <cfRule type="cellIs" dxfId="0" priority="241" operator="greaterThan">
      <formula>0.00001157407407</formula>
    </cfRule>
  </conditionalFormatting>
  <conditionalFormatting sqref="I47">
    <cfRule type="cellIs" dxfId="1" priority="242" operator="greaterThan">
      <formula>0</formula>
    </cfRule>
  </conditionalFormatting>
  <conditionalFormatting sqref="I47">
    <cfRule type="cellIs" dxfId="2" priority="243" operator="greaterThan">
      <formula>0</formula>
    </cfRule>
  </conditionalFormatting>
  <conditionalFormatting sqref="I47">
    <cfRule type="cellIs" dxfId="3" priority="244" operator="greaterThan">
      <formula>0</formula>
    </cfRule>
  </conditionalFormatting>
  <conditionalFormatting sqref="I47">
    <cfRule type="cellIs" dxfId="0" priority="245" operator="greaterThan">
      <formula>0.00001157407407</formula>
    </cfRule>
  </conditionalFormatting>
  <conditionalFormatting sqref="I47">
    <cfRule type="cellIs" dxfId="1" priority="246" operator="greaterThan">
      <formula>0</formula>
    </cfRule>
  </conditionalFormatting>
  <conditionalFormatting sqref="I47">
    <cfRule type="cellIs" dxfId="2" priority="247" operator="greaterThan">
      <formula>0</formula>
    </cfRule>
  </conditionalFormatting>
  <conditionalFormatting sqref="I47">
    <cfRule type="cellIs" dxfId="3" priority="248" operator="greaterThan">
      <formula>0</formula>
    </cfRule>
  </conditionalFormatting>
  <conditionalFormatting sqref="J48">
    <cfRule type="cellIs" dxfId="0" priority="249" operator="greaterThan">
      <formula>0.00001157407407</formula>
    </cfRule>
  </conditionalFormatting>
  <conditionalFormatting sqref="J48">
    <cfRule type="cellIs" dxfId="1" priority="250" operator="greaterThan">
      <formula>0</formula>
    </cfRule>
  </conditionalFormatting>
  <conditionalFormatting sqref="J48">
    <cfRule type="cellIs" dxfId="2" priority="251" operator="greaterThan">
      <formula>0</formula>
    </cfRule>
  </conditionalFormatting>
  <conditionalFormatting sqref="J48">
    <cfRule type="cellIs" dxfId="3" priority="252" operator="greaterThan">
      <formula>0</formula>
    </cfRule>
  </conditionalFormatting>
  <conditionalFormatting sqref="J48">
    <cfRule type="cellIs" dxfId="0" priority="253" operator="greaterThan">
      <formula>0.00001157407407</formula>
    </cfRule>
  </conditionalFormatting>
  <conditionalFormatting sqref="J48">
    <cfRule type="cellIs" dxfId="1" priority="254" operator="greaterThan">
      <formula>0</formula>
    </cfRule>
  </conditionalFormatting>
  <conditionalFormatting sqref="J48">
    <cfRule type="cellIs" dxfId="2" priority="255" operator="greaterThan">
      <formula>0</formula>
    </cfRule>
  </conditionalFormatting>
  <conditionalFormatting sqref="J48">
    <cfRule type="cellIs" dxfId="3" priority="256" operator="greaterThan">
      <formula>0</formula>
    </cfRule>
  </conditionalFormatting>
  <conditionalFormatting sqref="J49">
    <cfRule type="cellIs" dxfId="0" priority="257" operator="greaterThan">
      <formula>0.00001157407407</formula>
    </cfRule>
  </conditionalFormatting>
  <conditionalFormatting sqref="J49">
    <cfRule type="cellIs" dxfId="1" priority="258" operator="greaterThan">
      <formula>0</formula>
    </cfRule>
  </conditionalFormatting>
  <conditionalFormatting sqref="J49">
    <cfRule type="cellIs" dxfId="2" priority="259" operator="greaterThan">
      <formula>0</formula>
    </cfRule>
  </conditionalFormatting>
  <conditionalFormatting sqref="J49">
    <cfRule type="cellIs" dxfId="3" priority="260" operator="greaterThan">
      <formula>0</formula>
    </cfRule>
  </conditionalFormatting>
  <conditionalFormatting sqref="J49">
    <cfRule type="cellIs" dxfId="0" priority="261" operator="greaterThan">
      <formula>0.00001157407407</formula>
    </cfRule>
  </conditionalFormatting>
  <conditionalFormatting sqref="J49">
    <cfRule type="cellIs" dxfId="1" priority="262" operator="greaterThan">
      <formula>0</formula>
    </cfRule>
  </conditionalFormatting>
  <conditionalFormatting sqref="J49">
    <cfRule type="cellIs" dxfId="2" priority="263" operator="greaterThan">
      <formula>0</formula>
    </cfRule>
  </conditionalFormatting>
  <conditionalFormatting sqref="J49">
    <cfRule type="cellIs" dxfId="3" priority="264" operator="greaterThan">
      <formula>0</formula>
    </cfRule>
  </conditionalFormatting>
  <conditionalFormatting sqref="J50">
    <cfRule type="cellIs" dxfId="0" priority="265" operator="greaterThan">
      <formula>0.00001157407407</formula>
    </cfRule>
  </conditionalFormatting>
  <conditionalFormatting sqref="J50">
    <cfRule type="cellIs" dxfId="1" priority="266" operator="greaterThan">
      <formula>0</formula>
    </cfRule>
  </conditionalFormatting>
  <conditionalFormatting sqref="J50">
    <cfRule type="cellIs" dxfId="2" priority="267" operator="greaterThan">
      <formula>0</formula>
    </cfRule>
  </conditionalFormatting>
  <conditionalFormatting sqref="J50">
    <cfRule type="cellIs" dxfId="3" priority="268" operator="greaterThan">
      <formula>0</formula>
    </cfRule>
  </conditionalFormatting>
  <conditionalFormatting sqref="J50">
    <cfRule type="cellIs" dxfId="0" priority="269" operator="greaterThan">
      <formula>0.00001157407407</formula>
    </cfRule>
  </conditionalFormatting>
  <conditionalFormatting sqref="J50">
    <cfRule type="cellIs" dxfId="1" priority="270" operator="greaterThan">
      <formula>0</formula>
    </cfRule>
  </conditionalFormatting>
  <conditionalFormatting sqref="J50">
    <cfRule type="cellIs" dxfId="2" priority="271" operator="greaterThan">
      <formula>0</formula>
    </cfRule>
  </conditionalFormatting>
  <conditionalFormatting sqref="J50">
    <cfRule type="cellIs" dxfId="3" priority="272" operator="greaterThan">
      <formula>0</formula>
    </cfRule>
  </conditionalFormatting>
  <conditionalFormatting sqref="K51">
    <cfRule type="cellIs" dxfId="0" priority="273" operator="greaterThan">
      <formula>0.00001157407407</formula>
    </cfRule>
  </conditionalFormatting>
  <conditionalFormatting sqref="K51">
    <cfRule type="cellIs" dxfId="1" priority="274" operator="greaterThan">
      <formula>0</formula>
    </cfRule>
  </conditionalFormatting>
  <conditionalFormatting sqref="K51">
    <cfRule type="cellIs" dxfId="2" priority="275" operator="greaterThan">
      <formula>0</formula>
    </cfRule>
  </conditionalFormatting>
  <conditionalFormatting sqref="K51">
    <cfRule type="cellIs" dxfId="3" priority="276" operator="greaterThan">
      <formula>0</formula>
    </cfRule>
  </conditionalFormatting>
  <conditionalFormatting sqref="K51">
    <cfRule type="cellIs" dxfId="0" priority="277" operator="greaterThan">
      <formula>0.00001157407407</formula>
    </cfRule>
  </conditionalFormatting>
  <conditionalFormatting sqref="K51">
    <cfRule type="cellIs" dxfId="1" priority="278" operator="greaterThan">
      <formula>0</formula>
    </cfRule>
  </conditionalFormatting>
  <conditionalFormatting sqref="K51">
    <cfRule type="cellIs" dxfId="2" priority="279" operator="greaterThan">
      <formula>0</formula>
    </cfRule>
  </conditionalFormatting>
  <conditionalFormatting sqref="K51">
    <cfRule type="cellIs" dxfId="3" priority="280" operator="greaterThan">
      <formula>0</formula>
    </cfRule>
  </conditionalFormatting>
  <conditionalFormatting sqref="J52">
    <cfRule type="cellIs" dxfId="0" priority="281" operator="greaterThan">
      <formula>0.00001157407407</formula>
    </cfRule>
  </conditionalFormatting>
  <conditionalFormatting sqref="J52">
    <cfRule type="cellIs" dxfId="1" priority="282" operator="greaterThan">
      <formula>0</formula>
    </cfRule>
  </conditionalFormatting>
  <conditionalFormatting sqref="J52">
    <cfRule type="cellIs" dxfId="2" priority="283" operator="greaterThan">
      <formula>0</formula>
    </cfRule>
  </conditionalFormatting>
  <conditionalFormatting sqref="J52">
    <cfRule type="cellIs" dxfId="3" priority="284" operator="greaterThan">
      <formula>0</formula>
    </cfRule>
  </conditionalFormatting>
  <conditionalFormatting sqref="J52">
    <cfRule type="cellIs" dxfId="0" priority="285" operator="greaterThan">
      <formula>0.00001157407407</formula>
    </cfRule>
  </conditionalFormatting>
  <conditionalFormatting sqref="J52">
    <cfRule type="cellIs" dxfId="1" priority="286" operator="greaterThan">
      <formula>0</formula>
    </cfRule>
  </conditionalFormatting>
  <conditionalFormatting sqref="J52">
    <cfRule type="cellIs" dxfId="2" priority="287" operator="greaterThan">
      <formula>0</formula>
    </cfRule>
  </conditionalFormatting>
  <conditionalFormatting sqref="J52">
    <cfRule type="cellIs" dxfId="3" priority="288" operator="greaterThan">
      <formula>0</formula>
    </cfRule>
  </conditionalFormatting>
  <conditionalFormatting sqref="K52">
    <cfRule type="cellIs" dxfId="0" priority="289" operator="greaterThan">
      <formula>0.00001157407407</formula>
    </cfRule>
  </conditionalFormatting>
  <conditionalFormatting sqref="K52">
    <cfRule type="cellIs" dxfId="1" priority="290" operator="greaterThan">
      <formula>0</formula>
    </cfRule>
  </conditionalFormatting>
  <conditionalFormatting sqref="K52">
    <cfRule type="cellIs" dxfId="2" priority="291" operator="greaterThan">
      <formula>0</formula>
    </cfRule>
  </conditionalFormatting>
  <conditionalFormatting sqref="K52">
    <cfRule type="cellIs" dxfId="3" priority="292" operator="greaterThan">
      <formula>0</formula>
    </cfRule>
  </conditionalFormatting>
  <conditionalFormatting sqref="K52">
    <cfRule type="cellIs" dxfId="0" priority="293" operator="greaterThan">
      <formula>0.00001157407407</formula>
    </cfRule>
  </conditionalFormatting>
  <conditionalFormatting sqref="K52">
    <cfRule type="cellIs" dxfId="1" priority="294" operator="greaterThan">
      <formula>0</formula>
    </cfRule>
  </conditionalFormatting>
  <conditionalFormatting sqref="K52">
    <cfRule type="cellIs" dxfId="2" priority="295" operator="greaterThan">
      <formula>0</formula>
    </cfRule>
  </conditionalFormatting>
  <conditionalFormatting sqref="K52">
    <cfRule type="cellIs" dxfId="3" priority="296" operator="greaterThan">
      <formula>0</formula>
    </cfRule>
  </conditionalFormatting>
  <conditionalFormatting sqref="K54">
    <cfRule type="cellIs" dxfId="0" priority="297" operator="greaterThan">
      <formula>0.00001157407407</formula>
    </cfRule>
  </conditionalFormatting>
  <conditionalFormatting sqref="K54">
    <cfRule type="cellIs" dxfId="1" priority="298" operator="greaterThan">
      <formula>0</formula>
    </cfRule>
  </conditionalFormatting>
  <conditionalFormatting sqref="K54">
    <cfRule type="cellIs" dxfId="2" priority="299" operator="greaterThan">
      <formula>0</formula>
    </cfRule>
  </conditionalFormatting>
  <conditionalFormatting sqref="K54">
    <cfRule type="cellIs" dxfId="3" priority="300" operator="greaterThan">
      <formula>0</formula>
    </cfRule>
  </conditionalFormatting>
  <conditionalFormatting sqref="K54">
    <cfRule type="cellIs" dxfId="0" priority="301" operator="greaterThan">
      <formula>0.00001157407407</formula>
    </cfRule>
  </conditionalFormatting>
  <conditionalFormatting sqref="K54">
    <cfRule type="cellIs" dxfId="1" priority="302" operator="greaterThan">
      <formula>0</formula>
    </cfRule>
  </conditionalFormatting>
  <conditionalFormatting sqref="K54">
    <cfRule type="cellIs" dxfId="2" priority="303" operator="greaterThan">
      <formula>0</formula>
    </cfRule>
  </conditionalFormatting>
  <conditionalFormatting sqref="K54">
    <cfRule type="cellIs" dxfId="3" priority="304" operator="greaterThan">
      <formula>0</formula>
    </cfRule>
  </conditionalFormatting>
  <conditionalFormatting sqref="K55">
    <cfRule type="cellIs" dxfId="0" priority="305" operator="greaterThan">
      <formula>0.00001157407407</formula>
    </cfRule>
  </conditionalFormatting>
  <conditionalFormatting sqref="K55">
    <cfRule type="cellIs" dxfId="1" priority="306" operator="greaterThan">
      <formula>0</formula>
    </cfRule>
  </conditionalFormatting>
  <conditionalFormatting sqref="K55">
    <cfRule type="cellIs" dxfId="2" priority="307" operator="greaterThan">
      <formula>0</formula>
    </cfRule>
  </conditionalFormatting>
  <conditionalFormatting sqref="K55">
    <cfRule type="cellIs" dxfId="3" priority="308" operator="greaterThan">
      <formula>0</formula>
    </cfRule>
  </conditionalFormatting>
  <conditionalFormatting sqref="K55">
    <cfRule type="cellIs" dxfId="0" priority="309" operator="greaterThan">
      <formula>0.00001157407407</formula>
    </cfRule>
  </conditionalFormatting>
  <conditionalFormatting sqref="K55">
    <cfRule type="cellIs" dxfId="1" priority="310" operator="greaterThan">
      <formula>0</formula>
    </cfRule>
  </conditionalFormatting>
  <conditionalFormatting sqref="K55">
    <cfRule type="cellIs" dxfId="2" priority="311" operator="greaterThan">
      <formula>0</formula>
    </cfRule>
  </conditionalFormatting>
  <conditionalFormatting sqref="K55">
    <cfRule type="cellIs" dxfId="3" priority="312" operator="greaterThan">
      <formula>0</formula>
    </cfRule>
  </conditionalFormatting>
  <conditionalFormatting sqref="K56">
    <cfRule type="cellIs" dxfId="0" priority="313" operator="greaterThan">
      <formula>0.00001157407407</formula>
    </cfRule>
  </conditionalFormatting>
  <conditionalFormatting sqref="K56">
    <cfRule type="cellIs" dxfId="1" priority="314" operator="greaterThan">
      <formula>0</formula>
    </cfRule>
  </conditionalFormatting>
  <conditionalFormatting sqref="K56">
    <cfRule type="cellIs" dxfId="2" priority="315" operator="greaterThan">
      <formula>0</formula>
    </cfRule>
  </conditionalFormatting>
  <conditionalFormatting sqref="K56">
    <cfRule type="cellIs" dxfId="3" priority="316" operator="greaterThan">
      <formula>0</formula>
    </cfRule>
  </conditionalFormatting>
  <conditionalFormatting sqref="K56">
    <cfRule type="cellIs" dxfId="0" priority="317" operator="greaterThan">
      <formula>0.00001157407407</formula>
    </cfRule>
  </conditionalFormatting>
  <conditionalFormatting sqref="K56">
    <cfRule type="cellIs" dxfId="1" priority="318" operator="greaterThan">
      <formula>0</formula>
    </cfRule>
  </conditionalFormatting>
  <conditionalFormatting sqref="K56">
    <cfRule type="cellIs" dxfId="2" priority="319" operator="greaterThan">
      <formula>0</formula>
    </cfRule>
  </conditionalFormatting>
  <conditionalFormatting sqref="K56">
    <cfRule type="cellIs" dxfId="3" priority="320" operator="greaterThan">
      <formula>0</formula>
    </cfRule>
  </conditionalFormatting>
  <conditionalFormatting sqref="K57">
    <cfRule type="cellIs" dxfId="0" priority="321" operator="greaterThan">
      <formula>0.00001157407407</formula>
    </cfRule>
  </conditionalFormatting>
  <conditionalFormatting sqref="K57">
    <cfRule type="cellIs" dxfId="1" priority="322" operator="greaterThan">
      <formula>0</formula>
    </cfRule>
  </conditionalFormatting>
  <conditionalFormatting sqref="K57">
    <cfRule type="cellIs" dxfId="2" priority="323" operator="greaterThan">
      <formula>0</formula>
    </cfRule>
  </conditionalFormatting>
  <conditionalFormatting sqref="K57">
    <cfRule type="cellIs" dxfId="3" priority="324" operator="greaterThan">
      <formula>0</formula>
    </cfRule>
  </conditionalFormatting>
  <conditionalFormatting sqref="K57">
    <cfRule type="cellIs" dxfId="0" priority="325" operator="greaterThan">
      <formula>0.00001157407407</formula>
    </cfRule>
  </conditionalFormatting>
  <conditionalFormatting sqref="K57">
    <cfRule type="cellIs" dxfId="1" priority="326" operator="greaterThan">
      <formula>0</formula>
    </cfRule>
  </conditionalFormatting>
  <conditionalFormatting sqref="K57">
    <cfRule type="cellIs" dxfId="2" priority="327" operator="greaterThan">
      <formula>0</formula>
    </cfRule>
  </conditionalFormatting>
  <conditionalFormatting sqref="K57">
    <cfRule type="cellIs" dxfId="3" priority="328" operator="greaterThan">
      <formula>0</formula>
    </cfRule>
  </conditionalFormatting>
  <conditionalFormatting sqref="L57">
    <cfRule type="cellIs" dxfId="0" priority="329" operator="greaterThan">
      <formula>0.00001157407407</formula>
    </cfRule>
  </conditionalFormatting>
  <conditionalFormatting sqref="L57">
    <cfRule type="cellIs" dxfId="1" priority="330" operator="greaterThan">
      <formula>0</formula>
    </cfRule>
  </conditionalFormatting>
  <conditionalFormatting sqref="L57">
    <cfRule type="cellIs" dxfId="2" priority="331" operator="greaterThan">
      <formula>0</formula>
    </cfRule>
  </conditionalFormatting>
  <conditionalFormatting sqref="L57">
    <cfRule type="cellIs" dxfId="3" priority="332" operator="greaterThan">
      <formula>0</formula>
    </cfRule>
  </conditionalFormatting>
  <conditionalFormatting sqref="L57">
    <cfRule type="cellIs" dxfId="0" priority="333" operator="greaterThan">
      <formula>0.00001157407407</formula>
    </cfRule>
  </conditionalFormatting>
  <conditionalFormatting sqref="L57">
    <cfRule type="cellIs" dxfId="1" priority="334" operator="greaterThan">
      <formula>0</formula>
    </cfRule>
  </conditionalFormatting>
  <conditionalFormatting sqref="L57">
    <cfRule type="cellIs" dxfId="2" priority="335" operator="greaterThan">
      <formula>0</formula>
    </cfRule>
  </conditionalFormatting>
  <conditionalFormatting sqref="L57">
    <cfRule type="cellIs" dxfId="3" priority="336" operator="greaterThan">
      <formula>0</formula>
    </cfRule>
  </conditionalFormatting>
  <conditionalFormatting sqref="L58">
    <cfRule type="cellIs" dxfId="0" priority="337" operator="greaterThan">
      <formula>0.00001157407407</formula>
    </cfRule>
  </conditionalFormatting>
  <conditionalFormatting sqref="L58">
    <cfRule type="cellIs" dxfId="1" priority="338" operator="greaterThan">
      <formula>0</formula>
    </cfRule>
  </conditionalFormatting>
  <conditionalFormatting sqref="L58">
    <cfRule type="cellIs" dxfId="2" priority="339" operator="greaterThan">
      <formula>0</formula>
    </cfRule>
  </conditionalFormatting>
  <conditionalFormatting sqref="L58">
    <cfRule type="cellIs" dxfId="3" priority="340" operator="greaterThan">
      <formula>0</formula>
    </cfRule>
  </conditionalFormatting>
  <conditionalFormatting sqref="L58">
    <cfRule type="cellIs" dxfId="0" priority="341" operator="greaterThan">
      <formula>0.00001157407407</formula>
    </cfRule>
  </conditionalFormatting>
  <conditionalFormatting sqref="L58">
    <cfRule type="cellIs" dxfId="1" priority="342" operator="greaterThan">
      <formula>0</formula>
    </cfRule>
  </conditionalFormatting>
  <conditionalFormatting sqref="L58">
    <cfRule type="cellIs" dxfId="2" priority="343" operator="greaterThan">
      <formula>0</formula>
    </cfRule>
  </conditionalFormatting>
  <conditionalFormatting sqref="L58">
    <cfRule type="cellIs" dxfId="3" priority="344" operator="greaterThan">
      <formula>0</formula>
    </cfRule>
  </conditionalFormatting>
  <conditionalFormatting sqref="L59">
    <cfRule type="cellIs" dxfId="0" priority="345" operator="greaterThan">
      <formula>0.00001157407407</formula>
    </cfRule>
  </conditionalFormatting>
  <conditionalFormatting sqref="L59">
    <cfRule type="cellIs" dxfId="1" priority="346" operator="greaterThan">
      <formula>0</formula>
    </cfRule>
  </conditionalFormatting>
  <conditionalFormatting sqref="L59">
    <cfRule type="cellIs" dxfId="2" priority="347" operator="greaterThan">
      <formula>0</formula>
    </cfRule>
  </conditionalFormatting>
  <conditionalFormatting sqref="L59">
    <cfRule type="cellIs" dxfId="3" priority="348" operator="greaterThan">
      <formula>0</formula>
    </cfRule>
  </conditionalFormatting>
  <conditionalFormatting sqref="L59">
    <cfRule type="cellIs" dxfId="0" priority="349" operator="greaterThan">
      <formula>0.00001157407407</formula>
    </cfRule>
  </conditionalFormatting>
  <conditionalFormatting sqref="L59">
    <cfRule type="cellIs" dxfId="1" priority="350" operator="greaterThan">
      <formula>0</formula>
    </cfRule>
  </conditionalFormatting>
  <conditionalFormatting sqref="L59">
    <cfRule type="cellIs" dxfId="2" priority="351" operator="greaterThan">
      <formula>0</formula>
    </cfRule>
  </conditionalFormatting>
  <conditionalFormatting sqref="L59">
    <cfRule type="cellIs" dxfId="3" priority="352" operator="greaterThan">
      <formula>0</formula>
    </cfRule>
  </conditionalFormatting>
  <conditionalFormatting sqref="M60">
    <cfRule type="cellIs" dxfId="0" priority="353" operator="greaterThan">
      <formula>0.00001157407407</formula>
    </cfRule>
  </conditionalFormatting>
  <conditionalFormatting sqref="M60">
    <cfRule type="cellIs" dxfId="1" priority="354" operator="greaterThan">
      <formula>0</formula>
    </cfRule>
  </conditionalFormatting>
  <conditionalFormatting sqref="M60">
    <cfRule type="cellIs" dxfId="2" priority="355" operator="greaterThan">
      <formula>0</formula>
    </cfRule>
  </conditionalFormatting>
  <conditionalFormatting sqref="M60">
    <cfRule type="cellIs" dxfId="3" priority="356" operator="greaterThan">
      <formula>0</formula>
    </cfRule>
  </conditionalFormatting>
  <conditionalFormatting sqref="M60">
    <cfRule type="cellIs" dxfId="0" priority="357" operator="greaterThan">
      <formula>0.00001157407407</formula>
    </cfRule>
  </conditionalFormatting>
  <conditionalFormatting sqref="M60">
    <cfRule type="cellIs" dxfId="1" priority="358" operator="greaterThan">
      <formula>0</formula>
    </cfRule>
  </conditionalFormatting>
  <conditionalFormatting sqref="M60">
    <cfRule type="cellIs" dxfId="2" priority="359" operator="greaterThan">
      <formula>0</formula>
    </cfRule>
  </conditionalFormatting>
  <conditionalFormatting sqref="M60">
    <cfRule type="cellIs" dxfId="3" priority="360" operator="greaterThan">
      <formula>0</formula>
    </cfRule>
  </conditionalFormatting>
  <conditionalFormatting sqref="H42">
    <cfRule type="cellIs" dxfId="0" priority="361" operator="greaterThan">
      <formula>0.00001157407407</formula>
    </cfRule>
  </conditionalFormatting>
  <conditionalFormatting sqref="H42">
    <cfRule type="cellIs" dxfId="1" priority="362" operator="greaterThan">
      <formula>0</formula>
    </cfRule>
  </conditionalFormatting>
  <conditionalFormatting sqref="H42">
    <cfRule type="cellIs" dxfId="2" priority="363" operator="greaterThan">
      <formula>0</formula>
    </cfRule>
  </conditionalFormatting>
  <conditionalFormatting sqref="H42">
    <cfRule type="cellIs" dxfId="3" priority="364" operator="greaterThan">
      <formula>0</formula>
    </cfRule>
  </conditionalFormatting>
  <conditionalFormatting sqref="H42">
    <cfRule type="cellIs" dxfId="0" priority="365" operator="greaterThan">
      <formula>0.00001157407407</formula>
    </cfRule>
  </conditionalFormatting>
  <conditionalFormatting sqref="H42">
    <cfRule type="cellIs" dxfId="1" priority="366" operator="greaterThan">
      <formula>0</formula>
    </cfRule>
  </conditionalFormatting>
  <conditionalFormatting sqref="H42">
    <cfRule type="cellIs" dxfId="2" priority="367" operator="greaterThan">
      <formula>0</formula>
    </cfRule>
  </conditionalFormatting>
  <conditionalFormatting sqref="H42">
    <cfRule type="cellIs" dxfId="3" priority="368" operator="greaterThan">
      <formula>0</formula>
    </cfRule>
  </conditionalFormatting>
  <conditionalFormatting sqref="F19">
    <cfRule type="cellIs" dxfId="0" priority="369" operator="greaterThan">
      <formula>0.00001157407407</formula>
    </cfRule>
  </conditionalFormatting>
  <conditionalFormatting sqref="F19">
    <cfRule type="cellIs" dxfId="1" priority="370" operator="greaterThan">
      <formula>0</formula>
    </cfRule>
  </conditionalFormatting>
  <conditionalFormatting sqref="F19">
    <cfRule type="cellIs" dxfId="2" priority="371" operator="greaterThan">
      <formula>0</formula>
    </cfRule>
  </conditionalFormatting>
  <conditionalFormatting sqref="F19">
    <cfRule type="cellIs" dxfId="3" priority="372" operator="greaterThan">
      <formula>0</formula>
    </cfRule>
  </conditionalFormatting>
  <conditionalFormatting sqref="I37">
    <cfRule type="cellIs" dxfId="0" priority="373" operator="greaterThan">
      <formula>0.00001157407407</formula>
    </cfRule>
  </conditionalFormatting>
  <conditionalFormatting sqref="I37">
    <cfRule type="cellIs" dxfId="1" priority="374" operator="greaterThan">
      <formula>0</formula>
    </cfRule>
  </conditionalFormatting>
  <conditionalFormatting sqref="I37">
    <cfRule type="cellIs" dxfId="2" priority="375" operator="greaterThan">
      <formula>0</formula>
    </cfRule>
  </conditionalFormatting>
  <conditionalFormatting sqref="I37">
    <cfRule type="cellIs" dxfId="3" priority="376" operator="greaterThan">
      <formula>0</formula>
    </cfRule>
  </conditionalFormatting>
  <conditionalFormatting sqref="I37">
    <cfRule type="cellIs" dxfId="0" priority="377" operator="greaterThan">
      <formula>0.00001157407407</formula>
    </cfRule>
  </conditionalFormatting>
  <conditionalFormatting sqref="I37">
    <cfRule type="cellIs" dxfId="1" priority="378" operator="greaterThan">
      <formula>0</formula>
    </cfRule>
  </conditionalFormatting>
  <conditionalFormatting sqref="I37">
    <cfRule type="cellIs" dxfId="2" priority="379" operator="greaterThan">
      <formula>0</formula>
    </cfRule>
  </conditionalFormatting>
  <conditionalFormatting sqref="I37">
    <cfRule type="cellIs" dxfId="3" priority="380" operator="greaterThan">
      <formula>0</formula>
    </cfRule>
  </conditionalFormatting>
  <conditionalFormatting sqref="J47">
    <cfRule type="cellIs" dxfId="0" priority="381" operator="greaterThan">
      <formula>0.00001157407407</formula>
    </cfRule>
  </conditionalFormatting>
  <conditionalFormatting sqref="J47">
    <cfRule type="cellIs" dxfId="1" priority="382" operator="greaterThan">
      <formula>0</formula>
    </cfRule>
  </conditionalFormatting>
  <conditionalFormatting sqref="J47">
    <cfRule type="cellIs" dxfId="2" priority="383" operator="greaterThan">
      <formula>0</formula>
    </cfRule>
  </conditionalFormatting>
  <conditionalFormatting sqref="J47">
    <cfRule type="cellIs" dxfId="3" priority="384" operator="greaterThan">
      <formula>0</formula>
    </cfRule>
  </conditionalFormatting>
  <conditionalFormatting sqref="J47">
    <cfRule type="cellIs" dxfId="0" priority="385" operator="greaterThan">
      <formula>0.00001157407407</formula>
    </cfRule>
  </conditionalFormatting>
  <conditionalFormatting sqref="J47">
    <cfRule type="cellIs" dxfId="1" priority="386" operator="greaterThan">
      <formula>0</formula>
    </cfRule>
  </conditionalFormatting>
  <conditionalFormatting sqref="J47">
    <cfRule type="cellIs" dxfId="2" priority="387" operator="greaterThan">
      <formula>0</formula>
    </cfRule>
  </conditionalFormatting>
  <conditionalFormatting sqref="J47">
    <cfRule type="cellIs" dxfId="3" priority="388" operator="greaterThan">
      <formula>0</formula>
    </cfRule>
  </conditionalFormatting>
  <conditionalFormatting sqref="J45">
    <cfRule type="cellIs" dxfId="0" priority="389" operator="greaterThan">
      <formula>0.00001157407407</formula>
    </cfRule>
  </conditionalFormatting>
  <conditionalFormatting sqref="J45">
    <cfRule type="cellIs" dxfId="1" priority="390" operator="greaterThan">
      <formula>0</formula>
    </cfRule>
  </conditionalFormatting>
  <conditionalFormatting sqref="J45">
    <cfRule type="cellIs" dxfId="2" priority="391" operator="greaterThan">
      <formula>0</formula>
    </cfRule>
  </conditionalFormatting>
  <conditionalFormatting sqref="J45">
    <cfRule type="cellIs" dxfId="3" priority="392" operator="greaterThan">
      <formula>0</formula>
    </cfRule>
  </conditionalFormatting>
  <conditionalFormatting sqref="J45">
    <cfRule type="cellIs" dxfId="0" priority="393" operator="greaterThan">
      <formula>0.00001157407407</formula>
    </cfRule>
  </conditionalFormatting>
  <conditionalFormatting sqref="J45">
    <cfRule type="cellIs" dxfId="1" priority="394" operator="greaterThan">
      <formula>0</formula>
    </cfRule>
  </conditionalFormatting>
  <conditionalFormatting sqref="J45">
    <cfRule type="cellIs" dxfId="2" priority="395" operator="greaterThan">
      <formula>0</formula>
    </cfRule>
  </conditionalFormatting>
  <conditionalFormatting sqref="J45">
    <cfRule type="cellIs" dxfId="3" priority="396" operator="greaterThan">
      <formula>0</formula>
    </cfRule>
  </conditionalFormatting>
  <conditionalFormatting sqref="K50">
    <cfRule type="cellIs" dxfId="0" priority="397" operator="greaterThan">
      <formula>0.00001157407407</formula>
    </cfRule>
  </conditionalFormatting>
  <conditionalFormatting sqref="K50">
    <cfRule type="cellIs" dxfId="1" priority="398" operator="greaterThan">
      <formula>0</formula>
    </cfRule>
  </conditionalFormatting>
  <conditionalFormatting sqref="K50">
    <cfRule type="cellIs" dxfId="2" priority="399" operator="greaterThan">
      <formula>0</formula>
    </cfRule>
  </conditionalFormatting>
  <conditionalFormatting sqref="K50">
    <cfRule type="cellIs" dxfId="3" priority="400" operator="greaterThan">
      <formula>0</formula>
    </cfRule>
  </conditionalFormatting>
  <conditionalFormatting sqref="K50">
    <cfRule type="cellIs" dxfId="0" priority="401" operator="greaterThan">
      <formula>0.00001157407407</formula>
    </cfRule>
  </conditionalFormatting>
  <conditionalFormatting sqref="K50">
    <cfRule type="cellIs" dxfId="1" priority="402" operator="greaterThan">
      <formula>0</formula>
    </cfRule>
  </conditionalFormatting>
  <conditionalFormatting sqref="K50">
    <cfRule type="cellIs" dxfId="2" priority="403" operator="greaterThan">
      <formula>0</formula>
    </cfRule>
  </conditionalFormatting>
  <conditionalFormatting sqref="K50">
    <cfRule type="cellIs" dxfId="3" priority="404" operator="greaterThan">
      <formula>0</formula>
    </cfRule>
  </conditionalFormatting>
  <conditionalFormatting sqref="H38">
    <cfRule type="cellIs" dxfId="0" priority="405" operator="greaterThan">
      <formula>0.00001157407407</formula>
    </cfRule>
  </conditionalFormatting>
  <conditionalFormatting sqref="H38">
    <cfRule type="cellIs" dxfId="1" priority="406" operator="greaterThan">
      <formula>0</formula>
    </cfRule>
  </conditionalFormatting>
  <conditionalFormatting sqref="H38">
    <cfRule type="cellIs" dxfId="2" priority="407" operator="greaterThan">
      <formula>0</formula>
    </cfRule>
  </conditionalFormatting>
  <conditionalFormatting sqref="H38">
    <cfRule type="cellIs" dxfId="3" priority="408" operator="greaterThan">
      <formula>0</formula>
    </cfRule>
  </conditionalFormatting>
  <conditionalFormatting sqref="H38">
    <cfRule type="cellIs" dxfId="0" priority="409" operator="greaterThan">
      <formula>0.00001157407407</formula>
    </cfRule>
  </conditionalFormatting>
  <conditionalFormatting sqref="H38">
    <cfRule type="cellIs" dxfId="1" priority="410" operator="greaterThan">
      <formula>0</formula>
    </cfRule>
  </conditionalFormatting>
  <conditionalFormatting sqref="H38">
    <cfRule type="cellIs" dxfId="2" priority="411" operator="greaterThan">
      <formula>0</formula>
    </cfRule>
  </conditionalFormatting>
  <conditionalFormatting sqref="H38">
    <cfRule type="cellIs" dxfId="3" priority="412" operator="greaterThan">
      <formula>0</formula>
    </cfRule>
  </conditionalFormatting>
  <conditionalFormatting sqref="I46">
    <cfRule type="cellIs" dxfId="0" priority="413" operator="greaterThan">
      <formula>0.00001157407407</formula>
    </cfRule>
  </conditionalFormatting>
  <conditionalFormatting sqref="I46">
    <cfRule type="cellIs" dxfId="1" priority="414" operator="greaterThan">
      <formula>0</formula>
    </cfRule>
  </conditionalFormatting>
  <conditionalFormatting sqref="I46">
    <cfRule type="cellIs" dxfId="2" priority="415" operator="greaterThan">
      <formula>0</formula>
    </cfRule>
  </conditionalFormatting>
  <conditionalFormatting sqref="I46">
    <cfRule type="cellIs" dxfId="3" priority="416" operator="greaterThan">
      <formula>0</formula>
    </cfRule>
  </conditionalFormatting>
  <conditionalFormatting sqref="I46">
    <cfRule type="cellIs" dxfId="0" priority="417" operator="greaterThan">
      <formula>0.00001157407407</formula>
    </cfRule>
  </conditionalFormatting>
  <conditionalFormatting sqref="I46">
    <cfRule type="cellIs" dxfId="1" priority="418" operator="greaterThan">
      <formula>0</formula>
    </cfRule>
  </conditionalFormatting>
  <conditionalFormatting sqref="I46">
    <cfRule type="cellIs" dxfId="2" priority="419" operator="greaterThan">
      <formula>0</formula>
    </cfRule>
  </conditionalFormatting>
  <conditionalFormatting sqref="I46">
    <cfRule type="cellIs" dxfId="3" priority="420" operator="greaterThan">
      <formula>0</formula>
    </cfRule>
  </conditionalFormatting>
  <conditionalFormatting sqref="D9">
    <cfRule type="cellIs" dxfId="0" priority="421" operator="greaterThan">
      <formula>0.00001157407407</formula>
    </cfRule>
  </conditionalFormatting>
  <conditionalFormatting sqref="D9">
    <cfRule type="cellIs" dxfId="1" priority="422" operator="greaterThan">
      <formula>0</formula>
    </cfRule>
  </conditionalFormatting>
  <conditionalFormatting sqref="D9">
    <cfRule type="cellIs" dxfId="1" priority="423" operator="greaterThan">
      <formula>0</formula>
    </cfRule>
  </conditionalFormatting>
  <conditionalFormatting sqref="D9">
    <cfRule type="cellIs" dxfId="2" priority="424" operator="greaterThan">
      <formula>0</formula>
    </cfRule>
  </conditionalFormatting>
  <conditionalFormatting sqref="D9">
    <cfRule type="cellIs" dxfId="3" priority="425" operator="greaterThan">
      <formula>0</formula>
    </cfRule>
  </conditionalFormatting>
  <conditionalFormatting sqref="D13">
    <cfRule type="cellIs" dxfId="0" priority="426" operator="greaterThan">
      <formula>0.00001157407407</formula>
    </cfRule>
  </conditionalFormatting>
  <conditionalFormatting sqref="D13">
    <cfRule type="cellIs" dxfId="1" priority="427" operator="greaterThan">
      <formula>0</formula>
    </cfRule>
  </conditionalFormatting>
  <conditionalFormatting sqref="D13">
    <cfRule type="cellIs" dxfId="1" priority="428" operator="greaterThan">
      <formula>0</formula>
    </cfRule>
  </conditionalFormatting>
  <conditionalFormatting sqref="D13">
    <cfRule type="cellIs" dxfId="2" priority="429" operator="greaterThan">
      <formula>0</formula>
    </cfRule>
  </conditionalFormatting>
  <conditionalFormatting sqref="D13">
    <cfRule type="cellIs" dxfId="3" priority="430" operator="greaterThan">
      <formula>0</formula>
    </cfRule>
  </conditionalFormatting>
  <conditionalFormatting sqref="D12">
    <cfRule type="cellIs" dxfId="0" priority="431" operator="greaterThan">
      <formula>0.00001157407407</formula>
    </cfRule>
  </conditionalFormatting>
  <conditionalFormatting sqref="D12">
    <cfRule type="cellIs" dxfId="1" priority="432" operator="greaterThan">
      <formula>0</formula>
    </cfRule>
  </conditionalFormatting>
  <conditionalFormatting sqref="D12">
    <cfRule type="cellIs" dxfId="1" priority="433" operator="greaterThan">
      <formula>0</formula>
    </cfRule>
  </conditionalFormatting>
  <conditionalFormatting sqref="D12">
    <cfRule type="cellIs" dxfId="2" priority="434" operator="greaterThan">
      <formula>0</formula>
    </cfRule>
  </conditionalFormatting>
  <conditionalFormatting sqref="D12">
    <cfRule type="cellIs" dxfId="3" priority="435" operator="greaterThan">
      <formula>0</formula>
    </cfRule>
  </conditionalFormatting>
  <conditionalFormatting sqref="E16">
    <cfRule type="cellIs" dxfId="0" priority="436" operator="greaterThan">
      <formula>0.00001157407407</formula>
    </cfRule>
  </conditionalFormatting>
  <conditionalFormatting sqref="E16">
    <cfRule type="cellIs" dxfId="1" priority="437" operator="greaterThan">
      <formula>0</formula>
    </cfRule>
  </conditionalFormatting>
  <conditionalFormatting sqref="E16">
    <cfRule type="cellIs" dxfId="1" priority="438" operator="greaterThan">
      <formula>0</formula>
    </cfRule>
  </conditionalFormatting>
  <conditionalFormatting sqref="E16">
    <cfRule type="cellIs" dxfId="2" priority="439" operator="greaterThan">
      <formula>0</formula>
    </cfRule>
  </conditionalFormatting>
  <conditionalFormatting sqref="E16">
    <cfRule type="cellIs" dxfId="3" priority="440" operator="greaterThan">
      <formula>0</formula>
    </cfRule>
  </conditionalFormatting>
  <conditionalFormatting sqref="E17">
    <cfRule type="cellIs" dxfId="0" priority="441" operator="greaterThan">
      <formula>0.00001157407407</formula>
    </cfRule>
  </conditionalFormatting>
  <conditionalFormatting sqref="E17">
    <cfRule type="cellIs" dxfId="1" priority="442" operator="greaterThan">
      <formula>0</formula>
    </cfRule>
  </conditionalFormatting>
  <conditionalFormatting sqref="E17">
    <cfRule type="cellIs" dxfId="1" priority="443" operator="greaterThan">
      <formula>0</formula>
    </cfRule>
  </conditionalFormatting>
  <conditionalFormatting sqref="E17">
    <cfRule type="cellIs" dxfId="2" priority="444" operator="greaterThan">
      <formula>0</formula>
    </cfRule>
  </conditionalFormatting>
  <conditionalFormatting sqref="E17">
    <cfRule type="cellIs" dxfId="3" priority="445" operator="greaterThan">
      <formula>0</formula>
    </cfRule>
  </conditionalFormatting>
  <conditionalFormatting sqref="E20">
    <cfRule type="cellIs" dxfId="0" priority="446" operator="greaterThan">
      <formula>0.00001157407407</formula>
    </cfRule>
  </conditionalFormatting>
  <conditionalFormatting sqref="E20">
    <cfRule type="cellIs" dxfId="1" priority="447" operator="greaterThan">
      <formula>0</formula>
    </cfRule>
  </conditionalFormatting>
  <conditionalFormatting sqref="E20">
    <cfRule type="cellIs" dxfId="2" priority="448" operator="greaterThan">
      <formula>0</formula>
    </cfRule>
  </conditionalFormatting>
  <conditionalFormatting sqref="E20">
    <cfRule type="cellIs" dxfId="3" priority="449" operator="greaterThan">
      <formula>0</formula>
    </cfRule>
  </conditionalFormatting>
  <conditionalFormatting sqref="E8">
    <cfRule type="cellIs" dxfId="0" priority="450" operator="greaterThan">
      <formula>0.00001157407407</formula>
    </cfRule>
  </conditionalFormatting>
  <conditionalFormatting sqref="E8">
    <cfRule type="cellIs" dxfId="1" priority="451" operator="greaterThan">
      <formula>0</formula>
    </cfRule>
  </conditionalFormatting>
  <conditionalFormatting sqref="E8">
    <cfRule type="cellIs" dxfId="1" priority="452" operator="greaterThan">
      <formula>0</formula>
    </cfRule>
  </conditionalFormatting>
  <conditionalFormatting sqref="E8">
    <cfRule type="cellIs" dxfId="2" priority="453" operator="greaterThan">
      <formula>0</formula>
    </cfRule>
  </conditionalFormatting>
  <conditionalFormatting sqref="E8">
    <cfRule type="cellIs" dxfId="3" priority="454" operator="greaterThan">
      <formula>0</formula>
    </cfRule>
  </conditionalFormatting>
  <conditionalFormatting sqref="D10">
    <cfRule type="cellIs" dxfId="0" priority="455" operator="greaterThan">
      <formula>0.00001157407407</formula>
    </cfRule>
  </conditionalFormatting>
  <conditionalFormatting sqref="D10">
    <cfRule type="cellIs" dxfId="1" priority="456" operator="greaterThan">
      <formula>0</formula>
    </cfRule>
  </conditionalFormatting>
  <conditionalFormatting sqref="D10">
    <cfRule type="cellIs" dxfId="1" priority="457" operator="greaterThan">
      <formula>0</formula>
    </cfRule>
  </conditionalFormatting>
  <conditionalFormatting sqref="D10">
    <cfRule type="cellIs" dxfId="2" priority="458" operator="greaterThan">
      <formula>0</formula>
    </cfRule>
  </conditionalFormatting>
  <conditionalFormatting sqref="D10">
    <cfRule type="cellIs" dxfId="3" priority="459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2014-02-05T07:48:38Z</dcterms:created>
  <dc:creator>Utilisateur Windows</dc:creator>
</cp:coreProperties>
</file>