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F3\StockStatus\UN Perf Indicator\2018\"/>
    </mc:Choice>
  </mc:AlternateContent>
  <bookViews>
    <workbookView xWindow="240" yWindow="192" windowWidth="20112" windowHeight="7872"/>
  </bookViews>
  <sheets>
    <sheet name="Totals" sheetId="8" r:id="rId1"/>
    <sheet name="2017" sheetId="20" r:id="rId2"/>
    <sheet name="2016" sheetId="16" r:id="rId3"/>
    <sheet name="2015" sheetId="1" r:id="rId4"/>
    <sheet name="2014" sheetId="7" r:id="rId5"/>
    <sheet name="2013" sheetId="9" r:id="rId6"/>
    <sheet name="2012" sheetId="10" r:id="rId7"/>
    <sheet name="2011" sheetId="11" r:id="rId8"/>
    <sheet name="2010" sheetId="12" r:id="rId9"/>
    <sheet name="2009" sheetId="13" r:id="rId10"/>
    <sheet name="2008" sheetId="14" r:id="rId11"/>
    <sheet name="2007" sheetId="15" r:id="rId12"/>
    <sheet name="2006" sheetId="18" r:id="rId13"/>
    <sheet name="2005" sheetId="19" r:id="rId14"/>
  </sheets>
  <definedNames>
    <definedName name="_xlnm.Print_Titles" localSheetId="3">'2015'!#REF!</definedName>
  </definedNames>
  <calcPr calcId="162913"/>
</workbook>
</file>

<file path=xl/calcChain.xml><?xml version="1.0" encoding="utf-8"?>
<calcChain xmlns="http://schemas.openxmlformats.org/spreadsheetml/2006/main">
  <c r="E15" i="8" l="1"/>
  <c r="I15" i="8"/>
  <c r="E202" i="20"/>
  <c r="G15" i="8"/>
  <c r="I3" i="8" l="1"/>
  <c r="E3" i="8"/>
  <c r="C3" i="8"/>
  <c r="F234" i="19"/>
  <c r="G234" i="19"/>
  <c r="I4" i="8"/>
  <c r="E4" i="8"/>
  <c r="E5" i="8"/>
  <c r="E6" i="8"/>
  <c r="E7" i="8"/>
  <c r="E8" i="8"/>
  <c r="E9" i="8"/>
  <c r="E10" i="8"/>
  <c r="E11" i="8"/>
  <c r="E12" i="8"/>
  <c r="E13" i="8"/>
  <c r="E14" i="8"/>
  <c r="C4" i="8"/>
  <c r="G4" i="8"/>
  <c r="G3" i="8"/>
  <c r="E233" i="18"/>
  <c r="I233" i="18"/>
  <c r="K234" i="19"/>
  <c r="C14" i="8" l="1"/>
  <c r="I14" i="8"/>
  <c r="G14" i="8"/>
  <c r="G13" i="8" l="1"/>
  <c r="I13" i="8" s="1"/>
  <c r="G12" i="8"/>
  <c r="I12" i="8" s="1"/>
  <c r="I11" i="8"/>
  <c r="G11" i="8"/>
  <c r="G10" i="8"/>
  <c r="I10" i="8" s="1"/>
  <c r="G9" i="8"/>
  <c r="I9" i="8" s="1"/>
  <c r="G8" i="8"/>
  <c r="I8" i="8" s="1"/>
  <c r="G7" i="8"/>
  <c r="I7" i="8" s="1"/>
  <c r="G6" i="8"/>
  <c r="I6" i="8" s="1"/>
  <c r="I5" i="8"/>
  <c r="G5" i="8"/>
  <c r="C5" i="8" l="1"/>
  <c r="I233" i="15"/>
  <c r="C6" i="8"/>
  <c r="J233" i="14"/>
  <c r="C7" i="8" l="1"/>
  <c r="J233" i="13"/>
  <c r="C8" i="8"/>
  <c r="C9" i="8"/>
  <c r="C10" i="8"/>
  <c r="C11" i="8"/>
  <c r="C12" i="8"/>
  <c r="C13" i="8"/>
  <c r="J233" i="12"/>
  <c r="J232" i="11"/>
  <c r="J232" i="10"/>
  <c r="J233" i="9" l="1"/>
</calcChain>
</file>

<file path=xl/sharedStrings.xml><?xml version="1.0" encoding="utf-8"?>
<sst xmlns="http://schemas.openxmlformats.org/spreadsheetml/2006/main" count="23698" uniqueCount="1556">
  <si>
    <t>No</t>
  </si>
  <si>
    <t>Jurisdiction</t>
  </si>
  <si>
    <t>FMP</t>
  </si>
  <si>
    <t>Rebuilding Program Progress</t>
  </si>
  <si>
    <t>Points</t>
  </si>
  <si>
    <t>CFMC</t>
  </si>
  <si>
    <t>Queen Conch Resources of Puerto Rico and the United States Virgin Islands</t>
  </si>
  <si>
    <t>Queen conch - Caribbean</t>
  </si>
  <si>
    <t>Year 11 of 15-year plan</t>
  </si>
  <si>
    <t>Yes</t>
  </si>
  <si>
    <t>Reef Fish Fishery of Puerto Rico and the U.S. Virgin Islands</t>
  </si>
  <si>
    <t>Caribbean Groupers *</t>
  </si>
  <si>
    <t>Unknown</t>
  </si>
  <si>
    <t>Caribbean Parrotfishes Complex *</t>
  </si>
  <si>
    <t>Caribbean Snappers *</t>
  </si>
  <si>
    <t>Puerto Rico Triggerfishes and Filefishes Complex *</t>
  </si>
  <si>
    <t>St. Croix Triggerfishes and Filefishes Complex *</t>
  </si>
  <si>
    <t>St. Thomas / St. John Triggerfishes and Filefishes Complex *</t>
  </si>
  <si>
    <t>Spiny Lobster Fishery of Puerto Rico and the U.S. Virgin Islands</t>
  </si>
  <si>
    <t>Caribbean spiny lobster - Puerto Rico</t>
  </si>
  <si>
    <t>Caribbean spiny lobster - St. Croix</t>
  </si>
  <si>
    <t>Caribbean spiny lobster - St. Thomas / St. John</t>
  </si>
  <si>
    <t>GMFMC</t>
  </si>
  <si>
    <t>Reef Fish Resources of the Gulf of Mexico</t>
  </si>
  <si>
    <t>Gag - Gulf of Mexico</t>
  </si>
  <si>
    <t>Gray triggerfish - Gulf of Mexico</t>
  </si>
  <si>
    <t>Year 8 of 10-year plan</t>
  </si>
  <si>
    <t>Greater amberjack - Gulf of Mexico *</t>
  </si>
  <si>
    <t>Hogfish - Eastern Gulf of Mexico *</t>
  </si>
  <si>
    <t>Red grouper - Gulf of Mexico</t>
  </si>
  <si>
    <t>Red snapper - Gulf of Mexico</t>
  </si>
  <si>
    <t>Year 11 of 27-year plan</t>
  </si>
  <si>
    <t>Vermilion snapper - Gulf of Mexico</t>
  </si>
  <si>
    <t>Yellowedge grouper - Gulf of Mexico *</t>
  </si>
  <si>
    <t>Shrimp Fishery of the Gulf of Mexico</t>
  </si>
  <si>
    <t>Brown shrimp - Gulf of Mexico *</t>
  </si>
  <si>
    <t>Pink shrimp - Gulf of Mexico</t>
  </si>
  <si>
    <t>Royal red shrimp - Gulf of Mexico</t>
  </si>
  <si>
    <t>White shrimp - Gulf of Mexico</t>
  </si>
  <si>
    <t>HMS</t>
  </si>
  <si>
    <t>Consolidated Atlantic Highly Migratory Species</t>
  </si>
  <si>
    <t>Atlantic sharpnose shark - Atlantic</t>
  </si>
  <si>
    <t>Atlantic sharpnose shark - Gulf of Mexico</t>
  </si>
  <si>
    <t>Blacknose shark - Atlantic</t>
  </si>
  <si>
    <t>Year 3 of 30-year plan</t>
  </si>
  <si>
    <t>NA</t>
  </si>
  <si>
    <t>Blacknose shark - Gulf of Mexico</t>
  </si>
  <si>
    <t>Blacktip shark - Atlantic</t>
  </si>
  <si>
    <t>Blacktip shark - Gulf of Mexico</t>
  </si>
  <si>
    <t>Blue shark - North Atlantic</t>
  </si>
  <si>
    <t>Bonnethead - Atlantic</t>
  </si>
  <si>
    <t>Bonnethead - Gulf of Mexico</t>
  </si>
  <si>
    <t>Dusky shark - Atlantic and Gulf of Mexico</t>
  </si>
  <si>
    <t>Year 8 of 100-year plan</t>
  </si>
  <si>
    <t>Finetooth shark - Atlantic</t>
  </si>
  <si>
    <t>Porbeagle - Northwestern Atlantic</t>
  </si>
  <si>
    <t>Sandbar shark - Atlantic and Gulf of Mexico</t>
  </si>
  <si>
    <t>Year 11 of 66-year plan</t>
  </si>
  <si>
    <t>Scalloped hammerhead - Atlantic</t>
  </si>
  <si>
    <t>Year 3 of 10-year plan</t>
  </si>
  <si>
    <t>Shortfin mako - North Atlantic</t>
  </si>
  <si>
    <t>MAFMC</t>
  </si>
  <si>
    <t>Atlantic Mackerel, Squid and Butterfish</t>
  </si>
  <si>
    <t>Butterfish - Gulf of Maine / Cape Hatteras</t>
  </si>
  <si>
    <t>Longfin inshore squid - Georges Bank / Cape Hatteras</t>
  </si>
  <si>
    <t>Northern shortfin squid - Northwestern Atlantic Coast *</t>
  </si>
  <si>
    <t>Atlantic Surfclam and Ocean Quahog</t>
  </si>
  <si>
    <t>Atlantic surfclam - Mid-Atlantic Coast</t>
  </si>
  <si>
    <t>Ocean quahog - Atlantic Coast</t>
  </si>
  <si>
    <t>Bluefish</t>
  </si>
  <si>
    <t>Bluefish - Atlantic Coast</t>
  </si>
  <si>
    <t>Summer Flounder, Scup and Black Sea Bass</t>
  </si>
  <si>
    <t>Black sea bass - Mid-Atlantic Coast</t>
  </si>
  <si>
    <t>Scup - Atlantic Coast</t>
  </si>
  <si>
    <t>Summer flounder - Mid-Atlantic Coast</t>
  </si>
  <si>
    <t>Tilefish</t>
  </si>
  <si>
    <t>Tilefish - Mid-Atlantic Coast</t>
  </si>
  <si>
    <t>NEFMC</t>
  </si>
  <si>
    <t>Atlantic Herring</t>
  </si>
  <si>
    <t>Atlantic herring - Northwestern Atlantic Coast</t>
  </si>
  <si>
    <t>Atlantic Sea Scallop</t>
  </si>
  <si>
    <t>Sea scallop - Northwestern Atlantic Coast</t>
  </si>
  <si>
    <t>Deep-Sea Red Crab</t>
  </si>
  <si>
    <t>Red deepsea crab - Northwestern Atlantic *</t>
  </si>
  <si>
    <t>Northeast Multispecies</t>
  </si>
  <si>
    <t>Acadian redfish - Gulf of Maine / Georges Bank</t>
  </si>
  <si>
    <t>American plaice - Gulf of Maine / Georges Bank</t>
  </si>
  <si>
    <t>Year 2 of 10-year plan</t>
  </si>
  <si>
    <t>No - Rebuilding</t>
  </si>
  <si>
    <t>Atlantic cod - Georges Bank</t>
  </si>
  <si>
    <t>Year 12 of 23-year plan</t>
  </si>
  <si>
    <t>Atlantic cod - Gulf of Maine</t>
  </si>
  <si>
    <t>Atlantic halibut - Northwestern Atlantic Coast</t>
  </si>
  <si>
    <t>Year 12 of 52-year plan</t>
  </si>
  <si>
    <t>Year 6 of plan</t>
  </si>
  <si>
    <t>Haddock - Georges Bank</t>
  </si>
  <si>
    <t>Haddock - Gulf of Maine</t>
  </si>
  <si>
    <t>Ocean pout - Northwestern Atlantic Coast</t>
  </si>
  <si>
    <t>Offshore hake - Northwestern Atlantic Coast *</t>
  </si>
  <si>
    <t>Pollock - Gulf of Maine / Georges Bank</t>
  </si>
  <si>
    <t>Red hake - Gulf of Maine / Northern Georges Bank</t>
  </si>
  <si>
    <t>Red hake - Southern Georges Bank / Mid-Atlantic</t>
  </si>
  <si>
    <t>Silver hake - Gulf of Maine / Northern Georges Bank</t>
  </si>
  <si>
    <t>Silver hake - Southern Georges Bank / Mid-Atlantic</t>
  </si>
  <si>
    <t>White hake - Gulf of Maine / Georges Bank *</t>
  </si>
  <si>
    <t>Windowpane - Gulf of Maine / Georges Bank</t>
  </si>
  <si>
    <t>Year 6 of 7-year plan</t>
  </si>
  <si>
    <t>Windowpane - Southern New England / Mid-Atlantic</t>
  </si>
  <si>
    <t>Winter flounder - Georges Bank</t>
  </si>
  <si>
    <t>Winter flounder - Gulf of Maine</t>
  </si>
  <si>
    <t>Winter flounder - Southern New England / Mid-Atlantic</t>
  </si>
  <si>
    <t>Witch flounder - Northwestern Atlantic Coast</t>
  </si>
  <si>
    <t>Yellowtail flounder - Cape Cod / Gulf of Maine</t>
  </si>
  <si>
    <t>Year 12 of 19-year plan</t>
  </si>
  <si>
    <t>Yellowtail flounder - Georges Bank</t>
  </si>
  <si>
    <t>Year 10 of 26-year plan</t>
  </si>
  <si>
    <t>Yellowtail flounder - Southern New England / Mid-Atlantic</t>
  </si>
  <si>
    <t>Northeast Skate Complex</t>
  </si>
  <si>
    <t>Barndoor skate - Georges Bank / Southern New England *</t>
  </si>
  <si>
    <t>Year 13 of plan</t>
  </si>
  <si>
    <t>Clearnose skate - Southern New England / Mid-Atlantic</t>
  </si>
  <si>
    <t>Little skate - Georges Bank / Southern New England</t>
  </si>
  <si>
    <t>Rosette skate - Southern New England / Mid-Atlantic</t>
  </si>
  <si>
    <t>Smooth skate - Gulf of Maine</t>
  </si>
  <si>
    <t>Year 6 of 10-year plan</t>
  </si>
  <si>
    <t>Thorny skate - Gulf of Maine</t>
  </si>
  <si>
    <t>Year 13 of 25-year plan</t>
  </si>
  <si>
    <t>Winter skate - Georges Bank / Southern New England</t>
  </si>
  <si>
    <t>NEFMC / MAFMC</t>
  </si>
  <si>
    <t>Monkfish</t>
  </si>
  <si>
    <t>Goosefish - Gulf of Maine / Northern Georges Bank</t>
  </si>
  <si>
    <t>Goosefish - Southern Georges Bank / Mid-Atlantic</t>
  </si>
  <si>
    <t>Spiny Dogfish</t>
  </si>
  <si>
    <t>Spiny dogfish - Atlantic Coast</t>
  </si>
  <si>
    <t>NPFMC</t>
  </si>
  <si>
    <t>Bering Sea/Aleutian Islands King and Tanner Crabs</t>
  </si>
  <si>
    <t>Blue king crab - Pribilof Islands *</t>
  </si>
  <si>
    <t>Year 1 of plan</t>
  </si>
  <si>
    <t>Blue king crab - Saint Matthew Island *</t>
  </si>
  <si>
    <t>Golden king crab - Aleutian Islands</t>
  </si>
  <si>
    <t>Red king crab - Bristol Bay</t>
  </si>
  <si>
    <t>Red king crab - Norton Sound</t>
  </si>
  <si>
    <t>Red king crab - Pribilof Islands *</t>
  </si>
  <si>
    <t>Snow crab - Bering Sea</t>
  </si>
  <si>
    <t>Southern Tanner crab - Bering Sea</t>
  </si>
  <si>
    <t>Groundfish of the Bering Sea and Aleutian Islands Management Area</t>
  </si>
  <si>
    <t>Alaska plaice - Bering Sea / Aleutian Islands</t>
  </si>
  <si>
    <t>Arrowtooth flounder - Bering Sea / Aleutian Islands</t>
  </si>
  <si>
    <t>Atka mackerel - Bering Sea / Aleutian Islands</t>
  </si>
  <si>
    <t>Bering Sea / Aleutian Islands Blackspotted and Rougheye Rockfish Complex *</t>
  </si>
  <si>
    <t>Bering Sea / Aleutian Islands Flathead Sole Complex *</t>
  </si>
  <si>
    <t>Bering Sea / Aleutian Islands Rock Sole Complex *</t>
  </si>
  <si>
    <t>Bering Sea / Aleutian Islands Skate Complex *</t>
  </si>
  <si>
    <t>Greenland halibut - Bering Sea / Aleutian Islands</t>
  </si>
  <si>
    <t>Northern rockfish - Bering Sea / Aleutian Islands</t>
  </si>
  <si>
    <t>Pacific cod - Bering Sea</t>
  </si>
  <si>
    <t>Pacific ocean perch - Bering Sea / Aleutian Islands</t>
  </si>
  <si>
    <t>Walleye pollock - Aleutian Islands</t>
  </si>
  <si>
    <t>Walleye pollock - Eastern Bering Sea</t>
  </si>
  <si>
    <t>Yellowfin sole - Bering Sea / Aleutian Islands</t>
  </si>
  <si>
    <t>Groundfish of the Bering Sea and Aleutian Islands Management Area / Groundfish of the Gulf of Alaska</t>
  </si>
  <si>
    <t>Sablefish - Eastern Bering Sea / Aleutian Islands / Gulf of Alaska *</t>
  </si>
  <si>
    <t>Groundfish of the Gulf of Alaska</t>
  </si>
  <si>
    <t>Arrowtooth flounder - Gulf of Alaska</t>
  </si>
  <si>
    <t>Dusky rockfish - Gulf of Alaska</t>
  </si>
  <si>
    <t>Flathead sole - Gulf of Alaska</t>
  </si>
  <si>
    <t>Gulf of Alaska Blackspotted and Rougheye Rockfish Complex *</t>
  </si>
  <si>
    <t>Gulf of Alaska Deepwater Flatfish Complex *</t>
  </si>
  <si>
    <t>Gulf of Alaska Demersal Shelf Rockfish Complex *</t>
  </si>
  <si>
    <t>Gulf of Alaska Shallow Water Flatfish Complex *</t>
  </si>
  <si>
    <t>Gulf of Alaska Thornyhead Rockfish Complex *</t>
  </si>
  <si>
    <t>Northern rockfish - Western / Central Gulf of Alaska</t>
  </si>
  <si>
    <t>Pacific cod - Gulf of Alaska</t>
  </si>
  <si>
    <t>Pacific ocean perch - Gulf of Alaska</t>
  </si>
  <si>
    <t>Rex sole - Gulf of Alaska</t>
  </si>
  <si>
    <t>Walleye pollock - Western / Central / West Yakutat Gulf of Alaska</t>
  </si>
  <si>
    <t>PFMC</t>
  </si>
  <si>
    <t>Coastal Pelagic Species</t>
  </si>
  <si>
    <t>Northern anchovy - Southern Pacific Coast</t>
  </si>
  <si>
    <t>Opalescent inshore squid - Pacific Coast</t>
  </si>
  <si>
    <t>Pacific chub mackerel - Pacific Coast</t>
  </si>
  <si>
    <t>Pacific sardine - Pacific Coast *</t>
  </si>
  <si>
    <t>Pacific Coast Groundfish</t>
  </si>
  <si>
    <t>Arrowtooth flounder - Pacific Coast</t>
  </si>
  <si>
    <t>Black rockfish - Northern Pacific Coast</t>
  </si>
  <si>
    <t>Black rockfish - Southern Pacific Coast</t>
  </si>
  <si>
    <t>Blackgill rockfish - Southern California</t>
  </si>
  <si>
    <t>Blue rockfish - California</t>
  </si>
  <si>
    <t>Bocaccio - Southern Pacific Coast</t>
  </si>
  <si>
    <t>Year 16 of 22-year plan</t>
  </si>
  <si>
    <t>Brown rockfish - Pacific Coast</t>
  </si>
  <si>
    <t>Cabezon - Southern Pacific Coast</t>
  </si>
  <si>
    <t>California scorpionfish - Southern California</t>
  </si>
  <si>
    <t>Canary rockfish - Pacific Coast</t>
  </si>
  <si>
    <t>Chilipepper - Southern Pacific Coast</t>
  </si>
  <si>
    <t>Cowcod - Southern California</t>
  </si>
  <si>
    <t>Year 15 of 67-year plan</t>
  </si>
  <si>
    <t>Darkblotched rockfish - Pacific Coast</t>
  </si>
  <si>
    <t>Year 14 of 23-year plan</t>
  </si>
  <si>
    <t>Dover sole - Pacific Coast</t>
  </si>
  <si>
    <t>English sole - Pacific Coast</t>
  </si>
  <si>
    <t>Gopher rockfish - Northern California</t>
  </si>
  <si>
    <t>Greenspotted rockfish - Pacific Coast</t>
  </si>
  <si>
    <t>Greenstriped rockfish - Pacific Coast</t>
  </si>
  <si>
    <t>Kelp greenling - Oregon</t>
  </si>
  <si>
    <t>Lingcod - Pacific Coast</t>
  </si>
  <si>
    <t>Longnose skate - Pacific Coast</t>
  </si>
  <si>
    <t>Longspine thornyhead - Pacific Coast</t>
  </si>
  <si>
    <t>Pacific ocean perch - Pacific Coast</t>
  </si>
  <si>
    <t>Year 16 of 51-year plan</t>
  </si>
  <si>
    <t>Pacific sanddab - Pacific Coast</t>
  </si>
  <si>
    <t>Petrale sole - Pacific Coast</t>
  </si>
  <si>
    <t>Rex sole - Pacific Coast</t>
  </si>
  <si>
    <t>Rougheye rockfish - Pacific Coast</t>
  </si>
  <si>
    <t>Sablefish - Pacific Coast</t>
  </si>
  <si>
    <t>Shortbelly rockfish - Pacific Coast</t>
  </si>
  <si>
    <t>Shortspine thornyhead - Pacific Coast</t>
  </si>
  <si>
    <t>Spiny dogfish - Pacific Coast</t>
  </si>
  <si>
    <t>Splitnose rockfish - Pacific Coast</t>
  </si>
  <si>
    <t>Starry flounder - Pacific Coast</t>
  </si>
  <si>
    <t>Vermilion rockfish - California</t>
  </si>
  <si>
    <t>Widow rockfish - Pacific Coast</t>
  </si>
  <si>
    <t>Yelloweye rockfish - Pacific Coast</t>
  </si>
  <si>
    <t>Year 13 of 71-year plan</t>
  </si>
  <si>
    <t>Yellowtail rockfish - Northern Pacific Coast</t>
  </si>
  <si>
    <t>Pacific Coast Salmon</t>
  </si>
  <si>
    <t>Chinook salmon - California Central Valley: Sacramento River Fall</t>
  </si>
  <si>
    <t>Chinook salmon - Northern California Coast: Klamath River Fall</t>
  </si>
  <si>
    <t>SAFMC</t>
  </si>
  <si>
    <t>Dolphin and Wahoo Fishery of the Atlantic</t>
  </si>
  <si>
    <t>Dolphinfish - Southern Atlantic Coast</t>
  </si>
  <si>
    <t>Shrimp Fishery of the South Atlantic Region</t>
  </si>
  <si>
    <t>Brown rock shrimp - Southern Atlantic Coast</t>
  </si>
  <si>
    <t>Brown shrimp - Southern Atlantic Coast</t>
  </si>
  <si>
    <t>Pink shrimp - Southern Atlantic Coast</t>
  </si>
  <si>
    <t>White shrimp - Southern Atlantic Coast</t>
  </si>
  <si>
    <t>Snapper-Grouper Fishery of the South Atlantic Region</t>
  </si>
  <si>
    <t>Black sea bass - Southern Atlantic Coast</t>
  </si>
  <si>
    <t>Blueline tilefish - Southern Atlantic Coast</t>
  </si>
  <si>
    <t>Gag - Southern Atlantic Coast</t>
  </si>
  <si>
    <t>Gray triggerfish - Southern Atlantic Coast</t>
  </si>
  <si>
    <t>Greater amberjack - Southern Atlantic Coast</t>
  </si>
  <si>
    <t>Hogfish - Southeast Florida *</t>
  </si>
  <si>
    <t>Red grouper - Southern Atlantic Coast</t>
  </si>
  <si>
    <t>Year 4 of 10-year plan</t>
  </si>
  <si>
    <t>Red porgy - Southern Atlantic Coast</t>
  </si>
  <si>
    <t>Year 17 of 18-year plan</t>
  </si>
  <si>
    <t>Red snapper - Southern Atlantic Coast</t>
  </si>
  <si>
    <t>Year 5 of 35-year plan</t>
  </si>
  <si>
    <t>Snowy grouper - Southern Atlantic Coast</t>
  </si>
  <si>
    <t>Year 10 of 34-year plan</t>
  </si>
  <si>
    <t>Speckled hind - Southern Atlantic Coast</t>
  </si>
  <si>
    <t>Tilefish - Southern Atlantic Coast</t>
  </si>
  <si>
    <t>Vermilion snapper - Southern Atlantic Coast</t>
  </si>
  <si>
    <t>Warsaw grouper - Southern Atlantic Coast</t>
  </si>
  <si>
    <t>SAFMC / GMFMC</t>
  </si>
  <si>
    <t>Coastal Migratory Pelagic Resources of the Gulf of Mexico and South Atlantic</t>
  </si>
  <si>
    <t>Cobia - Gulf of Mexico</t>
  </si>
  <si>
    <t>Cobia - Southern Atlantic Coast</t>
  </si>
  <si>
    <t>King mackerel - Gulf of Mexico</t>
  </si>
  <si>
    <t>King mackerel - Southern Atlantic Coast</t>
  </si>
  <si>
    <t>Spanish mackerel - Gulf of Mexico</t>
  </si>
  <si>
    <t>Spanish mackerel - Southern Atlantic Coast</t>
  </si>
  <si>
    <t>Snapper-Grouper Fishery of the South Atlantic Region / Reef Fish Resources of the Gulf of Mexico</t>
  </si>
  <si>
    <t>Black grouper - Southern Atlantic Coast / Gulf of Mexico</t>
  </si>
  <si>
    <t>Mutton snapper - Southern Atlantic Coast / Gulf of Mexico</t>
  </si>
  <si>
    <t>Yellowtail snapper - Southern Atlantic Coast / Gulf of Mexico</t>
  </si>
  <si>
    <t>Spiny Lobster in the Gulf of Mexico and South Atlantic</t>
  </si>
  <si>
    <t>Caribbean spiny lobster - Southern Atlantic Coast / Gulf of Mexico</t>
  </si>
  <si>
    <t>WPFMC</t>
  </si>
  <si>
    <t>American Samoa Archipelago Ecosystem</t>
  </si>
  <si>
    <t>American Samoa Bottomfish Multi-species Complex *</t>
  </si>
  <si>
    <t>Hawaii Archipelago Ecosystem</t>
  </si>
  <si>
    <t>Main Hawaiian Islands Deep 7 Bottomfish Multi-species Complex *</t>
  </si>
  <si>
    <t>Mariana Archipelago Ecosystem</t>
  </si>
  <si>
    <t>Guam Bottomfish Multi-species Complex *</t>
  </si>
  <si>
    <t>Northern Mariana Islands Bottomfish Multi-species Complex *</t>
  </si>
  <si>
    <t>Greater amberjack - Gulf of Mexico</t>
  </si>
  <si>
    <t>Yellowedge grouper - Gulf of Mexico</t>
  </si>
  <si>
    <t>Brown shrimp - Gulf of Mexico</t>
  </si>
  <si>
    <t>Atlantic mackerel - Gulf of Maine / Cape Hatteras</t>
  </si>
  <si>
    <t>Northern shortfin squid - Northwestern Atlantic Coast</t>
  </si>
  <si>
    <t>Red deepsea crab - Northwestern Atlantic</t>
  </si>
  <si>
    <t>Offshore hake - Northwestern Atlantic Coast</t>
  </si>
  <si>
    <t>Barndoor skate - Georges Bank / Southern New England</t>
  </si>
  <si>
    <t>Blue king crab - Pribilof Islands</t>
  </si>
  <si>
    <t>Red king crab - Pribilof Islands</t>
  </si>
  <si>
    <t>Pacific sardine - Pacific Coast</t>
  </si>
  <si>
    <t>Hogfish - Southeast Florida</t>
  </si>
  <si>
    <t>Stock</t>
  </si>
  <si>
    <t>Reduce Mortality</t>
  </si>
  <si>
    <t>Continue Rebuilding</t>
  </si>
  <si>
    <t>Reduce Mortality, Continue Rebuilding</t>
  </si>
  <si>
    <t>Reduce Mortality, Rebuilding Program</t>
  </si>
  <si>
    <t>Overfishing?                             (Is Fishing Mortality                   above Threshold?)</t>
  </si>
  <si>
    <t>Overfished?                                  (Is Biomass                          below Threshold?)</t>
  </si>
  <si>
    <t>Approaching Overfished Condition?</t>
  </si>
  <si>
    <t>Mangement Action Required</t>
  </si>
  <si>
    <t>B/Bmsy or B/Bmsy proxy</t>
  </si>
  <si>
    <t>&lt;&lt;1</t>
  </si>
  <si>
    <t>not estimated</t>
  </si>
  <si>
    <t xml:space="preserve">0.43-0.64 </t>
  </si>
  <si>
    <t>1.87-2.74</t>
  </si>
  <si>
    <t>0.41-0.50</t>
  </si>
  <si>
    <t>0.15-0.32</t>
  </si>
  <si>
    <t>1.15-2.04</t>
  </si>
  <si>
    <t>0.04-0.6</t>
  </si>
  <si>
    <t>&gt;1</t>
  </si>
  <si>
    <t>New plan in 2016*</t>
  </si>
  <si>
    <t>Tilefish - Gulf of Mexico*</t>
  </si>
  <si>
    <t>Atlantic mackerel - Gulf of Maine / Cape Hatteras*</t>
  </si>
  <si>
    <t>Atlantic wolffish - Gulf of Maine / Georges Bank*</t>
  </si>
  <si>
    <t>Year 12 of 10-year plan</t>
  </si>
  <si>
    <t>Albacore - North Atlantic</t>
  </si>
  <si>
    <t>Sailfish - Western Atlantic</t>
  </si>
  <si>
    <t>PFMC / WPFMC</t>
  </si>
  <si>
    <t>U.S. West Coast Fisheries for Highly Migratory Species / Pacific Pelagic Fisheries of the Western Pacific Region Ecosystem</t>
  </si>
  <si>
    <t>Pacific bluefin tuna - Pacific</t>
  </si>
  <si>
    <t>Goliath grouper - Southern Atlantic Coast / Gulf of Mexico</t>
  </si>
  <si>
    <t>Pacific Pelagic Fisheries of the Western Pacific Region Ecosystem</t>
  </si>
  <si>
    <t>Wahoo - Pacific</t>
  </si>
  <si>
    <t>Shortbill spearfish - Pacific</t>
  </si>
  <si>
    <t>Opah - Pacific</t>
  </si>
  <si>
    <t>Kawakawa - Pacific</t>
  </si>
  <si>
    <t>Blue marlin - Pacific</t>
  </si>
  <si>
    <t>Albacore - South Pacific</t>
  </si>
  <si>
    <t>Mackerel scad - Hawaiian Archipelago</t>
  </si>
  <si>
    <t>Hawaiian Archipelago Coral Reef Ecosystem Multi-species Complex *</t>
  </si>
  <si>
    <t>Hancock Seamount Groundfish Complex *</t>
  </si>
  <si>
    <t>Bigeye scad - Hawaiian Archipelago</t>
  </si>
  <si>
    <t>Goliath grouper - Southern Atlantic Coast / Gulf of Mexico *</t>
  </si>
  <si>
    <t>Wreckfish - Southern Atlantic Coast</t>
  </si>
  <si>
    <t>Scamp - Southern Atlantic Coast</t>
  </si>
  <si>
    <t>Nassau grouper - Southern Atlantic Coast / Gulf of Mexico *</t>
  </si>
  <si>
    <t>Pacific bluefin tuna - Pacific *</t>
  </si>
  <si>
    <t>Dolphinfish - Pacific</t>
  </si>
  <si>
    <t>Blue shark - North Pacific</t>
  </si>
  <si>
    <t>Bigeye tuna - Pacific</t>
  </si>
  <si>
    <t>Albacore - North Pacific</t>
  </si>
  <si>
    <t>U.S. West Coast Fisheries for Highly Migratory Species</t>
  </si>
  <si>
    <t>Pacific hake - Pacific Coast</t>
  </si>
  <si>
    <t>Pacific cod - Pacific Coast</t>
  </si>
  <si>
    <t>Northern anchovy - Northern Pacific Coast</t>
  </si>
  <si>
    <t>Jack mackerel - Pacific Coast</t>
  </si>
  <si>
    <t>Red king crab - Western Aleutian Islands</t>
  </si>
  <si>
    <t>Yellowfin tuna - Atlantic</t>
  </si>
  <si>
    <t>Year 15 of plan</t>
  </si>
  <si>
    <t>White marlin - Atlantic *</t>
  </si>
  <si>
    <t>Swordfish - North Atlantic</t>
  </si>
  <si>
    <t>Sailfish - Western Atlantic *</t>
  </si>
  <si>
    <t>Bluefin tuna - Western Atlantic</t>
  </si>
  <si>
    <t>Blue marlin - Atlantic *</t>
  </si>
  <si>
    <t>Bigeye tuna - Atlantic</t>
  </si>
  <si>
    <t>Red drum - Gulf of Mexico</t>
  </si>
  <si>
    <t>Red Drum Fishery of the Gulf of Mexico</t>
  </si>
  <si>
    <t>Year 11 of 25-year plan</t>
  </si>
  <si>
    <t>Management Action Required</t>
  </si>
  <si>
    <t>Pacific chub mackerel - Pacific Coast *</t>
  </si>
  <si>
    <t>Year 10 of 15-year plan</t>
  </si>
  <si>
    <t>N/A</t>
  </si>
  <si>
    <t>Year 7 of 10-year plan</t>
  </si>
  <si>
    <t>Hogfish - Eastern Gulf of Mexico</t>
  </si>
  <si>
    <t>Year 14 of 27-year plan</t>
  </si>
  <si>
    <t>Tilefish - Gulf of Mexico *</t>
  </si>
  <si>
    <t>Year 2 of 30-year plan</t>
  </si>
  <si>
    <t>Year 7 of 100-year plan</t>
  </si>
  <si>
    <t>Year 10 of 66-year plan</t>
  </si>
  <si>
    <r>
      <t>Scalloped Hammerhead</t>
    </r>
    <r>
      <rPr>
        <sz val="10"/>
        <color theme="1"/>
        <rFont val="Garamond"/>
        <family val="1"/>
      </rPr>
      <t xml:space="preserve"> - Atlantic</t>
    </r>
  </si>
  <si>
    <t>Atlantic mackerel - Gulf of Maine / Cape Hatteras *</t>
  </si>
  <si>
    <t>Longfin inshore squid - Georges Bank / Cape Hatteras *</t>
  </si>
  <si>
    <t>Northern shortfin squid - Northwestern Atlantic Coast*</t>
  </si>
  <si>
    <t>Year 1 of 10-year plan</t>
  </si>
  <si>
    <t>Year 11 of 23-year plan</t>
  </si>
  <si>
    <t>Year 11 of 52-year plan</t>
  </si>
  <si>
    <t>Atlantic wolffish - Gulf of Maine / Georges Bank *</t>
  </si>
  <si>
    <t>Year 5 of plan</t>
  </si>
  <si>
    <t>Year 11 of 10-year plan</t>
  </si>
  <si>
    <t>Offshore hake - Northwestern Atlantic Coast*</t>
  </si>
  <si>
    <t>White hake - Gulf of Maine / Georges Bank</t>
  </si>
  <si>
    <t>Year 5 of 7-year plan</t>
  </si>
  <si>
    <t>Year 11 of 19-year plan</t>
  </si>
  <si>
    <t>Year 9 of 26-year plan</t>
  </si>
  <si>
    <t>Year 12 of plan</t>
  </si>
  <si>
    <t>Year 5 of 10-year plan</t>
  </si>
  <si>
    <t>Year 12 of 25-year plan</t>
  </si>
  <si>
    <t>Bering Sea / Aleutian Islands Rock Sole Complex*</t>
  </si>
  <si>
    <t>Pacific sardine - Pacific Coast*</t>
  </si>
  <si>
    <t>Year 15 of 22-year plan</t>
  </si>
  <si>
    <t>Year 14 of 29-year plan</t>
  </si>
  <si>
    <t>Year 14 of 67-year plan</t>
  </si>
  <si>
    <t>Year 13 of 23-year plan</t>
  </si>
  <si>
    <t>Year 15 of 51-year plan</t>
  </si>
  <si>
    <t>Year 3 of 4-year plan</t>
  </si>
  <si>
    <t>Year 12 of 71-year plan</t>
  </si>
  <si>
    <t>Blueline tilefish - Southern Atlantic Coast *</t>
  </si>
  <si>
    <t>Year 16 of 18-year plan</t>
  </si>
  <si>
    <t>Year 4 of 35-year plan</t>
  </si>
  <si>
    <t>Year 9 of 34-year plan</t>
  </si>
  <si>
    <t>Year</t>
  </si>
  <si>
    <t>Number of Stocks at Sustainable Level</t>
  </si>
  <si>
    <t>Number of Stocks Not at Sustainable Level or Unknown</t>
  </si>
  <si>
    <t>Total Number of Stocks</t>
  </si>
  <si>
    <t>Official FSSI Score</t>
  </si>
  <si>
    <t>Year 9 of 15-year plan</t>
  </si>
  <si>
    <t>Caribbean Grouper Unit 1 *</t>
  </si>
  <si>
    <t>Year 9 of 25-year plan</t>
  </si>
  <si>
    <t>Caribbean Grouper Unit 2 *</t>
  </si>
  <si>
    <t>Year 9 of 30-year plan</t>
  </si>
  <si>
    <t>Caribbean Grouper Unit 4 *</t>
  </si>
  <si>
    <t>Year 9 of 10-year plan</t>
  </si>
  <si>
    <t>0.75 (default estimate)</t>
  </si>
  <si>
    <t>Caribbean Snapper Unit 1 *</t>
  </si>
  <si>
    <t>Caribbean Snapper Unit 3 *</t>
  </si>
  <si>
    <t>Caribbean Snapper Unit 4 *</t>
  </si>
  <si>
    <t>Caribbean spiny lobster - Caribbean</t>
  </si>
  <si>
    <t>Year 6 of 6-year plan</t>
  </si>
  <si>
    <t>The Target End Date has passed! Rebuilding Program Info need to be updated!</t>
  </si>
  <si>
    <t>Hogfish - Gulf of Mexico</t>
  </si>
  <si>
    <t>Year 13 of 32-year plan</t>
  </si>
  <si>
    <t>Snowy grouper - Gulf of Mexico</t>
  </si>
  <si>
    <t>Year 8 of plan</t>
  </si>
  <si>
    <t>Atlantic Large Coastal Shark Complex *</t>
  </si>
  <si>
    <t>Atlantic sharpnose shark - Atlantic *</t>
  </si>
  <si>
    <t>Atlantic Small Coastal Shark Complex *</t>
  </si>
  <si>
    <t>Bigeye tuna - Atlantic *</t>
  </si>
  <si>
    <t>Year 4 of 18-year plan</t>
  </si>
  <si>
    <t>Blacktip shark - Atlantic *</t>
  </si>
  <si>
    <t>Blacktip shark - Gulf of Mexico *</t>
  </si>
  <si>
    <t>Blue shark - North Atlantic *</t>
  </si>
  <si>
    <t>Year 15 of 20-year plan</t>
  </si>
  <si>
    <t>1.1 (0.89-1.35-LRS)
0.15 (0.10-0.22-HRS)</t>
  </si>
  <si>
    <t>Bonnethead - Atlantic *</t>
  </si>
  <si>
    <t>Dusky shark - Atlantic *</t>
  </si>
  <si>
    <t>Year 6 of 100-year plan</t>
  </si>
  <si>
    <t>Finetooth shark - Atlantic *</t>
  </si>
  <si>
    <t>Porbeagle - Northwestern Atlantic *</t>
  </si>
  <si>
    <t>&gt; 75%Bmsy</t>
  </si>
  <si>
    <t>Sandbar shark - Atlantic *</t>
  </si>
  <si>
    <t>Year 6 of 66-year plan</t>
  </si>
  <si>
    <t>Shortfin mako - North Atlantic *</t>
  </si>
  <si>
    <t>Butterfish - Gulf of Maine / Cape Hatteras *</t>
  </si>
  <si>
    <t>Year 4 of 4-year plan</t>
  </si>
  <si>
    <t>Tilefish - Mid-Atlantic Coast *</t>
  </si>
  <si>
    <t>Atlantic herring - Northwestern Atlantic Coast *</t>
  </si>
  <si>
    <t>Acadian redfish - Gulf of Maine / Georges Bank *</t>
  </si>
  <si>
    <t>American plaice - Gulf of Maine / Georges Bank *</t>
  </si>
  <si>
    <t>Year 10 of 10-year plan</t>
  </si>
  <si>
    <t>Atlantic cod - Georges Bank *</t>
  </si>
  <si>
    <t>Year 10 of 22-year plan</t>
  </si>
  <si>
    <t>Atlantic cod - Gulf of Maine *</t>
  </si>
  <si>
    <t>0.18-model 1
0.13-model 2</t>
  </si>
  <si>
    <t>Atlantic halibut - Northwestern Atlantic Coast *</t>
  </si>
  <si>
    <t>Year 10 of 52-year plan</t>
  </si>
  <si>
    <t>Haddock - Georges Bank *</t>
  </si>
  <si>
    <t>Haddock - Gulf of Maine *</t>
  </si>
  <si>
    <t>Ocean pout - Northwestern Atlantic Coast *</t>
  </si>
  <si>
    <t>Windowpane - Gulf of Maine / Georges Bank *</t>
  </si>
  <si>
    <t>Year 4 of 7-year plan</t>
  </si>
  <si>
    <t>Windowpane - Southern New England / Mid-Atlantic *</t>
  </si>
  <si>
    <t>Year 10 of 19-year plan</t>
  </si>
  <si>
    <t>Witch flounder - Northwestern Atlantic Coast *</t>
  </si>
  <si>
    <t>Yellowtail flounder - Cape Cod / Gulf of Maine *</t>
  </si>
  <si>
    <t>Year 8 of 26-year plan</t>
  </si>
  <si>
    <t>Yellowtail flounder - Southern New England / Mid-Atlantic *</t>
  </si>
  <si>
    <t>Year 11 of plan</t>
  </si>
  <si>
    <t>Blue king crab - Saint Matthews Island *</t>
  </si>
  <si>
    <t>Pacific cod - Bering Sea / Aleutian Islands</t>
  </si>
  <si>
    <t>Walleye pollock - Western / Central Gulf of Alaska</t>
  </si>
  <si>
    <t>Bank rockfish - California</t>
  </si>
  <si>
    <t>Year 14 of 22-year plan</t>
  </si>
  <si>
    <t>Year 13 of 26-year plan</t>
  </si>
  <si>
    <t>Year 13 of 67-year plan</t>
  </si>
  <si>
    <t>Pacific grenadier - Pacific Coast</t>
  </si>
  <si>
    <t>Year 14 of 20-year plan</t>
  </si>
  <si>
    <t>Year 2 of 4-year plan</t>
  </si>
  <si>
    <t>Sand sole - Pacific Coast</t>
  </si>
  <si>
    <t>Year 11 of 71-year plan</t>
  </si>
  <si>
    <t>Albacore - North Pacific *</t>
  </si>
  <si>
    <t>1.04 - ETP stock
1.25 - CWP stock</t>
  </si>
  <si>
    <t>Skipjack tuna - Eastern Tropical Pacific *</t>
  </si>
  <si>
    <t>Striped marlin - Eastern Tropical Pacific *</t>
  </si>
  <si>
    <t>Swordfish - North Pacific *</t>
  </si>
  <si>
    <t>1.31 - CWP stock 
2.44 - ETP stock</t>
  </si>
  <si>
    <t>Yellowfin tuna - Eastern Tropical Pacific</t>
  </si>
  <si>
    <t>Brown rock shrimp - Southern Atlantic Coast *</t>
  </si>
  <si>
    <t>Hogfish - Southern Atlantic Coast</t>
  </si>
  <si>
    <t>Red grouper - Southern Atlantic Coast *</t>
  </si>
  <si>
    <t>Year 14 of 18-year plan</t>
  </si>
  <si>
    <t>Year 3 of 35-year plan</t>
  </si>
  <si>
    <t>Year 8 of 34-year plan</t>
  </si>
  <si>
    <t>White grunt - Southern Atlantic Coast</t>
  </si>
  <si>
    <t>Wreckfish - Southern Atlantic Coast *</t>
  </si>
  <si>
    <t>Spanish mackerel - Southern Atlantic Coast *</t>
  </si>
  <si>
    <t>Black grouper - Southern Atlantic Coast *</t>
  </si>
  <si>
    <t>Year 28 of plan</t>
  </si>
  <si>
    <t>Skipjack tuna - Central Western Pacific *</t>
  </si>
  <si>
    <t>Striped marlin - Central Western Pacific *</t>
  </si>
  <si>
    <t>Yellowfin tuna - Central Western Pacific *</t>
  </si>
  <si>
    <t>The following stocks will continue to be reported in the FSSI until FY15  to maintain consistency in the number of stocks in the Index.  See footnotes for explanation.</t>
  </si>
  <si>
    <t>Stone crabs (Menippe spp.) - Gulf of Mexico *</t>
  </si>
  <si>
    <t>Little tunny - Gulf of Mexico *</t>
  </si>
  <si>
    <t>Black grouper - Gulf of Mexico *</t>
  </si>
  <si>
    <t>Year 8 of 15-year plan</t>
  </si>
  <si>
    <t>Year 8 of 25-year plan</t>
  </si>
  <si>
    <t>Year 8 of 30-year plan</t>
  </si>
  <si>
    <t>Year 5 of 6-year plan</t>
  </si>
  <si>
    <t>Year 12 of 32-year plan</t>
  </si>
  <si>
    <t>Stone Crab Fishery of the Gulf of Mexico</t>
  </si>
  <si>
    <t>Year 7 of plan</t>
  </si>
  <si>
    <t>Year 14 of plan</t>
  </si>
  <si>
    <t>Blacknose shark - Atlantic *</t>
  </si>
  <si>
    <t>Year 3 of 18-year plan</t>
  </si>
  <si>
    <t>Blacktip shark - South Atlantic *</t>
  </si>
  <si>
    <t>Blue shark - Atlantic *</t>
  </si>
  <si>
    <t>Year 5 of 100-year plan</t>
  </si>
  <si>
    <t>Porbeagle - Atlantic *</t>
  </si>
  <si>
    <t>Year 5 of 66-year plan</t>
  </si>
  <si>
    <t>0.51-0.72</t>
  </si>
  <si>
    <t>Shortfin mako - Atlantic *</t>
  </si>
  <si>
    <t>Yellowfin tuna - Western Atlantic</t>
  </si>
  <si>
    <t>Year 13 of 13-year plan</t>
  </si>
  <si>
    <t>Year 9 of 22-year plan</t>
  </si>
  <si>
    <t>Year 9 of 52-year plan</t>
  </si>
  <si>
    <t>Year 3 of 7-year plan</t>
  </si>
  <si>
    <t>Year 9 of 19-year plan</t>
  </si>
  <si>
    <t>Yellowtail flounder - Georges Bank *</t>
  </si>
  <si>
    <t>Year 7 of 26-year plan</t>
  </si>
  <si>
    <t>Year 10 of plan</t>
  </si>
  <si>
    <t>Year 10 of 25-year plan</t>
  </si>
  <si>
    <t>Rebuilt</t>
  </si>
  <si>
    <t>Year 13 of 22-year plan</t>
  </si>
  <si>
    <t>Cabezon - California</t>
  </si>
  <si>
    <t>Year 12 of 26-year plan</t>
  </si>
  <si>
    <t>Year 12 of 67-year plan</t>
  </si>
  <si>
    <t>Year 13 of 20-year plan</t>
  </si>
  <si>
    <t>Rebuilding Program</t>
  </si>
  <si>
    <t>Year 1 of 4-year plan</t>
  </si>
  <si>
    <t>Year 10 of 71-year plan</t>
  </si>
  <si>
    <t>Blue shark - Pacific</t>
  </si>
  <si>
    <t>Year 13 of 18-year plan</t>
  </si>
  <si>
    <t>Year 2 of 35-year plan</t>
  </si>
  <si>
    <t>Year 7 of 34-year plan</t>
  </si>
  <si>
    <t>Year 27 of plan</t>
  </si>
  <si>
    <t>Indo-Pacific blue marlin - Pacific</t>
  </si>
  <si>
    <t>Kawakawa - Tropical Pacific</t>
  </si>
  <si>
    <t>Year 7 of 15-year plan</t>
  </si>
  <si>
    <t>Shallow Water Reef Fish Fishery of Puerto Rico and the U.S. Virgin Islands</t>
  </si>
  <si>
    <t>Year 7 of 25-year plan</t>
  </si>
  <si>
    <t>Year 7 of 30-year plan</t>
  </si>
  <si>
    <t>Undefined</t>
  </si>
  <si>
    <t>Black grouper - Gulf of Mexico*</t>
  </si>
  <si>
    <t>Gag - Gulf of Mexico *</t>
  </si>
  <si>
    <t>Year 4 of 6-year plan</t>
  </si>
  <si>
    <t>Year 11 of 32-year plan</t>
  </si>
  <si>
    <t>Year 2 of 18-year plan</t>
  </si>
  <si>
    <t>Year 13 of 19-year plan</t>
  </si>
  <si>
    <t>Year 4 of 100-year plan</t>
  </si>
  <si>
    <t>Year 4 of 66-year plan</t>
  </si>
  <si>
    <t>0.48-3.77</t>
  </si>
  <si>
    <t>Year 8 of 47-year plan</t>
  </si>
  <si>
    <t>Year 8 of 22-year plan</t>
  </si>
  <si>
    <t>Year 8 of 52-year plan</t>
  </si>
  <si>
    <t>Year 2 of 7-year plan</t>
  </si>
  <si>
    <t>Winter flounder - Georges Bank *</t>
  </si>
  <si>
    <t>Winter flounder - Gulf of Maine *</t>
  </si>
  <si>
    <t>Winter flounder - Southern New England / Mid-Atlantic *</t>
  </si>
  <si>
    <t>Year 8 of 19-year plan</t>
  </si>
  <si>
    <t>Year 9 of plan</t>
  </si>
  <si>
    <t>Snow crab - Bering Sea *</t>
  </si>
  <si>
    <t>Southern Tanner crab - Bering Sea *</t>
  </si>
  <si>
    <t>Bering Sea / Aleutian Islands Arrowtooth Flounder Complex *</t>
  </si>
  <si>
    <t>Dusky rockfish - Gulf of Alaska*</t>
  </si>
  <si>
    <t>0.65-0.78</t>
  </si>
  <si>
    <t xml:space="preserve">Bocaccio - Southern Pacific Coast </t>
  </si>
  <si>
    <t>Year 12 of 22-year plan</t>
  </si>
  <si>
    <t xml:space="preserve">Canary rockfish - Pacific Coast </t>
  </si>
  <si>
    <t>Year 11 of 26-year plan</t>
  </si>
  <si>
    <t xml:space="preserve">Cowcod - Southern California </t>
  </si>
  <si>
    <t>Year 11 of 67-year plan</t>
  </si>
  <si>
    <t xml:space="preserve">Darkblotched rockfish - Pacific Coast </t>
  </si>
  <si>
    <t>Year 10 of 23-year plan</t>
  </si>
  <si>
    <t xml:space="preserve">Pacific ocean perch - Pacific Coast </t>
  </si>
  <si>
    <t>Year 12 of 20-year plan</t>
  </si>
  <si>
    <t>Petrale sole - Pacific Coast *</t>
  </si>
  <si>
    <t xml:space="preserve">Widow rockfish - Pacific Coast </t>
  </si>
  <si>
    <t xml:space="preserve">Yelloweye rockfish - Pacific Coast </t>
  </si>
  <si>
    <t>Year 9 of 71-year plan</t>
  </si>
  <si>
    <t>1.33 - ETP stock
1.34 - CWP stock</t>
  </si>
  <si>
    <t>Swordfish - North Pacific</t>
  </si>
  <si>
    <t>Pink shrimp - Southern Atlantic Coast *</t>
  </si>
  <si>
    <t>Black grouper - Southern Atlantic Coast</t>
  </si>
  <si>
    <t>Nassau grouper - Southern Atlantic Coast/Gulf of Mexico *</t>
  </si>
  <si>
    <t>Year 12 of 18-year plan</t>
  </si>
  <si>
    <t>Year 1 of 35-year plan</t>
  </si>
  <si>
    <t>Year 6 of 34-year plan</t>
  </si>
  <si>
    <t>Little tunny - Gulf of Mexico*</t>
  </si>
  <si>
    <t>Year 26 of plan</t>
  </si>
  <si>
    <t>Table A.  Summary of Stock Status for FSSI Stocks</t>
  </si>
  <si>
    <r>
      <t>No</t>
    </r>
    <r>
      <rPr>
        <vertAlign val="superscript"/>
        <sz val="8"/>
        <rFont val="Garamond"/>
        <family val="1"/>
      </rPr>
      <t>1</t>
    </r>
  </si>
  <si>
    <r>
      <t>No</t>
    </r>
    <r>
      <rPr>
        <vertAlign val="superscript"/>
        <sz val="8"/>
        <rFont val="Garamond"/>
        <family val="1"/>
      </rPr>
      <t>2</t>
    </r>
  </si>
  <si>
    <t>Year 7 of 47-year plan</t>
  </si>
  <si>
    <t>Year 7 of 22-year plan</t>
  </si>
  <si>
    <t>Year 7 of 52-year plan</t>
  </si>
  <si>
    <t>Year 1 of 7-year plan</t>
  </si>
  <si>
    <r>
      <t>Unknown</t>
    </r>
    <r>
      <rPr>
        <vertAlign val="superscript"/>
        <sz val="8"/>
        <rFont val="Garamond"/>
        <family val="1"/>
      </rPr>
      <t>3</t>
    </r>
  </si>
  <si>
    <t>Year 7 of 19-year plan</t>
  </si>
  <si>
    <r>
      <t>Year 7 of plan</t>
    </r>
    <r>
      <rPr>
        <vertAlign val="superscript"/>
        <sz val="8"/>
        <rFont val="Garamond"/>
        <family val="1"/>
      </rPr>
      <t>4</t>
    </r>
  </si>
  <si>
    <r>
      <t>N/A</t>
    </r>
    <r>
      <rPr>
        <vertAlign val="superscript"/>
        <sz val="8"/>
        <rFont val="Garamond"/>
        <family val="1"/>
      </rPr>
      <t>5</t>
    </r>
  </si>
  <si>
    <t>Monkfish - Gulf of Maine / Northern Georges Bank</t>
  </si>
  <si>
    <t>Monkfish - Southern Georges Bank / Mid-Atlantic</t>
  </si>
  <si>
    <r>
      <t>No</t>
    </r>
    <r>
      <rPr>
        <vertAlign val="superscript"/>
        <sz val="8"/>
        <rFont val="Garamond"/>
        <family val="1"/>
      </rPr>
      <t>6</t>
    </r>
  </si>
  <si>
    <r>
      <t>Yes</t>
    </r>
    <r>
      <rPr>
        <vertAlign val="superscript"/>
        <sz val="8"/>
        <rFont val="Garamond"/>
        <family val="1"/>
      </rPr>
      <t>7</t>
    </r>
  </si>
  <si>
    <r>
      <t>No</t>
    </r>
    <r>
      <rPr>
        <vertAlign val="superscript"/>
        <sz val="8"/>
        <rFont val="Garamond"/>
        <family val="1"/>
      </rPr>
      <t>8</t>
    </r>
  </si>
  <si>
    <t>Year 11 of 13-year plan</t>
  </si>
  <si>
    <r>
      <t>No - Rebuilding</t>
    </r>
    <r>
      <rPr>
        <vertAlign val="superscript"/>
        <sz val="8"/>
        <rFont val="Garamond"/>
        <family val="1"/>
      </rPr>
      <t>9</t>
    </r>
  </si>
  <si>
    <r>
      <t>Yes</t>
    </r>
    <r>
      <rPr>
        <vertAlign val="superscript"/>
        <sz val="8"/>
        <rFont val="Garamond"/>
        <family val="1"/>
      </rPr>
      <t>10</t>
    </r>
  </si>
  <si>
    <r>
      <t>Not required</t>
    </r>
    <r>
      <rPr>
        <vertAlign val="superscript"/>
        <sz val="8"/>
        <rFont val="Garamond"/>
        <family val="1"/>
      </rPr>
      <t>10</t>
    </r>
  </si>
  <si>
    <t>Reduce Mortality
Develop Rebuilding Plan</t>
  </si>
  <si>
    <r>
      <t>Develop rebuilding plan</t>
    </r>
    <r>
      <rPr>
        <vertAlign val="superscript"/>
        <sz val="8"/>
        <rFont val="Garamond"/>
        <family val="1"/>
      </rPr>
      <t>11</t>
    </r>
  </si>
  <si>
    <r>
      <t>Year 11 of 18-year plan</t>
    </r>
    <r>
      <rPr>
        <vertAlign val="superscript"/>
        <sz val="8"/>
        <rFont val="Garamond"/>
        <family val="1"/>
      </rPr>
      <t>12</t>
    </r>
  </si>
  <si>
    <t>Year 5 of 34-year plan</t>
  </si>
  <si>
    <r>
      <t>Unknown</t>
    </r>
    <r>
      <rPr>
        <vertAlign val="superscript"/>
        <sz val="8"/>
        <rFont val="Garamond"/>
        <family val="1"/>
      </rPr>
      <t>13</t>
    </r>
  </si>
  <si>
    <t>Little tunny - Gulf of Mexico</t>
  </si>
  <si>
    <r>
      <t>No</t>
    </r>
    <r>
      <rPr>
        <vertAlign val="superscript"/>
        <sz val="8"/>
        <rFont val="Garamond"/>
        <family val="1"/>
      </rPr>
      <t>14</t>
    </r>
  </si>
  <si>
    <t>Dolphin and Wahoo Fishery of the Atlantic / Coastal Migratory Pelagic Resources of the Gulf of Mexico and South Atlantic</t>
  </si>
  <si>
    <t>Dolphinfish - Southern Atlantic Coast / Gulf of Mexico</t>
  </si>
  <si>
    <t>Black grouper - Gulf of Mexico</t>
  </si>
  <si>
    <r>
      <t>Develop rebuilding plan</t>
    </r>
    <r>
      <rPr>
        <vertAlign val="superscript"/>
        <sz val="8"/>
        <rFont val="Garamond"/>
        <family val="1"/>
      </rPr>
      <t>15</t>
    </r>
  </si>
  <si>
    <t>Year 3 of 6-year plan</t>
  </si>
  <si>
    <t>Nassau grouper - Gulf of Mexico</t>
  </si>
  <si>
    <r>
      <t>No</t>
    </r>
    <r>
      <rPr>
        <vertAlign val="superscript"/>
        <sz val="8"/>
        <rFont val="Garamond"/>
        <family val="1"/>
      </rPr>
      <t>16</t>
    </r>
  </si>
  <si>
    <t>Year 10 of 32-year plan</t>
  </si>
  <si>
    <t>Stone crabs (Menippe spp.) - Gulf of Mexico</t>
  </si>
  <si>
    <t>Year 6 of 15-year plan</t>
  </si>
  <si>
    <r>
      <t>Caribbean Grouper Unit 1</t>
    </r>
    <r>
      <rPr>
        <vertAlign val="superscript"/>
        <sz val="8"/>
        <rFont val="Garamond"/>
        <family val="1"/>
      </rPr>
      <t>17</t>
    </r>
  </si>
  <si>
    <r>
      <t>Yes</t>
    </r>
    <r>
      <rPr>
        <vertAlign val="superscript"/>
        <sz val="8"/>
        <rFont val="Garamond"/>
        <family val="1"/>
      </rPr>
      <t>17</t>
    </r>
  </si>
  <si>
    <t>Year 6 of 25-year plan</t>
  </si>
  <si>
    <r>
      <t>Caribbean Grouper Unit 2</t>
    </r>
    <r>
      <rPr>
        <vertAlign val="superscript"/>
        <sz val="8"/>
        <rFont val="Garamond"/>
        <family val="1"/>
      </rPr>
      <t>18</t>
    </r>
  </si>
  <si>
    <r>
      <t>No</t>
    </r>
    <r>
      <rPr>
        <vertAlign val="superscript"/>
        <sz val="8"/>
        <rFont val="Garamond"/>
        <family val="1"/>
      </rPr>
      <t>19</t>
    </r>
  </si>
  <si>
    <t>Year 6 of 30-year plan</t>
  </si>
  <si>
    <r>
      <t>Caribbean Grouper Unit 4</t>
    </r>
    <r>
      <rPr>
        <vertAlign val="superscript"/>
        <sz val="8"/>
        <rFont val="Garamond"/>
        <family val="1"/>
      </rPr>
      <t>20</t>
    </r>
  </si>
  <si>
    <r>
      <t>Caribbean Snapper Unit 1</t>
    </r>
    <r>
      <rPr>
        <vertAlign val="superscript"/>
        <sz val="8"/>
        <rFont val="Garamond"/>
        <family val="1"/>
      </rPr>
      <t>21</t>
    </r>
  </si>
  <si>
    <r>
      <t>Caribbean Snapper Unit 3</t>
    </r>
    <r>
      <rPr>
        <vertAlign val="superscript"/>
        <sz val="8"/>
        <rFont val="Garamond"/>
        <family val="1"/>
      </rPr>
      <t>22</t>
    </r>
  </si>
  <si>
    <r>
      <t>Caribbean Snapper Unit 4</t>
    </r>
    <r>
      <rPr>
        <vertAlign val="superscript"/>
        <sz val="8"/>
        <rFont val="Garamond"/>
        <family val="1"/>
      </rPr>
      <t>23</t>
    </r>
  </si>
  <si>
    <r>
      <t>No</t>
    </r>
    <r>
      <rPr>
        <vertAlign val="superscript"/>
        <sz val="8"/>
        <rFont val="Garamond"/>
        <family val="1"/>
      </rPr>
      <t>24</t>
    </r>
  </si>
  <si>
    <r>
      <t>Year 10 of 21-year plan</t>
    </r>
    <r>
      <rPr>
        <vertAlign val="superscript"/>
        <sz val="8"/>
        <color indexed="8"/>
        <rFont val="Garamond"/>
        <family val="1"/>
      </rPr>
      <t>25</t>
    </r>
  </si>
  <si>
    <r>
      <t>Year 10 of 72-year plan</t>
    </r>
    <r>
      <rPr>
        <vertAlign val="superscript"/>
        <sz val="8"/>
        <color indexed="8"/>
        <rFont val="Garamond"/>
        <family val="1"/>
      </rPr>
      <t>26</t>
    </r>
  </si>
  <si>
    <r>
      <t>Year 9 of 27-year plan</t>
    </r>
    <r>
      <rPr>
        <vertAlign val="superscript"/>
        <sz val="8"/>
        <color indexed="8"/>
        <rFont val="Garamond"/>
        <family val="1"/>
      </rPr>
      <t>27</t>
    </r>
  </si>
  <si>
    <r>
      <t>No</t>
    </r>
    <r>
      <rPr>
        <vertAlign val="superscript"/>
        <sz val="8"/>
        <color indexed="10"/>
        <rFont val="Garamond"/>
        <family val="1"/>
      </rPr>
      <t>24</t>
    </r>
  </si>
  <si>
    <t>Year 11 of 18-year plan</t>
  </si>
  <si>
    <r>
      <t>Develop Rebuilding Plan</t>
    </r>
    <r>
      <rPr>
        <vertAlign val="superscript"/>
        <sz val="8"/>
        <rFont val="Garamond"/>
        <family val="1"/>
      </rPr>
      <t>28</t>
    </r>
  </si>
  <si>
    <t>Year 9 of 14-year plan</t>
  </si>
  <si>
    <t>Year 8 of 82-year plan</t>
  </si>
  <si>
    <r>
      <t>Skipjack tuna - Eastern Tropical Pacific</t>
    </r>
    <r>
      <rPr>
        <vertAlign val="superscript"/>
        <sz val="8"/>
        <rFont val="Garamond"/>
        <family val="1"/>
      </rPr>
      <t>29</t>
    </r>
  </si>
  <si>
    <r>
      <t>Striped marlin - Eastern Tropical Pacific</t>
    </r>
    <r>
      <rPr>
        <vertAlign val="superscript"/>
        <sz val="8"/>
        <rFont val="Garamond"/>
        <family val="1"/>
      </rPr>
      <t>30</t>
    </r>
  </si>
  <si>
    <r>
      <t>Yellowfin tuna - Eastern Tropical Pacific</t>
    </r>
    <r>
      <rPr>
        <vertAlign val="superscript"/>
        <sz val="8"/>
        <rFont val="Garamond"/>
        <family val="1"/>
      </rPr>
      <t>31</t>
    </r>
  </si>
  <si>
    <t>Albacore tuna - North Pacific</t>
  </si>
  <si>
    <r>
      <t>Unknown</t>
    </r>
    <r>
      <rPr>
        <vertAlign val="superscript"/>
        <sz val="8"/>
        <rFont val="Garamond"/>
        <family val="1"/>
      </rPr>
      <t>32</t>
    </r>
  </si>
  <si>
    <r>
      <t>Bigeye tuna - Pacific</t>
    </r>
    <r>
      <rPr>
        <vertAlign val="superscript"/>
        <sz val="8"/>
        <rFont val="Garamond"/>
        <family val="1"/>
      </rPr>
      <t>33</t>
    </r>
  </si>
  <si>
    <r>
      <t>0.99 - ETP stock
1.34 - CWP stock</t>
    </r>
    <r>
      <rPr>
        <vertAlign val="superscript"/>
        <sz val="8"/>
        <rFont val="Garamond"/>
        <family val="1"/>
      </rPr>
      <t>33</t>
    </r>
  </si>
  <si>
    <t>Indo-Pacific Blue marlin - Pacific</t>
  </si>
  <si>
    <r>
      <t>Skipjack tuna - Central Western Pacific</t>
    </r>
    <r>
      <rPr>
        <vertAlign val="superscript"/>
        <sz val="8"/>
        <rFont val="Garamond"/>
        <family val="1"/>
      </rPr>
      <t>29</t>
    </r>
  </si>
  <si>
    <r>
      <t>Striped marlin - Central Western Pacific</t>
    </r>
    <r>
      <rPr>
        <vertAlign val="superscript"/>
        <sz val="8"/>
        <rFont val="Garamond"/>
        <family val="1"/>
      </rPr>
      <t>30</t>
    </r>
  </si>
  <si>
    <r>
      <t>Yellowfin tuna - Central Western Pacific</t>
    </r>
    <r>
      <rPr>
        <vertAlign val="superscript"/>
        <sz val="8"/>
        <rFont val="Garamond"/>
        <family val="1"/>
      </rPr>
      <t>31</t>
    </r>
  </si>
  <si>
    <r>
      <t>American Samoa Bottomfish Multi-species Complex</t>
    </r>
    <r>
      <rPr>
        <vertAlign val="superscript"/>
        <sz val="8"/>
        <rFont val="Garamond"/>
        <family val="1"/>
      </rPr>
      <t>34</t>
    </r>
  </si>
  <si>
    <t>Bigeye scad - Hawaii Archipelago</t>
  </si>
  <si>
    <r>
      <t>Hancock Seamount Groundfish Complex</t>
    </r>
    <r>
      <rPr>
        <vertAlign val="superscript"/>
        <sz val="8"/>
        <rFont val="Garamond"/>
        <family val="1"/>
      </rPr>
      <t>35</t>
    </r>
  </si>
  <si>
    <r>
      <t>Yes*</t>
    </r>
    <r>
      <rPr>
        <vertAlign val="superscript"/>
        <sz val="8"/>
        <rFont val="Garamond"/>
        <family val="1"/>
      </rPr>
      <t>35</t>
    </r>
  </si>
  <si>
    <r>
      <t>Year 10 of plan</t>
    </r>
    <r>
      <rPr>
        <vertAlign val="superscript"/>
        <sz val="8"/>
        <rFont val="Garamond"/>
        <family val="1"/>
      </rPr>
      <t>35</t>
    </r>
  </si>
  <si>
    <r>
      <t>Hawaiian Archipelago Bottomfish Multi-species Complex</t>
    </r>
    <r>
      <rPr>
        <vertAlign val="superscript"/>
        <sz val="8"/>
        <color theme="3" tint="0.39997558519241921"/>
        <rFont val="Garamond"/>
        <family val="1"/>
      </rPr>
      <t>34</t>
    </r>
  </si>
  <si>
    <r>
      <t>Hawaiian Archipelago Coral Reef Ecosystem Multi-species Complex</t>
    </r>
    <r>
      <rPr>
        <vertAlign val="superscript"/>
        <sz val="8"/>
        <color theme="3" tint="0.39997558519241921"/>
        <rFont val="Garamond"/>
        <family val="1"/>
      </rPr>
      <t>36</t>
    </r>
  </si>
  <si>
    <t>Mackerel scad - Hawaii Archipelago</t>
  </si>
  <si>
    <r>
      <t>Guam Bottomfish Multi-species Complex</t>
    </r>
    <r>
      <rPr>
        <vertAlign val="superscript"/>
        <sz val="8"/>
        <rFont val="Garamond"/>
        <family val="1"/>
      </rPr>
      <t>34</t>
    </r>
  </si>
  <si>
    <r>
      <t>No</t>
    </r>
    <r>
      <rPr>
        <vertAlign val="superscript"/>
        <sz val="8"/>
        <rFont val="Garamond"/>
        <family val="1"/>
      </rPr>
      <t>37</t>
    </r>
  </si>
  <si>
    <t>Blue king crab - Saint Matthews Island</t>
  </si>
  <si>
    <r>
      <t>Develop Rebuilding Plan</t>
    </r>
    <r>
      <rPr>
        <vertAlign val="superscript"/>
        <sz val="8"/>
        <rFont val="Garamond"/>
        <family val="1"/>
      </rPr>
      <t>38</t>
    </r>
  </si>
  <si>
    <t xml:space="preserve">Arrowtooth Flounder - Bering Sea / Aleutian Islands </t>
  </si>
  <si>
    <r>
      <t>Bering Sea / Aleutian Islands Blackspotted and Rougheye Rockfish Complex</t>
    </r>
    <r>
      <rPr>
        <vertAlign val="superscript"/>
        <sz val="8"/>
        <rFont val="Garamond"/>
        <family val="1"/>
      </rPr>
      <t>39</t>
    </r>
  </si>
  <si>
    <r>
      <t>Bering Sea / Aleutian Islands Flathead Sole Complex</t>
    </r>
    <r>
      <rPr>
        <vertAlign val="superscript"/>
        <sz val="8"/>
        <rFont val="Garamond"/>
        <family val="1"/>
      </rPr>
      <t>40</t>
    </r>
  </si>
  <si>
    <r>
      <t>Bering Sea / Aleutian Islands Rock Sole Complex</t>
    </r>
    <r>
      <rPr>
        <vertAlign val="superscript"/>
        <sz val="8"/>
        <rFont val="Garamond"/>
        <family val="1"/>
      </rPr>
      <t>41</t>
    </r>
  </si>
  <si>
    <r>
      <t>Sablefish - Eastern Bering Sea / Aleutian Islands / Gulf of Alaska</t>
    </r>
    <r>
      <rPr>
        <vertAlign val="superscript"/>
        <sz val="8"/>
        <rFont val="Garamond"/>
        <family val="1"/>
      </rPr>
      <t>42</t>
    </r>
  </si>
  <si>
    <r>
      <t>Gulf of Alaska Blackspotted and Rougheye Rockfish Complex</t>
    </r>
    <r>
      <rPr>
        <vertAlign val="superscript"/>
        <sz val="8"/>
        <rFont val="Garamond"/>
        <family val="1"/>
      </rPr>
      <t>39</t>
    </r>
  </si>
  <si>
    <r>
      <t>Gulf of Alaska Deepwater Flatfish Complex</t>
    </r>
    <r>
      <rPr>
        <vertAlign val="superscript"/>
        <sz val="8"/>
        <rFont val="Garamond"/>
        <family val="1"/>
      </rPr>
      <t>43</t>
    </r>
  </si>
  <si>
    <r>
      <t>Gulf of Alaska Demersal Shelf Rockfish Complex</t>
    </r>
    <r>
      <rPr>
        <vertAlign val="superscript"/>
        <sz val="8"/>
        <rFont val="Garamond"/>
        <family val="1"/>
      </rPr>
      <t>44</t>
    </r>
  </si>
  <si>
    <r>
      <t>Gulf of Alaska Pelagic Shelf Rockfish Complex</t>
    </r>
    <r>
      <rPr>
        <vertAlign val="superscript"/>
        <sz val="8"/>
        <rFont val="Garamond"/>
        <family val="1"/>
      </rPr>
      <t>45</t>
    </r>
  </si>
  <si>
    <r>
      <t>Gulf of Alaska Thornyhead Rockfish Complex</t>
    </r>
    <r>
      <rPr>
        <vertAlign val="superscript"/>
        <sz val="8"/>
        <rFont val="Garamond"/>
        <family val="1"/>
      </rPr>
      <t>46</t>
    </r>
  </si>
  <si>
    <t>Year 4 of plan</t>
  </si>
  <si>
    <r>
      <t>Atlantic Large Coastal Shark Complex</t>
    </r>
    <r>
      <rPr>
        <vertAlign val="superscript"/>
        <sz val="8"/>
        <rFont val="Garamond"/>
        <family val="1"/>
      </rPr>
      <t>47</t>
    </r>
  </si>
  <si>
    <r>
      <t>Atlantic sharpnose shark - Atlantic</t>
    </r>
    <r>
      <rPr>
        <vertAlign val="superscript"/>
        <sz val="8"/>
        <rFont val="Garamond"/>
        <family val="1"/>
      </rPr>
      <t>48</t>
    </r>
  </si>
  <si>
    <r>
      <t>Atlantic Small Coastal Shark Complex</t>
    </r>
    <r>
      <rPr>
        <vertAlign val="superscript"/>
        <sz val="8"/>
        <rFont val="Garamond"/>
        <family val="1"/>
      </rPr>
      <t>49</t>
    </r>
  </si>
  <si>
    <r>
      <t>Year 12 of plan</t>
    </r>
    <r>
      <rPr>
        <vertAlign val="superscript"/>
        <sz val="8"/>
        <rFont val="Garamond"/>
        <family val="1"/>
      </rPr>
      <t>50</t>
    </r>
  </si>
  <si>
    <r>
      <t>Blacknose shark - Atlantic</t>
    </r>
    <r>
      <rPr>
        <vertAlign val="superscript"/>
        <sz val="8"/>
        <rFont val="Garamond"/>
        <family val="1"/>
      </rPr>
      <t>48</t>
    </r>
  </si>
  <si>
    <t>Year 1 of 18-year plan</t>
  </si>
  <si>
    <r>
      <t>Blacktip shark - Gulf of Mexico</t>
    </r>
    <r>
      <rPr>
        <vertAlign val="superscript"/>
        <sz val="8"/>
        <rFont val="Garamond"/>
        <family val="1"/>
      </rPr>
      <t>51</t>
    </r>
  </si>
  <si>
    <r>
      <t>Blacktip shark - South Atlantic</t>
    </r>
    <r>
      <rPr>
        <vertAlign val="superscript"/>
        <sz val="8"/>
        <rFont val="Garamond"/>
        <family val="1"/>
      </rPr>
      <t>51</t>
    </r>
  </si>
  <si>
    <t>Blue marlin - North Atlantic</t>
  </si>
  <si>
    <r>
      <t>Year 10 of plan</t>
    </r>
    <r>
      <rPr>
        <vertAlign val="superscript"/>
        <sz val="8"/>
        <rFont val="Garamond"/>
        <family val="1"/>
      </rPr>
      <t>52</t>
    </r>
  </si>
  <si>
    <r>
      <t>Blue shark - Atlantic</t>
    </r>
    <r>
      <rPr>
        <vertAlign val="superscript"/>
        <sz val="8"/>
        <rFont val="Garamond"/>
        <family val="1"/>
      </rPr>
      <t>53</t>
    </r>
  </si>
  <si>
    <t xml:space="preserve"> 0.57 (0.46-0.70) LRS      0.14 (0.08-0.21) HRS</t>
  </si>
  <si>
    <r>
      <t>Bonnethead - Atlantic</t>
    </r>
    <r>
      <rPr>
        <vertAlign val="superscript"/>
        <sz val="8"/>
        <rFont val="Garamond"/>
        <family val="1"/>
      </rPr>
      <t>48</t>
    </r>
  </si>
  <si>
    <t>Dusky shark - Atlantic</t>
  </si>
  <si>
    <r>
      <t>year 3 of 100 to 400-year plan</t>
    </r>
    <r>
      <rPr>
        <vertAlign val="superscript"/>
        <sz val="8"/>
        <rFont val="Garamond"/>
        <family val="1"/>
      </rPr>
      <t>54</t>
    </r>
  </si>
  <si>
    <r>
      <t>Finetooth shark - Atlantic</t>
    </r>
    <r>
      <rPr>
        <vertAlign val="superscript"/>
        <sz val="8"/>
        <rFont val="Garamond"/>
        <family val="1"/>
      </rPr>
      <t>48</t>
    </r>
  </si>
  <si>
    <r>
      <t>Porbeagle - Atlantic</t>
    </r>
    <r>
      <rPr>
        <vertAlign val="superscript"/>
        <sz val="8"/>
        <rFont val="Garamond"/>
        <family val="1"/>
      </rPr>
      <t>53</t>
    </r>
  </si>
  <si>
    <r>
      <t>year 3 of 100-year plan</t>
    </r>
    <r>
      <rPr>
        <vertAlign val="superscript"/>
        <sz val="8"/>
        <rFont val="Garamond"/>
        <family val="1"/>
      </rPr>
      <t>55</t>
    </r>
  </si>
  <si>
    <r>
      <t>Year 12 of plan</t>
    </r>
    <r>
      <rPr>
        <vertAlign val="superscript"/>
        <sz val="8"/>
        <rFont val="Garamond"/>
        <family val="1"/>
      </rPr>
      <t>56</t>
    </r>
  </si>
  <si>
    <r>
      <t>Sandbar shark - Atlantic</t>
    </r>
    <r>
      <rPr>
        <vertAlign val="superscript"/>
        <sz val="8"/>
        <rFont val="Garamond"/>
        <family val="1"/>
      </rPr>
      <t>51</t>
    </r>
  </si>
  <si>
    <t>Year 3 of 66-year plan</t>
  </si>
  <si>
    <r>
      <t>Shortfin mako - Atlantic</t>
    </r>
    <r>
      <rPr>
        <vertAlign val="superscript"/>
        <sz val="8"/>
        <rFont val="Garamond"/>
        <family val="1"/>
      </rPr>
      <t>53</t>
    </r>
  </si>
  <si>
    <t>White marlin - North Atlantic</t>
  </si>
  <si>
    <t>TOTAL FSSI SCORE</t>
  </si>
  <si>
    <r>
      <t>No</t>
    </r>
    <r>
      <rPr>
        <vertAlign val="superscript"/>
        <sz val="8"/>
        <color indexed="8"/>
        <rFont val="Garamond"/>
        <family val="1"/>
      </rPr>
      <t>1</t>
    </r>
  </si>
  <si>
    <t>Year 6 of 47-year plan</t>
  </si>
  <si>
    <r>
      <t>Yes</t>
    </r>
    <r>
      <rPr>
        <vertAlign val="superscript"/>
        <sz val="8"/>
        <color indexed="8"/>
        <rFont val="Garamond"/>
        <family val="1"/>
      </rPr>
      <t>2</t>
    </r>
  </si>
  <si>
    <t>Year 6 of 22-year plan</t>
  </si>
  <si>
    <r>
      <t>Unknown</t>
    </r>
    <r>
      <rPr>
        <vertAlign val="superscript"/>
        <sz val="8"/>
        <color indexed="8"/>
        <rFont val="Garamond"/>
        <family val="1"/>
      </rPr>
      <t>3</t>
    </r>
  </si>
  <si>
    <r>
      <t>Year 6 of Plan</t>
    </r>
    <r>
      <rPr>
        <vertAlign val="superscript"/>
        <sz val="8"/>
        <color indexed="8"/>
        <rFont val="Garamond"/>
        <family val="1"/>
      </rPr>
      <t>4</t>
    </r>
  </si>
  <si>
    <r>
      <t>Yes</t>
    </r>
    <r>
      <rPr>
        <vertAlign val="superscript"/>
        <sz val="8"/>
        <color indexed="8"/>
        <rFont val="Garamond"/>
        <family val="1"/>
      </rPr>
      <t>5</t>
    </r>
  </si>
  <si>
    <r>
      <t>No</t>
    </r>
    <r>
      <rPr>
        <vertAlign val="superscript"/>
        <sz val="8"/>
        <color indexed="8"/>
        <rFont val="Garamond"/>
        <family val="1"/>
      </rPr>
      <t>6</t>
    </r>
  </si>
  <si>
    <r>
      <t>No - Rebuilding</t>
    </r>
    <r>
      <rPr>
        <vertAlign val="superscript"/>
        <sz val="8"/>
        <color indexed="8"/>
        <rFont val="Garamond"/>
        <family val="1"/>
      </rPr>
      <t>6</t>
    </r>
  </si>
  <si>
    <r>
      <t>No</t>
    </r>
    <r>
      <rPr>
        <vertAlign val="superscript"/>
        <sz val="8"/>
        <color indexed="8"/>
        <rFont val="Garamond"/>
        <family val="1"/>
      </rPr>
      <t>7</t>
    </r>
  </si>
  <si>
    <r>
      <t>No</t>
    </r>
    <r>
      <rPr>
        <vertAlign val="superscript"/>
        <sz val="8"/>
        <color indexed="8"/>
        <rFont val="Garamond"/>
        <family val="1"/>
      </rPr>
      <t>8</t>
    </r>
  </si>
  <si>
    <r>
      <t>Yes</t>
    </r>
    <r>
      <rPr>
        <vertAlign val="superscript"/>
        <sz val="8"/>
        <color indexed="8"/>
        <rFont val="Garamond"/>
        <family val="1"/>
      </rPr>
      <t>8</t>
    </r>
  </si>
  <si>
    <r>
      <t>No</t>
    </r>
    <r>
      <rPr>
        <vertAlign val="superscript"/>
        <sz val="8"/>
        <color indexed="8"/>
        <rFont val="Garamond"/>
        <family val="1"/>
      </rPr>
      <t>9</t>
    </r>
  </si>
  <si>
    <r>
      <t>No</t>
    </r>
    <r>
      <rPr>
        <vertAlign val="superscript"/>
        <sz val="8"/>
        <color indexed="8"/>
        <rFont val="Garamond"/>
        <family val="1"/>
      </rPr>
      <t>10</t>
    </r>
  </si>
  <si>
    <t>Year 6 of 19-year plan</t>
  </si>
  <si>
    <r>
      <t>Yes</t>
    </r>
    <r>
      <rPr>
        <vertAlign val="superscript"/>
        <sz val="8"/>
        <color indexed="8"/>
        <rFont val="Garamond"/>
        <family val="1"/>
      </rPr>
      <t>11</t>
    </r>
  </si>
  <si>
    <r>
      <t>Year 7 of plan</t>
    </r>
    <r>
      <rPr>
        <vertAlign val="superscript"/>
        <sz val="8"/>
        <color indexed="8"/>
        <rFont val="Garamond"/>
        <family val="1"/>
      </rPr>
      <t>12</t>
    </r>
  </si>
  <si>
    <t>Develop Rebuilding Plan</t>
  </si>
  <si>
    <r>
      <t>Develop rebuilding plan</t>
    </r>
    <r>
      <rPr>
        <vertAlign val="superscript"/>
        <sz val="8"/>
        <color indexed="8"/>
        <rFont val="Garamond"/>
        <family val="1"/>
      </rPr>
      <t>13</t>
    </r>
  </si>
  <si>
    <r>
      <t>Develop rebuilding plan</t>
    </r>
    <r>
      <rPr>
        <vertAlign val="superscript"/>
        <sz val="8"/>
        <color indexed="8"/>
        <rFont val="Garamond"/>
        <family val="1"/>
      </rPr>
      <t>14</t>
    </r>
  </si>
  <si>
    <r>
      <t>No - Rebuilding</t>
    </r>
    <r>
      <rPr>
        <vertAlign val="superscript"/>
        <sz val="8"/>
        <color indexed="8"/>
        <rFont val="Garamond"/>
        <family val="1"/>
      </rPr>
      <t>15</t>
    </r>
  </si>
  <si>
    <r>
      <t>10/5-year plan</t>
    </r>
    <r>
      <rPr>
        <vertAlign val="superscript"/>
        <sz val="8"/>
        <color indexed="8"/>
        <rFont val="Garamond"/>
        <family val="1"/>
      </rPr>
      <t>16</t>
    </r>
  </si>
  <si>
    <r>
      <t>not estimated</t>
    </r>
    <r>
      <rPr>
        <vertAlign val="superscript"/>
        <sz val="8"/>
        <color indexed="8"/>
        <rFont val="Garamond"/>
        <family val="1"/>
      </rPr>
      <t>17</t>
    </r>
  </si>
  <si>
    <r>
      <t>Under review</t>
    </r>
    <r>
      <rPr>
        <vertAlign val="superscript"/>
        <sz val="8"/>
        <color indexed="8"/>
        <rFont val="Garamond"/>
        <family val="1"/>
      </rPr>
      <t>18</t>
    </r>
  </si>
  <si>
    <r>
      <t>No</t>
    </r>
    <r>
      <rPr>
        <vertAlign val="superscript"/>
        <sz val="8"/>
        <color indexed="8"/>
        <rFont val="Garamond"/>
        <family val="1"/>
      </rPr>
      <t>19</t>
    </r>
  </si>
  <si>
    <t>Year 10 of 13-year plan</t>
  </si>
  <si>
    <r>
      <t>No - Rebuilding</t>
    </r>
    <r>
      <rPr>
        <vertAlign val="superscript"/>
        <sz val="8"/>
        <color indexed="8"/>
        <rFont val="Garamond"/>
        <family val="1"/>
      </rPr>
      <t>20</t>
    </r>
  </si>
  <si>
    <r>
      <t>Yes</t>
    </r>
    <r>
      <rPr>
        <vertAlign val="superscript"/>
        <sz val="8"/>
        <color indexed="8"/>
        <rFont val="Garamond"/>
        <family val="1"/>
      </rPr>
      <t>21</t>
    </r>
  </si>
  <si>
    <r>
      <t>Not required</t>
    </r>
    <r>
      <rPr>
        <vertAlign val="superscript"/>
        <sz val="8"/>
        <color indexed="8"/>
        <rFont val="Garamond"/>
        <family val="1"/>
      </rPr>
      <t>21</t>
    </r>
  </si>
  <si>
    <t>Year 10 of 16-year plan</t>
  </si>
  <si>
    <r>
      <t>Develop rebuilding plan</t>
    </r>
    <r>
      <rPr>
        <vertAlign val="superscript"/>
        <sz val="8"/>
        <color indexed="8"/>
        <rFont val="Garamond"/>
        <family val="1"/>
      </rPr>
      <t>22</t>
    </r>
  </si>
  <si>
    <t>Year 4 of 34-year plan</t>
  </si>
  <si>
    <r>
      <t>Unknown</t>
    </r>
    <r>
      <rPr>
        <vertAlign val="superscript"/>
        <sz val="8"/>
        <color indexed="8"/>
        <rFont val="Garamond"/>
        <family val="1"/>
      </rPr>
      <t>23</t>
    </r>
  </si>
  <si>
    <r>
      <t>No</t>
    </r>
    <r>
      <rPr>
        <vertAlign val="superscript"/>
        <sz val="8"/>
        <color indexed="8"/>
        <rFont val="Garamond"/>
        <family val="1"/>
      </rPr>
      <t>24</t>
    </r>
  </si>
  <si>
    <r>
      <t>Develop rebuilding plan</t>
    </r>
    <r>
      <rPr>
        <vertAlign val="superscript"/>
        <sz val="8"/>
        <color indexed="8"/>
        <rFont val="Garamond"/>
        <family val="1"/>
      </rPr>
      <t>25</t>
    </r>
  </si>
  <si>
    <t>Year 2 of 6-year plan</t>
  </si>
  <si>
    <r>
      <t>No</t>
    </r>
    <r>
      <rPr>
        <vertAlign val="superscript"/>
        <sz val="8"/>
        <color indexed="8"/>
        <rFont val="Garamond"/>
        <family val="1"/>
      </rPr>
      <t>26</t>
    </r>
  </si>
  <si>
    <t>Year 9 of 32-year plan</t>
  </si>
  <si>
    <r>
      <t>No</t>
    </r>
    <r>
      <rPr>
        <vertAlign val="superscript"/>
        <sz val="8"/>
        <color indexed="8"/>
        <rFont val="Garamond"/>
        <family val="1"/>
      </rPr>
      <t>27</t>
    </r>
  </si>
  <si>
    <t>Year 5 of 15-year plan</t>
  </si>
  <si>
    <r>
      <t>Caribbean Grouper Unit 1</t>
    </r>
    <r>
      <rPr>
        <vertAlign val="superscript"/>
        <sz val="8"/>
        <color indexed="8"/>
        <rFont val="Garamond"/>
        <family val="1"/>
      </rPr>
      <t>28</t>
    </r>
  </si>
  <si>
    <r>
      <t>Yes</t>
    </r>
    <r>
      <rPr>
        <vertAlign val="superscript"/>
        <sz val="8"/>
        <color indexed="8"/>
        <rFont val="Garamond"/>
        <family val="1"/>
      </rPr>
      <t>29</t>
    </r>
  </si>
  <si>
    <t>Year 5 of 25-year plan</t>
  </si>
  <si>
    <r>
      <t>Caribbean Grouper Unit 2</t>
    </r>
    <r>
      <rPr>
        <vertAlign val="superscript"/>
        <sz val="8"/>
        <color indexed="8"/>
        <rFont val="Garamond"/>
        <family val="1"/>
      </rPr>
      <t>30</t>
    </r>
  </si>
  <si>
    <r>
      <t>No</t>
    </r>
    <r>
      <rPr>
        <vertAlign val="superscript"/>
        <sz val="8"/>
        <color indexed="8"/>
        <rFont val="Garamond"/>
        <family val="1"/>
      </rPr>
      <t>31</t>
    </r>
  </si>
  <si>
    <t>Year 5 of 30-year plan</t>
  </si>
  <si>
    <r>
      <t>Caribbean Grouper Unit 4</t>
    </r>
    <r>
      <rPr>
        <vertAlign val="superscript"/>
        <sz val="8"/>
        <color indexed="8"/>
        <rFont val="Garamond"/>
        <family val="1"/>
      </rPr>
      <t>32</t>
    </r>
  </si>
  <si>
    <r>
      <t>Caribbean Snapper Unit 1</t>
    </r>
    <r>
      <rPr>
        <vertAlign val="superscript"/>
        <sz val="8"/>
        <color indexed="8"/>
        <rFont val="Garamond"/>
        <family val="1"/>
      </rPr>
      <t>33</t>
    </r>
  </si>
  <si>
    <r>
      <t>Caribbean Snapper Unit 3</t>
    </r>
    <r>
      <rPr>
        <vertAlign val="superscript"/>
        <sz val="8"/>
        <color indexed="8"/>
        <rFont val="Garamond"/>
        <family val="1"/>
      </rPr>
      <t>34</t>
    </r>
  </si>
  <si>
    <r>
      <t>Caribbean Snapper Unit 4</t>
    </r>
    <r>
      <rPr>
        <vertAlign val="superscript"/>
        <sz val="8"/>
        <color indexed="8"/>
        <rFont val="Garamond"/>
        <family val="1"/>
      </rPr>
      <t>35</t>
    </r>
  </si>
  <si>
    <r>
      <t>No</t>
    </r>
    <r>
      <rPr>
        <vertAlign val="superscript"/>
        <sz val="8"/>
        <color indexed="8"/>
        <rFont val="Garamond"/>
        <family val="1"/>
      </rPr>
      <t>36</t>
    </r>
  </si>
  <si>
    <t>Year 10 of 27-year plan</t>
  </si>
  <si>
    <t>Year 9 of 63-year plan</t>
  </si>
  <si>
    <t>Year 9 of 39-year plan</t>
  </si>
  <si>
    <t>Year 10 of 18-year plan</t>
  </si>
  <si>
    <r>
      <t>Develop Rebuilding Plan</t>
    </r>
    <r>
      <rPr>
        <vertAlign val="superscript"/>
        <sz val="8"/>
        <color indexed="8"/>
        <rFont val="Garamond"/>
        <family val="1"/>
      </rPr>
      <t>37</t>
    </r>
  </si>
  <si>
    <t>Year 8 of 14-year plan</t>
  </si>
  <si>
    <t>Year 7 of 82-year plan</t>
  </si>
  <si>
    <r>
      <t>Skipjack tuna - Eastern Tropical Pacific</t>
    </r>
    <r>
      <rPr>
        <vertAlign val="superscript"/>
        <sz val="8"/>
        <color indexed="8"/>
        <rFont val="Garamond"/>
        <family val="1"/>
      </rPr>
      <t>38</t>
    </r>
  </si>
  <si>
    <r>
      <t>Striped marlin - Eastern Tropical Pacific</t>
    </r>
    <r>
      <rPr>
        <vertAlign val="superscript"/>
        <sz val="8"/>
        <color indexed="8"/>
        <rFont val="Garamond"/>
        <family val="1"/>
      </rPr>
      <t>39</t>
    </r>
  </si>
  <si>
    <r>
      <t>Yellowfin tuna - Eastern Tropical Pacific</t>
    </r>
    <r>
      <rPr>
        <vertAlign val="superscript"/>
        <sz val="8"/>
        <color indexed="8"/>
        <rFont val="Garamond"/>
        <family val="1"/>
      </rPr>
      <t>40</t>
    </r>
  </si>
  <si>
    <t>U.S. West Coast Fisheries for Highly Migratory Species / Pelagic Fisheries of the Western Pacific Region</t>
  </si>
  <si>
    <r>
      <t>Unknown</t>
    </r>
    <r>
      <rPr>
        <vertAlign val="superscript"/>
        <sz val="8"/>
        <color indexed="8"/>
        <rFont val="Garamond"/>
        <family val="1"/>
      </rPr>
      <t>41</t>
    </r>
  </si>
  <si>
    <r>
      <t>Bigeye tuna - Pacific</t>
    </r>
    <r>
      <rPr>
        <vertAlign val="superscript"/>
        <sz val="8"/>
        <color indexed="8"/>
        <rFont val="Garamond"/>
        <family val="1"/>
      </rPr>
      <t>42</t>
    </r>
  </si>
  <si>
    <r>
      <t>0.99 - ETP stock
1.44 - CWP stock</t>
    </r>
    <r>
      <rPr>
        <vertAlign val="superscript"/>
        <sz val="8"/>
        <color indexed="8"/>
        <rFont val="Garamond"/>
        <family val="1"/>
      </rPr>
      <t>43</t>
    </r>
  </si>
  <si>
    <t>Pelagic Fisheries of the Western Pacific Region</t>
  </si>
  <si>
    <r>
      <t>Skipjack tuna - Central Western Pacific</t>
    </r>
    <r>
      <rPr>
        <vertAlign val="superscript"/>
        <sz val="8"/>
        <color indexed="8"/>
        <rFont val="Garamond"/>
        <family val="1"/>
      </rPr>
      <t>38</t>
    </r>
  </si>
  <si>
    <r>
      <t>Striped marlin - Central Western Pacific</t>
    </r>
    <r>
      <rPr>
        <vertAlign val="superscript"/>
        <sz val="8"/>
        <color indexed="8"/>
        <rFont val="Garamond"/>
        <family val="1"/>
      </rPr>
      <t>39</t>
    </r>
  </si>
  <si>
    <r>
      <t>Yellowfin tuna - Central Western Pacific</t>
    </r>
    <r>
      <rPr>
        <vertAlign val="superscript"/>
        <sz val="8"/>
        <color indexed="8"/>
        <rFont val="Garamond"/>
        <family val="1"/>
      </rPr>
      <t>40</t>
    </r>
  </si>
  <si>
    <t>Bottomfish and Seamount Groundfish Fisheries of the Western Pacific Region</t>
  </si>
  <si>
    <r>
      <t>American Samoa Bottomfish Multi-species Complex</t>
    </r>
    <r>
      <rPr>
        <vertAlign val="superscript"/>
        <sz val="8"/>
        <color indexed="8"/>
        <rFont val="Garamond"/>
        <family val="1"/>
      </rPr>
      <t>44</t>
    </r>
  </si>
  <si>
    <r>
      <t>Guam Bottomfish Multi-species Complex</t>
    </r>
    <r>
      <rPr>
        <vertAlign val="superscript"/>
        <sz val="8"/>
        <color indexed="8"/>
        <rFont val="Garamond"/>
        <family val="1"/>
      </rPr>
      <t>44</t>
    </r>
  </si>
  <si>
    <r>
      <t>Hancock Seamount Groundfish Complex</t>
    </r>
    <r>
      <rPr>
        <vertAlign val="superscript"/>
        <sz val="8"/>
        <color indexed="8"/>
        <rFont val="Garamond"/>
        <family val="1"/>
      </rPr>
      <t>45</t>
    </r>
  </si>
  <si>
    <r>
      <t>Yes*</t>
    </r>
    <r>
      <rPr>
        <vertAlign val="superscript"/>
        <sz val="8"/>
        <color indexed="8"/>
        <rFont val="Garamond"/>
        <family val="1"/>
      </rPr>
      <t>46</t>
    </r>
  </si>
  <si>
    <r>
      <t>Year 10 of plan</t>
    </r>
    <r>
      <rPr>
        <vertAlign val="superscript"/>
        <sz val="8"/>
        <color indexed="8"/>
        <rFont val="Garamond"/>
        <family val="1"/>
      </rPr>
      <t>47</t>
    </r>
  </si>
  <si>
    <r>
      <t>Hawaiian Archipelago Bottomfish Multi-species Complex</t>
    </r>
    <r>
      <rPr>
        <vertAlign val="superscript"/>
        <sz val="8"/>
        <color indexed="8"/>
        <rFont val="Garamond"/>
        <family val="1"/>
      </rPr>
      <t>44</t>
    </r>
  </si>
  <si>
    <t>Coral Reef Ecosystem of the Western Pacific Region</t>
  </si>
  <si>
    <r>
      <t>Hawaiian Archipelago Coral Reef Ecosystem Multi-species Complex</t>
    </r>
    <r>
      <rPr>
        <vertAlign val="superscript"/>
        <sz val="8"/>
        <color indexed="8"/>
        <rFont val="Garamond"/>
        <family val="1"/>
      </rPr>
      <t>48</t>
    </r>
  </si>
  <si>
    <r>
      <t>No</t>
    </r>
    <r>
      <rPr>
        <vertAlign val="superscript"/>
        <sz val="8"/>
        <color indexed="8"/>
        <rFont val="Garamond"/>
        <family val="1"/>
      </rPr>
      <t>49</t>
    </r>
  </si>
  <si>
    <t>Atka mackerel - Aleutian Islands</t>
  </si>
  <si>
    <r>
      <t>Bering Sea / Aleutian Islands Arrowtooth Flounder Complex</t>
    </r>
    <r>
      <rPr>
        <vertAlign val="superscript"/>
        <sz val="8"/>
        <color indexed="8"/>
        <rFont val="Garamond"/>
        <family val="1"/>
      </rPr>
      <t>50</t>
    </r>
  </si>
  <si>
    <r>
      <t>Bering Sea / Aleutian Islands Blackspotted and Rougheye Rockfish Complex</t>
    </r>
    <r>
      <rPr>
        <vertAlign val="superscript"/>
        <sz val="8"/>
        <color indexed="8"/>
        <rFont val="Garamond"/>
        <family val="1"/>
      </rPr>
      <t>51</t>
    </r>
  </si>
  <si>
    <r>
      <t>Bering Sea / Aleutian Islands Flathead Sole Complex</t>
    </r>
    <r>
      <rPr>
        <vertAlign val="superscript"/>
        <sz val="8"/>
        <color indexed="8"/>
        <rFont val="Garamond"/>
        <family val="1"/>
      </rPr>
      <t>52</t>
    </r>
  </si>
  <si>
    <r>
      <t>Bering Sea / Aleutian Islands Rock Sole Complex</t>
    </r>
    <r>
      <rPr>
        <vertAlign val="superscript"/>
        <sz val="8"/>
        <color indexed="8"/>
        <rFont val="Garamond"/>
        <family val="1"/>
      </rPr>
      <t>53</t>
    </r>
  </si>
  <si>
    <r>
      <t>Sablefish - Eastern Bering Sea / Aleutian Islands / Gulf of Alaska</t>
    </r>
    <r>
      <rPr>
        <vertAlign val="superscript"/>
        <sz val="8"/>
        <color indexed="8"/>
        <rFont val="Garamond"/>
        <family val="1"/>
      </rPr>
      <t>54</t>
    </r>
  </si>
  <si>
    <r>
      <t>Gulf of Alaska Blackspotted and Rougheye Rockfish Complex</t>
    </r>
    <r>
      <rPr>
        <vertAlign val="superscript"/>
        <sz val="8"/>
        <color indexed="8"/>
        <rFont val="Garamond"/>
        <family val="1"/>
      </rPr>
      <t>51</t>
    </r>
  </si>
  <si>
    <r>
      <t>Gulf of Alaska Deepwater Flatfish Complex</t>
    </r>
    <r>
      <rPr>
        <vertAlign val="superscript"/>
        <sz val="8"/>
        <color indexed="8"/>
        <rFont val="Garamond"/>
        <family val="1"/>
      </rPr>
      <t>55</t>
    </r>
  </si>
  <si>
    <r>
      <t>Gulf of Alaska Demersal Shelf Rockfish Complex</t>
    </r>
    <r>
      <rPr>
        <vertAlign val="superscript"/>
        <sz val="8"/>
        <color indexed="8"/>
        <rFont val="Garamond"/>
        <family val="1"/>
      </rPr>
      <t>56</t>
    </r>
  </si>
  <si>
    <r>
      <t>Gulf of Alaska Pelagic Shelf Rockfish Complex</t>
    </r>
    <r>
      <rPr>
        <vertAlign val="superscript"/>
        <sz val="8"/>
        <color indexed="8"/>
        <rFont val="Garamond"/>
        <family val="1"/>
      </rPr>
      <t>57</t>
    </r>
  </si>
  <si>
    <r>
      <t>Gulf of Alaska Thornyhead Rockfish Complex</t>
    </r>
    <r>
      <rPr>
        <vertAlign val="superscript"/>
        <sz val="8"/>
        <color indexed="8"/>
        <rFont val="Garamond"/>
        <family val="1"/>
      </rPr>
      <t>58</t>
    </r>
  </si>
  <si>
    <t>Year 3 of plan</t>
  </si>
  <si>
    <r>
      <t>Atlantic Large Coastal Shark Complex</t>
    </r>
    <r>
      <rPr>
        <vertAlign val="superscript"/>
        <sz val="8"/>
        <color indexed="8"/>
        <rFont val="Garamond"/>
        <family val="1"/>
      </rPr>
      <t>59</t>
    </r>
  </si>
  <si>
    <r>
      <t>N/A</t>
    </r>
    <r>
      <rPr>
        <vertAlign val="superscript"/>
        <sz val="8"/>
        <color indexed="8"/>
        <rFont val="Garamond"/>
        <family val="1"/>
      </rPr>
      <t>60</t>
    </r>
  </si>
  <si>
    <r>
      <t>Atlantic sharpnose shark - Atlantic</t>
    </r>
    <r>
      <rPr>
        <vertAlign val="superscript"/>
        <sz val="8"/>
        <color indexed="8"/>
        <rFont val="Garamond"/>
        <family val="1"/>
      </rPr>
      <t>61</t>
    </r>
  </si>
  <si>
    <r>
      <t>Atlantic Small Coastal Shark Complex</t>
    </r>
    <r>
      <rPr>
        <vertAlign val="superscript"/>
        <sz val="8"/>
        <color indexed="8"/>
        <rFont val="Garamond"/>
        <family val="1"/>
      </rPr>
      <t>62</t>
    </r>
  </si>
  <si>
    <r>
      <t>Year 11 of plan</t>
    </r>
    <r>
      <rPr>
        <vertAlign val="superscript"/>
        <sz val="8"/>
        <color indexed="8"/>
        <rFont val="Garamond"/>
        <family val="1"/>
      </rPr>
      <t>63</t>
    </r>
  </si>
  <si>
    <r>
      <t>Blacknose shark - Atlantic</t>
    </r>
    <r>
      <rPr>
        <vertAlign val="superscript"/>
        <sz val="8"/>
        <color indexed="8"/>
        <rFont val="Garamond"/>
        <family val="1"/>
      </rPr>
      <t>61</t>
    </r>
  </si>
  <si>
    <t>Reduce Mortality,
Rebuilding Program</t>
  </si>
  <si>
    <r>
      <t>Develop rebuilding plan</t>
    </r>
    <r>
      <rPr>
        <vertAlign val="superscript"/>
        <sz val="8"/>
        <color indexed="8"/>
        <rFont val="Garamond"/>
        <family val="1"/>
      </rPr>
      <t>64</t>
    </r>
  </si>
  <si>
    <r>
      <t>Blacktip shark - Gulf of Mexico</t>
    </r>
    <r>
      <rPr>
        <vertAlign val="superscript"/>
        <sz val="8"/>
        <color indexed="8"/>
        <rFont val="Garamond"/>
        <family val="1"/>
      </rPr>
      <t>65</t>
    </r>
  </si>
  <si>
    <r>
      <t>Blacktip shark - South Atlantic</t>
    </r>
    <r>
      <rPr>
        <vertAlign val="superscript"/>
        <sz val="8"/>
        <color indexed="8"/>
        <rFont val="Garamond"/>
        <family val="1"/>
      </rPr>
      <t>65</t>
    </r>
  </si>
  <si>
    <r>
      <t>Year 11 of plan</t>
    </r>
    <r>
      <rPr>
        <vertAlign val="superscript"/>
        <sz val="8"/>
        <color indexed="8"/>
        <rFont val="Garamond"/>
        <family val="1"/>
      </rPr>
      <t>66</t>
    </r>
  </si>
  <si>
    <r>
      <t>Blue shark - Atlantic</t>
    </r>
    <r>
      <rPr>
        <vertAlign val="superscript"/>
        <sz val="8"/>
        <color indexed="8"/>
        <rFont val="Garamond"/>
        <family val="1"/>
      </rPr>
      <t>67</t>
    </r>
  </si>
  <si>
    <r>
      <t>Bonnethead - Atlantic</t>
    </r>
    <r>
      <rPr>
        <vertAlign val="superscript"/>
        <sz val="8"/>
        <color indexed="8"/>
        <rFont val="Garamond"/>
        <family val="1"/>
      </rPr>
      <t>61</t>
    </r>
  </si>
  <si>
    <r>
      <t>year 2 of 100 to 400-year plan</t>
    </r>
    <r>
      <rPr>
        <vertAlign val="superscript"/>
        <sz val="8"/>
        <color indexed="8"/>
        <rFont val="Garamond"/>
        <family val="1"/>
      </rPr>
      <t>68</t>
    </r>
  </si>
  <si>
    <r>
      <t>Finetooth shark - Atlantic</t>
    </r>
    <r>
      <rPr>
        <vertAlign val="superscript"/>
        <sz val="8"/>
        <color indexed="8"/>
        <rFont val="Garamond"/>
        <family val="1"/>
      </rPr>
      <t>61</t>
    </r>
  </si>
  <si>
    <r>
      <t>Porbeagle - Atlantic</t>
    </r>
    <r>
      <rPr>
        <vertAlign val="superscript"/>
        <sz val="8"/>
        <color indexed="8"/>
        <rFont val="Garamond"/>
        <family val="1"/>
      </rPr>
      <t>67</t>
    </r>
  </si>
  <si>
    <r>
      <t>year 2 of 100-year plan</t>
    </r>
    <r>
      <rPr>
        <vertAlign val="superscript"/>
        <sz val="8"/>
        <color indexed="8"/>
        <rFont val="Garamond"/>
        <family val="1"/>
      </rPr>
      <t>69</t>
    </r>
  </si>
  <si>
    <r>
      <t>Year 11 of plan</t>
    </r>
    <r>
      <rPr>
        <vertAlign val="superscript"/>
        <sz val="8"/>
        <color indexed="8"/>
        <rFont val="Garamond"/>
        <family val="1"/>
      </rPr>
      <t>70</t>
    </r>
  </si>
  <si>
    <r>
      <t>Sandbar shark - Atlantic</t>
    </r>
    <r>
      <rPr>
        <vertAlign val="superscript"/>
        <sz val="8"/>
        <color indexed="8"/>
        <rFont val="Garamond"/>
        <family val="1"/>
      </rPr>
      <t>65</t>
    </r>
  </si>
  <si>
    <r>
      <t>Shortfin mako - Atlantic</t>
    </r>
    <r>
      <rPr>
        <vertAlign val="superscript"/>
        <sz val="8"/>
        <color indexed="8"/>
        <rFont val="Garamond"/>
        <family val="1"/>
      </rPr>
      <t>67</t>
    </r>
  </si>
  <si>
    <t>Year 5 of 47-year plan</t>
  </si>
  <si>
    <r>
      <t>Yes</t>
    </r>
    <r>
      <rPr>
        <vertAlign val="superscript"/>
        <sz val="8"/>
        <rFont val="Garamond"/>
        <family val="1"/>
      </rPr>
      <t>2</t>
    </r>
  </si>
  <si>
    <t>Year 5 of 22-year plan</t>
  </si>
  <si>
    <r>
      <t>Undetermined</t>
    </r>
    <r>
      <rPr>
        <vertAlign val="superscript"/>
        <sz val="8"/>
        <rFont val="Garamond"/>
        <family val="1"/>
      </rPr>
      <t>4</t>
    </r>
  </si>
  <si>
    <r>
      <t>Yes</t>
    </r>
    <r>
      <rPr>
        <vertAlign val="superscript"/>
        <sz val="8"/>
        <rFont val="Garamond"/>
        <family val="1"/>
      </rPr>
      <t>5</t>
    </r>
  </si>
  <si>
    <r>
      <t>No - Rebuilding</t>
    </r>
    <r>
      <rPr>
        <vertAlign val="superscript"/>
        <sz val="8"/>
        <rFont val="Garamond"/>
        <family val="1"/>
      </rPr>
      <t>6</t>
    </r>
  </si>
  <si>
    <r>
      <t>No</t>
    </r>
    <r>
      <rPr>
        <vertAlign val="superscript"/>
        <sz val="8"/>
        <rFont val="Garamond"/>
        <family val="1"/>
      </rPr>
      <t>7</t>
    </r>
  </si>
  <si>
    <r>
      <t>Yes</t>
    </r>
    <r>
      <rPr>
        <vertAlign val="superscript"/>
        <sz val="8"/>
        <rFont val="Garamond"/>
        <family val="1"/>
      </rPr>
      <t>8</t>
    </r>
  </si>
  <si>
    <r>
      <t>No</t>
    </r>
    <r>
      <rPr>
        <vertAlign val="superscript"/>
        <sz val="8"/>
        <rFont val="Garamond"/>
        <family val="1"/>
      </rPr>
      <t>9</t>
    </r>
  </si>
  <si>
    <r>
      <t>No</t>
    </r>
    <r>
      <rPr>
        <vertAlign val="superscript"/>
        <sz val="8"/>
        <rFont val="Garamond"/>
        <family val="1"/>
      </rPr>
      <t>10</t>
    </r>
  </si>
  <si>
    <t>Year 5 of 19-year plan</t>
  </si>
  <si>
    <r>
      <t>Year 6 of plan</t>
    </r>
    <r>
      <rPr>
        <vertAlign val="superscript"/>
        <sz val="8"/>
        <rFont val="Garamond"/>
        <family val="1"/>
      </rPr>
      <t>11</t>
    </r>
  </si>
  <si>
    <t>rebuilding program</t>
  </si>
  <si>
    <r>
      <t>to be developed</t>
    </r>
    <r>
      <rPr>
        <vertAlign val="superscript"/>
        <sz val="8"/>
        <color indexed="8"/>
        <rFont val="Garamond"/>
        <family val="1"/>
      </rPr>
      <t>12</t>
    </r>
  </si>
  <si>
    <r>
      <t>to be developed</t>
    </r>
    <r>
      <rPr>
        <vertAlign val="superscript"/>
        <sz val="8"/>
        <color indexed="8"/>
        <rFont val="Garamond"/>
        <family val="1"/>
      </rPr>
      <t>13</t>
    </r>
  </si>
  <si>
    <r>
      <t>9/5-year plan</t>
    </r>
    <r>
      <rPr>
        <vertAlign val="superscript"/>
        <sz val="8"/>
        <rFont val="Garamond"/>
        <family val="1"/>
      </rPr>
      <t>14</t>
    </r>
  </si>
  <si>
    <r>
      <t>not estimated</t>
    </r>
    <r>
      <rPr>
        <vertAlign val="superscript"/>
        <sz val="8"/>
        <color indexed="8"/>
        <rFont val="Garamond"/>
        <family val="1"/>
      </rPr>
      <t>15</t>
    </r>
  </si>
  <si>
    <t>not submitted</t>
  </si>
  <si>
    <r>
      <t>No</t>
    </r>
    <r>
      <rPr>
        <vertAlign val="superscript"/>
        <sz val="8"/>
        <color indexed="8"/>
        <rFont val="Garamond"/>
        <family val="1"/>
      </rPr>
      <t>17</t>
    </r>
  </si>
  <si>
    <r>
      <t>No - Rebuilding</t>
    </r>
    <r>
      <rPr>
        <vertAlign val="superscript"/>
        <sz val="8"/>
        <color indexed="8"/>
        <rFont val="Garamond"/>
        <family val="1"/>
      </rPr>
      <t>17</t>
    </r>
  </si>
  <si>
    <r>
      <t>Yes</t>
    </r>
    <r>
      <rPr>
        <vertAlign val="superscript"/>
        <sz val="8"/>
        <color indexed="8"/>
        <rFont val="Garamond"/>
        <family val="1"/>
      </rPr>
      <t>18</t>
    </r>
  </si>
  <si>
    <t>No - rebuilding</t>
  </si>
  <si>
    <t>Year 9 of 13-year plan</t>
  </si>
  <si>
    <r>
      <t>Yes</t>
    </r>
    <r>
      <rPr>
        <vertAlign val="superscript"/>
        <sz val="8"/>
        <rFont val="Garamond"/>
        <family val="1"/>
      </rPr>
      <t>19</t>
    </r>
  </si>
  <si>
    <r>
      <t>To be determined</t>
    </r>
    <r>
      <rPr>
        <vertAlign val="superscript"/>
        <sz val="8"/>
        <rFont val="Garamond"/>
        <family val="1"/>
      </rPr>
      <t>19</t>
    </r>
  </si>
  <si>
    <t>Year 9 of 16-year plan</t>
  </si>
  <si>
    <r>
      <t>to be developed</t>
    </r>
    <r>
      <rPr>
        <vertAlign val="superscript"/>
        <sz val="8"/>
        <rFont val="Garamond"/>
        <family val="1"/>
      </rPr>
      <t>20</t>
    </r>
  </si>
  <si>
    <t>Year 3 of 34-year plan</t>
  </si>
  <si>
    <r>
      <t>Unknown</t>
    </r>
    <r>
      <rPr>
        <vertAlign val="superscript"/>
        <sz val="8"/>
        <rFont val="Garamond"/>
        <family val="1"/>
      </rPr>
      <t>21</t>
    </r>
  </si>
  <si>
    <r>
      <t>No</t>
    </r>
    <r>
      <rPr>
        <vertAlign val="superscript"/>
        <sz val="8"/>
        <color indexed="10"/>
        <rFont val="Garamond"/>
        <family val="1"/>
      </rPr>
      <t>22</t>
    </r>
  </si>
  <si>
    <t>Year 1 of 6-year plan</t>
  </si>
  <si>
    <r>
      <t>No</t>
    </r>
    <r>
      <rPr>
        <vertAlign val="superscript"/>
        <sz val="8"/>
        <rFont val="Garamond"/>
        <family val="1"/>
      </rPr>
      <t>23</t>
    </r>
  </si>
  <si>
    <t>Year 8 of 32-year plan</t>
  </si>
  <si>
    <r>
      <t>Yes</t>
    </r>
    <r>
      <rPr>
        <vertAlign val="superscript"/>
        <sz val="8"/>
        <color indexed="10"/>
        <rFont val="Garamond"/>
        <family val="1"/>
      </rPr>
      <t>24</t>
    </r>
  </si>
  <si>
    <t>Year 4 of 30-year plan</t>
  </si>
  <si>
    <r>
      <t>Caribbean Grouper Unit 1</t>
    </r>
    <r>
      <rPr>
        <vertAlign val="superscript"/>
        <sz val="8"/>
        <rFont val="Garamond"/>
        <family val="1"/>
      </rPr>
      <t>25</t>
    </r>
  </si>
  <si>
    <r>
      <t>Yes</t>
    </r>
    <r>
      <rPr>
        <vertAlign val="superscript"/>
        <sz val="8"/>
        <rFont val="Garamond"/>
        <family val="1"/>
      </rPr>
      <t>26</t>
    </r>
  </si>
  <si>
    <t>Year 4 of 25-year plan</t>
  </si>
  <si>
    <r>
      <t>Caribbean Grouper Unit 2</t>
    </r>
    <r>
      <rPr>
        <vertAlign val="superscript"/>
        <sz val="8"/>
        <rFont val="Garamond"/>
        <family val="1"/>
      </rPr>
      <t>27</t>
    </r>
  </si>
  <si>
    <r>
      <t>No</t>
    </r>
    <r>
      <rPr>
        <vertAlign val="superscript"/>
        <sz val="8"/>
        <rFont val="Garamond"/>
        <family val="1"/>
      </rPr>
      <t>28</t>
    </r>
  </si>
  <si>
    <r>
      <t>Caribbean Grouper Unit 4</t>
    </r>
    <r>
      <rPr>
        <vertAlign val="superscript"/>
        <sz val="8"/>
        <rFont val="Garamond"/>
        <family val="1"/>
      </rPr>
      <t>29</t>
    </r>
  </si>
  <si>
    <r>
      <t>Caribbean Snapper Unit 1</t>
    </r>
    <r>
      <rPr>
        <vertAlign val="superscript"/>
        <sz val="8"/>
        <rFont val="Garamond"/>
        <family val="1"/>
      </rPr>
      <t>30</t>
    </r>
  </si>
  <si>
    <r>
      <t>Caribbean Snapper Unit 3</t>
    </r>
    <r>
      <rPr>
        <vertAlign val="superscript"/>
        <sz val="8"/>
        <rFont val="Garamond"/>
        <family val="1"/>
      </rPr>
      <t>31</t>
    </r>
  </si>
  <si>
    <r>
      <t>Caribbean Snapper Unit 4</t>
    </r>
    <r>
      <rPr>
        <vertAlign val="superscript"/>
        <sz val="8"/>
        <rFont val="Garamond"/>
        <family val="1"/>
      </rPr>
      <t>32</t>
    </r>
  </si>
  <si>
    <r>
      <t>No</t>
    </r>
    <r>
      <rPr>
        <vertAlign val="superscript"/>
        <sz val="8"/>
        <rFont val="Garamond"/>
        <family val="1"/>
      </rPr>
      <t>33</t>
    </r>
  </si>
  <si>
    <t>Year 9 of 27-year plan</t>
  </si>
  <si>
    <r>
      <t>No</t>
    </r>
    <r>
      <rPr>
        <vertAlign val="superscript"/>
        <sz val="8"/>
        <color indexed="10"/>
        <rFont val="Garamond"/>
        <family val="1"/>
      </rPr>
      <t>33</t>
    </r>
  </si>
  <si>
    <t>Year 8 of 63-year plan</t>
  </si>
  <si>
    <t>Year 8 of 39-year plan</t>
  </si>
  <si>
    <t>Year 9 of 18-year plan</t>
  </si>
  <si>
    <t>Year 7 of 14-year plan</t>
  </si>
  <si>
    <t>Year 6 of 82-year plan</t>
  </si>
  <si>
    <r>
      <t>Skipjack tuna - Eastern Tropical Pacific</t>
    </r>
    <r>
      <rPr>
        <vertAlign val="superscript"/>
        <sz val="8"/>
        <rFont val="Garamond"/>
        <family val="1"/>
      </rPr>
      <t>34</t>
    </r>
  </si>
  <si>
    <r>
      <t>Striped marlin - Eastern Tropical Pacific</t>
    </r>
    <r>
      <rPr>
        <vertAlign val="superscript"/>
        <sz val="8"/>
        <rFont val="Garamond"/>
        <family val="1"/>
      </rPr>
      <t>35</t>
    </r>
  </si>
  <si>
    <r>
      <t>Yellowfin tuna - Eastern Tropical Pacific</t>
    </r>
    <r>
      <rPr>
        <vertAlign val="superscript"/>
        <sz val="8"/>
        <rFont val="Garamond"/>
        <family val="1"/>
      </rPr>
      <t>36</t>
    </r>
  </si>
  <si>
    <r>
      <t>Unknown</t>
    </r>
    <r>
      <rPr>
        <vertAlign val="superscript"/>
        <sz val="8"/>
        <rFont val="Garamond"/>
        <family val="1"/>
      </rPr>
      <t>37</t>
    </r>
  </si>
  <si>
    <r>
      <t>Bigeye tuna - Pacific</t>
    </r>
    <r>
      <rPr>
        <vertAlign val="superscript"/>
        <sz val="8"/>
        <rFont val="Garamond"/>
        <family val="1"/>
      </rPr>
      <t>38</t>
    </r>
  </si>
  <si>
    <r>
      <t>1.15 - EPO stock</t>
    </r>
    <r>
      <rPr>
        <sz val="8"/>
        <color indexed="10"/>
        <rFont val="Garamond"/>
        <family val="1"/>
      </rPr>
      <t xml:space="preserve">
1.36 - WPO stock</t>
    </r>
    <r>
      <rPr>
        <vertAlign val="superscript"/>
        <sz val="8"/>
        <color indexed="10"/>
        <rFont val="Garamond"/>
        <family val="1"/>
      </rPr>
      <t>39</t>
    </r>
  </si>
  <si>
    <r>
      <t>Skipjack tuna - Central Western Pacific</t>
    </r>
    <r>
      <rPr>
        <vertAlign val="superscript"/>
        <sz val="8"/>
        <rFont val="Garamond"/>
        <family val="1"/>
      </rPr>
      <t>34</t>
    </r>
  </si>
  <si>
    <r>
      <t>Striped marlin - Central Western Pacific</t>
    </r>
    <r>
      <rPr>
        <vertAlign val="superscript"/>
        <sz val="8"/>
        <rFont val="Garamond"/>
        <family val="1"/>
      </rPr>
      <t>35</t>
    </r>
  </si>
  <si>
    <r>
      <t>Yellowfin tuna - Central Western Pacific</t>
    </r>
    <r>
      <rPr>
        <vertAlign val="superscript"/>
        <sz val="8"/>
        <rFont val="Garamond"/>
        <family val="1"/>
      </rPr>
      <t>36</t>
    </r>
  </si>
  <si>
    <r>
      <t>American Samoa Bottomfish Multi-species Complex</t>
    </r>
    <r>
      <rPr>
        <vertAlign val="superscript"/>
        <sz val="8"/>
        <rFont val="Garamond"/>
        <family val="1"/>
      </rPr>
      <t>40</t>
    </r>
  </si>
  <si>
    <r>
      <t>Guam Bottomfish Multi-species Complex</t>
    </r>
    <r>
      <rPr>
        <vertAlign val="superscript"/>
        <sz val="8"/>
        <rFont val="Garamond"/>
        <family val="1"/>
      </rPr>
      <t>40</t>
    </r>
  </si>
  <si>
    <r>
      <t>Hancock Seamount Groundfish Complex</t>
    </r>
    <r>
      <rPr>
        <vertAlign val="superscript"/>
        <sz val="8"/>
        <rFont val="Garamond"/>
        <family val="1"/>
      </rPr>
      <t>41</t>
    </r>
  </si>
  <si>
    <r>
      <t>Yes*</t>
    </r>
    <r>
      <rPr>
        <vertAlign val="superscript"/>
        <sz val="8"/>
        <rFont val="Garamond"/>
        <family val="1"/>
      </rPr>
      <t>42</t>
    </r>
  </si>
  <si>
    <r>
      <t>Year 9 of plan</t>
    </r>
    <r>
      <rPr>
        <vertAlign val="superscript"/>
        <sz val="8"/>
        <rFont val="Garamond"/>
        <family val="1"/>
      </rPr>
      <t>43</t>
    </r>
  </si>
  <si>
    <r>
      <t>Hawaiian Archipelago Bottomfish Multi-species Complex</t>
    </r>
    <r>
      <rPr>
        <vertAlign val="superscript"/>
        <sz val="8"/>
        <rFont val="Garamond"/>
        <family val="1"/>
      </rPr>
      <t>40</t>
    </r>
  </si>
  <si>
    <r>
      <t>Hawaiian Archipelago Coral Reef Ecosystem Multi-species Complex</t>
    </r>
    <r>
      <rPr>
        <vertAlign val="superscript"/>
        <sz val="8"/>
        <rFont val="Garamond"/>
        <family val="1"/>
      </rPr>
      <t>44</t>
    </r>
  </si>
  <si>
    <r>
      <t>No</t>
    </r>
    <r>
      <rPr>
        <vertAlign val="superscript"/>
        <sz val="8"/>
        <rFont val="Garamond"/>
        <family val="1"/>
      </rPr>
      <t>45</t>
    </r>
  </si>
  <si>
    <r>
      <t>No - Rebuilding</t>
    </r>
    <r>
      <rPr>
        <vertAlign val="superscript"/>
        <sz val="8"/>
        <rFont val="Garamond"/>
        <family val="1"/>
      </rPr>
      <t>46</t>
    </r>
  </si>
  <si>
    <r>
      <t>Bering Sea / Aleutian Islands Arrowtooth Flounder Complex</t>
    </r>
    <r>
      <rPr>
        <vertAlign val="superscript"/>
        <sz val="8"/>
        <rFont val="Garamond"/>
        <family val="1"/>
      </rPr>
      <t>47</t>
    </r>
  </si>
  <si>
    <r>
      <t>Bering Sea / Aleutian Islands Flathead Sole Complex</t>
    </r>
    <r>
      <rPr>
        <vertAlign val="superscript"/>
        <sz val="8"/>
        <rFont val="Garamond"/>
        <family val="1"/>
      </rPr>
      <t>48</t>
    </r>
  </si>
  <si>
    <r>
      <t>Bering Sea / Aleutian Islands Rock Sole Complex</t>
    </r>
    <r>
      <rPr>
        <vertAlign val="superscript"/>
        <sz val="8"/>
        <rFont val="Garamond"/>
        <family val="1"/>
      </rPr>
      <t>49</t>
    </r>
  </si>
  <si>
    <r>
      <t>Rougheye rockfish - Bering Sea / Aleutian Islands</t>
    </r>
    <r>
      <rPr>
        <vertAlign val="superscript"/>
        <sz val="8"/>
        <rFont val="Garamond"/>
        <family val="1"/>
      </rPr>
      <t>50</t>
    </r>
  </si>
  <si>
    <r>
      <t>Sablefish - Eastern Bering Sea / Aleutian Islands / Gulf of Alaska</t>
    </r>
    <r>
      <rPr>
        <vertAlign val="superscript"/>
        <sz val="8"/>
        <rFont val="Garamond"/>
        <family val="1"/>
      </rPr>
      <t>51</t>
    </r>
  </si>
  <si>
    <r>
      <t>Gulf of Alaska Deepwater Flatfish Complex</t>
    </r>
    <r>
      <rPr>
        <vertAlign val="superscript"/>
        <sz val="8"/>
        <rFont val="Garamond"/>
        <family val="1"/>
      </rPr>
      <t>52</t>
    </r>
  </si>
  <si>
    <r>
      <t>Gulf of Alaska Demersal Shelf Rockfish Complex</t>
    </r>
    <r>
      <rPr>
        <vertAlign val="superscript"/>
        <sz val="8"/>
        <rFont val="Garamond"/>
        <family val="1"/>
      </rPr>
      <t>53</t>
    </r>
  </si>
  <si>
    <r>
      <t>Gulf of Alaska Pelagic Shelf Rockfish Complex</t>
    </r>
    <r>
      <rPr>
        <vertAlign val="superscript"/>
        <sz val="8"/>
        <rFont val="Garamond"/>
        <family val="1"/>
      </rPr>
      <t>54</t>
    </r>
  </si>
  <si>
    <r>
      <t>Gulf of Alaska Thornyhead Rockfish Complex</t>
    </r>
    <r>
      <rPr>
        <vertAlign val="superscript"/>
        <sz val="8"/>
        <rFont val="Garamond"/>
        <family val="1"/>
      </rPr>
      <t>55</t>
    </r>
  </si>
  <si>
    <r>
      <t>Undefined</t>
    </r>
    <r>
      <rPr>
        <vertAlign val="superscript"/>
        <sz val="8"/>
        <color indexed="10"/>
        <rFont val="Garamond"/>
        <family val="1"/>
      </rPr>
      <t>56</t>
    </r>
  </si>
  <si>
    <t>Rougheye rockfish - Gulf of Alaska</t>
  </si>
  <si>
    <r>
      <t>Year 2 of plan</t>
    </r>
    <r>
      <rPr>
        <vertAlign val="superscript"/>
        <sz val="8"/>
        <rFont val="Garamond"/>
        <family val="1"/>
      </rPr>
      <t>57</t>
    </r>
  </si>
  <si>
    <r>
      <t>Atlantic Large Coastal Shark Complex</t>
    </r>
    <r>
      <rPr>
        <vertAlign val="superscript"/>
        <sz val="8"/>
        <rFont val="Garamond"/>
        <family val="1"/>
      </rPr>
      <t>58</t>
    </r>
  </si>
  <si>
    <r>
      <t>N/A</t>
    </r>
    <r>
      <rPr>
        <vertAlign val="superscript"/>
        <sz val="8"/>
        <color indexed="8"/>
        <rFont val="Garamond"/>
        <family val="1"/>
      </rPr>
      <t>59</t>
    </r>
  </si>
  <si>
    <r>
      <t>Atlantic sharpnose shark - Atlantic</t>
    </r>
    <r>
      <rPr>
        <vertAlign val="superscript"/>
        <sz val="8"/>
        <rFont val="Garamond"/>
        <family val="1"/>
      </rPr>
      <t>60</t>
    </r>
  </si>
  <si>
    <r>
      <t>Atlantic Small Coastal Shark Complex</t>
    </r>
    <r>
      <rPr>
        <vertAlign val="superscript"/>
        <sz val="8"/>
        <rFont val="Garamond"/>
        <family val="1"/>
      </rPr>
      <t>61</t>
    </r>
  </si>
  <si>
    <r>
      <t>Year 10 of plan</t>
    </r>
    <r>
      <rPr>
        <vertAlign val="superscript"/>
        <sz val="8"/>
        <rFont val="Garamond"/>
        <family val="1"/>
      </rPr>
      <t>62</t>
    </r>
  </si>
  <si>
    <r>
      <t>Blacknose shark - Atlantic</t>
    </r>
    <r>
      <rPr>
        <vertAlign val="superscript"/>
        <sz val="8"/>
        <color indexed="8"/>
        <rFont val="Garamond"/>
        <family val="1"/>
      </rPr>
      <t>60</t>
    </r>
  </si>
  <si>
    <r>
      <t>develop rebuilding plan</t>
    </r>
    <r>
      <rPr>
        <vertAlign val="superscript"/>
        <sz val="8"/>
        <rFont val="Garamond"/>
        <family val="1"/>
      </rPr>
      <t>63</t>
    </r>
  </si>
  <si>
    <r>
      <t>Blacktip shark - Gulf of Mexico</t>
    </r>
    <r>
      <rPr>
        <vertAlign val="superscript"/>
        <sz val="8"/>
        <rFont val="Garamond"/>
        <family val="1"/>
      </rPr>
      <t>64</t>
    </r>
  </si>
  <si>
    <t>1.43-2.56</t>
  </si>
  <si>
    <r>
      <t>Blacktip shark - South Atlantic</t>
    </r>
    <r>
      <rPr>
        <vertAlign val="superscript"/>
        <sz val="8"/>
        <rFont val="Garamond"/>
        <family val="1"/>
      </rPr>
      <t>64</t>
    </r>
  </si>
  <si>
    <r>
      <t>Year 10 of plan</t>
    </r>
    <r>
      <rPr>
        <vertAlign val="superscript"/>
        <sz val="8"/>
        <rFont val="Garamond"/>
        <family val="1"/>
      </rPr>
      <t>65</t>
    </r>
  </si>
  <si>
    <r>
      <t>Blue shark - Atlantic</t>
    </r>
    <r>
      <rPr>
        <vertAlign val="superscript"/>
        <sz val="8"/>
        <rFont val="Garamond"/>
        <family val="1"/>
      </rPr>
      <t>66</t>
    </r>
  </si>
  <si>
    <r>
      <t>Bonnethead - Atlantic</t>
    </r>
    <r>
      <rPr>
        <vertAlign val="superscript"/>
        <sz val="8"/>
        <color indexed="8"/>
        <rFont val="Garamond"/>
        <family val="1"/>
      </rPr>
      <t>60</t>
    </r>
  </si>
  <si>
    <r>
      <t>year 1 of 100 to 400-year plan</t>
    </r>
    <r>
      <rPr>
        <vertAlign val="superscript"/>
        <sz val="8"/>
        <color indexed="8"/>
        <rFont val="Garamond"/>
        <family val="1"/>
      </rPr>
      <t>67</t>
    </r>
  </si>
  <si>
    <r>
      <t>Finetooth shark - Atlantic</t>
    </r>
    <r>
      <rPr>
        <vertAlign val="superscript"/>
        <sz val="8"/>
        <color indexed="8"/>
        <rFont val="Garamond"/>
        <family val="1"/>
      </rPr>
      <t>60</t>
    </r>
  </si>
  <si>
    <r>
      <t>Porbeagle - Atlantic</t>
    </r>
    <r>
      <rPr>
        <vertAlign val="superscript"/>
        <sz val="8"/>
        <rFont val="Garamond"/>
        <family val="1"/>
      </rPr>
      <t>66</t>
    </r>
  </si>
  <si>
    <r>
      <t>year 1 of 100-year plan</t>
    </r>
    <r>
      <rPr>
        <vertAlign val="superscript"/>
        <sz val="8"/>
        <color indexed="8"/>
        <rFont val="Garamond"/>
        <family val="1"/>
      </rPr>
      <t>68</t>
    </r>
  </si>
  <si>
    <r>
      <t>Year 10 of plan</t>
    </r>
    <r>
      <rPr>
        <vertAlign val="superscript"/>
        <sz val="8"/>
        <color indexed="8"/>
        <rFont val="Garamond"/>
        <family val="1"/>
      </rPr>
      <t>69</t>
    </r>
  </si>
  <si>
    <r>
      <t>Sandbar shark - Atlantic</t>
    </r>
    <r>
      <rPr>
        <vertAlign val="superscript"/>
        <sz val="8"/>
        <rFont val="Garamond"/>
        <family val="1"/>
      </rPr>
      <t>64</t>
    </r>
  </si>
  <si>
    <r>
      <t>Year 1 of 66-year plan</t>
    </r>
    <r>
      <rPr>
        <vertAlign val="superscript"/>
        <sz val="8"/>
        <color indexed="8"/>
        <rFont val="Garamond"/>
        <family val="1"/>
      </rPr>
      <t>70</t>
    </r>
  </si>
  <si>
    <r>
      <t>Shortfin mako - Atlantic</t>
    </r>
    <r>
      <rPr>
        <vertAlign val="superscript"/>
        <sz val="8"/>
        <rFont val="Garamond"/>
        <family val="1"/>
      </rPr>
      <t>66</t>
    </r>
  </si>
  <si>
    <t>0.95-1.65</t>
  </si>
  <si>
    <t>Fishery Management Plan</t>
  </si>
  <si>
    <t>FSSI    Stock    Score</t>
  </si>
  <si>
    <t>Cod - Gulf of Maine</t>
  </si>
  <si>
    <t>reduce mortality continue rebuilding</t>
  </si>
  <si>
    <t>4/10-year plan</t>
  </si>
  <si>
    <t>Cod - Georges Bank</t>
  </si>
  <si>
    <t>4/22-year plan</t>
  </si>
  <si>
    <t>continue rebuilding</t>
  </si>
  <si>
    <t>American Plaice</t>
  </si>
  <si>
    <t>Redfish</t>
  </si>
  <si>
    <r>
      <t>continue rebuilding</t>
    </r>
    <r>
      <rPr>
        <vertAlign val="superscript"/>
        <sz val="8"/>
        <color indexed="8"/>
        <rFont val="Garamond"/>
        <family val="1"/>
      </rPr>
      <t>1</t>
    </r>
  </si>
  <si>
    <t>4/47-year plan</t>
  </si>
  <si>
    <t>Witch Flounder</t>
  </si>
  <si>
    <t>Yellowtail Flounder - Georges Bank</t>
  </si>
  <si>
    <t xml:space="preserve">reduce mortality continue rebuilding </t>
  </si>
  <si>
    <t>2/8-year plan</t>
  </si>
  <si>
    <t>Yellowtail Flounder - Southern New England/Middle Atlantic</t>
  </si>
  <si>
    <t>Yellowtail Flounder - Cape Cod / Gulf of Maine</t>
  </si>
  <si>
    <t>4/19-year plan</t>
  </si>
  <si>
    <t>White Hake</t>
  </si>
  <si>
    <t>Pollock</t>
  </si>
  <si>
    <t>Windowpane Flounder - Gulf of Maine / Georges Bank</t>
  </si>
  <si>
    <t>Windowpane Flounder - Southern New England /Middle Atlantic</t>
  </si>
  <si>
    <t>Winter Flounder - Gulf of Maine</t>
  </si>
  <si>
    <t>Winter Flounder - Georges Bank</t>
  </si>
  <si>
    <t>reduce mortality</t>
  </si>
  <si>
    <t>Winter Flounder - Southern New England / Middle Atlantic</t>
  </si>
  <si>
    <t>Silver Hake - Gulf of Maine / Northern Georges Bank</t>
  </si>
  <si>
    <t>Silver Hake - Southern Georges Bank / Middle Atlantic</t>
  </si>
  <si>
    <t>Red Hake - Gulf of Maine  / Northern Georges Bank</t>
  </si>
  <si>
    <t>Red Hake - Southern Georges Bank / Middle Atlantic</t>
  </si>
  <si>
    <r>
      <t>Unknown</t>
    </r>
    <r>
      <rPr>
        <vertAlign val="superscript"/>
        <sz val="8"/>
        <color indexed="8"/>
        <rFont val="Garamond"/>
        <family val="1"/>
      </rPr>
      <t>2</t>
    </r>
  </si>
  <si>
    <t>Ocean Pout</t>
  </si>
  <si>
    <t>Atlantic Halibut</t>
  </si>
  <si>
    <r>
      <t>undetermined</t>
    </r>
    <r>
      <rPr>
        <vertAlign val="superscript"/>
        <sz val="8"/>
        <color indexed="8"/>
        <rFont val="Garamond"/>
        <family val="1"/>
      </rPr>
      <t>3</t>
    </r>
  </si>
  <si>
    <t>Offshore Hake</t>
  </si>
  <si>
    <t>Little Skate</t>
  </si>
  <si>
    <t>Winter Skate</t>
  </si>
  <si>
    <r>
      <t>rebuilding program</t>
    </r>
    <r>
      <rPr>
        <vertAlign val="superscript"/>
        <sz val="8"/>
        <color indexed="8"/>
        <rFont val="Garamond"/>
        <family val="1"/>
      </rPr>
      <t>4</t>
    </r>
  </si>
  <si>
    <r>
      <t>to be developed</t>
    </r>
    <r>
      <rPr>
        <vertAlign val="superscript"/>
        <sz val="8"/>
        <color indexed="8"/>
        <rFont val="Garamond"/>
        <family val="1"/>
      </rPr>
      <t>4</t>
    </r>
  </si>
  <si>
    <t>Barndoor Skate</t>
  </si>
  <si>
    <r>
      <t>year 5 of plan</t>
    </r>
    <r>
      <rPr>
        <vertAlign val="superscript"/>
        <sz val="8"/>
        <color indexed="8"/>
        <rFont val="Garamond"/>
        <family val="1"/>
      </rPr>
      <t>5</t>
    </r>
  </si>
  <si>
    <t>Thorny Skate</t>
  </si>
  <si>
    <t>Clearnose Skate</t>
  </si>
  <si>
    <t>Rosette Skate</t>
  </si>
  <si>
    <t>Smooth Skate</t>
  </si>
  <si>
    <t>Deepsea Red Crab</t>
  </si>
  <si>
    <t>Monkfish - North</t>
  </si>
  <si>
    <r>
      <t>Yes</t>
    </r>
    <r>
      <rPr>
        <vertAlign val="superscript"/>
        <sz val="8"/>
        <color indexed="8"/>
        <rFont val="Garamond"/>
        <family val="1"/>
      </rPr>
      <t>7</t>
    </r>
  </si>
  <si>
    <t>8/10-year plan</t>
  </si>
  <si>
    <t>Monkfish - South</t>
  </si>
  <si>
    <r>
      <t>No - rebuilding</t>
    </r>
    <r>
      <rPr>
        <vertAlign val="superscript"/>
        <sz val="8"/>
        <color indexed="8"/>
        <rFont val="Garamond"/>
        <family val="1"/>
      </rPr>
      <t>8</t>
    </r>
  </si>
  <si>
    <r>
      <t>8/5-year plan</t>
    </r>
    <r>
      <rPr>
        <vertAlign val="superscript"/>
        <sz val="8"/>
        <color indexed="8"/>
        <rFont val="Garamond"/>
        <family val="1"/>
      </rPr>
      <t>9</t>
    </r>
  </si>
  <si>
    <t>Summer Flounder, Scup and 
Black Sea Bass</t>
  </si>
  <si>
    <t>Summer Flounder</t>
  </si>
  <si>
    <t>8/13-year plan</t>
  </si>
  <si>
    <t>Scup</t>
  </si>
  <si>
    <r>
      <t>Yes</t>
    </r>
    <r>
      <rPr>
        <vertAlign val="superscript"/>
        <sz val="8"/>
        <color indexed="8"/>
        <rFont val="Garamond"/>
        <family val="1"/>
      </rPr>
      <t>10</t>
    </r>
  </si>
  <si>
    <t>Approved for 1/1/08 implementation</t>
  </si>
  <si>
    <t>Black Sea Bass</t>
  </si>
  <si>
    <r>
      <t>No</t>
    </r>
    <r>
      <rPr>
        <vertAlign val="superscript"/>
        <sz val="8"/>
        <color indexed="8"/>
        <rFont val="Garamond"/>
        <family val="1"/>
      </rPr>
      <t>11</t>
    </r>
  </si>
  <si>
    <r>
      <t>No - rebuilding</t>
    </r>
    <r>
      <rPr>
        <vertAlign val="superscript"/>
        <sz val="8"/>
        <color indexed="8"/>
        <rFont val="Garamond"/>
        <family val="1"/>
      </rPr>
      <t>11</t>
    </r>
  </si>
  <si>
    <t>Bluefish (except Gulf of Mexico)</t>
  </si>
  <si>
    <t>7/9-year plan</t>
  </si>
  <si>
    <t>Atlantic Surfclam and                     Ocean Quahog</t>
  </si>
  <si>
    <t>Atlantic Surfclam</t>
  </si>
  <si>
    <t>Atlantic Surfclam and 
Ocean Quahog</t>
  </si>
  <si>
    <t>Ocean Quahog</t>
  </si>
  <si>
    <t>Squid - Illex</t>
  </si>
  <si>
    <r>
      <t>No</t>
    </r>
    <r>
      <rPr>
        <vertAlign val="superscript"/>
        <sz val="8"/>
        <color indexed="8"/>
        <rFont val="Garamond"/>
        <family val="1"/>
      </rPr>
      <t>12</t>
    </r>
  </si>
  <si>
    <t>Squid - Loligo</t>
  </si>
  <si>
    <t>Atlantic Mackerel</t>
  </si>
  <si>
    <t>Butterfish (Atlantic)</t>
  </si>
  <si>
    <t>Golden Tilefish (except South Atlantic and Gulf of Mexico)</t>
  </si>
  <si>
    <t>7/10-year plan</t>
  </si>
  <si>
    <t>White Shrimp</t>
  </si>
  <si>
    <t>Rock Shrimp</t>
  </si>
  <si>
    <t>Brown Shrimp</t>
  </si>
  <si>
    <t>Pink Shrimp</t>
  </si>
  <si>
    <r>
      <t>Yes</t>
    </r>
    <r>
      <rPr>
        <vertAlign val="superscript"/>
        <sz val="8"/>
        <color indexed="8"/>
        <rFont val="Garamond"/>
        <family val="1"/>
      </rPr>
      <t>13</t>
    </r>
  </si>
  <si>
    <r>
      <t>N/A</t>
    </r>
    <r>
      <rPr>
        <vertAlign val="superscript"/>
        <sz val="8"/>
        <color indexed="8"/>
        <rFont val="Garamond"/>
        <family val="1"/>
      </rPr>
      <t>13</t>
    </r>
  </si>
  <si>
    <t>Vermilion Snapper</t>
  </si>
  <si>
    <r>
      <t>Yes</t>
    </r>
    <r>
      <rPr>
        <vertAlign val="superscript"/>
        <sz val="8"/>
        <color indexed="8"/>
        <rFont val="Garamond"/>
        <family val="1"/>
      </rPr>
      <t>14</t>
    </r>
  </si>
  <si>
    <r>
      <t>Unknown</t>
    </r>
    <r>
      <rPr>
        <vertAlign val="superscript"/>
        <sz val="8"/>
        <color indexed="8"/>
        <rFont val="Garamond"/>
        <family val="1"/>
      </rPr>
      <t>15</t>
    </r>
  </si>
  <si>
    <t>Red Snapper</t>
  </si>
  <si>
    <r>
      <t>Yes</t>
    </r>
    <r>
      <rPr>
        <vertAlign val="superscript"/>
        <sz val="8"/>
        <color indexed="8"/>
        <rFont val="Garamond"/>
        <family val="1"/>
      </rPr>
      <t>16</t>
    </r>
  </si>
  <si>
    <t>Snowy Grouper</t>
  </si>
  <si>
    <r>
      <t>Yes</t>
    </r>
    <r>
      <rPr>
        <vertAlign val="superscript"/>
        <sz val="8"/>
        <color indexed="8"/>
        <rFont val="Garamond"/>
        <family val="1"/>
      </rPr>
      <t>17</t>
    </r>
  </si>
  <si>
    <r>
      <t>15/15-year plan*</t>
    </r>
    <r>
      <rPr>
        <vertAlign val="superscript"/>
        <sz val="8"/>
        <color indexed="8"/>
        <rFont val="Garamond"/>
        <family val="1"/>
      </rPr>
      <t>18</t>
    </r>
  </si>
  <si>
    <t xml:space="preserve">Tilefish </t>
  </si>
  <si>
    <r>
      <t>Yes</t>
    </r>
    <r>
      <rPr>
        <vertAlign val="superscript"/>
        <sz val="8"/>
        <color indexed="8"/>
        <rFont val="Garamond"/>
        <family val="1"/>
      </rPr>
      <t>19</t>
    </r>
  </si>
  <si>
    <t>Red Grouper</t>
  </si>
  <si>
    <r>
      <t>Yes</t>
    </r>
    <r>
      <rPr>
        <vertAlign val="superscript"/>
        <sz val="8"/>
        <color indexed="8"/>
        <rFont val="Garamond"/>
        <family val="1"/>
      </rPr>
      <t>20</t>
    </r>
  </si>
  <si>
    <r>
      <t>7/10-year plan</t>
    </r>
    <r>
      <rPr>
        <vertAlign val="superscript"/>
        <sz val="8"/>
        <color indexed="8"/>
        <rFont val="Garamond"/>
        <family val="1"/>
      </rPr>
      <t>18</t>
    </r>
  </si>
  <si>
    <t>Gag</t>
  </si>
  <si>
    <t>Greater Amberjack</t>
  </si>
  <si>
    <r>
      <t>No</t>
    </r>
    <r>
      <rPr>
        <vertAlign val="superscript"/>
        <sz val="8"/>
        <rFont val="Garamond"/>
        <family val="1"/>
      </rPr>
      <t>22</t>
    </r>
  </si>
  <si>
    <t>Scamp</t>
  </si>
  <si>
    <t>White Grunt</t>
  </si>
  <si>
    <t>Black Grouper</t>
  </si>
  <si>
    <t>Gray Triggerfish</t>
  </si>
  <si>
    <t>Hogfish</t>
  </si>
  <si>
    <t>Red Porgy</t>
  </si>
  <si>
    <t>9/18-year plan</t>
  </si>
  <si>
    <t>Speckled Hind</t>
  </si>
  <si>
    <r>
      <t>Yes</t>
    </r>
    <r>
      <rPr>
        <vertAlign val="superscript"/>
        <sz val="8"/>
        <color indexed="8"/>
        <rFont val="Garamond"/>
        <family val="1"/>
      </rPr>
      <t>23</t>
    </r>
  </si>
  <si>
    <t>Warsaw Grouper</t>
  </si>
  <si>
    <t>Wreckfish</t>
  </si>
  <si>
    <r>
      <t>Unknown</t>
    </r>
    <r>
      <rPr>
        <vertAlign val="superscript"/>
        <sz val="8"/>
        <color indexed="8"/>
        <rFont val="Garamond"/>
        <family val="1"/>
      </rPr>
      <t>24</t>
    </r>
  </si>
  <si>
    <t>South Atlantic Snapper-Grouper and Reef Fish Resources of the 
Gulf of Mexico</t>
  </si>
  <si>
    <t>Goliath Grouper</t>
  </si>
  <si>
    <t>SAFMC/   GMFMC</t>
  </si>
  <si>
    <r>
      <t>No</t>
    </r>
    <r>
      <rPr>
        <vertAlign val="superscript"/>
        <sz val="8"/>
        <color indexed="8"/>
        <rFont val="Garamond"/>
        <family val="1"/>
      </rPr>
      <t>25</t>
    </r>
  </si>
  <si>
    <r>
      <t>Unknown</t>
    </r>
    <r>
      <rPr>
        <vertAlign val="superscript"/>
        <sz val="8"/>
        <color indexed="8"/>
        <rFont val="Garamond"/>
        <family val="1"/>
      </rPr>
      <t>26</t>
    </r>
  </si>
  <si>
    <t>Dolphin and Wahoo Fishery of the South Atlantic Region / Coastal Migratory Pelagic Resources of the Gulf of Mexico and South Atlantic</t>
  </si>
  <si>
    <t>Dolphin</t>
  </si>
  <si>
    <t>King Mackerel - Gulf Group</t>
  </si>
  <si>
    <t>year 20 of plan**</t>
  </si>
  <si>
    <t>King Mackerel - Atlantic Group</t>
  </si>
  <si>
    <t>Spanish Mackerel - Gulf Group</t>
  </si>
  <si>
    <t>Spanish Mackerel - Atlantic Group</t>
  </si>
  <si>
    <r>
      <t>No</t>
    </r>
    <r>
      <rPr>
        <vertAlign val="superscript"/>
        <sz val="8"/>
        <color indexed="8"/>
        <rFont val="Garamond"/>
        <family val="1"/>
      </rPr>
      <t>28</t>
    </r>
  </si>
  <si>
    <t>Little Tunny</t>
  </si>
  <si>
    <t>SAFMC/ GMFMC</t>
  </si>
  <si>
    <r>
      <t>Unknown</t>
    </r>
    <r>
      <rPr>
        <vertAlign val="superscript"/>
        <sz val="8"/>
        <color indexed="8"/>
        <rFont val="Garamond"/>
        <family val="1"/>
      </rPr>
      <t>29</t>
    </r>
  </si>
  <si>
    <t>Cobia</t>
  </si>
  <si>
    <t>South Atlantic Snapper-Grouper / Reef Fish Resources of the Gulf of Mexico</t>
  </si>
  <si>
    <t>Yellowtail Snapper</t>
  </si>
  <si>
    <r>
      <t>No</t>
    </r>
    <r>
      <rPr>
        <vertAlign val="superscript"/>
        <sz val="8"/>
        <color indexed="8"/>
        <rFont val="Garamond"/>
        <family val="1"/>
      </rPr>
      <t>30</t>
    </r>
  </si>
  <si>
    <t>Spiny Lobster</t>
  </si>
  <si>
    <t>Stone Crab</t>
  </si>
  <si>
    <t>Royal Red Shrimp</t>
  </si>
  <si>
    <t xml:space="preserve"> Reef Fish Resources of the Gulf of Mexico</t>
  </si>
  <si>
    <r>
      <t>Yes</t>
    </r>
    <r>
      <rPr>
        <vertAlign val="superscript"/>
        <sz val="8"/>
        <color indexed="8"/>
        <rFont val="Garamond"/>
        <family val="1"/>
      </rPr>
      <t>31</t>
    </r>
  </si>
  <si>
    <t>7/31-year plan</t>
  </si>
  <si>
    <r>
      <t>No</t>
    </r>
    <r>
      <rPr>
        <vertAlign val="superscript"/>
        <sz val="8"/>
        <rFont val="Garamond"/>
        <family val="1"/>
      </rPr>
      <t>32</t>
    </r>
  </si>
  <si>
    <r>
      <t>Yes</t>
    </r>
    <r>
      <rPr>
        <vertAlign val="superscript"/>
        <sz val="8"/>
        <color indexed="8"/>
        <rFont val="Garamond"/>
        <family val="1"/>
      </rPr>
      <t>33</t>
    </r>
  </si>
  <si>
    <r>
      <t>5/10-year plan</t>
    </r>
    <r>
      <rPr>
        <vertAlign val="superscript"/>
        <sz val="8"/>
        <color indexed="8"/>
        <rFont val="Garamond"/>
        <family val="1"/>
      </rPr>
      <t>34</t>
    </r>
  </si>
  <si>
    <r>
      <t>Yes</t>
    </r>
    <r>
      <rPr>
        <vertAlign val="superscript"/>
        <sz val="8"/>
        <color indexed="8"/>
        <rFont val="Garamond"/>
        <family val="1"/>
      </rPr>
      <t>32</t>
    </r>
  </si>
  <si>
    <r>
      <t>Undefined</t>
    </r>
    <r>
      <rPr>
        <vertAlign val="superscript"/>
        <sz val="8"/>
        <color indexed="8"/>
        <rFont val="Garamond"/>
        <family val="1"/>
      </rPr>
      <t>35</t>
    </r>
  </si>
  <si>
    <r>
      <t>Undefined</t>
    </r>
    <r>
      <rPr>
        <vertAlign val="superscript"/>
        <sz val="8"/>
        <rFont val="Garamond"/>
        <family val="1"/>
      </rPr>
      <t>36</t>
    </r>
  </si>
  <si>
    <t>Yellowedge Grouper</t>
  </si>
  <si>
    <t>Nassau Grouper</t>
  </si>
  <si>
    <r>
      <t>No</t>
    </r>
    <r>
      <rPr>
        <vertAlign val="superscript"/>
        <sz val="8"/>
        <color indexed="8"/>
        <rFont val="Garamond"/>
        <family val="1"/>
      </rPr>
      <t>37</t>
    </r>
  </si>
  <si>
    <t>Red Drum</t>
  </si>
  <si>
    <r>
      <t>Snapper Unit 1</t>
    </r>
    <r>
      <rPr>
        <vertAlign val="superscript"/>
        <sz val="8"/>
        <color indexed="8"/>
        <rFont val="Garamond"/>
        <family val="1"/>
      </rPr>
      <t>38</t>
    </r>
  </si>
  <si>
    <r>
      <t>Yes</t>
    </r>
    <r>
      <rPr>
        <sz val="8"/>
        <color indexed="10"/>
        <rFont val="Garamond"/>
        <family val="1"/>
      </rPr>
      <t/>
    </r>
  </si>
  <si>
    <r>
      <t>Yes</t>
    </r>
    <r>
      <rPr>
        <vertAlign val="superscript"/>
        <sz val="8"/>
        <color indexed="8"/>
        <rFont val="Garamond"/>
        <family val="1"/>
      </rPr>
      <t>39</t>
    </r>
  </si>
  <si>
    <r>
      <t>Snapper Unit 4</t>
    </r>
    <r>
      <rPr>
        <vertAlign val="superscript"/>
        <sz val="8"/>
        <color indexed="8"/>
        <rFont val="Garamond"/>
        <family val="1"/>
      </rPr>
      <t>40</t>
    </r>
  </si>
  <si>
    <r>
      <t>Grouper Unit 1</t>
    </r>
    <r>
      <rPr>
        <vertAlign val="superscript"/>
        <sz val="8"/>
        <color indexed="8"/>
        <rFont val="Garamond"/>
        <family val="1"/>
      </rPr>
      <t>41</t>
    </r>
  </si>
  <si>
    <r>
      <t>Yes</t>
    </r>
    <r>
      <rPr>
        <vertAlign val="superscript"/>
        <sz val="8"/>
        <color indexed="8"/>
        <rFont val="Garamond"/>
        <family val="1"/>
      </rPr>
      <t>42</t>
    </r>
  </si>
  <si>
    <t>3/25-year plan</t>
  </si>
  <si>
    <r>
      <t>Grouper Unit 2</t>
    </r>
    <r>
      <rPr>
        <vertAlign val="superscript"/>
        <sz val="8"/>
        <color indexed="8"/>
        <rFont val="Garamond"/>
        <family val="1"/>
      </rPr>
      <t>43</t>
    </r>
  </si>
  <si>
    <r>
      <t>No</t>
    </r>
    <r>
      <rPr>
        <vertAlign val="superscript"/>
        <sz val="8"/>
        <color indexed="8"/>
        <rFont val="Garamond"/>
        <family val="1"/>
      </rPr>
      <t>44</t>
    </r>
  </si>
  <si>
    <t>3/30-year plan</t>
  </si>
  <si>
    <r>
      <t>Snapper Unit 3</t>
    </r>
    <r>
      <rPr>
        <vertAlign val="superscript"/>
        <sz val="8"/>
        <color indexed="8"/>
        <rFont val="Garamond"/>
        <family val="1"/>
      </rPr>
      <t>45</t>
    </r>
  </si>
  <si>
    <r>
      <t>Grouper Unit 4</t>
    </r>
    <r>
      <rPr>
        <vertAlign val="superscript"/>
        <sz val="8"/>
        <color indexed="8"/>
        <rFont val="Garamond"/>
        <family val="1"/>
      </rPr>
      <t>46</t>
    </r>
  </si>
  <si>
    <t>3/10-year plan</t>
  </si>
  <si>
    <t>Queen Conch Resources of Puerto Rico and the U.S. Virgin Islands</t>
  </si>
  <si>
    <t>Queen Conch</t>
  </si>
  <si>
    <r>
      <t>Yes</t>
    </r>
    <r>
      <rPr>
        <vertAlign val="superscript"/>
        <sz val="8"/>
        <color indexed="8"/>
        <rFont val="Garamond"/>
        <family val="1"/>
      </rPr>
      <t>47</t>
    </r>
  </si>
  <si>
    <t>Pacific Ocean Perch</t>
  </si>
  <si>
    <r>
      <t>No</t>
    </r>
    <r>
      <rPr>
        <vertAlign val="superscript"/>
        <sz val="8"/>
        <color indexed="8"/>
        <rFont val="Garamond"/>
        <family val="1"/>
      </rPr>
      <t>48</t>
    </r>
  </si>
  <si>
    <t>No-rebuilding</t>
  </si>
  <si>
    <r>
      <t>8/18-year rebuilding plan</t>
    </r>
    <r>
      <rPr>
        <vertAlign val="superscript"/>
        <sz val="8"/>
        <color indexed="8"/>
        <rFont val="Garamond"/>
        <family val="1"/>
      </rPr>
      <t>49</t>
    </r>
  </si>
  <si>
    <t>Bocaccio</t>
  </si>
  <si>
    <r>
      <t>8/27-year rebuilding plan</t>
    </r>
    <r>
      <rPr>
        <vertAlign val="superscript"/>
        <sz val="8"/>
        <color indexed="8"/>
        <rFont val="Garamond"/>
        <family val="1"/>
      </rPr>
      <t>49</t>
    </r>
  </si>
  <si>
    <t>Canary Rockfish</t>
  </si>
  <si>
    <r>
      <t>7/63-year rebuilding plan</t>
    </r>
    <r>
      <rPr>
        <vertAlign val="superscript"/>
        <sz val="8"/>
        <color indexed="8"/>
        <rFont val="Garamond"/>
        <family val="1"/>
      </rPr>
      <t>49</t>
    </r>
  </si>
  <si>
    <t>Darkblotched Rockfish</t>
  </si>
  <si>
    <r>
      <t>6/10-year rebuilding plan</t>
    </r>
    <r>
      <rPr>
        <vertAlign val="superscript"/>
        <sz val="8"/>
        <color indexed="8"/>
        <rFont val="Garamond"/>
        <family val="1"/>
      </rPr>
      <t>49</t>
    </r>
  </si>
  <si>
    <t>Cowcod</t>
  </si>
  <si>
    <r>
      <t>7/39-year rebuilding plan</t>
    </r>
    <r>
      <rPr>
        <vertAlign val="superscript"/>
        <sz val="8"/>
        <color indexed="8"/>
        <rFont val="Garamond"/>
        <family val="1"/>
      </rPr>
      <t>49</t>
    </r>
  </si>
  <si>
    <t>Yelloweye Rockfish</t>
  </si>
  <si>
    <r>
      <t>5/82-year rebuilding plan</t>
    </r>
    <r>
      <rPr>
        <vertAlign val="superscript"/>
        <sz val="8"/>
        <color indexed="8"/>
        <rFont val="Garamond"/>
        <family val="1"/>
      </rPr>
      <t>49</t>
    </r>
  </si>
  <si>
    <t>Lingcod</t>
  </si>
  <si>
    <t>Widow Rockfish</t>
  </si>
  <si>
    <r>
      <t>6/14-year rebuilding plan</t>
    </r>
    <r>
      <rPr>
        <vertAlign val="superscript"/>
        <sz val="8"/>
        <color indexed="8"/>
        <rFont val="Garamond"/>
        <family val="1"/>
      </rPr>
      <t>49</t>
    </r>
  </si>
  <si>
    <t>Shortspine Thornyhead</t>
  </si>
  <si>
    <r>
      <t>Black Rockfish - North</t>
    </r>
    <r>
      <rPr>
        <vertAlign val="superscript"/>
        <sz val="8"/>
        <color indexed="8"/>
        <rFont val="Garamond"/>
        <family val="1"/>
      </rPr>
      <t>50</t>
    </r>
  </si>
  <si>
    <t>Pacific Whiting</t>
  </si>
  <si>
    <t>Bank Rockfish</t>
  </si>
  <si>
    <t>Longspine Thornyhead</t>
  </si>
  <si>
    <t>Yellowtail Rockfish</t>
  </si>
  <si>
    <t>Sablefish</t>
  </si>
  <si>
    <t>Dover Sole</t>
  </si>
  <si>
    <t>English Sole</t>
  </si>
  <si>
    <t>Petrale Sole</t>
  </si>
  <si>
    <r>
      <t>No</t>
    </r>
    <r>
      <rPr>
        <vertAlign val="superscript"/>
        <sz val="8"/>
        <color indexed="10"/>
        <rFont val="Garamond"/>
        <family val="1"/>
      </rPr>
      <t>48</t>
    </r>
  </si>
  <si>
    <t>Chilipepper Rockfish</t>
  </si>
  <si>
    <t>Arrowtooth Flounder</t>
  </si>
  <si>
    <t>Cabezon - South</t>
  </si>
  <si>
    <t>Pacific Cod</t>
  </si>
  <si>
    <t>Rex Sole</t>
  </si>
  <si>
    <t>Sand Sole</t>
  </si>
  <si>
    <t>Starry Flounder</t>
  </si>
  <si>
    <t>Blackgill Rockfish</t>
  </si>
  <si>
    <t>Blue Rockfish</t>
  </si>
  <si>
    <t>Brown Rockfish</t>
  </si>
  <si>
    <t>Gopher Rockfish</t>
  </si>
  <si>
    <t>Splitnose Rockfish</t>
  </si>
  <si>
    <t>Vermilion Rockfish</t>
  </si>
  <si>
    <t>California Scorpionfish</t>
  </si>
  <si>
    <t>Kelp Greenling - Oregon</t>
  </si>
  <si>
    <t>Longnose Skate</t>
  </si>
  <si>
    <t>Pacific Rattail</t>
  </si>
  <si>
    <t>Pacific Sanddab</t>
  </si>
  <si>
    <t>Rougheye Rockfish</t>
  </si>
  <si>
    <t>Shortbelly Rockfish</t>
  </si>
  <si>
    <t>Pacific (Chub) Mackerel</t>
  </si>
  <si>
    <t>Pacific Sardine</t>
  </si>
  <si>
    <t>Jack Mackerel</t>
  </si>
  <si>
    <t>Northern Anchovy - Central Subpopulation</t>
  </si>
  <si>
    <t>Market Squid</t>
  </si>
  <si>
    <t>Northern Anchovy - Northern Subpopulation</t>
  </si>
  <si>
    <t xml:space="preserve">U. S. West Coast Fisheries for Highly Migratory Species </t>
  </si>
  <si>
    <r>
      <t>Skipjack Tuna - Eastern Pacific</t>
    </r>
    <r>
      <rPr>
        <vertAlign val="superscript"/>
        <sz val="8"/>
        <color indexed="8"/>
        <rFont val="Garamond"/>
        <family val="1"/>
      </rPr>
      <t>51</t>
    </r>
  </si>
  <si>
    <r>
      <t>Yellowfin Tuna - Eastern Pacific</t>
    </r>
    <r>
      <rPr>
        <vertAlign val="superscript"/>
        <sz val="8"/>
        <color indexed="8"/>
        <rFont val="Garamond"/>
        <family val="1"/>
      </rPr>
      <t>52</t>
    </r>
  </si>
  <si>
    <r>
      <t>Striped Marlin - Eastern Pacific</t>
    </r>
    <r>
      <rPr>
        <vertAlign val="superscript"/>
        <sz val="8"/>
        <color indexed="8"/>
        <rFont val="Garamond"/>
        <family val="1"/>
      </rPr>
      <t>53</t>
    </r>
  </si>
  <si>
    <t>U. S. West Coast Fisheries for Highly Migratory Species / Pelagic Fisheries of the Western Pacific Region</t>
  </si>
  <si>
    <r>
      <t>Bigeye Tuna - Pacific</t>
    </r>
    <r>
      <rPr>
        <vertAlign val="superscript"/>
        <sz val="8"/>
        <color indexed="8"/>
        <rFont val="Garamond"/>
        <family val="1"/>
      </rPr>
      <t>54</t>
    </r>
  </si>
  <si>
    <t>PFMC/ WPFMC</t>
  </si>
  <si>
    <t>Bluefin Tuna - Pacific</t>
  </si>
  <si>
    <r>
      <t>Albacore - North Pacific</t>
    </r>
    <r>
      <rPr>
        <vertAlign val="superscript"/>
        <sz val="8"/>
        <color indexed="8"/>
        <rFont val="Garamond"/>
        <family val="1"/>
      </rPr>
      <t>55</t>
    </r>
  </si>
  <si>
    <t>Dolphinfish (Dorado or Mahimahi) - Pacific</t>
  </si>
  <si>
    <t>Blue Shark - North Pacific</t>
  </si>
  <si>
    <r>
      <t>Skipjack Tuna - Central Western Pacific</t>
    </r>
    <r>
      <rPr>
        <vertAlign val="superscript"/>
        <sz val="8"/>
        <color indexed="8"/>
        <rFont val="Garamond"/>
        <family val="1"/>
      </rPr>
      <t>51</t>
    </r>
  </si>
  <si>
    <r>
      <t>Yellowfin Tuna - Central Western Pacific</t>
    </r>
    <r>
      <rPr>
        <vertAlign val="superscript"/>
        <sz val="8"/>
        <color indexed="8"/>
        <rFont val="Garamond"/>
        <family val="1"/>
      </rPr>
      <t>52</t>
    </r>
  </si>
  <si>
    <r>
      <t>Striped Marlin - Central Western Pacific</t>
    </r>
    <r>
      <rPr>
        <vertAlign val="superscript"/>
        <sz val="8"/>
        <color indexed="8"/>
        <rFont val="Garamond"/>
        <family val="1"/>
      </rPr>
      <t>53</t>
    </r>
  </si>
  <si>
    <t>Indo-Pacific Blue Marlin - Pacific</t>
  </si>
  <si>
    <t>Shortbill Spearfish - Pacific</t>
  </si>
  <si>
    <t>Moonfish (Opah) - Pacific</t>
  </si>
  <si>
    <r>
      <t>Bottomfish Multi-Species Complex - Hawaiian Archipelago</t>
    </r>
    <r>
      <rPr>
        <vertAlign val="superscript"/>
        <sz val="8"/>
        <color indexed="8"/>
        <rFont val="Garamond"/>
        <family val="1"/>
      </rPr>
      <t>56</t>
    </r>
  </si>
  <si>
    <r>
      <t>Bottomfish Multi-Species Complex - American Samoa</t>
    </r>
    <r>
      <rPr>
        <vertAlign val="superscript"/>
        <sz val="8"/>
        <color indexed="8"/>
        <rFont val="Garamond"/>
        <family val="1"/>
      </rPr>
      <t>56</t>
    </r>
  </si>
  <si>
    <r>
      <t>Bottomfish Multi-Species Complex - Guam</t>
    </r>
    <r>
      <rPr>
        <vertAlign val="superscript"/>
        <sz val="8"/>
        <color indexed="8"/>
        <rFont val="Garamond"/>
        <family val="1"/>
      </rPr>
      <t>56</t>
    </r>
  </si>
  <si>
    <r>
      <t>Seamount Groundfish Complex - Hancock Seamount</t>
    </r>
    <r>
      <rPr>
        <vertAlign val="superscript"/>
        <sz val="8"/>
        <color indexed="8"/>
        <rFont val="Garamond"/>
        <family val="1"/>
      </rPr>
      <t>57</t>
    </r>
  </si>
  <si>
    <r>
      <t>***Yes</t>
    </r>
    <r>
      <rPr>
        <vertAlign val="superscript"/>
        <sz val="8"/>
        <color indexed="8"/>
        <rFont val="Garamond"/>
        <family val="1"/>
      </rPr>
      <t>58</t>
    </r>
  </si>
  <si>
    <r>
      <t>in progress</t>
    </r>
    <r>
      <rPr>
        <vertAlign val="superscript"/>
        <sz val="8"/>
        <color indexed="8"/>
        <rFont val="Garamond"/>
        <family val="1"/>
      </rPr>
      <t>59</t>
    </r>
  </si>
  <si>
    <r>
      <t>Coral Reef Ecosystem Multi-Species Complex - Hawaiian Archipelago</t>
    </r>
    <r>
      <rPr>
        <vertAlign val="superscript"/>
        <sz val="8"/>
        <color indexed="8"/>
        <rFont val="Garamond"/>
        <family val="1"/>
      </rPr>
      <t>60</t>
    </r>
  </si>
  <si>
    <r>
      <t>Bigeye Scad - Hawaiian Archipelago</t>
    </r>
    <r>
      <rPr>
        <vertAlign val="superscript"/>
        <sz val="8"/>
        <color indexed="8"/>
        <rFont val="Garamond"/>
        <family val="1"/>
      </rPr>
      <t>61</t>
    </r>
  </si>
  <si>
    <r>
      <t>Mackerel Scad - Hawaiian Archipelago</t>
    </r>
    <r>
      <rPr>
        <vertAlign val="superscript"/>
        <sz val="8"/>
        <color indexed="8"/>
        <rFont val="Garamond"/>
        <family val="1"/>
      </rPr>
      <t>61</t>
    </r>
  </si>
  <si>
    <t>Walleye Pollock - Western/Central</t>
  </si>
  <si>
    <r>
      <t>Pacific Ocean Perch (Includes Western, Central And Eastern)</t>
    </r>
    <r>
      <rPr>
        <vertAlign val="superscript"/>
        <sz val="8"/>
        <color indexed="8"/>
        <rFont val="Garamond"/>
        <family val="1"/>
      </rPr>
      <t>62</t>
    </r>
  </si>
  <si>
    <t>Northern Rockfish - Western / Central</t>
  </si>
  <si>
    <t>Flathead Sole</t>
  </si>
  <si>
    <r>
      <t>Dusky Rockfish (Indicator Species For Pelagic Shelf Rockfish Complex)</t>
    </r>
    <r>
      <rPr>
        <vertAlign val="superscript"/>
        <sz val="8"/>
        <color indexed="8"/>
        <rFont val="Garamond"/>
        <family val="1"/>
      </rPr>
      <t>63</t>
    </r>
  </si>
  <si>
    <r>
      <t>Dover Sole (Indicator Species For Deepwater Flatfish Complex)</t>
    </r>
    <r>
      <rPr>
        <vertAlign val="superscript"/>
        <sz val="8"/>
        <color indexed="8"/>
        <rFont val="Garamond"/>
        <family val="1"/>
      </rPr>
      <t>64</t>
    </r>
  </si>
  <si>
    <r>
      <t>Shortspine Thornyhead (Indicator Species For Thornyhead Rockfish Complex)</t>
    </r>
    <r>
      <rPr>
        <vertAlign val="superscript"/>
        <sz val="8"/>
        <color indexed="8"/>
        <rFont val="Garamond"/>
        <family val="1"/>
      </rPr>
      <t>65</t>
    </r>
  </si>
  <si>
    <r>
      <t>Yelloweye Rockfish (Indicator Species For Demersal Shelf Rockfish Complex)</t>
    </r>
    <r>
      <rPr>
        <vertAlign val="superscript"/>
        <sz val="8"/>
        <color indexed="8"/>
        <rFont val="Garamond"/>
        <family val="1"/>
      </rPr>
      <t>66</t>
    </r>
  </si>
  <si>
    <r>
      <t>Rougheye Rockfish</t>
    </r>
    <r>
      <rPr>
        <vertAlign val="superscript"/>
        <sz val="8"/>
        <color indexed="8"/>
        <rFont val="Garamond"/>
        <family val="1"/>
      </rPr>
      <t>67</t>
    </r>
  </si>
  <si>
    <t>Walleye Pollock - Eastern Bering Sea</t>
  </si>
  <si>
    <t xml:space="preserve">Groundfish of the Bering Sea and Aleutian Islands Management Area </t>
  </si>
  <si>
    <t>Walleye Pollock - Aleutian Islands</t>
  </si>
  <si>
    <t>Yellowfin Sole</t>
  </si>
  <si>
    <t>Greenland Turbot</t>
  </si>
  <si>
    <r>
      <t>Arrowtooth Flounder</t>
    </r>
    <r>
      <rPr>
        <vertAlign val="superscript"/>
        <sz val="8"/>
        <color indexed="8"/>
        <rFont val="Garamond"/>
        <family val="1"/>
      </rPr>
      <t>68</t>
    </r>
  </si>
  <si>
    <r>
      <t>Rock Sole</t>
    </r>
    <r>
      <rPr>
        <vertAlign val="superscript"/>
        <sz val="8"/>
        <color indexed="8"/>
        <rFont val="Garamond"/>
        <family val="1"/>
      </rPr>
      <t>69</t>
    </r>
  </si>
  <si>
    <r>
      <t>Flathead Sole</t>
    </r>
    <r>
      <rPr>
        <vertAlign val="superscript"/>
        <sz val="8"/>
        <color indexed="8"/>
        <rFont val="Garamond"/>
        <family val="1"/>
      </rPr>
      <t>70</t>
    </r>
  </si>
  <si>
    <t>Atka Mackerel</t>
  </si>
  <si>
    <t>Alaska Plaice</t>
  </si>
  <si>
    <t>Northern Rockfish</t>
  </si>
  <si>
    <r>
      <t>Sablefish</t>
    </r>
    <r>
      <rPr>
        <vertAlign val="superscript"/>
        <sz val="8"/>
        <color indexed="8"/>
        <rFont val="Garamond"/>
        <family val="1"/>
      </rPr>
      <t>71</t>
    </r>
  </si>
  <si>
    <t>Blue King Crab - Pribilof Islands</t>
  </si>
  <si>
    <r>
      <t>No</t>
    </r>
    <r>
      <rPr>
        <vertAlign val="superscript"/>
        <sz val="8"/>
        <color indexed="8"/>
        <rFont val="Garamond"/>
        <family val="1"/>
      </rPr>
      <t>72</t>
    </r>
  </si>
  <si>
    <t>Blue King Crab - Saint Matthews Island</t>
  </si>
  <si>
    <t>Golden King Crab -
Aleutian Islands</t>
  </si>
  <si>
    <t>Red King Crab - Aleutian Islands, Adak</t>
  </si>
  <si>
    <t xml:space="preserve">Undefined </t>
  </si>
  <si>
    <t>Red  King Crab - Bristol Bay</t>
  </si>
  <si>
    <t>Red King Crab - Norton Sound</t>
  </si>
  <si>
    <t>Red King Crab - Pribilof Islands</t>
  </si>
  <si>
    <t>Unknown2</t>
  </si>
  <si>
    <t>Snow Crab - Bering Sea</t>
  </si>
  <si>
    <t>Tanner Crab - Eastern Bering Sea</t>
  </si>
  <si>
    <t>Blue Marlin - Atlantic</t>
  </si>
  <si>
    <t>reduce mortality rebuilding program</t>
  </si>
  <si>
    <r>
      <t>Phase I implemented</t>
    </r>
    <r>
      <rPr>
        <vertAlign val="superscript"/>
        <sz val="8"/>
        <color indexed="8"/>
        <rFont val="Garamond"/>
        <family val="1"/>
      </rPr>
      <t>73</t>
    </r>
  </si>
  <si>
    <t>White Marlin - Atlantic</t>
  </si>
  <si>
    <t>Sailfish - West Atlantic</t>
  </si>
  <si>
    <r>
      <t>not internationally implemented</t>
    </r>
    <r>
      <rPr>
        <vertAlign val="superscript"/>
        <sz val="8"/>
        <color indexed="8"/>
        <rFont val="Garamond"/>
        <family val="1"/>
      </rPr>
      <t>74</t>
    </r>
  </si>
  <si>
    <t>Bigeye Tuna - Atlantic</t>
  </si>
  <si>
    <r>
      <t>not internationally implemented</t>
    </r>
    <r>
      <rPr>
        <vertAlign val="superscript"/>
        <sz val="8"/>
        <color indexed="8"/>
        <rFont val="Garamond"/>
        <family val="1"/>
      </rPr>
      <t>75</t>
    </r>
  </si>
  <si>
    <r>
      <t>not internationally implemented</t>
    </r>
    <r>
      <rPr>
        <vertAlign val="superscript"/>
        <sz val="8"/>
        <color indexed="8"/>
        <rFont val="Garamond"/>
        <family val="1"/>
      </rPr>
      <t>76</t>
    </r>
  </si>
  <si>
    <t>Bluefin Tuna - West Atlantic</t>
  </si>
  <si>
    <r>
      <t>10/20-year plan</t>
    </r>
    <r>
      <rPr>
        <vertAlign val="superscript"/>
        <sz val="8"/>
        <color indexed="8"/>
        <rFont val="Garamond"/>
        <family val="1"/>
      </rPr>
      <t>77</t>
    </r>
  </si>
  <si>
    <t>Yellowfin Tuna - Atlantic</t>
  </si>
  <si>
    <r>
      <t>8/10-year plan</t>
    </r>
    <r>
      <rPr>
        <vertAlign val="superscript"/>
        <sz val="8"/>
        <color indexed="8"/>
        <rFont val="Garamond"/>
        <family val="1"/>
      </rPr>
      <t>78</t>
    </r>
  </si>
  <si>
    <r>
      <t>Sandbar Shark</t>
    </r>
    <r>
      <rPr>
        <vertAlign val="superscript"/>
        <sz val="8"/>
        <color indexed="8"/>
        <rFont val="Garamond"/>
        <family val="1"/>
      </rPr>
      <t>79</t>
    </r>
  </si>
  <si>
    <r>
      <t>4/26-year plan</t>
    </r>
    <r>
      <rPr>
        <vertAlign val="superscript"/>
        <sz val="8"/>
        <color indexed="8"/>
        <rFont val="Garamond"/>
        <family val="1"/>
      </rPr>
      <t>80</t>
    </r>
  </si>
  <si>
    <r>
      <t>Gulf of Mexico Blacktip Shark</t>
    </r>
    <r>
      <rPr>
        <vertAlign val="superscript"/>
        <sz val="8"/>
        <color indexed="8"/>
        <rFont val="Garamond"/>
        <family val="1"/>
      </rPr>
      <t>79</t>
    </r>
  </si>
  <si>
    <r>
      <t>Atlantic Blacktip Shark</t>
    </r>
    <r>
      <rPr>
        <vertAlign val="superscript"/>
        <sz val="8"/>
        <color indexed="8"/>
        <rFont val="Garamond"/>
        <family val="1"/>
      </rPr>
      <t>79</t>
    </r>
  </si>
  <si>
    <r>
      <t>Large Coastal Shark Complex</t>
    </r>
    <r>
      <rPr>
        <vertAlign val="superscript"/>
        <sz val="8"/>
        <color indexed="8"/>
        <rFont val="Garamond"/>
        <family val="1"/>
      </rPr>
      <t>81</t>
    </r>
  </si>
  <si>
    <r>
      <t>Unknown</t>
    </r>
    <r>
      <rPr>
        <vertAlign val="superscript"/>
        <sz val="8"/>
        <color indexed="8"/>
        <rFont val="Garamond"/>
        <family val="1"/>
      </rPr>
      <t>82</t>
    </r>
  </si>
  <si>
    <r>
      <t>reduce mortality continue rebuilding</t>
    </r>
    <r>
      <rPr>
        <vertAlign val="superscript"/>
        <sz val="8"/>
        <color indexed="8"/>
        <rFont val="Garamond"/>
        <family val="1"/>
      </rPr>
      <t>78</t>
    </r>
  </si>
  <si>
    <r>
      <t>4/26-year plan</t>
    </r>
    <r>
      <rPr>
        <vertAlign val="superscript"/>
        <sz val="8"/>
        <color indexed="8"/>
        <rFont val="Garamond"/>
        <family val="1"/>
      </rPr>
      <t>83</t>
    </r>
  </si>
  <si>
    <r>
      <t>Finetooth Shark</t>
    </r>
    <r>
      <rPr>
        <vertAlign val="superscript"/>
        <sz val="8"/>
        <color indexed="8"/>
        <rFont val="Garamond"/>
        <family val="1"/>
      </rPr>
      <t>84</t>
    </r>
  </si>
  <si>
    <r>
      <t>Atlantic Sharpnose Shark</t>
    </r>
    <r>
      <rPr>
        <vertAlign val="superscript"/>
        <sz val="8"/>
        <color indexed="8"/>
        <rFont val="Garamond"/>
        <family val="1"/>
      </rPr>
      <t>84</t>
    </r>
  </si>
  <si>
    <r>
      <t>Blacknose Shark</t>
    </r>
    <r>
      <rPr>
        <vertAlign val="superscript"/>
        <sz val="8"/>
        <color indexed="8"/>
        <rFont val="Garamond"/>
        <family val="1"/>
      </rPr>
      <t>84</t>
    </r>
  </si>
  <si>
    <r>
      <t>Bonnethead Shark</t>
    </r>
    <r>
      <rPr>
        <vertAlign val="superscript"/>
        <sz val="8"/>
        <color indexed="8"/>
        <rFont val="Garamond"/>
        <family val="1"/>
      </rPr>
      <t>84</t>
    </r>
  </si>
  <si>
    <r>
      <t>Small Coastal Shark Complex</t>
    </r>
    <r>
      <rPr>
        <vertAlign val="superscript"/>
        <sz val="8"/>
        <color indexed="8"/>
        <rFont val="Garamond"/>
        <family val="1"/>
      </rPr>
      <t>85</t>
    </r>
  </si>
  <si>
    <r>
      <t>Shortfin Mako Shark</t>
    </r>
    <r>
      <rPr>
        <vertAlign val="superscript"/>
        <sz val="8"/>
        <color indexed="8"/>
        <rFont val="Garamond"/>
        <family val="1"/>
      </rPr>
      <t>86</t>
    </r>
  </si>
  <si>
    <r>
      <t>Porbeagle Shark</t>
    </r>
    <r>
      <rPr>
        <vertAlign val="superscript"/>
        <sz val="8"/>
        <color indexed="8"/>
        <rFont val="Garamond"/>
        <family val="1"/>
      </rPr>
      <t>86</t>
    </r>
  </si>
  <si>
    <r>
      <t>to be developed</t>
    </r>
    <r>
      <rPr>
        <vertAlign val="superscript"/>
        <sz val="8"/>
        <color indexed="8"/>
        <rFont val="Garamond"/>
        <family val="1"/>
      </rPr>
      <t>87</t>
    </r>
  </si>
  <si>
    <r>
      <t>Blue Shark</t>
    </r>
    <r>
      <rPr>
        <vertAlign val="superscript"/>
        <sz val="8"/>
        <color indexed="8"/>
        <rFont val="Garamond"/>
        <family val="1"/>
      </rPr>
      <t>86</t>
    </r>
  </si>
  <si>
    <t>Dusky Shark</t>
  </si>
  <si>
    <r>
      <t>to be developed</t>
    </r>
    <r>
      <rPr>
        <vertAlign val="superscript"/>
        <sz val="8"/>
        <color indexed="8"/>
        <rFont val="Garamond"/>
        <family val="1"/>
      </rPr>
      <t>88</t>
    </r>
  </si>
  <si>
    <t>FSSI Stocks Only used for United Nations Sustainable Goals Indicators: Proportion of fish stocks within biologically sustainable levels</t>
  </si>
  <si>
    <t>Actual indicator available</t>
  </si>
  <si>
    <t>Description of actual indicator available</t>
  </si>
  <si>
    <t>Method of computation</t>
  </si>
  <si>
    <t>Comments and limitations</t>
  </si>
  <si>
    <t>Periodicity</t>
  </si>
  <si>
    <t>Time Period</t>
  </si>
  <si>
    <t>Unit of measure</t>
  </si>
  <si>
    <t>Disaggregation #1 (Industry or social categories)</t>
  </si>
  <si>
    <t>Disaggregation #2 (Geographical coverage)</t>
  </si>
  <si>
    <t>Date of public data release from National source</t>
  </si>
  <si>
    <t>Date of last Update of This Page</t>
  </si>
  <si>
    <t>Scheduled Update by National source</t>
  </si>
  <si>
    <t>Scheduled Update by SDG Team</t>
  </si>
  <si>
    <t>Data Source1 (Agency STAFF NAME)</t>
  </si>
  <si>
    <t>Data Source2 (Staff E-MAIL)</t>
  </si>
  <si>
    <t>Data Source3 (Agency/Survey/Dataset name)</t>
  </si>
  <si>
    <t>Indicator web address (closest to data provided)</t>
  </si>
  <si>
    <t>International and National References</t>
  </si>
  <si>
    <t>U.S. Metadata Fields</t>
  </si>
  <si>
    <t>Description</t>
  </si>
  <si>
    <t>The FSSI measures the performance of the most important federally-managed stocks  that represent 85% of total U.S. catch.</t>
  </si>
  <si>
    <t>Karen E. Greene</t>
  </si>
  <si>
    <t>Karen.E.Greene@noaa.gov</t>
  </si>
  <si>
    <t>National Oceanic and Atmospheric Administration/National Marine Fisheries Service/Species Information System</t>
  </si>
  <si>
    <t>https://www.st.nmfs.noaa.gov/sisPortal/sisPortalMain.jsp</t>
  </si>
  <si>
    <t>The Fish Stock Sustainability Index (FSSI)</t>
  </si>
  <si>
    <t>Annually</t>
  </si>
  <si>
    <t>Global Metadata</t>
  </si>
  <si>
    <t>DG Indicator Name</t>
  </si>
  <si>
    <t>Proportion of fish stocks within biologically sustainable levels</t>
  </si>
  <si>
    <t>SDG Target Addressed</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</si>
  <si>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</si>
  <si>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Definition of SDG Indicator</t>
  </si>
  <si>
    <t>The indicator we propose is the "proportion of fish stocks within biologically sustainable levels", not limits. It is therefore slightly different from the indicator 7.4 currently included in the Millennium Development Goals. The FAO Committee on Fisheries has requested changes (see the 2012 and 2014 Reports of the 30th and 31st Sessions of the Committee on Fisheries) in the description of the status of the stocks based on sustainability to ensure clarify and reduce misunderstandings by the general public. The concept of "within biologically sustainable levels" means that abundance of the fish stock is at or higher than the level that can produce the maximum sustainable yield. We estimated 584 fish stocks around world, representing 70% of global landings. Each stock was estimated using the method described in FAO Technical Paper 569. If the stock has abundance below the level that can produce maximum sustainable yield, it was counted as overfished. The indicator measures the % of the assessed stocks are within biologically sustainable levels.</t>
  </si>
  <si>
    <t>Method of computation for global SDG indicator</t>
  </si>
  <si>
    <t>The following information was already entered in Github</t>
  </si>
  <si>
    <t>% of Stocks at Sustainable Levels compared to stocks with Known Status</t>
  </si>
  <si>
    <t>Percentage of stocks at sustainable level</t>
  </si>
  <si>
    <r>
      <t xml:space="preserve">Stocks are at the sustainable level if abundance ≥ 80% of the abundance at the maximum sustainable yield, with the exception of rebuilding stocks, which must be at 100%.  Percentage of stocks at sustainable level is calculated by dividing the total number of stocks at the sustainable level by the total number of FSSI stocks </t>
    </r>
    <r>
      <rPr>
        <b/>
        <sz val="11"/>
        <color rgb="FFFF0000"/>
        <rFont val="Calibri"/>
        <family val="2"/>
      </rPr>
      <t>with known stock status / abundance levels</t>
    </r>
    <r>
      <rPr>
        <sz val="11"/>
        <color rgb="FF333333"/>
        <rFont val="Calibri"/>
        <family val="2"/>
      </rPr>
      <t xml:space="preserve">. </t>
    </r>
  </si>
  <si>
    <r>
      <rPr>
        <sz val="11"/>
        <rFont val="Calibri"/>
        <family val="2"/>
      </rPr>
      <t xml:space="preserve">1) The Global Metadata indicates that fish stocks are within biologically sustainable levels if abundance is at or higher than the level that can produce the maximum sustainable yield (MSY).  </t>
    </r>
    <r>
      <rPr>
        <b/>
        <sz val="11"/>
        <color rgb="FFFF0000"/>
        <rFont val="Calibri"/>
        <family val="2"/>
      </rPr>
      <t>All U.S. federally managed stocks for sustainability goals under the Magnuson-Stevenson Act include measures for ending overfishing and rebuilding to the MSY level.  In 2015, 17% of FSSI stocks were overfished and 9% stocks were subject to overfishing of stocks with known status.</t>
    </r>
    <r>
      <rPr>
        <sz val="11"/>
        <rFont val="Calibri"/>
        <family val="2"/>
      </rPr>
      <t xml:space="preserve">  U.S. Metadata indicates that fish stocks are within biologically sustainable levels if abundance is at or higher than 80% for non-rebuilding stocks (100% for rebuilding stocks) of the level that can produce maximum sustainable yield.  2) </t>
    </r>
    <r>
      <rPr>
        <sz val="11"/>
        <color rgb="FF333333"/>
        <rFont val="Calibri"/>
        <family val="2"/>
      </rPr>
      <t xml:space="preserve">The Global Metadata reports at the United Nations statistical areas by </t>
    </r>
    <r>
      <rPr>
        <sz val="11"/>
        <color theme="4" tint="-0.499984740745262"/>
        <rFont val="Calibri"/>
        <family val="2"/>
      </rPr>
      <t>species or species groups</t>
    </r>
    <r>
      <rPr>
        <sz val="11"/>
        <color rgb="FF333333"/>
        <rFont val="Calibri"/>
        <family val="2"/>
      </rPr>
      <t xml:space="preserve">, while U.S. Metadata reports at the </t>
    </r>
    <r>
      <rPr>
        <b/>
        <sz val="11"/>
        <color rgb="FFFF0000"/>
        <rFont val="Calibri"/>
        <family val="2"/>
      </rPr>
      <t>species complex, species, or</t>
    </r>
    <r>
      <rPr>
        <sz val="11"/>
        <color rgb="FFFF0000"/>
        <rFont val="Calibri"/>
        <family val="2"/>
      </rPr>
      <t xml:space="preserve"> </t>
    </r>
    <r>
      <rPr>
        <sz val="11"/>
        <color rgb="FF333333"/>
        <rFont val="Calibri"/>
        <family val="2"/>
      </rPr>
      <t>stock level</t>
    </r>
    <r>
      <rPr>
        <b/>
        <sz val="11"/>
        <color rgb="FFFF0000"/>
        <rFont val="Calibri"/>
        <family val="2"/>
      </rPr>
      <t xml:space="preserve"> for U.S. managed stocks throughout their range.</t>
    </r>
  </si>
  <si>
    <t>Year 12 of 15-year plan</t>
  </si>
  <si>
    <t>Year 12 of 27-year plan</t>
  </si>
  <si>
    <t>1.35-3.45</t>
  </si>
  <si>
    <t>Year 9 of 100-year plan</t>
  </si>
  <si>
    <t>Finetooth shark - Atlantic and Gulf of Mexico</t>
  </si>
  <si>
    <t>0.04-0.06</t>
  </si>
  <si>
    <t>Year 14 of 25-year plan</t>
  </si>
  <si>
    <t>Year 18 of 18-year plan</t>
  </si>
  <si>
    <t>Year 1 of 3-year plan</t>
  </si>
  <si>
    <t>Year 12 of 66-year plan</t>
  </si>
  <si>
    <t>Year 13 of 52-year plan</t>
  </si>
  <si>
    <t>Year 13 of 10-year plan</t>
  </si>
  <si>
    <t>Year 7 of 7-year plan</t>
  </si>
  <si>
    <t>Year 2 of plan</t>
  </si>
  <si>
    <t>Year 17 of 22-year plan</t>
  </si>
  <si>
    <t>Year 16 of 19-year plan</t>
  </si>
  <si>
    <t>Year 15 of 23-year plan</t>
  </si>
  <si>
    <t>Year 17 of 51-year plan</t>
  </si>
  <si>
    <t>Year 14 of 71-year plan</t>
  </si>
  <si>
    <t>Year 6 of 35-year plan</t>
  </si>
  <si>
    <t>Year 11 of 34-year plan</t>
  </si>
  <si>
    <t>Data through December 31, 2016</t>
  </si>
  <si>
    <t>Data through December 31, 2015</t>
  </si>
  <si>
    <t>Pre SFA</t>
  </si>
  <si>
    <t>Post SFA</t>
  </si>
  <si>
    <t>Rebuilt under plan</t>
  </si>
  <si>
    <t>Cod - Gulf Of Maine</t>
  </si>
  <si>
    <t>2/10-year plan</t>
  </si>
  <si>
    <t>2/22-year plan</t>
  </si>
  <si>
    <t>Haddock - Gulf Of Maine</t>
  </si>
  <si>
    <t>2/47-year plan</t>
  </si>
  <si>
    <r>
      <t>to be developed</t>
    </r>
    <r>
      <rPr>
        <vertAlign val="superscript"/>
        <sz val="8"/>
        <color indexed="8"/>
        <rFont val="Garamond"/>
        <family val="1"/>
      </rPr>
      <t>2</t>
    </r>
  </si>
  <si>
    <t>Yellowtail Flounder - Cape Cod /    Gulf Of Maine</t>
  </si>
  <si>
    <t>2/19-year plan</t>
  </si>
  <si>
    <t>Windowpane Flounder - Gulf Of Maine / Georges Bank</t>
  </si>
  <si>
    <t>Winter Flounder - Gulf Of Maine</t>
  </si>
  <si>
    <t>Silver Hake - Gulf Of Maine / Northern Georges Bank</t>
  </si>
  <si>
    <t>6/10-year plan</t>
  </si>
  <si>
    <t>Red Hake - Gulf Of Maine  / Northern Georges Bank</t>
  </si>
  <si>
    <r>
      <t>undetermined</t>
    </r>
    <r>
      <rPr>
        <vertAlign val="superscript"/>
        <sz val="8"/>
        <color indexed="8"/>
        <rFont val="Garamond"/>
        <family val="1"/>
      </rPr>
      <t>4</t>
    </r>
  </si>
  <si>
    <t>Northeast Skate</t>
  </si>
  <si>
    <r>
      <t>year 3 of plan</t>
    </r>
    <r>
      <rPr>
        <vertAlign val="superscript"/>
        <sz val="8"/>
        <color indexed="8"/>
        <rFont val="Garamond"/>
        <family val="1"/>
      </rPr>
      <t>5</t>
    </r>
  </si>
  <si>
    <t>Red Crab</t>
  </si>
  <si>
    <r>
      <t>Yes</t>
    </r>
    <r>
      <rPr>
        <vertAlign val="superscript"/>
        <sz val="8"/>
        <color indexed="8"/>
        <rFont val="Garamond"/>
        <family val="1"/>
      </rPr>
      <t>6</t>
    </r>
  </si>
  <si>
    <r>
      <t>reduce mortality continue rebuilding</t>
    </r>
    <r>
      <rPr>
        <vertAlign val="superscript"/>
        <sz val="8"/>
        <color indexed="8"/>
        <rFont val="Garamond"/>
        <family val="1"/>
      </rPr>
      <t>1</t>
    </r>
  </si>
  <si>
    <r>
      <t>Undefined</t>
    </r>
    <r>
      <rPr>
        <vertAlign val="superscript"/>
        <sz val="8"/>
        <color indexed="8"/>
        <rFont val="Garamond"/>
        <family val="1"/>
      </rPr>
      <t>7</t>
    </r>
  </si>
  <si>
    <r>
      <t>6/5-year plan</t>
    </r>
    <r>
      <rPr>
        <vertAlign val="superscript"/>
        <sz val="8"/>
        <color indexed="8"/>
        <rFont val="Garamond"/>
        <family val="1"/>
      </rPr>
      <t>8</t>
    </r>
  </si>
  <si>
    <t>Summer Flounder, Scup, and Black Sea Bass</t>
  </si>
  <si>
    <r>
      <t>6/10-year plan</t>
    </r>
    <r>
      <rPr>
        <vertAlign val="superscript"/>
        <sz val="8"/>
        <color indexed="8"/>
        <rFont val="Garamond"/>
        <family val="1"/>
      </rPr>
      <t>9</t>
    </r>
  </si>
  <si>
    <t>disapproved</t>
  </si>
  <si>
    <t>Atlantic Bluefish</t>
  </si>
  <si>
    <t>Bluefish (Except Gulf Of Mexico)</t>
  </si>
  <si>
    <r>
      <t>6/9-year plan</t>
    </r>
    <r>
      <rPr>
        <vertAlign val="superscript"/>
        <sz val="8"/>
        <color indexed="8"/>
        <rFont val="Garamond"/>
        <family val="1"/>
      </rPr>
      <t>11</t>
    </r>
  </si>
  <si>
    <t>Atlantic Surfclam and                Ocean Quahog</t>
  </si>
  <si>
    <t>Atlantic Mackerel, Squid, and Butterfish</t>
  </si>
  <si>
    <t xml:space="preserve">Golden Tilefish </t>
  </si>
  <si>
    <t>5/10-year plan</t>
  </si>
  <si>
    <t>South Atlantic Shrimp</t>
  </si>
  <si>
    <t>South Atlantic Snapper-Grouper</t>
  </si>
  <si>
    <r>
      <t>Unknown</t>
    </r>
    <r>
      <rPr>
        <vertAlign val="superscript"/>
        <sz val="8"/>
        <color indexed="8"/>
        <rFont val="Garamond"/>
        <family val="1"/>
      </rPr>
      <t>13</t>
    </r>
  </si>
  <si>
    <r>
      <t>reduce mortality continue rebuilding</t>
    </r>
    <r>
      <rPr>
        <vertAlign val="superscript"/>
        <sz val="8"/>
        <color indexed="8"/>
        <rFont val="Garamond"/>
        <family val="1"/>
      </rPr>
      <t>14</t>
    </r>
  </si>
  <si>
    <t>7/10-year plan*</t>
  </si>
  <si>
    <r>
      <t>14/15-year plan*</t>
    </r>
    <r>
      <rPr>
        <vertAlign val="superscript"/>
        <sz val="8"/>
        <color indexed="8"/>
        <rFont val="Garamond"/>
        <family val="1"/>
      </rPr>
      <t>16</t>
    </r>
  </si>
  <si>
    <r>
      <t>No - rebuilding</t>
    </r>
    <r>
      <rPr>
        <vertAlign val="superscript"/>
        <sz val="8"/>
        <color indexed="8"/>
        <rFont val="Garamond"/>
        <family val="1"/>
      </rPr>
      <t>17</t>
    </r>
  </si>
  <si>
    <t>13/15-year plan*</t>
  </si>
  <si>
    <r>
      <t>6/10-year plan*</t>
    </r>
    <r>
      <rPr>
        <vertAlign val="superscript"/>
        <sz val="8"/>
        <color indexed="8"/>
        <rFont val="Garamond"/>
        <family val="1"/>
      </rPr>
      <t>16</t>
    </r>
  </si>
  <si>
    <r>
      <t>Unknown</t>
    </r>
    <r>
      <rPr>
        <vertAlign val="superscript"/>
        <sz val="8"/>
        <color indexed="8"/>
        <rFont val="Garamond"/>
        <family val="1"/>
      </rPr>
      <t>18</t>
    </r>
  </si>
  <si>
    <t>6/18-year plan</t>
  </si>
  <si>
    <t>South Atlantic Snapper-Grouper and Reef Fish Resources of the Gulf of Mexico</t>
  </si>
  <si>
    <r>
      <t>Undefined</t>
    </r>
    <r>
      <rPr>
        <vertAlign val="superscript"/>
        <sz val="8"/>
        <color indexed="8"/>
        <rFont val="Garamond"/>
        <family val="1"/>
      </rPr>
      <t>19</t>
    </r>
  </si>
  <si>
    <t>Dolphin Wahoo and Coastal Migratory Pelagics of the Gulf of Mexico and South Atlantic</t>
  </si>
  <si>
    <t>Coastal Migratory Pelagics of the Gulf of Mexico and South Atlantic</t>
  </si>
  <si>
    <t>year 19 of plan**</t>
  </si>
  <si>
    <r>
      <t>Undefined</t>
    </r>
    <r>
      <rPr>
        <vertAlign val="superscript"/>
        <sz val="8"/>
        <color indexed="8"/>
        <rFont val="Garamond"/>
        <family val="1"/>
      </rPr>
      <t>20</t>
    </r>
  </si>
  <si>
    <r>
      <t>No</t>
    </r>
    <r>
      <rPr>
        <vertAlign val="superscript"/>
        <sz val="8"/>
        <color indexed="8"/>
        <rFont val="Garamond"/>
        <family val="1"/>
      </rPr>
      <t>21</t>
    </r>
  </si>
  <si>
    <t>Gulf of Mexico / South Atlantic Spiny Lobster</t>
  </si>
  <si>
    <t>Gulf of Mexico Stone Crab</t>
  </si>
  <si>
    <r>
      <t>Undefined</t>
    </r>
    <r>
      <rPr>
        <vertAlign val="superscript"/>
        <sz val="8"/>
        <color indexed="8"/>
        <rFont val="Garamond"/>
        <family val="1"/>
      </rPr>
      <t>22</t>
    </r>
  </si>
  <si>
    <t>Gulf of Mexico Shrimp</t>
  </si>
  <si>
    <t>14/31-year plan</t>
  </si>
  <si>
    <r>
      <t>under review</t>
    </r>
    <r>
      <rPr>
        <vertAlign val="superscript"/>
        <sz val="8"/>
        <color indexed="8"/>
        <rFont val="Garamond"/>
        <family val="1"/>
      </rPr>
      <t>24</t>
    </r>
  </si>
  <si>
    <r>
      <t>Undefined</t>
    </r>
    <r>
      <rPr>
        <vertAlign val="superscript"/>
        <sz val="8"/>
        <color indexed="8"/>
        <rFont val="Garamond"/>
        <family val="1"/>
      </rPr>
      <t>25</t>
    </r>
  </si>
  <si>
    <r>
      <t>Undefined</t>
    </r>
    <r>
      <rPr>
        <vertAlign val="superscript"/>
        <sz val="8"/>
        <color indexed="8"/>
        <rFont val="Garamond"/>
        <family val="1"/>
      </rPr>
      <t>27</t>
    </r>
  </si>
  <si>
    <t>Gulf of Mexico Red Drum</t>
  </si>
  <si>
    <t>Silk Snapper</t>
  </si>
  <si>
    <t>year 14 of plan**</t>
  </si>
  <si>
    <t>year 11 of plan**</t>
  </si>
  <si>
    <t>Mutton Snapper</t>
  </si>
  <si>
    <t>Yellowfin Grouper</t>
  </si>
  <si>
    <t>year 8 of plan**</t>
  </si>
  <si>
    <r>
      <t>6/28-year rebuilding plan</t>
    </r>
    <r>
      <rPr>
        <vertAlign val="superscript"/>
        <sz val="8"/>
        <color indexed="8"/>
        <rFont val="Garamond"/>
        <family val="1"/>
      </rPr>
      <t>29</t>
    </r>
  </si>
  <si>
    <r>
      <t>6/24-year rebuilding plan</t>
    </r>
    <r>
      <rPr>
        <vertAlign val="superscript"/>
        <sz val="8"/>
        <color indexed="8"/>
        <rFont val="Garamond"/>
        <family val="1"/>
      </rPr>
      <t>30</t>
    </r>
  </si>
  <si>
    <r>
      <t>5/74-year rebuilding plan</t>
    </r>
    <r>
      <rPr>
        <vertAlign val="superscript"/>
        <sz val="8"/>
        <color indexed="8"/>
        <rFont val="Garamond"/>
        <family val="1"/>
      </rPr>
      <t>29</t>
    </r>
  </si>
  <si>
    <r>
      <t>4/29-year rebuilding plan</t>
    </r>
    <r>
      <rPr>
        <vertAlign val="superscript"/>
        <sz val="8"/>
        <color indexed="8"/>
        <rFont val="Garamond"/>
        <family val="1"/>
      </rPr>
      <t>29</t>
    </r>
  </si>
  <si>
    <r>
      <t>5/90-year rebuilding plan</t>
    </r>
    <r>
      <rPr>
        <vertAlign val="superscript"/>
        <sz val="8"/>
        <color indexed="8"/>
        <rFont val="Garamond"/>
        <family val="1"/>
      </rPr>
      <t>30</t>
    </r>
  </si>
  <si>
    <r>
      <t>3/56-year rebuilding plan</t>
    </r>
    <r>
      <rPr>
        <vertAlign val="superscript"/>
        <sz val="8"/>
        <color indexed="8"/>
        <rFont val="Garamond"/>
        <family val="1"/>
      </rPr>
      <t>30</t>
    </r>
  </si>
  <si>
    <r>
      <t>Lingcod</t>
    </r>
    <r>
      <rPr>
        <vertAlign val="superscript"/>
        <sz val="8"/>
        <color indexed="8"/>
        <rFont val="Garamond"/>
        <family val="1"/>
      </rPr>
      <t>31</t>
    </r>
  </si>
  <si>
    <r>
      <t>4/37-year rebuilding plan</t>
    </r>
    <r>
      <rPr>
        <vertAlign val="superscript"/>
        <sz val="8"/>
        <color indexed="8"/>
        <rFont val="Garamond"/>
        <family val="1"/>
      </rPr>
      <t>30</t>
    </r>
  </si>
  <si>
    <t>Black Rockfish - North</t>
  </si>
  <si>
    <r>
      <t>No</t>
    </r>
    <r>
      <rPr>
        <vertAlign val="superscript"/>
        <sz val="8"/>
        <color indexed="8"/>
        <rFont val="Garamond"/>
        <family val="1"/>
      </rPr>
      <t>32</t>
    </r>
  </si>
  <si>
    <t>Kelp Greenling</t>
  </si>
  <si>
    <t xml:space="preserve">West Coast Highly Migratory Species </t>
  </si>
  <si>
    <r>
      <t>Skipjack Tuna - Eastern Pacific</t>
    </r>
    <r>
      <rPr>
        <vertAlign val="superscript"/>
        <sz val="8"/>
        <color indexed="8"/>
        <rFont val="Garamond"/>
        <family val="1"/>
      </rPr>
      <t>33</t>
    </r>
  </si>
  <si>
    <r>
      <t>Yellowfin Tuna - Eastern Pacific</t>
    </r>
    <r>
      <rPr>
        <vertAlign val="superscript"/>
        <sz val="8"/>
        <color indexed="8"/>
        <rFont val="Garamond"/>
        <family val="1"/>
      </rPr>
      <t>33</t>
    </r>
  </si>
  <si>
    <t>West Coast Highly Migratory Species</t>
  </si>
  <si>
    <r>
      <t>Striped Marlin - Eastern Pacific</t>
    </r>
    <r>
      <rPr>
        <vertAlign val="superscript"/>
        <sz val="8"/>
        <color indexed="8"/>
        <rFont val="Garamond"/>
        <family val="1"/>
      </rPr>
      <t>33</t>
    </r>
  </si>
  <si>
    <t>West Coast Highly Migratory Species and Pelagic Fisheries of the Western Pacific
Region</t>
  </si>
  <si>
    <r>
      <t>Bigeye Tuna - Pacific</t>
    </r>
    <r>
      <rPr>
        <vertAlign val="superscript"/>
        <sz val="8"/>
        <color indexed="8"/>
        <rFont val="Garamond"/>
        <family val="1"/>
      </rPr>
      <t>34</t>
    </r>
  </si>
  <si>
    <t>Pelagic Fisheries of the Western Pacific
Region</t>
  </si>
  <si>
    <r>
      <t>Skipjack Tuna - Central Western Pacific</t>
    </r>
    <r>
      <rPr>
        <vertAlign val="superscript"/>
        <sz val="8"/>
        <color indexed="8"/>
        <rFont val="Garamond"/>
        <family val="1"/>
      </rPr>
      <t>33</t>
    </r>
  </si>
  <si>
    <r>
      <t>Yellowfin Tuna - Central Western Pacific</t>
    </r>
    <r>
      <rPr>
        <vertAlign val="superscript"/>
        <sz val="8"/>
        <color indexed="8"/>
        <rFont val="Garamond"/>
        <family val="1"/>
      </rPr>
      <t>33</t>
    </r>
  </si>
  <si>
    <r>
      <t>Striped Marlin - Central Western Pacific</t>
    </r>
    <r>
      <rPr>
        <vertAlign val="superscript"/>
        <sz val="8"/>
        <color indexed="8"/>
        <rFont val="Garamond"/>
        <family val="1"/>
      </rPr>
      <t>33</t>
    </r>
  </si>
  <si>
    <r>
      <t>Bottomfish Multi-Species Complex - Hawaiian Archipelago</t>
    </r>
    <r>
      <rPr>
        <vertAlign val="superscript"/>
        <sz val="8"/>
        <color indexed="8"/>
        <rFont val="Garamond"/>
        <family val="1"/>
      </rPr>
      <t>35</t>
    </r>
  </si>
  <si>
    <r>
      <t>Bottomfish Multi-Species Complex - American Samoa</t>
    </r>
    <r>
      <rPr>
        <vertAlign val="superscript"/>
        <sz val="8"/>
        <color indexed="8"/>
        <rFont val="Garamond"/>
        <family val="1"/>
      </rPr>
      <t>35</t>
    </r>
  </si>
  <si>
    <r>
      <t>Bottomfish Multi-Species Complex - Guam</t>
    </r>
    <r>
      <rPr>
        <vertAlign val="superscript"/>
        <sz val="8"/>
        <color indexed="8"/>
        <rFont val="Garamond"/>
        <family val="1"/>
      </rPr>
      <t>35</t>
    </r>
  </si>
  <si>
    <r>
      <t>Seamount Groundfish Complex - Hancock Seamount</t>
    </r>
    <r>
      <rPr>
        <vertAlign val="superscript"/>
        <sz val="8"/>
        <color indexed="8"/>
        <rFont val="Garamond"/>
        <family val="1"/>
      </rPr>
      <t>36</t>
    </r>
  </si>
  <si>
    <r>
      <t>Yes</t>
    </r>
    <r>
      <rPr>
        <vertAlign val="superscript"/>
        <sz val="8"/>
        <color indexed="8"/>
        <rFont val="Garamond"/>
        <family val="1"/>
      </rPr>
      <t>37</t>
    </r>
  </si>
  <si>
    <r>
      <t>in progress</t>
    </r>
    <r>
      <rPr>
        <vertAlign val="superscript"/>
        <sz val="8"/>
        <color indexed="8"/>
        <rFont val="Garamond"/>
        <family val="1"/>
      </rPr>
      <t>38</t>
    </r>
  </si>
  <si>
    <t>Coral Reef Ecosystems of the Western Pacific Region</t>
  </si>
  <si>
    <r>
      <t>Coral Reef Ecosystem Multi-Species Complex - Hawaiian Archipelago</t>
    </r>
    <r>
      <rPr>
        <vertAlign val="superscript"/>
        <sz val="8"/>
        <color indexed="8"/>
        <rFont val="Garamond"/>
        <family val="1"/>
      </rPr>
      <t>39</t>
    </r>
  </si>
  <si>
    <r>
      <t>Bigeye Scad - Hawaiian Archipelago</t>
    </r>
    <r>
      <rPr>
        <vertAlign val="superscript"/>
        <sz val="8"/>
        <color indexed="8"/>
        <rFont val="Garamond"/>
        <family val="1"/>
      </rPr>
      <t>40</t>
    </r>
  </si>
  <si>
    <r>
      <t>Mackerel Scad - Hawaiian Archipelago</t>
    </r>
    <r>
      <rPr>
        <vertAlign val="superscript"/>
        <sz val="8"/>
        <color indexed="8"/>
        <rFont val="Garamond"/>
        <family val="1"/>
      </rPr>
      <t>40</t>
    </r>
  </si>
  <si>
    <t>Gulf of Alaska Groundfish</t>
  </si>
  <si>
    <r>
      <t>Pacific Ocean Perch (Includes Western, Central And Eastern)</t>
    </r>
    <r>
      <rPr>
        <vertAlign val="superscript"/>
        <sz val="8"/>
        <color indexed="8"/>
        <rFont val="Garamond"/>
        <family val="1"/>
      </rPr>
      <t>41</t>
    </r>
  </si>
  <si>
    <r>
      <t>Dusky Rockfish (Indicator Species For Pelagic Shelf Rockfish Complex)</t>
    </r>
    <r>
      <rPr>
        <vertAlign val="superscript"/>
        <sz val="8"/>
        <color indexed="8"/>
        <rFont val="Garamond"/>
        <family val="1"/>
      </rPr>
      <t>42</t>
    </r>
  </si>
  <si>
    <r>
      <t>Dover Sole (Indicator Species For Deepwater Flatfish Complex)</t>
    </r>
    <r>
      <rPr>
        <vertAlign val="superscript"/>
        <sz val="8"/>
        <color indexed="8"/>
        <rFont val="Garamond"/>
        <family val="1"/>
      </rPr>
      <t>43</t>
    </r>
  </si>
  <si>
    <r>
      <t>Shortspine Thornyhead (Indicator Species For Thornyhead Rockfish Complex)</t>
    </r>
    <r>
      <rPr>
        <vertAlign val="superscript"/>
        <sz val="8"/>
        <color indexed="8"/>
        <rFont val="Garamond"/>
        <family val="1"/>
      </rPr>
      <t>44</t>
    </r>
  </si>
  <si>
    <r>
      <t>Yelloweye Rockfish (Indicator Species For Demersal Shelf Rockfish Complex)</t>
    </r>
    <r>
      <rPr>
        <vertAlign val="superscript"/>
        <sz val="8"/>
        <color indexed="8"/>
        <rFont val="Garamond"/>
        <family val="1"/>
      </rPr>
      <t>45</t>
    </r>
  </si>
  <si>
    <r>
      <t>Rougheye Rockfish</t>
    </r>
    <r>
      <rPr>
        <vertAlign val="superscript"/>
        <sz val="8"/>
        <color indexed="8"/>
        <rFont val="Garamond"/>
        <family val="1"/>
      </rPr>
      <t>46</t>
    </r>
  </si>
  <si>
    <t>Bering Sea / Aleutian Islands Groundfish</t>
  </si>
  <si>
    <t xml:space="preserve">Bering Sea / Aleutian Islands Groundfish </t>
  </si>
  <si>
    <r>
      <t>Arrowtooth Flounder</t>
    </r>
    <r>
      <rPr>
        <vertAlign val="superscript"/>
        <sz val="8"/>
        <color indexed="8"/>
        <rFont val="Garamond"/>
        <family val="1"/>
      </rPr>
      <t>47</t>
    </r>
  </si>
  <si>
    <r>
      <t>Rock Sole</t>
    </r>
    <r>
      <rPr>
        <vertAlign val="superscript"/>
        <sz val="8"/>
        <color indexed="8"/>
        <rFont val="Garamond"/>
        <family val="1"/>
      </rPr>
      <t>48</t>
    </r>
  </si>
  <si>
    <r>
      <t>Flathead Sole</t>
    </r>
    <r>
      <rPr>
        <vertAlign val="superscript"/>
        <sz val="8"/>
        <color indexed="8"/>
        <rFont val="Garamond"/>
        <family val="1"/>
      </rPr>
      <t>49</t>
    </r>
  </si>
  <si>
    <t>Bering Sea / Aleutian Islands Groundfish and Gulf of Alaska Groundfish</t>
  </si>
  <si>
    <r>
      <t>Sablefish</t>
    </r>
    <r>
      <rPr>
        <vertAlign val="superscript"/>
        <sz val="8"/>
        <color indexed="8"/>
        <rFont val="Garamond"/>
        <family val="1"/>
      </rPr>
      <t>50</t>
    </r>
  </si>
  <si>
    <t>Bering Sea / Aleutian Islands King and Tanner Crabs</t>
  </si>
  <si>
    <t>Golden King Crab -                          Aleutian Islands</t>
  </si>
  <si>
    <t>Bering Sea Snow Crab</t>
  </si>
  <si>
    <t>Atlantic Billfishes</t>
  </si>
  <si>
    <r>
      <t>Phase I implemented</t>
    </r>
    <r>
      <rPr>
        <vertAlign val="superscript"/>
        <sz val="8"/>
        <color indexed="8"/>
        <rFont val="Garamond"/>
        <family val="1"/>
      </rPr>
      <t>51</t>
    </r>
  </si>
  <si>
    <r>
      <t>not internationally implemented</t>
    </r>
    <r>
      <rPr>
        <vertAlign val="superscript"/>
        <sz val="8"/>
        <color indexed="8"/>
        <rFont val="Garamond"/>
        <family val="1"/>
      </rPr>
      <t>52</t>
    </r>
  </si>
  <si>
    <t>Atlantic Tunas, Swordfish and Sharks</t>
  </si>
  <si>
    <r>
      <t>not internationally implemented</t>
    </r>
    <r>
      <rPr>
        <vertAlign val="superscript"/>
        <sz val="8"/>
        <color indexed="8"/>
        <rFont val="Garamond"/>
        <family val="1"/>
      </rPr>
      <t>53</t>
    </r>
  </si>
  <si>
    <r>
      <t>Yes</t>
    </r>
    <r>
      <rPr>
        <vertAlign val="superscript"/>
        <sz val="8"/>
        <color indexed="8"/>
        <rFont val="Garamond"/>
        <family val="1"/>
      </rPr>
      <t>54</t>
    </r>
  </si>
  <si>
    <r>
      <t>not submitted</t>
    </r>
    <r>
      <rPr>
        <vertAlign val="superscript"/>
        <sz val="8"/>
        <color indexed="8"/>
        <rFont val="Garamond"/>
        <family val="1"/>
      </rPr>
      <t>55</t>
    </r>
  </si>
  <si>
    <r>
      <t>8/20-year plan</t>
    </r>
    <r>
      <rPr>
        <vertAlign val="superscript"/>
        <sz val="8"/>
        <color indexed="8"/>
        <rFont val="Garamond"/>
        <family val="1"/>
      </rPr>
      <t>56</t>
    </r>
  </si>
  <si>
    <r>
      <t>7/10-year plan</t>
    </r>
    <r>
      <rPr>
        <vertAlign val="superscript"/>
        <sz val="8"/>
        <color indexed="8"/>
        <rFont val="Garamond"/>
        <family val="1"/>
      </rPr>
      <t>57</t>
    </r>
  </si>
  <si>
    <r>
      <t>Sandbar Shark</t>
    </r>
    <r>
      <rPr>
        <vertAlign val="superscript"/>
        <sz val="8"/>
        <color indexed="8"/>
        <rFont val="Garamond"/>
        <family val="1"/>
      </rPr>
      <t>58</t>
    </r>
  </si>
  <si>
    <t>3/26-year plan</t>
  </si>
  <si>
    <r>
      <t>Blacktip Shark</t>
    </r>
    <r>
      <rPr>
        <vertAlign val="superscript"/>
        <sz val="8"/>
        <color indexed="8"/>
        <rFont val="Garamond"/>
        <family val="1"/>
      </rPr>
      <t>58</t>
    </r>
  </si>
  <si>
    <t>rebuilt under plan</t>
  </si>
  <si>
    <r>
      <t>Large Coastal Shark Complex</t>
    </r>
    <r>
      <rPr>
        <vertAlign val="superscript"/>
        <sz val="8"/>
        <color indexed="8"/>
        <rFont val="Garamond"/>
        <family val="1"/>
      </rPr>
      <t>59</t>
    </r>
  </si>
  <si>
    <r>
      <t>Finetooth Shark</t>
    </r>
    <r>
      <rPr>
        <vertAlign val="superscript"/>
        <sz val="8"/>
        <color indexed="8"/>
        <rFont val="Garamond"/>
        <family val="1"/>
      </rPr>
      <t>60</t>
    </r>
  </si>
  <si>
    <r>
      <t>Atlantic Sharpnose Shark</t>
    </r>
    <r>
      <rPr>
        <vertAlign val="superscript"/>
        <sz val="8"/>
        <color indexed="8"/>
        <rFont val="Garamond"/>
        <family val="1"/>
      </rPr>
      <t>60</t>
    </r>
  </si>
  <si>
    <r>
      <t>Blacknose Shark</t>
    </r>
    <r>
      <rPr>
        <vertAlign val="superscript"/>
        <sz val="8"/>
        <color indexed="8"/>
        <rFont val="Garamond"/>
        <family val="1"/>
      </rPr>
      <t>60</t>
    </r>
  </si>
  <si>
    <r>
      <t>Bonnethead Shark</t>
    </r>
    <r>
      <rPr>
        <vertAlign val="superscript"/>
        <sz val="8"/>
        <color indexed="8"/>
        <rFont val="Garamond"/>
        <family val="1"/>
      </rPr>
      <t>60</t>
    </r>
  </si>
  <si>
    <r>
      <t>Small Coastal Shark Complex</t>
    </r>
    <r>
      <rPr>
        <vertAlign val="superscript"/>
        <sz val="8"/>
        <color indexed="8"/>
        <rFont val="Garamond"/>
        <family val="1"/>
      </rPr>
      <t>61</t>
    </r>
  </si>
  <si>
    <r>
      <t>Shortfin Mako Shark</t>
    </r>
    <r>
      <rPr>
        <vertAlign val="superscript"/>
        <sz val="8"/>
        <color indexed="8"/>
        <rFont val="Garamond"/>
        <family val="1"/>
      </rPr>
      <t>62</t>
    </r>
  </si>
  <si>
    <r>
      <t>Porbeagle Shark</t>
    </r>
    <r>
      <rPr>
        <vertAlign val="superscript"/>
        <sz val="8"/>
        <color indexed="8"/>
        <rFont val="Garamond"/>
        <family val="1"/>
      </rPr>
      <t>62</t>
    </r>
  </si>
  <si>
    <r>
      <t>Blue Shark</t>
    </r>
    <r>
      <rPr>
        <vertAlign val="superscript"/>
        <sz val="8"/>
        <color indexed="8"/>
        <rFont val="Garamond"/>
        <family val="1"/>
      </rPr>
      <t>62</t>
    </r>
  </si>
  <si>
    <t>3/22-year plan</t>
  </si>
  <si>
    <t>3/47-year plan</t>
  </si>
  <si>
    <t>Yellowtail Flounder - Cape Cod /    Gulf of Maine</t>
  </si>
  <si>
    <t>3/19-year plan</t>
  </si>
  <si>
    <r>
      <t>year 4 of plan</t>
    </r>
    <r>
      <rPr>
        <vertAlign val="superscript"/>
        <sz val="8"/>
        <color indexed="8"/>
        <rFont val="Garamond"/>
        <family val="1"/>
      </rPr>
      <t>5</t>
    </r>
  </si>
  <si>
    <r>
      <t>Undefined</t>
    </r>
    <r>
      <rPr>
        <vertAlign val="superscript"/>
        <sz val="8"/>
        <color indexed="8"/>
        <rFont val="Garamond"/>
        <family val="1"/>
      </rPr>
      <t>9</t>
    </r>
  </si>
  <si>
    <r>
      <t>7/5-year plan</t>
    </r>
    <r>
      <rPr>
        <vertAlign val="superscript"/>
        <sz val="8"/>
        <color indexed="8"/>
        <rFont val="Garamond"/>
        <family val="1"/>
      </rPr>
      <t>10</t>
    </r>
  </si>
  <si>
    <t>Summer Flounder, Scup, and 
Black Sea Bass</t>
  </si>
  <si>
    <r>
      <t>7/10-year plan</t>
    </r>
    <r>
      <rPr>
        <vertAlign val="superscript"/>
        <sz val="8"/>
        <color indexed="8"/>
        <rFont val="Garamond"/>
        <family val="1"/>
      </rPr>
      <t>11</t>
    </r>
  </si>
  <si>
    <r>
      <t>Yes</t>
    </r>
    <r>
      <rPr>
        <vertAlign val="superscript"/>
        <sz val="8"/>
        <color indexed="8"/>
        <rFont val="Garamond"/>
        <family val="1"/>
      </rPr>
      <t>12</t>
    </r>
  </si>
  <si>
    <r>
      <t>No</t>
    </r>
    <r>
      <rPr>
        <vertAlign val="superscript"/>
        <sz val="8"/>
        <color indexed="8"/>
        <rFont val="Garamond"/>
        <family val="1"/>
      </rPr>
      <t>13</t>
    </r>
  </si>
  <si>
    <r>
      <t>No - rebuilding</t>
    </r>
    <r>
      <rPr>
        <vertAlign val="superscript"/>
        <sz val="8"/>
        <color indexed="8"/>
        <rFont val="Garamond"/>
        <family val="1"/>
      </rPr>
      <t>13</t>
    </r>
  </si>
  <si>
    <t>6/9-year plan</t>
  </si>
  <si>
    <r>
      <t>No</t>
    </r>
    <r>
      <rPr>
        <vertAlign val="superscript"/>
        <sz val="8"/>
        <color indexed="8"/>
        <rFont val="Garamond"/>
        <family val="1"/>
      </rPr>
      <t>14</t>
    </r>
  </si>
  <si>
    <r>
      <t>Yes</t>
    </r>
    <r>
      <rPr>
        <vertAlign val="superscript"/>
        <sz val="8"/>
        <color indexed="8"/>
        <rFont val="Garamond"/>
        <family val="1"/>
      </rPr>
      <t>15</t>
    </r>
  </si>
  <si>
    <r>
      <t>To be determined in March 2007</t>
    </r>
    <r>
      <rPr>
        <vertAlign val="superscript"/>
        <sz val="8"/>
        <color indexed="8"/>
        <rFont val="Garamond"/>
        <family val="1"/>
      </rPr>
      <t>16</t>
    </r>
  </si>
  <si>
    <r>
      <t>Council review in March 2007</t>
    </r>
    <r>
      <rPr>
        <vertAlign val="superscript"/>
        <sz val="8"/>
        <color indexed="8"/>
        <rFont val="Garamond"/>
        <family val="1"/>
      </rPr>
      <t>16</t>
    </r>
  </si>
  <si>
    <r>
      <t>Unknown</t>
    </r>
    <r>
      <rPr>
        <vertAlign val="superscript"/>
        <sz val="8"/>
        <color indexed="8"/>
        <rFont val="Garamond"/>
        <family val="1"/>
      </rPr>
      <t>20</t>
    </r>
  </si>
  <si>
    <r>
      <t>14/15-year plan*</t>
    </r>
    <r>
      <rPr>
        <vertAlign val="superscript"/>
        <sz val="8"/>
        <color indexed="8"/>
        <rFont val="Garamond"/>
        <family val="1"/>
      </rPr>
      <t>22</t>
    </r>
  </si>
  <si>
    <r>
      <t>N/A</t>
    </r>
    <r>
      <rPr>
        <vertAlign val="superscript"/>
        <sz val="8"/>
        <color indexed="8"/>
        <rFont val="Garamond"/>
        <family val="1"/>
      </rPr>
      <t>24</t>
    </r>
  </si>
  <si>
    <r>
      <t>6/10-year plan</t>
    </r>
    <r>
      <rPr>
        <vertAlign val="superscript"/>
        <sz val="8"/>
        <color indexed="8"/>
        <rFont val="Garamond"/>
        <family val="1"/>
      </rPr>
      <t>22</t>
    </r>
  </si>
  <si>
    <r>
      <t>Yes</t>
    </r>
    <r>
      <rPr>
        <vertAlign val="superscript"/>
        <sz val="8"/>
        <color indexed="8"/>
        <rFont val="Garamond"/>
        <family val="1"/>
      </rPr>
      <t>25</t>
    </r>
  </si>
  <si>
    <t>8/18-year plan</t>
  </si>
  <si>
    <r>
      <t>Yes</t>
    </r>
    <r>
      <rPr>
        <vertAlign val="superscript"/>
        <sz val="8"/>
        <color indexed="8"/>
        <rFont val="Garamond"/>
        <family val="1"/>
      </rPr>
      <t>27</t>
    </r>
  </si>
  <si>
    <r>
      <t>Unknown</t>
    </r>
    <r>
      <rPr>
        <vertAlign val="superscript"/>
        <sz val="8"/>
        <color indexed="8"/>
        <rFont val="Garamond"/>
        <family val="1"/>
      </rPr>
      <t>28</t>
    </r>
  </si>
  <si>
    <r>
      <t>Undefined</t>
    </r>
    <r>
      <rPr>
        <vertAlign val="superscript"/>
        <sz val="8"/>
        <color indexed="8"/>
        <rFont val="Garamond"/>
        <family val="1"/>
      </rPr>
      <t>30</t>
    </r>
  </si>
  <si>
    <r>
      <t>Undefined</t>
    </r>
    <r>
      <rPr>
        <vertAlign val="superscript"/>
        <sz val="8"/>
        <color indexed="8"/>
        <rFont val="Garamond"/>
        <family val="1"/>
      </rPr>
      <t>32</t>
    </r>
  </si>
  <si>
    <t>6/31-year plan</t>
  </si>
  <si>
    <t>4/7-year plan</t>
  </si>
  <si>
    <r>
      <t>Undefined</t>
    </r>
    <r>
      <rPr>
        <vertAlign val="superscript"/>
        <sz val="8"/>
        <rFont val="Garamond"/>
        <family val="1"/>
      </rPr>
      <t>34</t>
    </r>
  </si>
  <si>
    <r>
      <t>No</t>
    </r>
    <r>
      <rPr>
        <vertAlign val="superscript"/>
        <sz val="8"/>
        <color indexed="8"/>
        <rFont val="Garamond"/>
        <family val="1"/>
      </rPr>
      <t>35</t>
    </r>
  </si>
  <si>
    <r>
      <t>Undefined</t>
    </r>
    <r>
      <rPr>
        <vertAlign val="superscript"/>
        <sz val="8"/>
        <color indexed="8"/>
        <rFont val="Garamond"/>
        <family val="1"/>
      </rPr>
      <t>36</t>
    </r>
  </si>
  <si>
    <r>
      <t>Snapper Unit 1</t>
    </r>
    <r>
      <rPr>
        <vertAlign val="superscript"/>
        <sz val="8"/>
        <color indexed="8"/>
        <rFont val="Garamond"/>
        <family val="1"/>
      </rPr>
      <t>37</t>
    </r>
  </si>
  <si>
    <r>
      <t>Yes</t>
    </r>
    <r>
      <rPr>
        <vertAlign val="superscript"/>
        <sz val="8"/>
        <color indexed="8"/>
        <rFont val="Garamond"/>
        <family val="1"/>
      </rPr>
      <t>38</t>
    </r>
  </si>
  <si>
    <r>
      <t>Snapper Unit 4</t>
    </r>
    <r>
      <rPr>
        <vertAlign val="superscript"/>
        <sz val="8"/>
        <color indexed="8"/>
        <rFont val="Garamond"/>
        <family val="1"/>
      </rPr>
      <t>39</t>
    </r>
  </si>
  <si>
    <r>
      <t>Grouper Unit 1</t>
    </r>
    <r>
      <rPr>
        <vertAlign val="superscript"/>
        <sz val="8"/>
        <color indexed="8"/>
        <rFont val="Garamond"/>
        <family val="1"/>
      </rPr>
      <t>40</t>
    </r>
  </si>
  <si>
    <r>
      <t>Yes</t>
    </r>
    <r>
      <rPr>
        <vertAlign val="superscript"/>
        <sz val="8"/>
        <color indexed="8"/>
        <rFont val="Garamond"/>
        <family val="1"/>
      </rPr>
      <t>41</t>
    </r>
  </si>
  <si>
    <t>2/25-year plan</t>
  </si>
  <si>
    <r>
      <t>Grouper Unit 2</t>
    </r>
    <r>
      <rPr>
        <vertAlign val="superscript"/>
        <sz val="8"/>
        <color indexed="8"/>
        <rFont val="Garamond"/>
        <family val="1"/>
      </rPr>
      <t>42</t>
    </r>
  </si>
  <si>
    <r>
      <t>No</t>
    </r>
    <r>
      <rPr>
        <vertAlign val="superscript"/>
        <sz val="8"/>
        <color indexed="8"/>
        <rFont val="Garamond"/>
        <family val="1"/>
      </rPr>
      <t>43</t>
    </r>
  </si>
  <si>
    <t>2/30-year plan</t>
  </si>
  <si>
    <r>
      <t>Snapper Unit 3</t>
    </r>
    <r>
      <rPr>
        <vertAlign val="superscript"/>
        <sz val="8"/>
        <color indexed="8"/>
        <rFont val="Garamond"/>
        <family val="1"/>
      </rPr>
      <t>44</t>
    </r>
  </si>
  <si>
    <r>
      <t>Grouper Unit 4</t>
    </r>
    <r>
      <rPr>
        <vertAlign val="superscript"/>
        <sz val="8"/>
        <color indexed="8"/>
        <rFont val="Garamond"/>
        <family val="1"/>
      </rPr>
      <t>45</t>
    </r>
  </si>
  <si>
    <r>
      <t>Yes</t>
    </r>
    <r>
      <rPr>
        <vertAlign val="superscript"/>
        <sz val="8"/>
        <color indexed="8"/>
        <rFont val="Garamond"/>
        <family val="1"/>
      </rPr>
      <t>46</t>
    </r>
  </si>
  <si>
    <r>
      <t>No</t>
    </r>
    <r>
      <rPr>
        <vertAlign val="superscript"/>
        <sz val="8"/>
        <color indexed="8"/>
        <rFont val="Garamond"/>
        <family val="1"/>
      </rPr>
      <t>47</t>
    </r>
  </si>
  <si>
    <r>
      <t>7/18-year rebuilding plan</t>
    </r>
    <r>
      <rPr>
        <vertAlign val="superscript"/>
        <sz val="8"/>
        <color indexed="8"/>
        <rFont val="Garamond"/>
        <family val="1"/>
      </rPr>
      <t>48</t>
    </r>
  </si>
  <si>
    <r>
      <t>7/27-year rebuilding plan</t>
    </r>
    <r>
      <rPr>
        <vertAlign val="superscript"/>
        <sz val="8"/>
        <color indexed="8"/>
        <rFont val="Garamond"/>
        <family val="1"/>
      </rPr>
      <t>49</t>
    </r>
  </si>
  <si>
    <r>
      <t>6/63-year rebuilding plan</t>
    </r>
    <r>
      <rPr>
        <vertAlign val="superscript"/>
        <sz val="8"/>
        <color indexed="8"/>
        <rFont val="Garamond"/>
        <family val="1"/>
      </rPr>
      <t>48</t>
    </r>
  </si>
  <si>
    <r>
      <t>5/10-year rebuilding plan</t>
    </r>
    <r>
      <rPr>
        <vertAlign val="superscript"/>
        <sz val="8"/>
        <color indexed="8"/>
        <rFont val="Garamond"/>
        <family val="1"/>
      </rPr>
      <t>48</t>
    </r>
  </si>
  <si>
    <r>
      <t>6/39-year rebuilding plan</t>
    </r>
    <r>
      <rPr>
        <vertAlign val="superscript"/>
        <sz val="8"/>
        <color indexed="8"/>
        <rFont val="Garamond"/>
        <family val="1"/>
      </rPr>
      <t>49</t>
    </r>
  </si>
  <si>
    <r>
      <t>4/82-year rebuilding plan</t>
    </r>
    <r>
      <rPr>
        <vertAlign val="superscript"/>
        <sz val="8"/>
        <color indexed="8"/>
        <rFont val="Garamond"/>
        <family val="1"/>
      </rPr>
      <t>49</t>
    </r>
  </si>
  <si>
    <r>
      <t>5/14-year rebuilding plan</t>
    </r>
    <r>
      <rPr>
        <vertAlign val="superscript"/>
        <sz val="8"/>
        <color indexed="8"/>
        <rFont val="Garamond"/>
        <family val="1"/>
      </rPr>
      <t>49</t>
    </r>
  </si>
  <si>
    <r>
      <t>Yes</t>
    </r>
    <r>
      <rPr>
        <vertAlign val="superscript"/>
        <sz val="8"/>
        <color indexed="10"/>
        <rFont val="Garamond"/>
        <family val="1"/>
      </rPr>
      <t>47</t>
    </r>
  </si>
  <si>
    <r>
      <t>No</t>
    </r>
    <r>
      <rPr>
        <vertAlign val="superscript"/>
        <sz val="8"/>
        <color indexed="10"/>
        <rFont val="Garamond"/>
        <family val="1"/>
      </rPr>
      <t>47</t>
    </r>
  </si>
  <si>
    <r>
      <t>Skipjack Tuna - Eastern Pacific</t>
    </r>
    <r>
      <rPr>
        <vertAlign val="superscript"/>
        <sz val="8"/>
        <color indexed="8"/>
        <rFont val="Garamond"/>
        <family val="1"/>
      </rPr>
      <t>50</t>
    </r>
  </si>
  <si>
    <r>
      <t>Yellowfin Tuna - Eastern Pacific</t>
    </r>
    <r>
      <rPr>
        <vertAlign val="superscript"/>
        <sz val="8"/>
        <color indexed="8"/>
        <rFont val="Garamond"/>
        <family val="1"/>
      </rPr>
      <t>51</t>
    </r>
  </si>
  <si>
    <r>
      <t>Striped Marlin - Eastern Pacific</t>
    </r>
    <r>
      <rPr>
        <vertAlign val="superscript"/>
        <sz val="8"/>
        <color indexed="8"/>
        <rFont val="Garamond"/>
        <family val="1"/>
      </rPr>
      <t>50</t>
    </r>
  </si>
  <si>
    <t>West Coast Highly Migratory Species and Pelagic Fisheries of the Western Pacific Region</t>
  </si>
  <si>
    <r>
      <t>Bigeye Tuna - Pacific</t>
    </r>
    <r>
      <rPr>
        <vertAlign val="superscript"/>
        <sz val="8"/>
        <color indexed="8"/>
        <rFont val="Garamond"/>
        <family val="1"/>
      </rPr>
      <t>52</t>
    </r>
  </si>
  <si>
    <r>
      <t>Albacore - North Pacific</t>
    </r>
    <r>
      <rPr>
        <vertAlign val="superscript"/>
        <sz val="8"/>
        <color indexed="8"/>
        <rFont val="Garamond"/>
        <family val="1"/>
      </rPr>
      <t>53</t>
    </r>
  </si>
  <si>
    <r>
      <t>Skipjack Tuna - Central Western Pacific</t>
    </r>
    <r>
      <rPr>
        <vertAlign val="superscript"/>
        <sz val="8"/>
        <color indexed="8"/>
        <rFont val="Garamond"/>
        <family val="1"/>
      </rPr>
      <t>50</t>
    </r>
  </si>
  <si>
    <r>
      <t>Yellowfin Tuna - Central Western Pacific</t>
    </r>
    <r>
      <rPr>
        <vertAlign val="superscript"/>
        <sz val="8"/>
        <color indexed="8"/>
        <rFont val="Garamond"/>
        <family val="1"/>
      </rPr>
      <t>51</t>
    </r>
  </si>
  <si>
    <r>
      <t>Striped Marlin - Central Western Pacific</t>
    </r>
    <r>
      <rPr>
        <vertAlign val="superscript"/>
        <sz val="8"/>
        <color indexed="8"/>
        <rFont val="Garamond"/>
        <family val="1"/>
      </rPr>
      <t>50</t>
    </r>
  </si>
  <si>
    <r>
      <t>Bottomfish Multi-Species Complex - Hawaiian Archipelago</t>
    </r>
    <r>
      <rPr>
        <vertAlign val="superscript"/>
        <sz val="8"/>
        <color indexed="8"/>
        <rFont val="Garamond"/>
        <family val="1"/>
      </rPr>
      <t>54</t>
    </r>
  </si>
  <si>
    <r>
      <t>Bottomfish Multi-Species Complex - American Samoa</t>
    </r>
    <r>
      <rPr>
        <vertAlign val="superscript"/>
        <sz val="8"/>
        <color indexed="8"/>
        <rFont val="Garamond"/>
        <family val="1"/>
      </rPr>
      <t>54</t>
    </r>
  </si>
  <si>
    <r>
      <t>Bottomfish Multi-Species Complex - Guam</t>
    </r>
    <r>
      <rPr>
        <vertAlign val="superscript"/>
        <sz val="8"/>
        <color indexed="8"/>
        <rFont val="Garamond"/>
        <family val="1"/>
      </rPr>
      <t>54</t>
    </r>
  </si>
  <si>
    <r>
      <t>Seamount Groundfish Complex - Hancock Seamount</t>
    </r>
    <r>
      <rPr>
        <vertAlign val="superscript"/>
        <sz val="8"/>
        <color indexed="8"/>
        <rFont val="Garamond"/>
        <family val="1"/>
      </rPr>
      <t>55</t>
    </r>
  </si>
  <si>
    <r>
      <t>***Yes</t>
    </r>
    <r>
      <rPr>
        <vertAlign val="superscript"/>
        <sz val="8"/>
        <color indexed="8"/>
        <rFont val="Garamond"/>
        <family val="1"/>
      </rPr>
      <t>56</t>
    </r>
  </si>
  <si>
    <r>
      <t>in progress</t>
    </r>
    <r>
      <rPr>
        <vertAlign val="superscript"/>
        <sz val="8"/>
        <color indexed="8"/>
        <rFont val="Garamond"/>
        <family val="1"/>
      </rPr>
      <t>57</t>
    </r>
  </si>
  <si>
    <r>
      <t>Coral Reef Ecosystem Multi-Species Complex - Hawaiian Archipelago</t>
    </r>
    <r>
      <rPr>
        <vertAlign val="superscript"/>
        <sz val="8"/>
        <color indexed="8"/>
        <rFont val="Garamond"/>
        <family val="1"/>
      </rPr>
      <t>58</t>
    </r>
  </si>
  <si>
    <r>
      <t>Bigeye Scad - Hawaiian Archipelago</t>
    </r>
    <r>
      <rPr>
        <vertAlign val="superscript"/>
        <sz val="8"/>
        <color indexed="8"/>
        <rFont val="Garamond"/>
        <family val="1"/>
      </rPr>
      <t>59</t>
    </r>
  </si>
  <si>
    <r>
      <t>Mackerel Scad - Hawaiian Archipelago</t>
    </r>
    <r>
      <rPr>
        <vertAlign val="superscript"/>
        <sz val="8"/>
        <color indexed="8"/>
        <rFont val="Garamond"/>
        <family val="1"/>
      </rPr>
      <t>59</t>
    </r>
  </si>
  <si>
    <r>
      <t>Pacific Ocean Perch (Includes Western, Central And Eastern)</t>
    </r>
    <r>
      <rPr>
        <vertAlign val="superscript"/>
        <sz val="8"/>
        <color indexed="8"/>
        <rFont val="Garamond"/>
        <family val="1"/>
      </rPr>
      <t>60</t>
    </r>
  </si>
  <si>
    <r>
      <t>Dusky Rockfish (Indicator Species For Pelagic Shelf Rockfish Complex)</t>
    </r>
    <r>
      <rPr>
        <vertAlign val="superscript"/>
        <sz val="8"/>
        <color indexed="8"/>
        <rFont val="Garamond"/>
        <family val="1"/>
      </rPr>
      <t>61</t>
    </r>
  </si>
  <si>
    <r>
      <t>Dover Sole (Indicator Species For Deepwater Flatfish Complex)</t>
    </r>
    <r>
      <rPr>
        <vertAlign val="superscript"/>
        <sz val="8"/>
        <color indexed="8"/>
        <rFont val="Garamond"/>
        <family val="1"/>
      </rPr>
      <t>62</t>
    </r>
  </si>
  <si>
    <r>
      <t>Shortspine Thornyhead (Indicator Species For Thornyhead Rockfish Complex)</t>
    </r>
    <r>
      <rPr>
        <vertAlign val="superscript"/>
        <sz val="8"/>
        <color indexed="8"/>
        <rFont val="Garamond"/>
        <family val="1"/>
      </rPr>
      <t>63</t>
    </r>
  </si>
  <si>
    <r>
      <t>Yelloweye Rockfish (Indicator Species For Demersal Shelf Rockfish Complex)</t>
    </r>
    <r>
      <rPr>
        <vertAlign val="superscript"/>
        <sz val="8"/>
        <color indexed="8"/>
        <rFont val="Garamond"/>
        <family val="1"/>
      </rPr>
      <t>64</t>
    </r>
  </si>
  <si>
    <r>
      <t>Rougheye Rockfish</t>
    </r>
    <r>
      <rPr>
        <vertAlign val="superscript"/>
        <sz val="8"/>
        <color indexed="8"/>
        <rFont val="Garamond"/>
        <family val="1"/>
      </rPr>
      <t>65</t>
    </r>
  </si>
  <si>
    <r>
      <t>Arrowtooth Flounder</t>
    </r>
    <r>
      <rPr>
        <vertAlign val="superscript"/>
        <sz val="8"/>
        <color indexed="8"/>
        <rFont val="Garamond"/>
        <family val="1"/>
      </rPr>
      <t>66</t>
    </r>
  </si>
  <si>
    <r>
      <t>Rock Sole</t>
    </r>
    <r>
      <rPr>
        <vertAlign val="superscript"/>
        <sz val="8"/>
        <color indexed="8"/>
        <rFont val="Garamond"/>
        <family val="1"/>
      </rPr>
      <t>67</t>
    </r>
  </si>
  <si>
    <r>
      <t>Flathead Sole</t>
    </r>
    <r>
      <rPr>
        <vertAlign val="superscript"/>
        <sz val="8"/>
        <color indexed="8"/>
        <rFont val="Garamond"/>
        <family val="1"/>
      </rPr>
      <t>68</t>
    </r>
  </si>
  <si>
    <r>
      <t>Sablefish</t>
    </r>
    <r>
      <rPr>
        <vertAlign val="superscript"/>
        <sz val="8"/>
        <color indexed="8"/>
        <rFont val="Garamond"/>
        <family val="1"/>
      </rPr>
      <t>69</t>
    </r>
  </si>
  <si>
    <r>
      <t>No</t>
    </r>
    <r>
      <rPr>
        <vertAlign val="superscript"/>
        <sz val="8"/>
        <color indexed="8"/>
        <rFont val="Garamond"/>
        <family val="1"/>
      </rPr>
      <t>70</t>
    </r>
  </si>
  <si>
    <t>Atlantic Highly Migratory Species</t>
  </si>
  <si>
    <r>
      <t>Phase I implemented</t>
    </r>
    <r>
      <rPr>
        <vertAlign val="superscript"/>
        <sz val="8"/>
        <color indexed="8"/>
        <rFont val="Garamond"/>
        <family val="1"/>
      </rPr>
      <t>71</t>
    </r>
  </si>
  <si>
    <r>
      <t>not internationally implemented</t>
    </r>
    <r>
      <rPr>
        <vertAlign val="superscript"/>
        <sz val="8"/>
        <color indexed="8"/>
        <rFont val="Garamond"/>
        <family val="1"/>
      </rPr>
      <t>72</t>
    </r>
  </si>
  <si>
    <r>
      <t>not internationally implemented</t>
    </r>
    <r>
      <rPr>
        <vertAlign val="superscript"/>
        <sz val="8"/>
        <color indexed="8"/>
        <rFont val="Garamond"/>
        <family val="1"/>
      </rPr>
      <t>73</t>
    </r>
  </si>
  <si>
    <r>
      <t>Yes</t>
    </r>
    <r>
      <rPr>
        <vertAlign val="superscript"/>
        <sz val="8"/>
        <color indexed="8"/>
        <rFont val="Garamond"/>
        <family val="1"/>
      </rPr>
      <t>74</t>
    </r>
  </si>
  <si>
    <r>
      <t>8/20-year plan</t>
    </r>
    <r>
      <rPr>
        <vertAlign val="superscript"/>
        <sz val="8"/>
        <color indexed="8"/>
        <rFont val="Garamond"/>
        <family val="1"/>
      </rPr>
      <t xml:space="preserve">76 </t>
    </r>
  </si>
  <si>
    <r>
      <t>7/10-year plan</t>
    </r>
    <r>
      <rPr>
        <vertAlign val="superscript"/>
        <sz val="8"/>
        <color indexed="8"/>
        <rFont val="Garamond"/>
        <family val="1"/>
      </rPr>
      <t>77</t>
    </r>
  </si>
  <si>
    <r>
      <t>Sandbar Shark</t>
    </r>
    <r>
      <rPr>
        <vertAlign val="superscript"/>
        <sz val="8"/>
        <color indexed="8"/>
        <rFont val="Garamond"/>
        <family val="1"/>
      </rPr>
      <t>78</t>
    </r>
  </si>
  <si>
    <r>
      <t>4/26-year plan</t>
    </r>
    <r>
      <rPr>
        <vertAlign val="superscript"/>
        <sz val="8"/>
        <color indexed="8"/>
        <rFont val="Garamond"/>
        <family val="1"/>
      </rPr>
      <t>79</t>
    </r>
  </si>
  <si>
    <r>
      <t>Gulf of Mexico Blacktip Shark</t>
    </r>
    <r>
      <rPr>
        <vertAlign val="superscript"/>
        <sz val="8"/>
        <color indexed="8"/>
        <rFont val="Garamond"/>
        <family val="1"/>
      </rPr>
      <t>80</t>
    </r>
  </si>
  <si>
    <r>
      <t>Atlantic Blacktip Shark</t>
    </r>
    <r>
      <rPr>
        <vertAlign val="superscript"/>
        <sz val="8"/>
        <color indexed="8"/>
        <rFont val="Garamond"/>
        <family val="1"/>
      </rPr>
      <t>80</t>
    </r>
  </si>
  <si>
    <r>
      <t>reduce mortality continue rebuilding</t>
    </r>
    <r>
      <rPr>
        <vertAlign val="superscript"/>
        <sz val="8"/>
        <color indexed="8"/>
        <rFont val="Garamond"/>
        <family val="1"/>
      </rPr>
      <t>83</t>
    </r>
  </si>
  <si>
    <t>Number of Unknown Overfished Status Stocks</t>
  </si>
  <si>
    <t>Number of Stocks with Known Overfished Status Stocks</t>
  </si>
  <si>
    <t>% of Stocks at Sustainable Level (includes all stocks)</t>
  </si>
  <si>
    <t>Year 13 of 15-year plan</t>
  </si>
  <si>
    <t>Gray triggerfish - Gulf of Mexico *</t>
  </si>
  <si>
    <t>Year 2 of 3-year plan</t>
  </si>
  <si>
    <t>Red snapper - Gulf of Mexico *</t>
  </si>
  <si>
    <t>Year 13 of 27-year plan</t>
  </si>
  <si>
    <t>Year 10 of 100-year plan</t>
  </si>
  <si>
    <t>0.41-0.64</t>
  </si>
  <si>
    <t>Year 13 of 66-year plan</t>
  </si>
  <si>
    <t>0.57-0.85</t>
  </si>
  <si>
    <t>0.05-0.08</t>
  </si>
  <si>
    <t>Year 14 of 52-year plan</t>
  </si>
  <si>
    <t>Year 14 of 10-year plan</t>
  </si>
  <si>
    <t>Year 8 of 7-year plan</t>
  </si>
  <si>
    <t>Year 14 of 19-year plan</t>
  </si>
  <si>
    <t>Year 15 of 25-year plan</t>
  </si>
  <si>
    <t>Blue king crab - Saint Matthew Island</t>
  </si>
  <si>
    <t>Year 17 of 19-year plan</t>
  </si>
  <si>
    <t>Pacific Coast Blackspotted and Rougheye Rockfish Complex *</t>
  </si>
  <si>
    <t>Starry flounder - Southern Pacific Coast</t>
  </si>
  <si>
    <t>Year 14 of 70-year plan</t>
  </si>
  <si>
    <t>Year 19 of 18-year plan</t>
  </si>
  <si>
    <t>Year 7 of 35-year plan</t>
  </si>
  <si>
    <t>Year 12 of 34-year plan</t>
  </si>
  <si>
    <t>Data through December 31,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</si>
</sst>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Garamond"/>
      <family val="1"/>
    </font>
    <font>
      <sz val="8"/>
      <color theme="1"/>
      <name val="Garamond"/>
      <family val="1"/>
    </font>
    <font>
      <sz val="10"/>
      <color theme="1"/>
      <name val="Garamond"/>
      <family val="1"/>
    </font>
    <font>
      <sz val="10"/>
      <color rgb="FFFF0000"/>
      <name val="Garamond"/>
      <family val="1"/>
    </font>
    <font>
      <sz val="10"/>
      <name val="Garamond"/>
      <family val="1"/>
    </font>
    <font>
      <b/>
      <sz val="10"/>
      <name val="Garamond"/>
      <family val="1"/>
    </font>
    <font>
      <sz val="8"/>
      <name val="Garamond"/>
      <family val="1"/>
    </font>
    <font>
      <b/>
      <sz val="8"/>
      <name val="Garamond"/>
      <family val="1"/>
    </font>
    <font>
      <b/>
      <sz val="8"/>
      <color theme="1"/>
      <name val="Garamond"/>
      <family val="1"/>
    </font>
    <font>
      <sz val="8"/>
      <color rgb="FFFF0000"/>
      <name val="Garamond"/>
      <family val="1"/>
    </font>
    <font>
      <sz val="11"/>
      <name val="Calibri"/>
      <family val="2"/>
      <scheme val="minor"/>
    </font>
    <font>
      <b/>
      <sz val="10"/>
      <color rgb="FFFF0000"/>
      <name val="Garamond"/>
      <family val="1"/>
    </font>
    <font>
      <sz val="8"/>
      <color indexed="8"/>
      <name val="Garamond"/>
      <family val="1"/>
    </font>
    <font>
      <sz val="11"/>
      <color theme="1"/>
      <name val="Garamond"/>
      <family val="1"/>
    </font>
    <font>
      <sz val="8"/>
      <color theme="1"/>
      <name val="Calibri"/>
      <family val="2"/>
      <scheme val="minor"/>
    </font>
    <font>
      <b/>
      <sz val="14"/>
      <color indexed="8"/>
      <name val="Garamond"/>
      <family val="1"/>
    </font>
    <font>
      <sz val="10"/>
      <color indexed="8"/>
      <name val="Arial"/>
      <family val="2"/>
    </font>
    <font>
      <b/>
      <sz val="10"/>
      <color indexed="8"/>
      <name val="Garamond"/>
      <family val="1"/>
    </font>
    <font>
      <b/>
      <sz val="12"/>
      <color indexed="10"/>
      <name val="Garamond"/>
      <family val="1"/>
    </font>
    <font>
      <vertAlign val="superscript"/>
      <sz val="8"/>
      <name val="Garamond"/>
      <family val="1"/>
    </font>
    <font>
      <vertAlign val="superscript"/>
      <sz val="8"/>
      <color indexed="8"/>
      <name val="Garamond"/>
      <family val="1"/>
    </font>
    <font>
      <vertAlign val="superscript"/>
      <sz val="8"/>
      <color indexed="10"/>
      <name val="Garamond"/>
      <family val="1"/>
    </font>
    <font>
      <vertAlign val="superscript"/>
      <sz val="8"/>
      <color theme="3" tint="0.39997558519241921"/>
      <name val="Garamond"/>
      <family val="1"/>
    </font>
    <font>
      <sz val="8"/>
      <color indexed="10"/>
      <name val="Garamond"/>
      <family val="1"/>
    </font>
    <font>
      <b/>
      <sz val="10"/>
      <color indexed="10"/>
      <name val="Garamond"/>
      <family val="1"/>
    </font>
    <font>
      <b/>
      <sz val="14"/>
      <name val="Garamond"/>
      <family val="1"/>
    </font>
    <font>
      <b/>
      <sz val="12"/>
      <color indexed="8"/>
      <name val="Verdana"/>
      <family val="2"/>
    </font>
    <font>
      <sz val="10"/>
      <color indexed="8"/>
      <name val="Garamond"/>
      <family val="1"/>
    </font>
    <font>
      <sz val="10"/>
      <color indexed="10"/>
      <name val="Garamond"/>
      <family val="1"/>
    </font>
    <font>
      <b/>
      <sz val="8"/>
      <color indexed="8"/>
      <name val="Garamond"/>
      <family val="1"/>
    </font>
    <font>
      <b/>
      <sz val="11"/>
      <color rgb="FF333333"/>
      <name val="Calibri"/>
      <family val="2"/>
    </font>
    <font>
      <sz val="11"/>
      <color rgb="FF333333"/>
      <name val="Calibri"/>
      <family val="2"/>
    </font>
    <font>
      <u/>
      <sz val="11"/>
      <color theme="10"/>
      <name val="Calibri"/>
      <family val="2"/>
      <scheme val="minor"/>
    </font>
    <font>
      <sz val="11"/>
      <color rgb="FFFF0000"/>
      <name val="Calibri"/>
      <family val="2"/>
    </font>
    <font>
      <b/>
      <sz val="11"/>
      <color rgb="FFFF0000"/>
      <name val="Calibri"/>
      <family val="2"/>
    </font>
    <font>
      <sz val="11"/>
      <name val="Calibri"/>
      <family val="2"/>
    </font>
    <font>
      <sz val="11"/>
      <color theme="4" tint="-0.499984740745262"/>
      <name val="Calibri"/>
      <family val="2"/>
    </font>
    <font>
      <b/>
      <sz val="10"/>
      <color indexed="8"/>
      <name val="Arial"/>
      <family val="2"/>
    </font>
    <font>
      <i/>
      <sz val="8"/>
      <color indexed="8"/>
      <name val="Garamond"/>
      <family val="1"/>
    </font>
    <font>
      <b/>
      <sz val="8"/>
      <color indexed="8"/>
      <name val="Times New Roman"/>
      <family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bgColor indexed="64"/>
      </patternFill>
    </fill>
    <fill>
      <patternFill patternType="solid">
        <fgColor rgb="FFD6D7D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9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indexed="8"/>
      </right>
      <top/>
      <bottom style="thin">
        <color indexed="8"/>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medium">
        <color indexed="8"/>
      </bottom>
      <diagonal/>
    </border>
    <border>
      <left style="thin">
        <color indexed="8"/>
      </left>
      <right style="thin">
        <color indexed="8"/>
      </right>
      <top style="medium">
        <color indexed="8"/>
      </top>
      <bottom style="medium">
        <color indexed="8"/>
      </bottom>
      <diagonal/>
    </border>
    <border>
      <left/>
      <right style="thin">
        <color indexed="8"/>
      </right>
      <top style="medium">
        <color indexed="8"/>
      </top>
      <bottom style="medium">
        <color indexed="8"/>
      </bottom>
      <diagonal/>
    </border>
    <border>
      <left/>
      <right style="thin">
        <color indexed="64"/>
      </right>
      <top style="medium">
        <color indexed="8"/>
      </top>
      <bottom style="medium">
        <color indexed="64"/>
      </bottom>
      <diagonal/>
    </border>
    <border>
      <left style="thin">
        <color indexed="8"/>
      </left>
      <right style="thin">
        <color indexed="8"/>
      </right>
      <top/>
      <bottom style="thin">
        <color indexed="8"/>
      </bottom>
      <diagonal/>
    </border>
    <border>
      <left/>
      <right style="thin">
        <color indexed="64"/>
      </right>
      <top/>
      <bottom style="thin">
        <color indexed="8"/>
      </bottom>
      <diagonal/>
    </border>
    <border>
      <left style="thin">
        <color indexed="64"/>
      </left>
      <right style="thin">
        <color indexed="64"/>
      </right>
      <top/>
      <bottom style="thin">
        <color indexed="64"/>
      </bottom>
      <diagonal/>
    </border>
    <border>
      <left/>
      <right/>
      <top style="thin">
        <color indexed="8"/>
      </top>
      <bottom/>
      <diagonal/>
    </border>
    <border>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diagonal/>
    </border>
    <border>
      <left/>
      <right/>
      <top style="double">
        <color indexed="64"/>
      </top>
      <bottom/>
      <diagonal/>
    </border>
    <border>
      <left style="thin">
        <color indexed="64"/>
      </left>
      <right style="thin">
        <color indexed="64"/>
      </right>
      <top style="double">
        <color indexed="64"/>
      </top>
      <bottom style="thick">
        <color indexed="64"/>
      </bottom>
      <diagonal/>
    </border>
    <border>
      <left style="thin">
        <color indexed="64"/>
      </left>
      <right/>
      <top style="thick">
        <color indexed="64"/>
      </top>
      <bottom style="thin">
        <color indexed="64"/>
      </bottom>
      <diagonal/>
    </border>
    <border>
      <left style="thin">
        <color indexed="64"/>
      </left>
      <right style="thin">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top style="double">
        <color indexed="64"/>
      </top>
      <bottom style="thick">
        <color indexed="64"/>
      </bottom>
      <diagonal/>
    </border>
    <border>
      <left/>
      <right/>
      <top style="double">
        <color indexed="64"/>
      </top>
      <bottom style="thick">
        <color indexed="64"/>
      </bottom>
      <diagonal/>
    </border>
    <border>
      <left/>
      <right/>
      <top style="thick">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style="double">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double">
        <color indexed="64"/>
      </bottom>
      <diagonal/>
    </border>
    <border>
      <left/>
      <right style="thin">
        <color indexed="64"/>
      </right>
      <top style="double">
        <color indexed="64"/>
      </top>
      <bottom style="double">
        <color indexed="64"/>
      </bottom>
      <diagonal/>
    </border>
    <border>
      <left/>
      <right/>
      <top style="thin">
        <color indexed="64"/>
      </top>
      <bottom style="double">
        <color indexed="64"/>
      </bottom>
      <diagonal/>
    </border>
    <border>
      <left style="thin">
        <color indexed="64"/>
      </left>
      <right/>
      <top style="thick">
        <color indexed="64"/>
      </top>
      <bottom style="double">
        <color indexed="64"/>
      </bottom>
      <diagonal/>
    </border>
    <border>
      <left style="thin">
        <color indexed="64"/>
      </left>
      <right style="thin">
        <color indexed="64"/>
      </right>
      <top style="thick">
        <color indexed="64"/>
      </top>
      <bottom style="double">
        <color indexed="64"/>
      </bottom>
      <diagonal/>
    </border>
    <border>
      <left/>
      <right style="thin">
        <color indexed="64"/>
      </right>
      <top style="thick">
        <color indexed="64"/>
      </top>
      <bottom style="double">
        <color indexed="64"/>
      </bottom>
      <diagonal/>
    </border>
    <border>
      <left/>
      <right/>
      <top style="thick">
        <color indexed="64"/>
      </top>
      <bottom style="double">
        <color indexed="64"/>
      </bottom>
      <diagonal/>
    </border>
    <border>
      <left/>
      <right style="thin">
        <color indexed="64"/>
      </right>
      <top style="thick">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right/>
      <top style="thin">
        <color indexed="64"/>
      </top>
      <bottom style="thick">
        <color indexed="64"/>
      </bottom>
      <diagonal/>
    </border>
    <border>
      <left/>
      <right/>
      <top style="thick">
        <color indexed="64"/>
      </top>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rgb="FF5B616B"/>
      </left>
      <right style="thin">
        <color rgb="FF5B616B"/>
      </right>
      <top style="thin">
        <color rgb="FF5B616B"/>
      </top>
      <bottom style="thin">
        <color rgb="FF5B616B"/>
      </bottom>
      <diagonal/>
    </border>
    <border>
      <left/>
      <right style="thin">
        <color indexed="8"/>
      </right>
      <top/>
      <bottom style="thin">
        <color rgb="FF000000"/>
      </bottom>
      <diagonal/>
    </border>
    <border>
      <left/>
      <right/>
      <top/>
      <bottom style="thin">
        <color rgb="FF000000"/>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indexed="64"/>
      </left>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right/>
      <top/>
      <bottom style="thick">
        <color indexed="64"/>
      </bottom>
      <diagonal/>
    </border>
    <border>
      <left style="thin">
        <color rgb="FF5B616B"/>
      </left>
      <right style="thin">
        <color rgb="FF5B616B"/>
      </right>
      <top style="thin">
        <color rgb="FF5B616B"/>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50" fillId="0" borderId="0" applyNumberFormat="0" applyFill="0" applyBorder="0" applyAlignment="0" applyProtection="0"/>
  </cellStyleXfs>
  <cellXfs count="478">
    <xf numFmtId="0" fontId="0" fillId="0" borderId="0" xfId="0"/>
    <xf numFmtId="0" fontId="19" fillId="0" borderId="0" xfId="0" applyFont="1"/>
    <xf numFmtId="2" fontId="18" fillId="0" borderId="10" xfId="0" applyNumberFormat="1" applyFont="1" applyBorder="1" applyAlignment="1">
      <alignment horizontal="center" vertical="center" wrapText="1"/>
    </xf>
    <xf numFmtId="0" fontId="20" fillId="0" borderId="10" xfId="0" applyFont="1" applyBorder="1" applyAlignment="1">
      <alignment horizontal="center" vertical="center" wrapText="1"/>
    </xf>
    <xf numFmtId="2" fontId="20" fillId="0" borderId="10" xfId="0" applyNumberFormat="1" applyFont="1" applyBorder="1" applyAlignment="1">
      <alignment horizontal="center" vertical="center" wrapText="1"/>
    </xf>
    <xf numFmtId="0" fontId="21" fillId="0" borderId="10" xfId="0" applyFont="1" applyBorder="1" applyAlignment="1">
      <alignment horizontal="center" vertical="center" wrapText="1"/>
    </xf>
    <xf numFmtId="0" fontId="20" fillId="34" borderId="10" xfId="0" applyFont="1" applyFill="1" applyBorder="1" applyAlignment="1">
      <alignment horizontal="center" vertical="center" wrapText="1"/>
    </xf>
    <xf numFmtId="0" fontId="0" fillId="0" borderId="0" xfId="0" applyFont="1"/>
    <xf numFmtId="2" fontId="0" fillId="0" borderId="0" xfId="0" applyNumberFormat="1" applyFont="1"/>
    <xf numFmtId="2" fontId="21" fillId="0" borderId="10" xfId="0" applyNumberFormat="1" applyFont="1" applyBorder="1" applyAlignment="1">
      <alignment horizontal="center" vertical="center" wrapText="1"/>
    </xf>
    <xf numFmtId="2" fontId="22" fillId="0" borderId="10" xfId="0" applyNumberFormat="1" applyFont="1" applyBorder="1" applyAlignment="1">
      <alignment horizontal="center" vertical="center" wrapText="1"/>
    </xf>
    <xf numFmtId="164" fontId="20" fillId="0" borderId="10" xfId="0" applyNumberFormat="1" applyFont="1" applyBorder="1" applyAlignment="1">
      <alignment horizontal="center" vertical="center" wrapText="1"/>
    </xf>
    <xf numFmtId="1" fontId="20" fillId="33" borderId="11" xfId="0" applyNumberFormat="1" applyFont="1" applyFill="1" applyBorder="1" applyAlignment="1" applyProtection="1">
      <alignment horizontal="center" vertical="center" wrapText="1"/>
      <protection locked="0"/>
    </xf>
    <xf numFmtId="1" fontId="21" fillId="33" borderId="11" xfId="0" applyNumberFormat="1" applyFont="1" applyFill="1" applyBorder="1" applyAlignment="1" applyProtection="1">
      <alignment horizontal="center" vertical="center" wrapText="1"/>
      <protection locked="0"/>
    </xf>
    <xf numFmtId="2" fontId="20" fillId="34" borderId="10" xfId="0" applyNumberFormat="1" applyFont="1" applyFill="1" applyBorder="1" applyAlignment="1">
      <alignment horizontal="center" vertical="center" wrapText="1"/>
    </xf>
    <xf numFmtId="2" fontId="20" fillId="0" borderId="11" xfId="0" applyNumberFormat="1" applyFont="1" applyBorder="1" applyAlignment="1">
      <alignment horizontal="center" vertical="center" wrapText="1"/>
    </xf>
    <xf numFmtId="2" fontId="20" fillId="33" borderId="10" xfId="0" applyNumberFormat="1" applyFont="1" applyFill="1" applyBorder="1" applyAlignment="1" applyProtection="1">
      <alignment horizontal="center" vertical="center" wrapText="1"/>
      <protection locked="0"/>
    </xf>
    <xf numFmtId="2" fontId="20" fillId="33" borderId="10" xfId="0" applyNumberFormat="1" applyFont="1" applyFill="1" applyBorder="1" applyAlignment="1">
      <alignment horizontal="center" vertical="center" wrapText="1"/>
    </xf>
    <xf numFmtId="1" fontId="20" fillId="33" borderId="10" xfId="0" applyNumberFormat="1" applyFont="1" applyFill="1" applyBorder="1" applyAlignment="1" applyProtection="1">
      <alignment horizontal="center" vertical="center" wrapText="1"/>
      <protection locked="0"/>
    </xf>
    <xf numFmtId="164" fontId="20" fillId="0" borderId="11" xfId="0" applyNumberFormat="1" applyFont="1" applyBorder="1" applyAlignment="1">
      <alignment horizontal="center" vertical="center" wrapText="1"/>
    </xf>
    <xf numFmtId="2" fontId="25" fillId="0" borderId="10" xfId="0" applyNumberFormat="1" applyFont="1" applyBorder="1" applyAlignment="1">
      <alignment horizontal="center" vertical="center" wrapText="1"/>
    </xf>
    <xf numFmtId="2" fontId="26" fillId="0" borderId="10" xfId="0" applyNumberFormat="1"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2" fontId="24" fillId="33" borderId="11" xfId="0" applyNumberFormat="1" applyFont="1" applyFill="1" applyBorder="1" applyAlignment="1" applyProtection="1">
      <alignment horizontal="center" vertical="center" wrapText="1"/>
      <protection locked="0"/>
    </xf>
    <xf numFmtId="2" fontId="20" fillId="0" borderId="13" xfId="0" applyNumberFormat="1" applyFont="1" applyBorder="1" applyAlignment="1">
      <alignment horizontal="center" vertical="center" wrapText="1"/>
    </xf>
    <xf numFmtId="2" fontId="20" fillId="0" borderId="14" xfId="0" applyNumberFormat="1" applyFont="1" applyBorder="1" applyAlignment="1">
      <alignment horizontal="center" vertical="center" wrapText="1"/>
    </xf>
    <xf numFmtId="2" fontId="24" fillId="0" borderId="10" xfId="0" applyNumberFormat="1" applyFont="1" applyBorder="1" applyAlignment="1">
      <alignment horizontal="center" vertical="center" wrapText="1"/>
    </xf>
    <xf numFmtId="2" fontId="24" fillId="33" borderId="11" xfId="0" applyNumberFormat="1"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20" fillId="0" borderId="15" xfId="0" applyFont="1" applyBorder="1" applyAlignment="1">
      <alignment horizontal="center" vertical="center" wrapText="1"/>
    </xf>
    <xf numFmtId="2" fontId="20" fillId="0" borderId="15" xfId="0" applyNumberFormat="1" applyFont="1" applyBorder="1" applyAlignment="1">
      <alignment horizontal="center" vertical="center" wrapText="1"/>
    </xf>
    <xf numFmtId="0" fontId="19" fillId="0" borderId="10" xfId="0" applyFont="1" applyBorder="1" applyAlignment="1">
      <alignment horizontal="center" vertical="center" wrapText="1"/>
    </xf>
    <xf numFmtId="2" fontId="19" fillId="0" borderId="10" xfId="0" applyNumberFormat="1" applyFont="1" applyBorder="1" applyAlignment="1">
      <alignment horizontal="center" vertical="center" wrapText="1"/>
    </xf>
    <xf numFmtId="0" fontId="20" fillId="0" borderId="0" xfId="0" applyFont="1" applyAlignment="1">
      <alignment horizontal="center" vertical="center" wrapText="1"/>
    </xf>
    <xf numFmtId="2" fontId="20" fillId="0" borderId="0" xfId="0" applyNumberFormat="1" applyFont="1" applyAlignment="1">
      <alignment horizontal="center" vertical="center" wrapText="1"/>
    </xf>
    <xf numFmtId="0" fontId="20" fillId="0" borderId="0" xfId="0" applyFont="1"/>
    <xf numFmtId="2" fontId="24" fillId="33" borderId="10" xfId="0" applyNumberFormat="1" applyFont="1" applyFill="1" applyBorder="1" applyAlignment="1">
      <alignment horizontal="center" vertical="center" wrapText="1"/>
    </xf>
    <xf numFmtId="2" fontId="24" fillId="0" borderId="13" xfId="0" applyNumberFormat="1" applyFont="1" applyBorder="1" applyAlignment="1">
      <alignment horizontal="center" vertical="center" wrapText="1"/>
    </xf>
    <xf numFmtId="2" fontId="24" fillId="33" borderId="10" xfId="0" applyNumberFormat="1" applyFont="1" applyFill="1" applyBorder="1" applyAlignment="1" applyProtection="1">
      <alignment horizontal="center" vertical="center" wrapText="1"/>
      <protection locked="0"/>
    </xf>
    <xf numFmtId="0" fontId="0" fillId="0" borderId="0" xfId="0" applyAlignment="1">
      <alignment horizontal="left" vertical="center" wrapText="1"/>
    </xf>
    <xf numFmtId="0" fontId="27" fillId="0" borderId="10" xfId="0" applyFont="1" applyBorder="1" applyAlignment="1">
      <alignment horizontal="center" vertical="center" wrapText="1"/>
    </xf>
    <xf numFmtId="0" fontId="24" fillId="0" borderId="10" xfId="0" applyFont="1" applyBorder="1" applyAlignment="1">
      <alignment horizontal="center" vertical="center" wrapText="1"/>
    </xf>
    <xf numFmtId="2" fontId="24" fillId="34" borderId="11" xfId="0" applyNumberFormat="1" applyFont="1" applyFill="1" applyBorder="1" applyAlignment="1">
      <alignment horizontal="center" vertical="center" wrapText="1"/>
    </xf>
    <xf numFmtId="2" fontId="24" fillId="34" borderId="10" xfId="0" applyNumberFormat="1" applyFont="1" applyFill="1" applyBorder="1" applyAlignment="1">
      <alignment horizontal="center" vertical="center" wrapText="1"/>
    </xf>
    <xf numFmtId="2" fontId="24" fillId="0" borderId="11" xfId="0" applyNumberFormat="1" applyFont="1" applyBorder="1" applyAlignment="1">
      <alignment horizontal="center" vertical="center" wrapText="1"/>
    </xf>
    <xf numFmtId="0" fontId="28" fillId="0" borderId="0" xfId="0" applyFont="1"/>
    <xf numFmtId="164" fontId="23" fillId="0" borderId="0" xfId="0" applyNumberFormat="1" applyFont="1" applyAlignment="1">
      <alignment horizontal="center" vertical="center"/>
    </xf>
    <xf numFmtId="0" fontId="24" fillId="0" borderId="0" xfId="0" applyFont="1" applyAlignment="1">
      <alignment horizontal="center" vertical="center"/>
    </xf>
    <xf numFmtId="2" fontId="19" fillId="0" borderId="11" xfId="0" applyNumberFormat="1" applyFont="1" applyBorder="1" applyAlignment="1">
      <alignment horizontal="center" vertical="center" wrapText="1"/>
    </xf>
    <xf numFmtId="2" fontId="23" fillId="0" borderId="10" xfId="0" applyNumberFormat="1" applyFont="1" applyBorder="1" applyAlignment="1">
      <alignment horizontal="center" vertical="center" wrapText="1"/>
    </xf>
    <xf numFmtId="2" fontId="19" fillId="33" borderId="11" xfId="0" applyNumberFormat="1" applyFont="1" applyFill="1" applyBorder="1" applyAlignment="1">
      <alignment horizontal="center" vertical="center" wrapText="1"/>
    </xf>
    <xf numFmtId="2" fontId="19" fillId="34" borderId="10" xfId="0" applyNumberFormat="1" applyFont="1" applyFill="1" applyBorder="1" applyAlignment="1">
      <alignment horizontal="center" vertical="center" wrapText="1"/>
    </xf>
    <xf numFmtId="2" fontId="19" fillId="34" borderId="11" xfId="0" applyNumberFormat="1" applyFont="1" applyFill="1" applyBorder="1" applyAlignment="1">
      <alignment horizontal="center" vertical="center" wrapText="1"/>
    </xf>
    <xf numFmtId="2" fontId="19" fillId="33" borderId="10" xfId="0" applyNumberFormat="1" applyFont="1" applyFill="1" applyBorder="1" applyAlignment="1">
      <alignment horizontal="center" vertical="center" wrapText="1"/>
    </xf>
    <xf numFmtId="0" fontId="19" fillId="0" borderId="0" xfId="0" applyFont="1" applyAlignment="1">
      <alignment horizontal="center" vertical="center"/>
    </xf>
    <xf numFmtId="2" fontId="19" fillId="0" borderId="0" xfId="0" applyNumberFormat="1" applyFont="1" applyAlignment="1">
      <alignment horizontal="center" vertical="center"/>
    </xf>
    <xf numFmtId="0" fontId="29" fillId="0" borderId="0" xfId="0" applyFont="1" applyAlignment="1">
      <alignment horizontal="center" vertical="center"/>
    </xf>
    <xf numFmtId="0" fontId="19" fillId="0" borderId="11" xfId="0" applyFont="1" applyBorder="1" applyAlignment="1">
      <alignment horizontal="center" vertical="center" wrapText="1"/>
    </xf>
    <xf numFmtId="0" fontId="19" fillId="0" borderId="10" xfId="0" applyFont="1" applyBorder="1" applyAlignment="1" applyProtection="1">
      <alignment horizontal="center" vertical="center" wrapText="1"/>
      <protection locked="0"/>
    </xf>
    <xf numFmtId="2" fontId="30" fillId="33" borderId="11" xfId="0" applyNumberFormat="1" applyFont="1" applyFill="1" applyBorder="1" applyAlignment="1">
      <alignment horizontal="center" vertical="center" wrapText="1"/>
    </xf>
    <xf numFmtId="2" fontId="19" fillId="0" borderId="0" xfId="0" applyNumberFormat="1" applyFont="1"/>
    <xf numFmtId="0" fontId="29" fillId="0" borderId="0" xfId="0" applyFont="1"/>
    <xf numFmtId="0" fontId="31" fillId="0" borderId="0" xfId="0" applyFont="1"/>
    <xf numFmtId="0" fontId="32" fillId="0" borderId="0" xfId="0" applyFont="1"/>
    <xf numFmtId="2" fontId="32" fillId="0" borderId="0" xfId="0" applyNumberFormat="1" applyFont="1"/>
    <xf numFmtId="0" fontId="34" fillId="33" borderId="0" xfId="0" applyFont="1" applyFill="1"/>
    <xf numFmtId="0" fontId="35" fillId="33" borderId="17" xfId="0" applyFont="1" applyFill="1" applyBorder="1" applyAlignment="1">
      <alignment horizontal="center" vertical="center" wrapText="1"/>
    </xf>
    <xf numFmtId="0" fontId="35" fillId="33" borderId="18" xfId="0" applyFont="1" applyFill="1" applyBorder="1" applyAlignment="1">
      <alignment horizontal="center" vertical="center" wrapText="1"/>
    </xf>
    <xf numFmtId="0" fontId="35" fillId="33" borderId="19" xfId="0" applyFont="1" applyFill="1" applyBorder="1" applyAlignment="1">
      <alignment horizontal="center" vertical="center" wrapText="1"/>
    </xf>
    <xf numFmtId="0" fontId="24" fillId="33" borderId="20" xfId="0" applyFont="1" applyFill="1" applyBorder="1" applyAlignment="1">
      <alignment horizontal="center" vertical="center" wrapText="1"/>
    </xf>
    <xf numFmtId="0" fontId="24" fillId="33" borderId="11" xfId="0" applyFont="1" applyFill="1" applyBorder="1" applyAlignment="1">
      <alignment horizontal="center" vertical="center" wrapText="1"/>
    </xf>
    <xf numFmtId="0" fontId="24" fillId="34" borderId="11" xfId="0" applyFont="1" applyFill="1" applyBorder="1" applyAlignment="1">
      <alignment horizontal="center" vertical="center" wrapText="1"/>
    </xf>
    <xf numFmtId="0" fontId="27" fillId="33" borderId="11" xfId="0" applyFont="1" applyFill="1" applyBorder="1" applyAlignment="1">
      <alignment horizontal="center" vertical="center" wrapText="1"/>
    </xf>
    <xf numFmtId="17" fontId="24" fillId="33" borderId="11" xfId="0" applyNumberFormat="1" applyFont="1" applyFill="1" applyBorder="1" applyAlignment="1">
      <alignment horizontal="center" vertical="center" wrapText="1"/>
    </xf>
    <xf numFmtId="164" fontId="24" fillId="33" borderId="11" xfId="0" applyNumberFormat="1"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24" fillId="34" borderId="20" xfId="0" applyFont="1" applyFill="1" applyBorder="1" applyAlignment="1">
      <alignment horizontal="center" vertical="center" wrapText="1"/>
    </xf>
    <xf numFmtId="0" fontId="27" fillId="34" borderId="11" xfId="0" applyFont="1" applyFill="1" applyBorder="1" applyAlignment="1">
      <alignment horizontal="center" vertical="center" wrapText="1"/>
    </xf>
    <xf numFmtId="0" fontId="24" fillId="33" borderId="21" xfId="0" applyFont="1" applyFill="1" applyBorder="1" applyAlignment="1">
      <alignment horizontal="center" vertical="center" wrapText="1"/>
    </xf>
    <xf numFmtId="0" fontId="24" fillId="33" borderId="22" xfId="0" applyFont="1" applyFill="1" applyBorder="1" applyAlignment="1">
      <alignment horizontal="center" vertical="center" wrapText="1"/>
    </xf>
    <xf numFmtId="0" fontId="0" fillId="33" borderId="0" xfId="0" applyFill="1"/>
    <xf numFmtId="0" fontId="36" fillId="0" borderId="0" xfId="0" applyFont="1" applyAlignment="1">
      <alignment horizontal="center" vertical="center"/>
    </xf>
    <xf numFmtId="0" fontId="30" fillId="33" borderId="20" xfId="0" applyFont="1" applyFill="1" applyBorder="1" applyAlignment="1">
      <alignment horizontal="center" vertical="center" wrapText="1"/>
    </xf>
    <xf numFmtId="0" fontId="30" fillId="33" borderId="11" xfId="0" applyFont="1" applyFill="1" applyBorder="1" applyAlignment="1">
      <alignment horizontal="center" vertical="center" wrapText="1"/>
    </xf>
    <xf numFmtId="0" fontId="30" fillId="33" borderId="21" xfId="0" applyFont="1" applyFill="1" applyBorder="1" applyAlignment="1">
      <alignment horizontal="center" vertical="center" wrapText="1"/>
    </xf>
    <xf numFmtId="0" fontId="41" fillId="33" borderId="11" xfId="0" applyFont="1" applyFill="1" applyBorder="1" applyAlignment="1">
      <alignment horizontal="center" vertical="center" wrapText="1"/>
    </xf>
    <xf numFmtId="0" fontId="42" fillId="0" borderId="0" xfId="0" applyFont="1" applyAlignment="1">
      <alignment horizontal="center" vertical="center"/>
    </xf>
    <xf numFmtId="17" fontId="30" fillId="33" borderId="11" xfId="0" applyNumberFormat="1" applyFont="1" applyFill="1" applyBorder="1" applyAlignment="1">
      <alignment horizontal="center" vertical="center" wrapText="1"/>
    </xf>
    <xf numFmtId="0" fontId="30" fillId="33" borderId="22" xfId="0" applyFont="1" applyFill="1" applyBorder="1" applyAlignment="1">
      <alignment horizontal="center" vertical="center" wrapText="1"/>
    </xf>
    <xf numFmtId="0" fontId="23" fillId="0" borderId="17" xfId="0" applyFont="1" applyBorder="1" applyAlignment="1">
      <alignment horizontal="center" vertical="center" wrapText="1"/>
    </xf>
    <xf numFmtId="0" fontId="23" fillId="33" borderId="18" xfId="0" applyFont="1" applyFill="1" applyBorder="1" applyAlignment="1">
      <alignment horizontal="center" vertical="center" wrapText="1"/>
    </xf>
    <xf numFmtId="0" fontId="23" fillId="0" borderId="18" xfId="0" applyFont="1" applyBorder="1" applyAlignment="1">
      <alignment horizontal="center" vertical="center" wrapText="1"/>
    </xf>
    <xf numFmtId="0" fontId="23" fillId="0" borderId="19"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21" xfId="0" applyFont="1" applyBorder="1" applyAlignment="1">
      <alignment horizontal="center" vertical="center" wrapText="1"/>
    </xf>
    <xf numFmtId="2" fontId="30" fillId="0" borderId="11" xfId="0" applyNumberFormat="1" applyFont="1" applyBorder="1" applyAlignment="1">
      <alignment horizontal="center" vertical="center" wrapText="1"/>
    </xf>
    <xf numFmtId="0" fontId="30" fillId="0" borderId="11" xfId="0" applyFont="1" applyBorder="1" applyAlignment="1">
      <alignment horizontal="center" vertical="center" wrapText="1"/>
    </xf>
    <xf numFmtId="0" fontId="41" fillId="0" borderId="11" xfId="0" applyFont="1" applyBorder="1" applyAlignment="1">
      <alignment horizontal="center" vertical="center" wrapText="1"/>
    </xf>
    <xf numFmtId="2" fontId="30" fillId="0" borderId="11" xfId="0" applyNumberFormat="1" applyFont="1" applyFill="1" applyBorder="1" applyAlignment="1">
      <alignment horizontal="center" vertical="center" wrapText="1"/>
    </xf>
    <xf numFmtId="17" fontId="24" fillId="0" borderId="11" xfId="0" applyNumberFormat="1" applyFont="1" applyBorder="1" applyAlignment="1">
      <alignment horizontal="center" vertical="center" wrapText="1"/>
    </xf>
    <xf numFmtId="0" fontId="24" fillId="0" borderId="22" xfId="0" applyFont="1" applyBorder="1" applyAlignment="1">
      <alignment horizontal="center" vertical="center" wrapText="1"/>
    </xf>
    <xf numFmtId="0" fontId="35" fillId="0" borderId="2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5" fillId="0" borderId="27" xfId="0" applyFont="1" applyFill="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30" xfId="0" applyFont="1" applyBorder="1" applyAlignment="1">
      <alignment horizontal="center" vertical="center" wrapText="1"/>
    </xf>
    <xf numFmtId="0" fontId="45" fillId="0" borderId="30" xfId="0" applyFont="1" applyBorder="1" applyAlignment="1">
      <alignment horizontal="center" vertical="center"/>
    </xf>
    <xf numFmtId="0" fontId="30" fillId="0" borderId="31" xfId="0" applyFont="1" applyBorder="1" applyAlignment="1">
      <alignment horizontal="center" vertical="center" wrapText="1"/>
    </xf>
    <xf numFmtId="0" fontId="30" fillId="0" borderId="32"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45" fillId="0" borderId="36" xfId="0" applyFont="1" applyBorder="1" applyAlignment="1">
      <alignment horizontal="center" vertical="center"/>
    </xf>
    <xf numFmtId="0" fontId="30" fillId="0" borderId="37" xfId="0" applyFont="1" applyBorder="1" applyAlignment="1">
      <alignment horizontal="center" vertical="center" wrapText="1"/>
    </xf>
    <xf numFmtId="0" fontId="30" fillId="0" borderId="22"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xf numFmtId="0" fontId="45" fillId="0" borderId="41" xfId="0" applyFont="1" applyBorder="1" applyAlignment="1">
      <alignment horizontal="center" vertical="center"/>
    </xf>
    <xf numFmtId="0" fontId="30" fillId="0" borderId="24"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29" xfId="0" applyFont="1" applyBorder="1" applyAlignment="1">
      <alignment horizontal="center" vertical="center"/>
    </xf>
    <xf numFmtId="0" fontId="30" fillId="0" borderId="43" xfId="0" applyFont="1" applyBorder="1" applyAlignment="1">
      <alignment horizontal="center" vertical="center" wrapText="1"/>
    </xf>
    <xf numFmtId="0" fontId="30" fillId="0" borderId="44" xfId="0" applyFont="1" applyBorder="1" applyAlignment="1">
      <alignment horizontal="center" vertical="center" wrapText="1"/>
    </xf>
    <xf numFmtId="0" fontId="30" fillId="0" borderId="44" xfId="0" applyFont="1" applyBorder="1" applyAlignment="1">
      <alignment horizontal="center" vertical="center"/>
    </xf>
    <xf numFmtId="0" fontId="30" fillId="0" borderId="40" xfId="0" applyFont="1" applyBorder="1" applyAlignment="1">
      <alignment horizontal="center" vertical="center"/>
    </xf>
    <xf numFmtId="0" fontId="45" fillId="0" borderId="45" xfId="0" applyFont="1" applyBorder="1" applyAlignment="1">
      <alignment horizontal="center" vertical="center"/>
    </xf>
    <xf numFmtId="0" fontId="45" fillId="0" borderId="40" xfId="0" applyFont="1" applyBorder="1" applyAlignment="1">
      <alignment horizontal="center" vertical="center"/>
    </xf>
    <xf numFmtId="0" fontId="45" fillId="0" borderId="46" xfId="0" applyFont="1" applyBorder="1" applyAlignment="1">
      <alignment horizontal="center" vertical="center"/>
    </xf>
    <xf numFmtId="17" fontId="30" fillId="0" borderId="40" xfId="0" applyNumberFormat="1" applyFont="1" applyBorder="1" applyAlignment="1">
      <alignment horizontal="center" vertical="center" wrapText="1"/>
    </xf>
    <xf numFmtId="0" fontId="30" fillId="0" borderId="41"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36"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46"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52" xfId="0" applyFont="1" applyBorder="1" applyAlignment="1">
      <alignment horizontal="center" vertical="center" wrapText="1"/>
    </xf>
    <xf numFmtId="0" fontId="30" fillId="0" borderId="53" xfId="0" applyFont="1" applyBorder="1" applyAlignment="1">
      <alignment horizontal="center" vertical="center" wrapText="1"/>
    </xf>
    <xf numFmtId="0" fontId="30" fillId="0" borderId="54" xfId="0" applyFont="1" applyBorder="1" applyAlignment="1">
      <alignment horizontal="center" vertical="center" wrapText="1"/>
    </xf>
    <xf numFmtId="0" fontId="30" fillId="0" borderId="55" xfId="0" applyFont="1" applyBorder="1" applyAlignment="1">
      <alignment horizontal="center" vertical="center" wrapText="1"/>
    </xf>
    <xf numFmtId="0" fontId="30" fillId="0" borderId="57" xfId="0" applyFont="1" applyBorder="1" applyAlignment="1">
      <alignment horizontal="center" vertical="center" wrapText="1"/>
    </xf>
    <xf numFmtId="0" fontId="30" fillId="0" borderId="58" xfId="0" applyFont="1" applyBorder="1" applyAlignment="1">
      <alignment horizontal="center" vertical="center" wrapText="1"/>
    </xf>
    <xf numFmtId="0" fontId="30" fillId="0" borderId="59" xfId="0" applyFont="1" applyBorder="1" applyAlignment="1">
      <alignment horizontal="center" vertical="center" wrapText="1"/>
    </xf>
    <xf numFmtId="0" fontId="30" fillId="0" borderId="60" xfId="0" applyFont="1" applyBorder="1" applyAlignment="1">
      <alignment horizontal="center" vertical="center" wrapText="1"/>
    </xf>
    <xf numFmtId="0" fontId="30" fillId="0" borderId="62" xfId="0" applyFont="1" applyBorder="1" applyAlignment="1">
      <alignment horizontal="center" vertical="center" wrapText="1"/>
    </xf>
    <xf numFmtId="0" fontId="30" fillId="0" borderId="56" xfId="0" applyFont="1" applyBorder="1" applyAlignment="1">
      <alignment horizontal="center" vertical="center" wrapText="1"/>
    </xf>
    <xf numFmtId="17" fontId="30" fillId="0" borderId="22" xfId="0" applyNumberFormat="1" applyFont="1" applyBorder="1" applyAlignment="1">
      <alignment horizontal="center" vertical="center" wrapText="1"/>
    </xf>
    <xf numFmtId="0" fontId="30" fillId="0" borderId="61" xfId="0" applyFont="1" applyBorder="1" applyAlignment="1">
      <alignment horizontal="center" vertical="center" wrapText="1"/>
    </xf>
    <xf numFmtId="0" fontId="30" fillId="0" borderId="64" xfId="0" applyFont="1" applyBorder="1" applyAlignment="1">
      <alignment horizontal="center" vertical="center" wrapText="1"/>
    </xf>
    <xf numFmtId="17" fontId="30" fillId="0" borderId="29" xfId="0" applyNumberFormat="1" applyFont="1" applyBorder="1" applyAlignment="1">
      <alignment horizontal="center" vertical="center" wrapText="1"/>
    </xf>
    <xf numFmtId="0" fontId="30" fillId="0" borderId="65" xfId="0" applyFont="1" applyBorder="1" applyAlignment="1">
      <alignment horizontal="center" vertical="center" wrapText="1"/>
    </xf>
    <xf numFmtId="0" fontId="30" fillId="0" borderId="66" xfId="0" applyFont="1" applyBorder="1" applyAlignment="1">
      <alignment horizontal="center" vertical="center" wrapText="1"/>
    </xf>
    <xf numFmtId="0" fontId="30" fillId="0" borderId="68" xfId="0" applyFont="1" applyBorder="1" applyAlignment="1">
      <alignment horizontal="center" vertical="center" wrapText="1"/>
    </xf>
    <xf numFmtId="0" fontId="30" fillId="0" borderId="40" xfId="0" applyFont="1" applyFill="1" applyBorder="1" applyAlignment="1">
      <alignment horizontal="center" vertical="center" wrapText="1"/>
    </xf>
    <xf numFmtId="0" fontId="30" fillId="33" borderId="30" xfId="0" applyFont="1" applyFill="1" applyBorder="1" applyAlignment="1">
      <alignment horizontal="center" vertical="center" wrapText="1"/>
    </xf>
    <xf numFmtId="0" fontId="30" fillId="33" borderId="40" xfId="0" applyFont="1" applyFill="1" applyBorder="1" applyAlignment="1">
      <alignment horizontal="center" vertical="center" wrapText="1"/>
    </xf>
    <xf numFmtId="0" fontId="30" fillId="33" borderId="31" xfId="0" applyFont="1" applyFill="1" applyBorder="1" applyAlignment="1">
      <alignment horizontal="center" vertical="center" wrapText="1"/>
    </xf>
    <xf numFmtId="0" fontId="30" fillId="33" borderId="32" xfId="0" applyFont="1" applyFill="1" applyBorder="1" applyAlignment="1">
      <alignment horizontal="center" vertical="center" wrapText="1"/>
    </xf>
    <xf numFmtId="0" fontId="30" fillId="33" borderId="33" xfId="0" applyFont="1" applyFill="1" applyBorder="1" applyAlignment="1">
      <alignment horizontal="center" vertical="center" wrapText="1"/>
    </xf>
    <xf numFmtId="0" fontId="30" fillId="33" borderId="48" xfId="0" applyFont="1" applyFill="1" applyBorder="1" applyAlignment="1">
      <alignment horizontal="center" vertical="center" wrapText="1"/>
    </xf>
    <xf numFmtId="0" fontId="45" fillId="33" borderId="32" xfId="0" applyNumberFormat="1" applyFont="1" applyFill="1" applyBorder="1" applyAlignment="1">
      <alignment horizontal="center" vertical="center" wrapText="1"/>
    </xf>
    <xf numFmtId="0" fontId="30" fillId="33" borderId="44" xfId="0" applyFont="1" applyFill="1" applyBorder="1" applyAlignment="1">
      <alignment horizontal="center" vertical="center" wrapText="1"/>
    </xf>
    <xf numFmtId="0" fontId="45" fillId="33" borderId="40" xfId="0" applyNumberFormat="1" applyFont="1" applyFill="1" applyBorder="1" applyAlignment="1">
      <alignment horizontal="center" vertical="center" wrapText="1"/>
    </xf>
    <xf numFmtId="0" fontId="30" fillId="33" borderId="29" xfId="0" applyFont="1" applyFill="1" applyBorder="1" applyAlignment="1">
      <alignment horizontal="center" vertical="center" wrapText="1"/>
    </xf>
    <xf numFmtId="0" fontId="30" fillId="33" borderId="46" xfId="0" applyFont="1" applyFill="1" applyBorder="1" applyAlignment="1">
      <alignment horizontal="center" vertical="center" wrapText="1"/>
    </xf>
    <xf numFmtId="0" fontId="45" fillId="33" borderId="22" xfId="0" applyNumberFormat="1" applyFont="1" applyFill="1" applyBorder="1" applyAlignment="1">
      <alignment horizontal="center" vertical="center" wrapText="1"/>
    </xf>
    <xf numFmtId="0" fontId="30" fillId="33" borderId="0" xfId="0" applyFont="1" applyFill="1" applyBorder="1" applyAlignment="1">
      <alignment horizontal="center" vertical="center" wrapText="1"/>
    </xf>
    <xf numFmtId="0" fontId="30" fillId="33" borderId="38" xfId="0" applyFont="1" applyFill="1" applyBorder="1" applyAlignment="1">
      <alignment horizontal="center" vertical="center" wrapText="1"/>
    </xf>
    <xf numFmtId="0" fontId="30" fillId="33" borderId="24" xfId="0" applyFont="1" applyFill="1" applyBorder="1" applyAlignment="1">
      <alignment horizontal="center" vertical="center" wrapText="1"/>
    </xf>
    <xf numFmtId="0" fontId="30" fillId="33" borderId="42" xfId="0" applyFont="1" applyFill="1" applyBorder="1" applyAlignment="1">
      <alignment horizontal="center" vertical="center" wrapText="1"/>
    </xf>
    <xf numFmtId="0" fontId="45" fillId="33" borderId="46" xfId="0" applyNumberFormat="1" applyFont="1" applyFill="1" applyBorder="1" applyAlignment="1">
      <alignment horizontal="center" vertical="center" wrapText="1"/>
    </xf>
    <xf numFmtId="0" fontId="30" fillId="33" borderId="41" xfId="0" applyFont="1" applyFill="1" applyBorder="1" applyAlignment="1">
      <alignment horizontal="center" vertical="center" wrapText="1"/>
    </xf>
    <xf numFmtId="0" fontId="45" fillId="33" borderId="41" xfId="0" applyNumberFormat="1" applyFont="1" applyFill="1" applyBorder="1" applyAlignment="1">
      <alignment horizontal="center" vertical="center" wrapText="1"/>
    </xf>
    <xf numFmtId="0" fontId="30" fillId="33" borderId="39" xfId="0" applyFont="1" applyFill="1" applyBorder="1" applyAlignment="1">
      <alignment horizontal="center" vertical="center" wrapText="1"/>
    </xf>
    <xf numFmtId="0" fontId="30" fillId="33" borderId="45" xfId="0" applyFont="1" applyFill="1" applyBorder="1" applyAlignment="1">
      <alignment horizontal="center" vertical="center" wrapText="1"/>
    </xf>
    <xf numFmtId="0" fontId="30" fillId="0" borderId="70" xfId="0" applyFont="1" applyBorder="1" applyAlignment="1">
      <alignment horizontal="center" vertical="center" wrapText="1"/>
    </xf>
    <xf numFmtId="0" fontId="30" fillId="33" borderId="52" xfId="0" applyFont="1" applyFill="1" applyBorder="1" applyAlignment="1">
      <alignment horizontal="center" vertical="center" wrapText="1"/>
    </xf>
    <xf numFmtId="0" fontId="45" fillId="0" borderId="70" xfId="0" applyNumberFormat="1" applyFont="1" applyBorder="1" applyAlignment="1">
      <alignment horizontal="center" vertical="center" wrapText="1"/>
    </xf>
    <xf numFmtId="0" fontId="30" fillId="0" borderId="69" xfId="0" applyFont="1" applyBorder="1" applyAlignment="1">
      <alignment horizontal="center" vertical="center" wrapText="1"/>
    </xf>
    <xf numFmtId="0" fontId="30" fillId="0" borderId="44" xfId="0" applyFont="1" applyFill="1" applyBorder="1" applyAlignment="1">
      <alignment horizontal="center" vertical="center" wrapText="1"/>
    </xf>
    <xf numFmtId="0" fontId="45" fillId="0" borderId="32" xfId="0" applyNumberFormat="1" applyFont="1" applyBorder="1" applyAlignment="1">
      <alignment horizontal="center" vertical="center" wrapText="1"/>
    </xf>
    <xf numFmtId="0" fontId="45" fillId="0" borderId="22" xfId="0" applyNumberFormat="1" applyFont="1" applyBorder="1" applyAlignment="1">
      <alignment horizontal="center" vertical="center" wrapText="1"/>
    </xf>
    <xf numFmtId="0" fontId="45" fillId="0" borderId="29" xfId="0" applyNumberFormat="1" applyFont="1" applyBorder="1" applyAlignment="1">
      <alignment horizontal="center" vertical="center" wrapText="1"/>
    </xf>
    <xf numFmtId="0" fontId="45" fillId="0" borderId="40" xfId="0" applyNumberFormat="1" applyFont="1" applyBorder="1" applyAlignment="1">
      <alignment horizontal="center" vertical="center" wrapText="1"/>
    </xf>
    <xf numFmtId="0" fontId="30" fillId="0" borderId="71" xfId="0" applyFont="1" applyBorder="1" applyAlignment="1">
      <alignment horizontal="center" vertical="center" wrapText="1"/>
    </xf>
    <xf numFmtId="0" fontId="45" fillId="0" borderId="47" xfId="0" applyNumberFormat="1" applyFont="1" applyBorder="1" applyAlignment="1">
      <alignment horizontal="center" vertical="center" wrapText="1"/>
    </xf>
    <xf numFmtId="0" fontId="45" fillId="0" borderId="35" xfId="0" applyNumberFormat="1" applyFont="1" applyBorder="1" applyAlignment="1">
      <alignment horizontal="center" vertical="center" wrapText="1"/>
    </xf>
    <xf numFmtId="0" fontId="30" fillId="0" borderId="72" xfId="0" applyFont="1" applyBorder="1" applyAlignment="1">
      <alignment horizontal="center" vertical="center" wrapText="1"/>
    </xf>
    <xf numFmtId="0" fontId="30" fillId="0" borderId="73"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75" xfId="0" applyFont="1" applyBorder="1" applyAlignment="1">
      <alignment horizontal="center" vertical="center" wrapText="1"/>
    </xf>
    <xf numFmtId="0" fontId="45" fillId="0" borderId="73" xfId="0" applyNumberFormat="1" applyFont="1" applyBorder="1" applyAlignment="1">
      <alignment horizontal="center" vertical="center" wrapText="1"/>
    </xf>
    <xf numFmtId="0" fontId="45" fillId="0" borderId="44" xfId="0" applyNumberFormat="1" applyFont="1" applyBorder="1" applyAlignment="1">
      <alignment horizontal="center" vertical="center" wrapText="1"/>
    </xf>
    <xf numFmtId="0" fontId="30" fillId="0" borderId="29" xfId="0" applyFont="1" applyFill="1" applyBorder="1" applyAlignment="1">
      <alignment horizontal="center" vertical="center" wrapText="1"/>
    </xf>
    <xf numFmtId="0" fontId="24" fillId="0" borderId="40" xfId="0" applyFont="1" applyBorder="1" applyAlignment="1">
      <alignment horizontal="center" vertical="center" wrapText="1"/>
    </xf>
    <xf numFmtId="0" fontId="45" fillId="33" borderId="29" xfId="0" applyNumberFormat="1" applyFont="1" applyFill="1" applyBorder="1" applyAlignment="1">
      <alignment horizontal="center" vertical="center" wrapText="1"/>
    </xf>
    <xf numFmtId="0" fontId="45" fillId="0" borderId="45" xfId="0" applyNumberFormat="1" applyFont="1" applyBorder="1" applyAlignment="1">
      <alignment horizontal="center" vertical="center" wrapText="1"/>
    </xf>
    <xf numFmtId="0" fontId="45" fillId="0" borderId="36" xfId="0" applyNumberFormat="1" applyFont="1" applyBorder="1" applyAlignment="1">
      <alignment horizontal="center" vertical="center" wrapText="1"/>
    </xf>
    <xf numFmtId="0" fontId="45" fillId="0" borderId="54" xfId="0" applyNumberFormat="1" applyFont="1" applyBorder="1" applyAlignment="1">
      <alignment horizontal="center" vertical="center" wrapText="1"/>
    </xf>
    <xf numFmtId="0" fontId="30" fillId="0" borderId="76" xfId="0" applyFont="1" applyBorder="1" applyAlignment="1">
      <alignment horizontal="center" vertical="center" wrapText="1"/>
    </xf>
    <xf numFmtId="0" fontId="45" fillId="0" borderId="61" xfId="0" applyNumberFormat="1" applyFont="1" applyBorder="1" applyAlignment="1">
      <alignment horizontal="center" vertical="center" wrapText="1"/>
    </xf>
    <xf numFmtId="0" fontId="24" fillId="0" borderId="42" xfId="0" applyFont="1" applyBorder="1" applyAlignment="1">
      <alignment horizontal="center" vertical="center" wrapText="1"/>
    </xf>
    <xf numFmtId="0" fontId="45" fillId="33" borderId="36" xfId="0" applyNumberFormat="1" applyFont="1" applyFill="1" applyBorder="1" applyAlignment="1">
      <alignment horizontal="center" vertical="center" wrapText="1"/>
    </xf>
    <xf numFmtId="0" fontId="45" fillId="0" borderId="41" xfId="0" applyNumberFormat="1" applyFont="1" applyBorder="1" applyAlignment="1">
      <alignment horizontal="center" vertical="center" wrapText="1"/>
    </xf>
    <xf numFmtId="0" fontId="24" fillId="0" borderId="49" xfId="0" applyFont="1" applyBorder="1" applyAlignment="1">
      <alignment horizontal="center" vertical="center" wrapText="1"/>
    </xf>
    <xf numFmtId="0" fontId="45" fillId="0" borderId="50" xfId="0" applyNumberFormat="1" applyFont="1" applyBorder="1" applyAlignment="1">
      <alignment horizontal="center" vertical="center" wrapText="1"/>
    </xf>
    <xf numFmtId="0" fontId="45" fillId="0" borderId="30" xfId="0" applyNumberFormat="1" applyFont="1" applyBorder="1" applyAlignment="1">
      <alignment horizontal="center" vertical="center" wrapText="1"/>
    </xf>
    <xf numFmtId="0" fontId="30" fillId="0" borderId="57" xfId="0" applyFont="1" applyBorder="1" applyAlignment="1">
      <alignment horizontal="center" vertical="center"/>
    </xf>
    <xf numFmtId="0" fontId="30" fillId="0" borderId="39" xfId="0" applyFont="1" applyBorder="1" applyAlignment="1">
      <alignment horizontal="center" vertical="center"/>
    </xf>
    <xf numFmtId="17" fontId="30" fillId="33" borderId="40" xfId="0" applyNumberFormat="1" applyFont="1" applyFill="1" applyBorder="1" applyAlignment="1">
      <alignment horizontal="center" vertical="center" wrapText="1"/>
    </xf>
    <xf numFmtId="0" fontId="30" fillId="0" borderId="42" xfId="0" applyFont="1" applyBorder="1" applyAlignment="1">
      <alignment horizontal="center" vertical="center"/>
    </xf>
    <xf numFmtId="0" fontId="30" fillId="0" borderId="45" xfId="0" applyFont="1" applyBorder="1" applyAlignment="1">
      <alignment horizontal="center" vertical="center"/>
    </xf>
    <xf numFmtId="0" fontId="30" fillId="0" borderId="37" xfId="0" applyFont="1" applyBorder="1" applyAlignment="1">
      <alignment horizontal="center" vertical="center"/>
    </xf>
    <xf numFmtId="0" fontId="41" fillId="0" borderId="40" xfId="0" applyFont="1" applyBorder="1" applyAlignment="1">
      <alignment horizontal="center" vertical="center" wrapText="1"/>
    </xf>
    <xf numFmtId="0" fontId="46" fillId="0" borderId="40" xfId="0" applyNumberFormat="1" applyFont="1" applyBorder="1" applyAlignment="1">
      <alignment horizontal="center" vertical="center" wrapText="1"/>
    </xf>
    <xf numFmtId="0" fontId="30" fillId="0" borderId="45" xfId="0" applyFont="1" applyFill="1" applyBorder="1" applyAlignment="1">
      <alignment horizontal="center" vertical="center" wrapText="1"/>
    </xf>
    <xf numFmtId="0" fontId="30" fillId="0" borderId="28" xfId="0" applyFont="1" applyBorder="1" applyAlignment="1">
      <alignment horizontal="center" vertical="center"/>
    </xf>
    <xf numFmtId="0" fontId="45" fillId="0" borderId="46" xfId="0" applyNumberFormat="1" applyFont="1" applyBorder="1" applyAlignment="1">
      <alignment horizontal="center" vertical="center" wrapText="1"/>
    </xf>
    <xf numFmtId="0" fontId="30" fillId="0" borderId="33" xfId="0" applyFont="1" applyBorder="1" applyAlignment="1">
      <alignment horizontal="center" vertical="center"/>
    </xf>
    <xf numFmtId="0" fontId="30" fillId="0" borderId="32" xfId="0" applyFont="1" applyBorder="1" applyAlignment="1">
      <alignment horizontal="center" vertical="center"/>
    </xf>
    <xf numFmtId="0" fontId="30" fillId="0" borderId="38" xfId="0" applyFont="1" applyBorder="1" applyAlignment="1">
      <alignment horizontal="center" vertical="center"/>
    </xf>
    <xf numFmtId="0" fontId="45" fillId="0" borderId="40" xfId="0" applyNumberFormat="1" applyFont="1" applyBorder="1" applyAlignment="1">
      <alignment horizontal="center" vertical="center"/>
    </xf>
    <xf numFmtId="0" fontId="30" fillId="0" borderId="36" xfId="0" applyFont="1" applyBorder="1" applyAlignment="1">
      <alignment horizontal="center" vertical="center"/>
    </xf>
    <xf numFmtId="0" fontId="30" fillId="0" borderId="46" xfId="0" applyFont="1" applyBorder="1" applyAlignment="1">
      <alignment horizontal="center" vertical="center"/>
    </xf>
    <xf numFmtId="0" fontId="30" fillId="0" borderId="39" xfId="0" applyFont="1" applyFill="1" applyBorder="1" applyAlignment="1">
      <alignment horizontal="center" vertical="center" wrapText="1"/>
    </xf>
    <xf numFmtId="0" fontId="30" fillId="0" borderId="78" xfId="0" applyFont="1" applyBorder="1" applyAlignment="1">
      <alignment horizontal="center" vertical="center" wrapText="1"/>
    </xf>
    <xf numFmtId="0" fontId="30" fillId="0" borderId="79" xfId="0" applyFont="1" applyBorder="1" applyAlignment="1">
      <alignment horizontal="center" vertical="center" wrapText="1"/>
    </xf>
    <xf numFmtId="0" fontId="30" fillId="0" borderId="80" xfId="0" applyFont="1" applyBorder="1" applyAlignment="1">
      <alignment horizontal="center" vertical="center" wrapText="1"/>
    </xf>
    <xf numFmtId="0" fontId="45" fillId="0" borderId="79" xfId="0" applyNumberFormat="1" applyFont="1" applyBorder="1" applyAlignment="1">
      <alignment horizontal="center" vertical="center" wrapText="1"/>
    </xf>
    <xf numFmtId="0" fontId="30" fillId="0" borderId="81" xfId="0" applyFont="1" applyBorder="1" applyAlignment="1">
      <alignment horizontal="center" vertical="center" wrapText="1"/>
    </xf>
    <xf numFmtId="0" fontId="46" fillId="0" borderId="35" xfId="0" applyNumberFormat="1" applyFont="1" applyBorder="1" applyAlignment="1">
      <alignment horizontal="center" vertical="center" wrapText="1"/>
    </xf>
    <xf numFmtId="0" fontId="30" fillId="0" borderId="34" xfId="0" applyFont="1" applyBorder="1" applyAlignment="1">
      <alignment horizontal="center" vertical="center"/>
    </xf>
    <xf numFmtId="0" fontId="30" fillId="0" borderId="41" xfId="0" applyFont="1" applyBorder="1" applyAlignment="1">
      <alignment horizontal="center" vertical="center"/>
    </xf>
    <xf numFmtId="0" fontId="30" fillId="0" borderId="24" xfId="0" applyFont="1" applyBorder="1" applyAlignment="1">
      <alignment horizontal="center" vertical="center"/>
    </xf>
    <xf numFmtId="0" fontId="45" fillId="0" borderId="41" xfId="0" applyNumberFormat="1" applyFont="1" applyBorder="1" applyAlignment="1">
      <alignment horizontal="center" vertical="center"/>
    </xf>
    <xf numFmtId="0" fontId="30" fillId="0" borderId="22" xfId="0" applyFont="1" applyBorder="1" applyAlignment="1">
      <alignment horizontal="center" vertical="center"/>
    </xf>
    <xf numFmtId="0" fontId="41" fillId="0" borderId="22" xfId="0" applyFont="1" applyBorder="1" applyAlignment="1">
      <alignment horizontal="center" vertical="center" wrapText="1"/>
    </xf>
    <xf numFmtId="0" fontId="45" fillId="0" borderId="76" xfId="0" applyNumberFormat="1" applyFont="1" applyBorder="1" applyAlignment="1">
      <alignment horizontal="center" vertical="center" wrapText="1"/>
    </xf>
    <xf numFmtId="0" fontId="30" fillId="0" borderId="82" xfId="0" applyFont="1" applyBorder="1" applyAlignment="1">
      <alignment horizontal="center" vertical="center" wrapText="1"/>
    </xf>
    <xf numFmtId="0" fontId="45" fillId="0" borderId="82" xfId="0" applyNumberFormat="1" applyFont="1" applyBorder="1" applyAlignment="1">
      <alignment horizontal="center" vertical="center" wrapText="1"/>
    </xf>
    <xf numFmtId="0" fontId="30" fillId="0" borderId="0" xfId="0" applyFont="1" applyBorder="1" applyAlignment="1">
      <alignment horizontal="center" vertical="center"/>
    </xf>
    <xf numFmtId="0" fontId="47" fillId="0" borderId="0" xfId="0" applyFont="1" applyBorder="1" applyAlignment="1">
      <alignment horizontal="center" vertical="center" wrapText="1"/>
    </xf>
    <xf numFmtId="0" fontId="46" fillId="0" borderId="0" xfId="0" applyNumberFormat="1" applyFont="1" applyBorder="1" applyAlignment="1">
      <alignment horizontal="center" vertical="center" wrapText="1"/>
    </xf>
    <xf numFmtId="0" fontId="24" fillId="0" borderId="37" xfId="0" applyFont="1" applyBorder="1" applyAlignment="1">
      <alignment horizontal="center" vertical="center" wrapText="1"/>
    </xf>
    <xf numFmtId="0" fontId="24" fillId="0" borderId="39" xfId="0" applyFont="1" applyBorder="1" applyAlignment="1">
      <alignment horizontal="center" vertical="center" wrapText="1"/>
    </xf>
    <xf numFmtId="0" fontId="30" fillId="33" borderId="37" xfId="0" applyFont="1" applyFill="1" applyBorder="1" applyAlignment="1">
      <alignment horizontal="center" vertical="center" wrapText="1"/>
    </xf>
    <xf numFmtId="0" fontId="30" fillId="0" borderId="49" xfId="0" applyFont="1" applyBorder="1" applyAlignment="1">
      <alignment horizontal="center" vertical="center"/>
    </xf>
    <xf numFmtId="0" fontId="30" fillId="33" borderId="65" xfId="0" applyFont="1" applyFill="1" applyBorder="1" applyAlignment="1">
      <alignment horizontal="center" vertical="center" wrapText="1"/>
    </xf>
    <xf numFmtId="0" fontId="30" fillId="0" borderId="65" xfId="0" applyFont="1" applyBorder="1" applyAlignment="1">
      <alignment horizontal="center" vertical="center"/>
    </xf>
    <xf numFmtId="0" fontId="30" fillId="33" borderId="51" xfId="0" applyFont="1" applyFill="1" applyBorder="1" applyAlignment="1">
      <alignment horizontal="center" vertical="center" wrapText="1"/>
    </xf>
    <xf numFmtId="0" fontId="30" fillId="0" borderId="61" xfId="0" applyFont="1" applyBorder="1" applyAlignment="1">
      <alignment horizontal="center" vertical="center"/>
    </xf>
    <xf numFmtId="0" fontId="30" fillId="0" borderId="56" xfId="0" applyFont="1" applyBorder="1" applyAlignment="1">
      <alignment horizontal="center" vertical="center"/>
    </xf>
    <xf numFmtId="0" fontId="30" fillId="0" borderId="59" xfId="0" applyFont="1" applyBorder="1" applyAlignment="1">
      <alignment horizontal="center" vertical="center"/>
    </xf>
    <xf numFmtId="0" fontId="30" fillId="0" borderId="43" xfId="0" applyFont="1" applyBorder="1" applyAlignment="1">
      <alignment horizontal="center" vertical="center"/>
    </xf>
    <xf numFmtId="0" fontId="30" fillId="0" borderId="46" xfId="0" applyFont="1" applyFill="1" applyBorder="1" applyAlignment="1">
      <alignment horizontal="center" vertical="center" wrapText="1"/>
    </xf>
    <xf numFmtId="0" fontId="30" fillId="0" borderId="58" xfId="0" applyFont="1" applyBorder="1" applyAlignment="1">
      <alignment horizontal="center" vertical="center"/>
    </xf>
    <xf numFmtId="0" fontId="30" fillId="0" borderId="47" xfId="0" applyFont="1" applyBorder="1" applyAlignment="1">
      <alignment horizontal="center" vertical="center"/>
    </xf>
    <xf numFmtId="0" fontId="41" fillId="0" borderId="22" xfId="0" applyFont="1" applyFill="1" applyBorder="1" applyAlignment="1">
      <alignment horizontal="center" vertical="center" wrapText="1"/>
    </xf>
    <xf numFmtId="0" fontId="30" fillId="0" borderId="35" xfId="0" applyFont="1" applyBorder="1" applyAlignment="1">
      <alignment horizontal="center" vertical="center"/>
    </xf>
    <xf numFmtId="0" fontId="30" fillId="0" borderId="83" xfId="0" applyFont="1" applyBorder="1" applyAlignment="1">
      <alignment horizontal="center" vertical="center" wrapText="1"/>
    </xf>
    <xf numFmtId="17" fontId="30" fillId="0" borderId="35" xfId="0" applyNumberFormat="1" applyFont="1" applyBorder="1" applyAlignment="1">
      <alignment horizontal="center" vertical="center" wrapText="1"/>
    </xf>
    <xf numFmtId="17" fontId="30" fillId="33" borderId="22" xfId="0" applyNumberFormat="1" applyFont="1" applyFill="1" applyBorder="1" applyAlignment="1">
      <alignment horizontal="center" vertical="center" wrapText="1"/>
    </xf>
    <xf numFmtId="0" fontId="45" fillId="0" borderId="33" xfId="0" applyNumberFormat="1" applyFont="1" applyBorder="1" applyAlignment="1">
      <alignment horizontal="center" vertical="center" wrapText="1"/>
    </xf>
    <xf numFmtId="0" fontId="46" fillId="0" borderId="22" xfId="0" applyNumberFormat="1" applyFont="1" applyBorder="1" applyAlignment="1">
      <alignment horizontal="center" vertical="center" wrapText="1"/>
    </xf>
    <xf numFmtId="0" fontId="45" fillId="33" borderId="44" xfId="0" applyNumberFormat="1" applyFont="1" applyFill="1" applyBorder="1" applyAlignment="1">
      <alignment horizontal="center" vertical="center" wrapText="1"/>
    </xf>
    <xf numFmtId="0" fontId="45" fillId="0" borderId="22" xfId="0" applyFont="1" applyBorder="1" applyAlignment="1">
      <alignment horizontal="center" vertical="center"/>
    </xf>
    <xf numFmtId="0" fontId="45" fillId="0" borderId="52" xfId="0" applyNumberFormat="1" applyFont="1" applyBorder="1" applyAlignment="1">
      <alignment horizontal="center" vertical="center" wrapText="1"/>
    </xf>
    <xf numFmtId="0" fontId="30" fillId="0" borderId="57" xfId="0" applyFont="1" applyFill="1" applyBorder="1" applyAlignment="1">
      <alignment horizontal="center" vertical="center" wrapText="1"/>
    </xf>
    <xf numFmtId="0" fontId="30" fillId="0" borderId="28" xfId="0" applyFont="1" applyFill="1" applyBorder="1" applyAlignment="1">
      <alignment horizontal="center" vertical="center" wrapText="1"/>
    </xf>
    <xf numFmtId="0" fontId="24" fillId="0" borderId="31" xfId="0" applyFont="1" applyBorder="1" applyAlignment="1">
      <alignment horizontal="center" vertical="center" wrapText="1"/>
    </xf>
    <xf numFmtId="0" fontId="30" fillId="33" borderId="34" xfId="0" applyFont="1" applyFill="1" applyBorder="1" applyAlignment="1">
      <alignment horizontal="center" vertical="center" wrapText="1"/>
    </xf>
    <xf numFmtId="0" fontId="30" fillId="0" borderId="77" xfId="0" applyFont="1" applyBorder="1" applyAlignment="1">
      <alignment horizontal="center" vertical="center"/>
    </xf>
    <xf numFmtId="0" fontId="30" fillId="0" borderId="60" xfId="0" applyFont="1" applyBorder="1" applyAlignment="1">
      <alignment horizontal="center" vertical="center"/>
    </xf>
    <xf numFmtId="0" fontId="30" fillId="0" borderId="54" xfId="0" applyFont="1" applyBorder="1" applyAlignment="1">
      <alignment horizontal="center" vertical="center"/>
    </xf>
    <xf numFmtId="0" fontId="30" fillId="0" borderId="63" xfId="0" applyFont="1" applyBorder="1" applyAlignment="1">
      <alignment horizontal="center" vertical="center"/>
    </xf>
    <xf numFmtId="0" fontId="30" fillId="0" borderId="50" xfId="0" applyFont="1" applyBorder="1" applyAlignment="1">
      <alignment horizontal="center" vertical="center"/>
    </xf>
    <xf numFmtId="0" fontId="30" fillId="0" borderId="67" xfId="0" applyFont="1" applyBorder="1" applyAlignment="1">
      <alignment horizontal="center" vertical="center"/>
    </xf>
    <xf numFmtId="0" fontId="24" fillId="33" borderId="32" xfId="0" applyFont="1" applyFill="1" applyBorder="1" applyAlignment="1">
      <alignment horizontal="center" vertical="center" wrapText="1"/>
    </xf>
    <xf numFmtId="0" fontId="41" fillId="0" borderId="32" xfId="0" applyFont="1" applyBorder="1" applyAlignment="1">
      <alignment horizontal="center" vertical="center"/>
    </xf>
    <xf numFmtId="0" fontId="24" fillId="33" borderId="43" xfId="0" applyFont="1" applyFill="1" applyBorder="1" applyAlignment="1">
      <alignment horizontal="center" vertical="center" wrapText="1"/>
    </xf>
    <xf numFmtId="0" fontId="30" fillId="33" borderId="55" xfId="0" applyFont="1" applyFill="1" applyBorder="1" applyAlignment="1">
      <alignment horizontal="center" vertical="center" wrapText="1"/>
    </xf>
    <xf numFmtId="0" fontId="30" fillId="33" borderId="35" xfId="0" applyFont="1" applyFill="1" applyBorder="1" applyAlignment="1">
      <alignment horizontal="center" vertical="center" wrapText="1"/>
    </xf>
    <xf numFmtId="0" fontId="24" fillId="33" borderId="44" xfId="0" applyFont="1" applyFill="1" applyBorder="1" applyAlignment="1">
      <alignment horizontal="center" vertical="center" wrapText="1"/>
    </xf>
    <xf numFmtId="0" fontId="24" fillId="0" borderId="29" xfId="0" applyFont="1" applyBorder="1" applyAlignment="1">
      <alignment horizontal="center" vertical="center" wrapText="1"/>
    </xf>
    <xf numFmtId="0" fontId="30" fillId="0" borderId="55" xfId="0" applyFont="1" applyBorder="1" applyAlignment="1">
      <alignment horizontal="center" vertical="center"/>
    </xf>
    <xf numFmtId="0" fontId="30" fillId="33" borderId="43" xfId="0" applyFont="1" applyFill="1" applyBorder="1" applyAlignment="1">
      <alignment horizontal="center" vertical="center" wrapText="1"/>
    </xf>
    <xf numFmtId="17" fontId="30" fillId="0" borderId="45" xfId="0" applyNumberFormat="1" applyFont="1" applyBorder="1" applyAlignment="1">
      <alignment horizontal="center" vertical="center" wrapText="1"/>
    </xf>
    <xf numFmtId="17" fontId="30" fillId="0" borderId="56" xfId="0" applyNumberFormat="1" applyFont="1" applyBorder="1" applyAlignment="1">
      <alignment horizontal="center" vertical="center" wrapText="1"/>
    </xf>
    <xf numFmtId="16" fontId="30" fillId="33" borderId="22" xfId="0" applyNumberFormat="1" applyFont="1" applyFill="1" applyBorder="1" applyAlignment="1">
      <alignment horizontal="center" vertical="center" wrapText="1"/>
    </xf>
    <xf numFmtId="17" fontId="41" fillId="0" borderId="45" xfId="0" applyNumberFormat="1" applyFont="1" applyBorder="1" applyAlignment="1">
      <alignment horizontal="center" vertical="center" wrapText="1"/>
    </xf>
    <xf numFmtId="17" fontId="30" fillId="33" borderId="45" xfId="0" applyNumberFormat="1" applyFont="1" applyFill="1" applyBorder="1" applyAlignment="1">
      <alignment horizontal="center" vertical="center" wrapText="1"/>
    </xf>
    <xf numFmtId="17" fontId="30" fillId="0" borderId="46" xfId="0" applyNumberFormat="1" applyFont="1" applyBorder="1" applyAlignment="1">
      <alignment horizontal="center" vertical="center" wrapText="1"/>
    </xf>
    <xf numFmtId="0" fontId="30" fillId="33" borderId="61" xfId="0" applyFont="1" applyFill="1" applyBorder="1" applyAlignment="1">
      <alignment horizontal="center" vertical="center" wrapText="1"/>
    </xf>
    <xf numFmtId="0" fontId="45" fillId="0" borderId="61" xfId="0" applyFont="1" applyBorder="1" applyAlignment="1">
      <alignment horizontal="center" vertical="center"/>
    </xf>
    <xf numFmtId="0" fontId="45" fillId="33" borderId="52" xfId="0" applyNumberFormat="1" applyFont="1" applyFill="1" applyBorder="1" applyAlignment="1">
      <alignment horizontal="center" vertical="center" wrapText="1"/>
    </xf>
    <xf numFmtId="0" fontId="46" fillId="0" borderId="32" xfId="0" applyNumberFormat="1" applyFont="1" applyBorder="1" applyAlignment="1">
      <alignment horizontal="center" vertical="center" wrapText="1"/>
    </xf>
    <xf numFmtId="0" fontId="45" fillId="0" borderId="56" xfId="0" applyNumberFormat="1" applyFont="1" applyBorder="1" applyAlignment="1">
      <alignment horizontal="center" vertical="center" wrapText="1"/>
    </xf>
    <xf numFmtId="0" fontId="45" fillId="0" borderId="44" xfId="0" applyFont="1" applyBorder="1" applyAlignment="1">
      <alignment horizontal="center" vertical="center"/>
    </xf>
    <xf numFmtId="0" fontId="45" fillId="33" borderId="30" xfId="0" applyNumberFormat="1" applyFont="1" applyFill="1" applyBorder="1" applyAlignment="1">
      <alignment horizontal="center" vertical="center" wrapText="1"/>
    </xf>
    <xf numFmtId="0" fontId="46" fillId="0" borderId="45" xfId="0" applyNumberFormat="1" applyFont="1" applyBorder="1" applyAlignment="1">
      <alignment horizontal="center" vertical="center" wrapText="1"/>
    </xf>
    <xf numFmtId="0" fontId="45" fillId="0" borderId="29" xfId="0" applyFont="1" applyBorder="1" applyAlignment="1">
      <alignment horizontal="center" vertical="center"/>
    </xf>
    <xf numFmtId="0" fontId="45" fillId="0" borderId="22" xfId="0" applyNumberFormat="1" applyFont="1" applyBorder="1" applyAlignment="1">
      <alignment horizontal="center" vertical="center"/>
    </xf>
    <xf numFmtId="0" fontId="45" fillId="0" borderId="58" xfId="0" applyNumberFormat="1" applyFont="1" applyBorder="1" applyAlignment="1">
      <alignment horizontal="center" vertical="center" wrapText="1"/>
    </xf>
    <xf numFmtId="0" fontId="49" fillId="35" borderId="84" xfId="0" applyFont="1" applyFill="1" applyBorder="1" applyAlignment="1">
      <alignment horizontal="left" vertical="center" wrapText="1"/>
    </xf>
    <xf numFmtId="0" fontId="49" fillId="34" borderId="84" xfId="0" applyFont="1" applyFill="1" applyBorder="1" applyAlignment="1">
      <alignment horizontal="left" vertical="center" wrapText="1"/>
    </xf>
    <xf numFmtId="0" fontId="50" fillId="34" borderId="84" xfId="42" applyFill="1" applyBorder="1" applyAlignment="1">
      <alignment horizontal="left" vertical="center" wrapText="1"/>
    </xf>
    <xf numFmtId="14" fontId="49" fillId="34" borderId="84" xfId="0" applyNumberFormat="1" applyFont="1" applyFill="1" applyBorder="1" applyAlignment="1">
      <alignment horizontal="left" vertical="center" wrapText="1"/>
    </xf>
    <xf numFmtId="49" fontId="49" fillId="34" borderId="84" xfId="0" applyNumberFormat="1" applyFont="1" applyFill="1" applyBorder="1" applyAlignment="1">
      <alignment horizontal="left" vertical="center" wrapText="1"/>
    </xf>
    <xf numFmtId="0" fontId="48" fillId="34" borderId="0" xfId="0" applyFont="1" applyFill="1" applyBorder="1" applyAlignment="1">
      <alignment horizontal="left" vertical="center" wrapText="1"/>
    </xf>
    <xf numFmtId="0" fontId="48" fillId="35" borderId="84" xfId="0" applyFont="1" applyFill="1" applyBorder="1" applyAlignment="1">
      <alignment horizontal="left" vertical="center" wrapText="1"/>
    </xf>
    <xf numFmtId="9" fontId="0" fillId="0" borderId="0" xfId="0" applyNumberFormat="1"/>
    <xf numFmtId="0" fontId="0" fillId="36" borderId="0" xfId="0" applyFill="1" applyAlignment="1">
      <alignment horizontal="left" vertical="center" wrapText="1"/>
    </xf>
    <xf numFmtId="9" fontId="0" fillId="36" borderId="0" xfId="0" applyNumberFormat="1" applyFill="1" applyAlignment="1">
      <alignment horizontal="left" vertical="center" wrapText="1"/>
    </xf>
    <xf numFmtId="0" fontId="0" fillId="36" borderId="40" xfId="0" applyFill="1" applyBorder="1" applyAlignment="1">
      <alignment horizontal="left" vertical="center" wrapText="1"/>
    </xf>
    <xf numFmtId="0" fontId="0" fillId="34" borderId="0" xfId="0" applyFill="1" applyAlignment="1">
      <alignment horizontal="left" vertical="center" wrapText="1"/>
    </xf>
    <xf numFmtId="0" fontId="0" fillId="0" borderId="0" xfId="0" applyAlignment="1">
      <alignment horizontal="left" vertical="center" wrapText="1"/>
    </xf>
    <xf numFmtId="0" fontId="22" fillId="0" borderId="10" xfId="0" applyFont="1" applyBorder="1" applyAlignment="1">
      <alignment horizontal="center" vertical="center" wrapText="1"/>
    </xf>
    <xf numFmtId="2" fontId="22" fillId="0" borderId="14" xfId="0" applyNumberFormat="1" applyFont="1" applyBorder="1" applyAlignment="1">
      <alignment horizontal="center" vertical="center" wrapText="1"/>
    </xf>
    <xf numFmtId="0" fontId="22" fillId="34" borderId="10" xfId="0" applyFont="1" applyFill="1" applyBorder="1" applyAlignment="1">
      <alignment horizontal="center" vertical="center" wrapText="1"/>
    </xf>
    <xf numFmtId="2" fontId="22" fillId="34" borderId="10" xfId="0" applyNumberFormat="1" applyFont="1" applyFill="1" applyBorder="1" applyAlignment="1">
      <alignment horizontal="center" vertical="center" wrapText="1"/>
    </xf>
    <xf numFmtId="2" fontId="28" fillId="0" borderId="0" xfId="0" applyNumberFormat="1" applyFont="1"/>
    <xf numFmtId="2" fontId="22" fillId="0" borderId="11" xfId="0" applyNumberFormat="1" applyFont="1" applyBorder="1" applyAlignment="1">
      <alignment horizontal="center" vertical="center" wrapText="1"/>
    </xf>
    <xf numFmtId="2" fontId="22" fillId="33" borderId="10" xfId="0" applyNumberFormat="1" applyFont="1" applyFill="1" applyBorder="1" applyAlignment="1" applyProtection="1">
      <alignment horizontal="center" vertical="center" wrapText="1"/>
      <protection locked="0"/>
    </xf>
    <xf numFmtId="2" fontId="22" fillId="33" borderId="10" xfId="0" applyNumberFormat="1" applyFont="1" applyFill="1" applyBorder="1" applyAlignment="1">
      <alignment horizontal="center" vertical="center" wrapText="1"/>
    </xf>
    <xf numFmtId="1" fontId="22" fillId="33" borderId="10" xfId="0" applyNumberFormat="1" applyFont="1" applyFill="1" applyBorder="1" applyAlignment="1" applyProtection="1">
      <alignment horizontal="center" vertical="center" wrapText="1"/>
      <protection locked="0"/>
    </xf>
    <xf numFmtId="164" fontId="22" fillId="0" borderId="10" xfId="0" applyNumberFormat="1" applyFont="1" applyBorder="1" applyAlignment="1">
      <alignment horizontal="center" vertical="center" wrapText="1"/>
    </xf>
    <xf numFmtId="0" fontId="0" fillId="0" borderId="0" xfId="0" applyAlignment="1">
      <alignment horizontal="left" vertical="center" wrapText="1"/>
    </xf>
    <xf numFmtId="1" fontId="22" fillId="33" borderId="11" xfId="0" applyNumberFormat="1" applyFont="1" applyFill="1" applyBorder="1" applyAlignment="1" applyProtection="1">
      <alignment horizontal="center" vertical="center" wrapText="1"/>
      <protection locked="0"/>
    </xf>
    <xf numFmtId="1" fontId="22" fillId="33" borderId="85" xfId="0" applyNumberFormat="1" applyFont="1" applyFill="1" applyBorder="1" applyAlignment="1" applyProtection="1">
      <alignment horizontal="center" vertical="center" wrapText="1"/>
      <protection locked="0"/>
    </xf>
    <xf numFmtId="164" fontId="22" fillId="0" borderId="11" xfId="0" applyNumberFormat="1" applyFont="1" applyBorder="1" applyAlignment="1">
      <alignment horizontal="center" vertical="center" wrapText="1"/>
    </xf>
    <xf numFmtId="0" fontId="0" fillId="0" borderId="0" xfId="0" applyAlignment="1">
      <alignment horizontal="left" vertical="center" wrapText="1"/>
    </xf>
    <xf numFmtId="0" fontId="30" fillId="0" borderId="88" xfId="0" applyFont="1" applyBorder="1" applyAlignment="1">
      <alignment horizontal="center" vertical="center" wrapText="1"/>
    </xf>
    <xf numFmtId="0" fontId="56" fillId="0" borderId="2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40" xfId="0" applyFont="1" applyBorder="1" applyAlignment="1">
      <alignment horizontal="center" vertical="center" wrapText="1"/>
    </xf>
    <xf numFmtId="0" fontId="56" fillId="0" borderId="22" xfId="0" applyFont="1" applyBorder="1" applyAlignment="1">
      <alignment horizontal="center" vertical="center" wrapText="1"/>
    </xf>
    <xf numFmtId="0" fontId="56" fillId="0" borderId="37" xfId="0" applyFont="1" applyBorder="1" applyAlignment="1">
      <alignment horizontal="center" vertical="center" wrapText="1"/>
    </xf>
    <xf numFmtId="0" fontId="45" fillId="0" borderId="47" xfId="0" applyFont="1" applyBorder="1" applyAlignment="1">
      <alignment horizontal="center" vertical="center"/>
    </xf>
    <xf numFmtId="0" fontId="56" fillId="0" borderId="32" xfId="0" applyFont="1" applyBorder="1" applyAlignment="1">
      <alignment horizontal="center" vertical="center" wrapText="1"/>
    </xf>
    <xf numFmtId="0" fontId="56" fillId="0" borderId="55" xfId="0" applyFont="1" applyBorder="1" applyAlignment="1">
      <alignment horizontal="center" vertical="center" wrapText="1"/>
    </xf>
    <xf numFmtId="17" fontId="30" fillId="0" borderId="61" xfId="0" applyNumberFormat="1" applyFont="1" applyBorder="1" applyAlignment="1">
      <alignment horizontal="center" vertical="center" wrapText="1"/>
    </xf>
    <xf numFmtId="0" fontId="30" fillId="0" borderId="63" xfId="0" applyFont="1" applyBorder="1" applyAlignment="1">
      <alignment horizontal="center" vertical="center" wrapText="1"/>
    </xf>
    <xf numFmtId="0" fontId="56" fillId="0" borderId="61" xfId="0" applyFont="1" applyBorder="1" applyAlignment="1">
      <alignment horizontal="center" vertical="center" wrapText="1"/>
    </xf>
    <xf numFmtId="17" fontId="30" fillId="0" borderId="44" xfId="0" applyNumberFormat="1" applyFont="1" applyBorder="1" applyAlignment="1">
      <alignment horizontal="center" vertical="center" wrapText="1"/>
    </xf>
    <xf numFmtId="0" fontId="56" fillId="0" borderId="30" xfId="0" applyFont="1" applyBorder="1" applyAlignment="1">
      <alignment horizontal="center" vertical="center" wrapText="1"/>
    </xf>
    <xf numFmtId="0" fontId="56" fillId="0" borderId="43" xfId="0" applyFont="1" applyBorder="1" applyAlignment="1">
      <alignment horizontal="center" vertical="center" wrapText="1"/>
    </xf>
    <xf numFmtId="0" fontId="30" fillId="0" borderId="67" xfId="0" applyFont="1" applyBorder="1" applyAlignment="1">
      <alignment horizontal="center" vertical="center" wrapText="1"/>
    </xf>
    <xf numFmtId="0" fontId="55" fillId="0" borderId="40" xfId="0" applyFont="1" applyBorder="1" applyAlignment="1">
      <alignment horizontal="left" vertical="center" wrapText="1"/>
    </xf>
    <xf numFmtId="0" fontId="45" fillId="0" borderId="67" xfId="0" applyNumberFormat="1" applyFont="1" applyBorder="1" applyAlignment="1">
      <alignment horizontal="center" vertical="center" wrapText="1"/>
    </xf>
    <xf numFmtId="0" fontId="30" fillId="0" borderId="90" xfId="0" applyFont="1" applyBorder="1" applyAlignment="1">
      <alignment horizontal="center" vertical="center" wrapText="1"/>
    </xf>
    <xf numFmtId="0" fontId="30" fillId="0" borderId="91" xfId="0" applyFont="1" applyBorder="1" applyAlignment="1">
      <alignment horizontal="center" vertical="center" wrapText="1"/>
    </xf>
    <xf numFmtId="0" fontId="30" fillId="0" borderId="92" xfId="0" applyFont="1" applyBorder="1" applyAlignment="1">
      <alignment horizontal="center" vertical="center" wrapText="1"/>
    </xf>
    <xf numFmtId="0" fontId="45" fillId="0" borderId="59" xfId="0" applyNumberFormat="1" applyFont="1" applyBorder="1" applyAlignment="1">
      <alignment horizontal="center" vertical="center" wrapText="1"/>
    </xf>
    <xf numFmtId="0" fontId="56" fillId="0" borderId="40" xfId="0" applyFont="1" applyBorder="1" applyAlignment="1">
      <alignment horizontal="center" vertical="center"/>
    </xf>
    <xf numFmtId="0" fontId="41" fillId="0" borderId="40" xfId="0" applyFont="1" applyBorder="1" applyAlignment="1">
      <alignment horizontal="center" vertical="center"/>
    </xf>
    <xf numFmtId="0" fontId="30" fillId="0" borderId="40" xfId="0" applyFont="1" applyBorder="1" applyAlignment="1">
      <alignment horizontal="left" vertical="center" wrapText="1"/>
    </xf>
    <xf numFmtId="0" fontId="30" fillId="0" borderId="31" xfId="0" applyFont="1" applyFill="1" applyBorder="1" applyAlignment="1">
      <alignment horizontal="center" vertical="center" wrapText="1"/>
    </xf>
    <xf numFmtId="0" fontId="30" fillId="0" borderId="77" xfId="0" applyFont="1" applyBorder="1" applyAlignment="1">
      <alignment horizontal="center" vertical="center" wrapText="1"/>
    </xf>
    <xf numFmtId="0" fontId="30" fillId="0" borderId="93" xfId="0" applyFont="1" applyBorder="1" applyAlignment="1">
      <alignment horizontal="center" vertical="center" wrapText="1"/>
    </xf>
    <xf numFmtId="0" fontId="45" fillId="0" borderId="45" xfId="0" applyNumberFormat="1" applyFont="1" applyBorder="1" applyAlignment="1">
      <alignment horizontal="center" vertical="center"/>
    </xf>
    <xf numFmtId="0" fontId="30" fillId="0" borderId="48" xfId="0" applyFont="1" applyBorder="1" applyAlignment="1">
      <alignment horizontal="center" vertical="center"/>
    </xf>
    <xf numFmtId="0" fontId="41" fillId="0" borderId="29" xfId="0" applyFont="1" applyBorder="1" applyAlignment="1">
      <alignment horizontal="center" vertical="center" wrapText="1"/>
    </xf>
    <xf numFmtId="0" fontId="46" fillId="0" borderId="29" xfId="0" applyNumberFormat="1" applyFont="1" applyBorder="1" applyAlignment="1">
      <alignment horizontal="center" vertical="center" wrapText="1"/>
    </xf>
    <xf numFmtId="0" fontId="30" fillId="0" borderId="79" xfId="0" applyFont="1" applyBorder="1" applyAlignment="1">
      <alignment horizontal="center" vertical="center"/>
    </xf>
    <xf numFmtId="0" fontId="41" fillId="0" borderId="22" xfId="0" applyFont="1" applyBorder="1" applyAlignment="1">
      <alignment horizontal="center" vertical="center"/>
    </xf>
    <xf numFmtId="0" fontId="45" fillId="0" borderId="69" xfId="0" applyNumberFormat="1" applyFont="1" applyBorder="1" applyAlignment="1">
      <alignment horizontal="center" vertical="center" wrapText="1"/>
    </xf>
    <xf numFmtId="0" fontId="56" fillId="0" borderId="22" xfId="0" applyFont="1" applyBorder="1" applyAlignment="1">
      <alignment horizontal="center" vertical="center"/>
    </xf>
    <xf numFmtId="0" fontId="56" fillId="0" borderId="29" xfId="0" applyFont="1" applyBorder="1" applyAlignment="1">
      <alignment horizontal="center" vertical="center"/>
    </xf>
    <xf numFmtId="0" fontId="30" fillId="0" borderId="82" xfId="0" applyFont="1" applyBorder="1" applyAlignment="1">
      <alignment horizontal="center" vertical="center"/>
    </xf>
    <xf numFmtId="0" fontId="56" fillId="0" borderId="79" xfId="0" applyFont="1" applyBorder="1" applyAlignment="1">
      <alignment horizontal="center" vertical="center"/>
    </xf>
    <xf numFmtId="0" fontId="30" fillId="0" borderId="83" xfId="0" applyFont="1" applyBorder="1" applyAlignment="1">
      <alignment horizontal="center" vertical="center"/>
    </xf>
    <xf numFmtId="0" fontId="46" fillId="0" borderId="81" xfId="0" applyNumberFormat="1" applyFont="1" applyBorder="1" applyAlignment="1">
      <alignment horizontal="center" vertical="center" wrapText="1"/>
    </xf>
    <xf numFmtId="0" fontId="22" fillId="0" borderId="0" xfId="0" applyFont="1" applyAlignment="1">
      <alignment horizontal="left" vertical="center" wrapText="1"/>
    </xf>
    <xf numFmtId="0" fontId="0" fillId="0" borderId="36" xfId="0" applyBorder="1" applyAlignment="1">
      <alignment horizontal="left" vertical="center" wrapText="1"/>
    </xf>
    <xf numFmtId="0" fontId="0" fillId="0" borderId="0" xfId="0" applyBorder="1" applyAlignment="1">
      <alignment horizontal="left" vertical="center" wrapText="1"/>
    </xf>
    <xf numFmtId="0" fontId="24" fillId="0" borderId="40" xfId="0" applyFont="1" applyFill="1" applyBorder="1" applyAlignment="1">
      <alignment horizontal="center" vertical="center" wrapText="1"/>
    </xf>
    <xf numFmtId="0" fontId="41" fillId="33" borderId="40" xfId="0" applyFont="1" applyFill="1" applyBorder="1" applyAlignment="1">
      <alignment horizontal="center" vertical="center" wrapText="1"/>
    </xf>
    <xf numFmtId="0" fontId="45" fillId="33" borderId="45" xfId="0" applyNumberFormat="1" applyFont="1" applyFill="1" applyBorder="1" applyAlignment="1">
      <alignment horizontal="center" vertical="center" wrapText="1"/>
    </xf>
    <xf numFmtId="0" fontId="30" fillId="0" borderId="30" xfId="0" applyFont="1" applyBorder="1" applyAlignment="1">
      <alignment horizontal="center" vertical="center"/>
    </xf>
    <xf numFmtId="0" fontId="24" fillId="0" borderId="29" xfId="0" applyFont="1" applyFill="1" applyBorder="1" applyAlignment="1">
      <alignment horizontal="center" vertical="center" wrapText="1"/>
    </xf>
    <xf numFmtId="0" fontId="30" fillId="33" borderId="36" xfId="0" applyFont="1" applyFill="1" applyBorder="1" applyAlignment="1">
      <alignment horizontal="center" vertical="center" wrapText="1"/>
    </xf>
    <xf numFmtId="0" fontId="30" fillId="0" borderId="49" xfId="0" applyFont="1" applyFill="1" applyBorder="1" applyAlignment="1">
      <alignment horizontal="center" vertical="center" wrapText="1"/>
    </xf>
    <xf numFmtId="0" fontId="30" fillId="0" borderId="42" xfId="0" applyFont="1" applyFill="1" applyBorder="1" applyAlignment="1">
      <alignment horizontal="center" vertical="center" wrapText="1"/>
    </xf>
    <xf numFmtId="0" fontId="30" fillId="0" borderId="65" xfId="0" applyFont="1" applyFill="1" applyBorder="1" applyAlignment="1">
      <alignment horizontal="center" vertical="center" wrapText="1"/>
    </xf>
    <xf numFmtId="0" fontId="30" fillId="0" borderId="22" xfId="0" applyFont="1" applyFill="1" applyBorder="1" applyAlignment="1">
      <alignment horizontal="center" vertical="center" wrapText="1"/>
    </xf>
    <xf numFmtId="0" fontId="30" fillId="0" borderId="76" xfId="0" applyFont="1" applyBorder="1" applyAlignment="1">
      <alignment horizontal="center" vertical="center"/>
    </xf>
    <xf numFmtId="0" fontId="30" fillId="0" borderId="64" xfId="0" applyFont="1" applyBorder="1" applyAlignment="1">
      <alignment horizontal="center" vertical="center"/>
    </xf>
    <xf numFmtId="0" fontId="30" fillId="0" borderId="24" xfId="0" applyFont="1" applyFill="1" applyBorder="1" applyAlignment="1">
      <alignment horizontal="center" vertical="center" wrapText="1"/>
    </xf>
    <xf numFmtId="0" fontId="30" fillId="0" borderId="53" xfId="0" applyFont="1" applyBorder="1" applyAlignment="1">
      <alignment horizontal="center" vertical="center"/>
    </xf>
    <xf numFmtId="0" fontId="30" fillId="33" borderId="56" xfId="0" applyFont="1" applyFill="1" applyBorder="1" applyAlignment="1">
      <alignment horizontal="center" vertical="center" wrapText="1"/>
    </xf>
    <xf numFmtId="0" fontId="30" fillId="0" borderId="52" xfId="0" applyFont="1" applyBorder="1" applyAlignment="1">
      <alignment horizontal="center" vertical="center"/>
    </xf>
    <xf numFmtId="0" fontId="41" fillId="0" borderId="44" xfId="0" applyFont="1" applyBorder="1" applyAlignment="1">
      <alignment horizontal="center" vertical="center" wrapText="1"/>
    </xf>
    <xf numFmtId="0" fontId="30" fillId="33" borderId="63" xfId="0" applyFont="1" applyFill="1" applyBorder="1" applyAlignment="1">
      <alignment horizontal="center" vertical="center" wrapText="1"/>
    </xf>
    <xf numFmtId="0" fontId="30" fillId="33" borderId="47" xfId="0" applyFont="1" applyFill="1" applyBorder="1" applyAlignment="1">
      <alignment horizontal="center" vertical="center" wrapText="1"/>
    </xf>
    <xf numFmtId="0" fontId="30" fillId="33" borderId="68" xfId="0" applyFont="1" applyFill="1" applyBorder="1" applyAlignment="1">
      <alignment horizontal="center" vertical="center" wrapText="1"/>
    </xf>
    <xf numFmtId="17" fontId="30" fillId="0" borderId="73" xfId="0" applyNumberFormat="1" applyFont="1" applyBorder="1" applyAlignment="1">
      <alignment horizontal="center" vertical="center" wrapText="1"/>
    </xf>
    <xf numFmtId="0" fontId="45" fillId="0" borderId="32" xfId="0" applyFont="1" applyBorder="1" applyAlignment="1">
      <alignment horizontal="center" vertical="center"/>
    </xf>
    <xf numFmtId="0" fontId="45" fillId="33" borderId="56" xfId="0" applyNumberFormat="1" applyFont="1" applyFill="1" applyBorder="1" applyAlignment="1">
      <alignment horizontal="center" vertical="center" wrapText="1"/>
    </xf>
    <xf numFmtId="0" fontId="45" fillId="0" borderId="73" xfId="0" applyFont="1" applyBorder="1" applyAlignment="1">
      <alignment horizontal="center" vertical="center"/>
    </xf>
    <xf numFmtId="0" fontId="24" fillId="0" borderId="45" xfId="0" applyFont="1" applyFill="1" applyBorder="1" applyAlignment="1">
      <alignment horizontal="center" vertical="center" wrapText="1"/>
    </xf>
    <xf numFmtId="0" fontId="35" fillId="33" borderId="45" xfId="0" applyNumberFormat="1" applyFont="1" applyFill="1" applyBorder="1" applyAlignment="1">
      <alignment horizontal="center" vertical="center" wrapText="1"/>
    </xf>
    <xf numFmtId="0" fontId="45" fillId="0" borderId="36" xfId="0" applyNumberFormat="1" applyFont="1" applyBorder="1" applyAlignment="1">
      <alignment horizontal="center" vertical="center"/>
    </xf>
    <xf numFmtId="0" fontId="46" fillId="0" borderId="36" xfId="0" applyNumberFormat="1" applyFont="1" applyBorder="1" applyAlignment="1">
      <alignment horizontal="center" vertical="center" wrapText="1"/>
    </xf>
    <xf numFmtId="0" fontId="45" fillId="0" borderId="35" xfId="0" applyFont="1" applyBorder="1" applyAlignment="1">
      <alignment horizontal="center" vertical="center"/>
    </xf>
    <xf numFmtId="0" fontId="0" fillId="36" borderId="0" xfId="0" applyFill="1" applyBorder="1" applyAlignment="1">
      <alignment horizontal="left" vertical="center" wrapText="1"/>
    </xf>
    <xf numFmtId="9" fontId="0" fillId="38" borderId="0" xfId="0" applyNumberFormat="1" applyFill="1" applyAlignment="1">
      <alignment horizontal="left" vertical="center" wrapText="1"/>
    </xf>
    <xf numFmtId="0" fontId="49" fillId="38" borderId="84" xfId="0" applyFont="1" applyFill="1" applyBorder="1" applyAlignment="1">
      <alignment horizontal="left" vertical="center" wrapText="1"/>
    </xf>
    <xf numFmtId="0" fontId="30" fillId="0" borderId="39" xfId="0" applyFont="1" applyBorder="1" applyAlignment="1">
      <alignment horizontal="center" wrapText="1"/>
    </xf>
    <xf numFmtId="0" fontId="30" fillId="0" borderId="51" xfId="0" applyFont="1" applyBorder="1" applyAlignment="1">
      <alignment horizontal="center" vertical="top" wrapText="1"/>
    </xf>
    <xf numFmtId="0" fontId="30" fillId="0" borderId="42" xfId="0" applyFont="1" applyBorder="1" applyAlignment="1">
      <alignment horizontal="center" vertical="top" wrapText="1"/>
    </xf>
    <xf numFmtId="0" fontId="30" fillId="0" borderId="42" xfId="0" applyFont="1" applyBorder="1" applyAlignment="1">
      <alignment horizontal="center" wrapText="1"/>
    </xf>
    <xf numFmtId="0" fontId="30" fillId="0" borderId="66" xfId="0" applyFont="1" applyBorder="1" applyAlignment="1">
      <alignment horizontal="center" vertical="center"/>
    </xf>
    <xf numFmtId="0" fontId="56" fillId="0" borderId="44" xfId="0" applyFont="1" applyBorder="1" applyAlignment="1">
      <alignment horizontal="center" vertical="center"/>
    </xf>
    <xf numFmtId="0" fontId="56" fillId="0" borderId="73" xfId="0" applyFont="1" applyBorder="1" applyAlignment="1">
      <alignment horizontal="center" vertical="center" wrapText="1"/>
    </xf>
    <xf numFmtId="0" fontId="56" fillId="0" borderId="35" xfId="0" applyFont="1" applyBorder="1" applyAlignment="1">
      <alignment horizontal="center" vertical="center" wrapText="1"/>
    </xf>
    <xf numFmtId="0" fontId="56" fillId="0" borderId="42" xfId="0" applyFont="1" applyBorder="1" applyAlignment="1">
      <alignment horizontal="center" vertical="center"/>
    </xf>
    <xf numFmtId="0" fontId="56" fillId="0" borderId="24" xfId="0" applyFont="1" applyBorder="1" applyAlignment="1">
      <alignment horizontal="center" vertical="center"/>
    </xf>
    <xf numFmtId="0" fontId="56" fillId="0" borderId="30" xfId="0" applyFont="1" applyBorder="1" applyAlignment="1">
      <alignment horizontal="center" vertical="center"/>
    </xf>
    <xf numFmtId="0" fontId="56" fillId="0" borderId="75" xfId="0" applyFont="1" applyBorder="1" applyAlignment="1">
      <alignment horizontal="center" vertical="center" wrapText="1"/>
    </xf>
    <xf numFmtId="0" fontId="55" fillId="0" borderId="63" xfId="0" applyFont="1" applyBorder="1" applyAlignment="1">
      <alignment horizontal="left" vertical="center" wrapText="1"/>
    </xf>
    <xf numFmtId="0" fontId="57" fillId="0" borderId="40" xfId="0" applyFont="1" applyBorder="1" applyAlignment="1">
      <alignment horizontal="center" vertical="center"/>
    </xf>
    <xf numFmtId="0" fontId="55" fillId="0" borderId="29" xfId="0" applyFont="1" applyBorder="1" applyAlignment="1">
      <alignment horizontal="left" vertical="center" wrapText="1"/>
    </xf>
    <xf numFmtId="0" fontId="41" fillId="0" borderId="64" xfId="0" applyFont="1" applyBorder="1" applyAlignment="1">
      <alignment horizontal="center" vertical="center" wrapText="1"/>
    </xf>
    <xf numFmtId="0" fontId="41" fillId="0" borderId="61" xfId="0" applyFont="1" applyBorder="1" applyAlignment="1">
      <alignment horizontal="center" vertical="center" wrapText="1"/>
    </xf>
    <xf numFmtId="0" fontId="41" fillId="0" borderId="38" xfId="0" applyFont="1" applyBorder="1" applyAlignment="1">
      <alignment horizontal="center" vertical="center"/>
    </xf>
    <xf numFmtId="0" fontId="41" fillId="0" borderId="57" xfId="0" applyFont="1" applyBorder="1" applyAlignment="1">
      <alignment horizontal="center" vertical="center" wrapText="1"/>
    </xf>
    <xf numFmtId="0" fontId="41" fillId="0" borderId="42" xfId="0" applyFont="1" applyBorder="1" applyAlignment="1">
      <alignment horizontal="center" vertical="center" wrapText="1"/>
    </xf>
    <xf numFmtId="17" fontId="41" fillId="0" borderId="22" xfId="0" applyNumberFormat="1" applyFont="1" applyBorder="1" applyAlignment="1">
      <alignment horizontal="center" vertical="center" wrapText="1"/>
    </xf>
    <xf numFmtId="16" fontId="30" fillId="0" borderId="56" xfId="0" applyNumberFormat="1" applyFont="1" applyBorder="1" applyAlignment="1">
      <alignment horizontal="center" vertical="center" wrapText="1"/>
    </xf>
    <xf numFmtId="0" fontId="45" fillId="0" borderId="89" xfId="0" applyNumberFormat="1" applyFont="1" applyBorder="1" applyAlignment="1">
      <alignment horizontal="center" vertical="center" wrapText="1"/>
    </xf>
    <xf numFmtId="0" fontId="45" fillId="0" borderId="32" xfId="0" applyFont="1" applyBorder="1" applyAlignment="1">
      <alignment horizontal="center" vertical="center" wrapText="1"/>
    </xf>
    <xf numFmtId="0" fontId="46" fillId="0" borderId="61" xfId="0" applyNumberFormat="1" applyFont="1" applyBorder="1" applyAlignment="1">
      <alignment horizontal="center" vertical="center" wrapText="1"/>
    </xf>
    <xf numFmtId="0" fontId="46" fillId="0" borderId="41" xfId="0" applyFont="1" applyBorder="1" applyAlignment="1">
      <alignment horizontal="center" vertical="center"/>
    </xf>
    <xf numFmtId="0" fontId="46" fillId="0" borderId="59" xfId="0" applyNumberFormat="1" applyFont="1" applyBorder="1" applyAlignment="1">
      <alignment horizontal="center" vertical="center" wrapText="1"/>
    </xf>
    <xf numFmtId="0" fontId="46" fillId="0" borderId="41" xfId="0" applyFont="1" applyBorder="1" applyAlignment="1">
      <alignment horizontal="center" vertical="center" wrapText="1"/>
    </xf>
    <xf numFmtId="0" fontId="45" fillId="0" borderId="46" xfId="0" applyFont="1" applyBorder="1" applyAlignment="1">
      <alignment horizontal="center" vertical="center" wrapText="1"/>
    </xf>
    <xf numFmtId="0" fontId="46" fillId="0" borderId="45" xfId="0" applyFont="1" applyBorder="1" applyAlignment="1">
      <alignment horizontal="center" vertical="center" wrapText="1"/>
    </xf>
    <xf numFmtId="9" fontId="0" fillId="38" borderId="84" xfId="0" applyNumberFormat="1" applyFill="1" applyBorder="1" applyAlignment="1">
      <alignment horizontal="left" vertical="center" wrapText="1"/>
    </xf>
    <xf numFmtId="0" fontId="16" fillId="0" borderId="0" xfId="0" applyFont="1" applyAlignment="1">
      <alignment horizontal="left" vertical="center" wrapText="1"/>
    </xf>
    <xf numFmtId="0" fontId="0" fillId="0" borderId="0" xfId="0" applyAlignment="1">
      <alignment horizontal="left" vertical="center" wrapText="1"/>
    </xf>
    <xf numFmtId="0" fontId="0" fillId="37" borderId="86" xfId="0" applyFont="1" applyFill="1" applyBorder="1" applyAlignment="1">
      <alignment horizontal="center" vertical="center"/>
    </xf>
    <xf numFmtId="0" fontId="26" fillId="0" borderId="12" xfId="0" applyFont="1" applyBorder="1" applyAlignment="1">
      <alignment horizontal="center" vertical="center"/>
    </xf>
    <xf numFmtId="0" fontId="16" fillId="0" borderId="12" xfId="0" applyFont="1" applyBorder="1" applyAlignment="1">
      <alignment horizontal="center" vertical="center"/>
    </xf>
    <xf numFmtId="0" fontId="33" fillId="33" borderId="16" xfId="0" applyFont="1" applyFill="1" applyBorder="1" applyAlignment="1">
      <alignment horizontal="center" vertical="center" wrapText="1"/>
    </xf>
    <xf numFmtId="0" fontId="35" fillId="0" borderId="23" xfId="0" applyFont="1" applyFill="1" applyBorder="1" applyAlignment="1">
      <alignment horizontal="center" vertical="center" wrapText="1"/>
    </xf>
    <xf numFmtId="0" fontId="34" fillId="0" borderId="23" xfId="0" applyFont="1" applyBorder="1"/>
    <xf numFmtId="0" fontId="23" fillId="0" borderId="23" xfId="0" applyFont="1" applyFill="1" applyBorder="1" applyAlignment="1">
      <alignment horizontal="center" vertical="center" wrapText="1"/>
    </xf>
    <xf numFmtId="0" fontId="0" fillId="0" borderId="23" xfId="0" applyBorder="1"/>
    <xf numFmtId="0" fontId="43" fillId="0" borderId="16" xfId="0" applyFont="1" applyBorder="1" applyAlignment="1">
      <alignment horizontal="center" vertical="center" wrapText="1"/>
    </xf>
    <xf numFmtId="0" fontId="44" fillId="0" borderId="24" xfId="0" applyFont="1" applyBorder="1" applyAlignment="1">
      <alignment horizontal="center" vertical="center" wrapText="1"/>
    </xf>
    <xf numFmtId="0" fontId="34" fillId="0" borderId="24" xfId="0" applyFont="1" applyBorder="1" applyAlignment="1">
      <alignment horizontal="left" vertical="center" wrapText="1"/>
    </xf>
    <xf numFmtId="0" fontId="0" fillId="0" borderId="24" xfId="0" applyBorder="1" applyAlignment="1">
      <alignment horizontal="left" vertical="center" wrapText="1"/>
    </xf>
    <xf numFmtId="0" fontId="45" fillId="0" borderId="24" xfId="0" applyFont="1" applyBorder="1" applyAlignment="1">
      <alignment horizontal="center" vertical="center" wrapText="1"/>
    </xf>
    <xf numFmtId="0" fontId="35" fillId="0" borderId="40" xfId="0" applyFont="1" applyFill="1" applyBorder="1" applyAlignment="1">
      <alignment horizontal="center" vertical="center" wrapText="1"/>
    </xf>
    <xf numFmtId="0" fontId="55" fillId="0" borderId="26" xfId="0" applyFont="1" applyFill="1" applyBorder="1" applyAlignment="1">
      <alignment horizontal="center" vertical="center" wrapText="1"/>
    </xf>
    <xf numFmtId="0" fontId="35" fillId="0" borderId="44" xfId="0" applyFont="1" applyFill="1" applyBorder="1" applyAlignment="1">
      <alignment horizontal="center" vertical="center" wrapText="1"/>
    </xf>
    <xf numFmtId="0" fontId="45" fillId="0" borderId="87" xfId="0" applyFont="1" applyBorder="1" applyAlignment="1">
      <alignment horizontal="left" vertical="center" wrapText="1"/>
    </xf>
    <xf numFmtId="0" fontId="35" fillId="0" borderId="44" xfId="0" applyFont="1" applyFill="1" applyBorder="1" applyAlignment="1">
      <alignment horizontal="center" vertical="center" textRotation="90" wrapText="1"/>
    </xf>
    <xf numFmtId="0" fontId="55" fillId="0" borderId="87" xfId="0" applyFont="1" applyFill="1" applyBorder="1" applyAlignment="1">
      <alignment horizontal="center" vertical="center" textRotation="90" wrapText="1"/>
    </xf>
    <xf numFmtId="0" fontId="35" fillId="0" borderId="40" xfId="0" applyFont="1" applyFill="1" applyBorder="1" applyAlignment="1">
      <alignment horizontal="center" vertical="center" textRotation="90" wrapText="1"/>
    </xf>
    <xf numFmtId="0" fontId="55" fillId="0" borderId="26" xfId="0" applyFont="1" applyFill="1" applyBorder="1" applyAlignment="1">
      <alignment horizontal="center" vertical="center" textRotation="90" wrapText="1"/>
    </xf>
    <xf numFmtId="0" fontId="45" fillId="0" borderId="87" xfId="0" applyFont="1" applyBorder="1" applyAlignment="1">
      <alignment horizontal="center" vertical="center" wrapText="1"/>
    </xf>
    <xf numFmtId="2" fontId="20" fillId="33" borderId="11" xfId="0" applyNumberFormat="1" applyFont="1" applyFill="1" applyBorder="1" applyAlignment="1" applyProtection="1">
      <alignment horizontal="center" vertical="center" wrapText="1"/>
      <protection locked="0"/>
    </xf>
    <xf numFmtId="1" fontId="20" fillId="34" borderId="11" xfId="0" applyNumberFormat="1" applyFont="1" applyFill="1" applyBorder="1" applyAlignment="1" applyProtection="1">
      <alignment horizontal="center" vertical="center" wrapText="1"/>
      <protection locked="0"/>
    </xf>
    <xf numFmtId="164" fontId="20" fillId="34" borderId="10" xfId="0" applyNumberFormat="1" applyFont="1" applyFill="1" applyBorder="1" applyAlignment="1">
      <alignment horizontal="center" vertical="center" wrapText="1"/>
    </xf>
    <xf numFmtId="1" fontId="20" fillId="34" borderId="85" xfId="0" applyNumberFormat="1" applyFont="1" applyFill="1" applyBorder="1" applyAlignment="1" applyProtection="1">
      <alignment horizontal="center" vertical="center" wrapText="1"/>
      <protection locked="0"/>
    </xf>
    <xf numFmtId="0" fontId="0" fillId="36" borderId="0" xfId="0" applyFill="1" applyAlignment="1">
      <alignment horizontal="left"/>
    </xf>
    <xf numFmtId="1" fontId="20" fillId="34" borderId="10" xfId="0" applyNumberFormat="1" applyFont="1" applyFill="1" applyBorder="1" applyAlignment="1" applyProtection="1">
      <alignment horizontal="center" vertical="center" wrapText="1"/>
      <protection locked="0"/>
    </xf>
    <xf numFmtId="164" fontId="20" fillId="34" borderId="11" xfId="0" applyNumberFormat="1" applyFont="1" applyFill="1" applyBorder="1" applyAlignment="1">
      <alignment horizontal="center" vertical="center" wrapText="1"/>
    </xf>
    <xf numFmtId="9" fontId="0" fillId="38" borderId="94" xfId="0" applyNumberFormat="1" applyFill="1" applyBorder="1" applyAlignment="1">
      <alignment horizontal="left"/>
    </xf>
    <xf numFmtId="9" fontId="0" fillId="38" borderId="84" xfId="0" applyNumberForma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t.nmfs.noaa.gov/sisPortal/sisPortalMain.jsp" TargetMode="External"/><Relationship Id="rId1" Type="http://schemas.openxmlformats.org/officeDocument/2006/relationships/hyperlink" Target="mailto:Karen.E.Greene@noaa.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7" workbookViewId="0">
      <selection activeCell="G19" sqref="G19"/>
    </sheetView>
  </sheetViews>
  <sheetFormatPr defaultRowHeight="14.4" x14ac:dyDescent="0.3"/>
  <cols>
    <col min="1" max="1" width="12.6640625" customWidth="1"/>
    <col min="2" max="2" width="14.88671875" customWidth="1"/>
    <col min="3" max="3" width="13.109375" customWidth="1"/>
    <col min="4" max="4" width="14" customWidth="1"/>
    <col min="5" max="5" width="13.44140625" customWidth="1"/>
    <col min="6" max="8" width="13.5546875" customWidth="1"/>
    <col min="9" max="9" width="23.44140625" style="317" customWidth="1"/>
    <col min="10" max="10" width="57.5546875" customWidth="1"/>
    <col min="11" max="11" width="87.6640625" customWidth="1"/>
  </cols>
  <sheetData>
    <row r="1" spans="1:11" ht="39" customHeight="1" x14ac:dyDescent="0.3">
      <c r="A1" s="445" t="s">
        <v>1232</v>
      </c>
      <c r="B1" s="446"/>
      <c r="C1" s="446"/>
      <c r="D1" s="446"/>
      <c r="E1" s="446"/>
    </row>
    <row r="2" spans="1:11" ht="72" x14ac:dyDescent="0.3">
      <c r="A2" s="320" t="s">
        <v>398</v>
      </c>
      <c r="B2" s="320" t="s">
        <v>399</v>
      </c>
      <c r="C2" s="320" t="s">
        <v>400</v>
      </c>
      <c r="D2" s="320" t="s">
        <v>401</v>
      </c>
      <c r="E2" s="320" t="s">
        <v>1531</v>
      </c>
      <c r="F2" s="320" t="s">
        <v>1529</v>
      </c>
      <c r="G2" s="320" t="s">
        <v>1530</v>
      </c>
      <c r="H2" s="321"/>
      <c r="I2" s="412" t="s">
        <v>1269</v>
      </c>
      <c r="J2" s="413" t="s">
        <v>1251</v>
      </c>
      <c r="K2" s="413" t="s">
        <v>1252</v>
      </c>
    </row>
    <row r="3" spans="1:11" x14ac:dyDescent="0.3">
      <c r="A3" s="333">
        <v>2005</v>
      </c>
      <c r="B3" s="318">
        <v>83</v>
      </c>
      <c r="C3" s="318">
        <f t="shared" ref="C3:C14" si="0">(D3-B3)</f>
        <v>147</v>
      </c>
      <c r="D3" s="318">
        <v>230</v>
      </c>
      <c r="E3" s="319">
        <f t="shared" ref="E3:E15" si="1">(B3/D3)</f>
        <v>0.36086956521739133</v>
      </c>
      <c r="F3" s="318">
        <v>73</v>
      </c>
      <c r="G3" s="318">
        <f t="shared" ref="G3:G4" si="2">(D3-F3)</f>
        <v>157</v>
      </c>
      <c r="H3" s="321"/>
      <c r="I3" s="444">
        <f>(B3/G3)</f>
        <v>0.5286624203821656</v>
      </c>
      <c r="J3" s="311"/>
      <c r="K3" s="413"/>
    </row>
    <row r="4" spans="1:11" x14ac:dyDescent="0.3">
      <c r="A4" s="333">
        <v>2006</v>
      </c>
      <c r="B4" s="318">
        <v>87</v>
      </c>
      <c r="C4" s="318">
        <f t="shared" si="0"/>
        <v>143</v>
      </c>
      <c r="D4" s="318">
        <v>230</v>
      </c>
      <c r="E4" s="319">
        <f t="shared" si="1"/>
        <v>0.37826086956521737</v>
      </c>
      <c r="F4" s="318">
        <v>68</v>
      </c>
      <c r="G4" s="318">
        <f t="shared" si="2"/>
        <v>162</v>
      </c>
      <c r="H4" s="321"/>
      <c r="I4" s="444">
        <f>(B4/G4)</f>
        <v>0.53703703703703709</v>
      </c>
      <c r="J4" s="311"/>
      <c r="K4" s="413"/>
    </row>
    <row r="5" spans="1:11" x14ac:dyDescent="0.3">
      <c r="A5" s="333">
        <v>2007</v>
      </c>
      <c r="B5" s="411">
        <v>92</v>
      </c>
      <c r="C5" s="318">
        <f t="shared" si="0"/>
        <v>138</v>
      </c>
      <c r="D5" s="318">
        <v>230</v>
      </c>
      <c r="E5" s="319">
        <f t="shared" si="1"/>
        <v>0.4</v>
      </c>
      <c r="F5" s="318">
        <v>64</v>
      </c>
      <c r="G5" s="318">
        <f>(D5-F5)</f>
        <v>166</v>
      </c>
      <c r="H5" s="321"/>
      <c r="I5" s="444">
        <f>(B5/G5)</f>
        <v>0.55421686746987953</v>
      </c>
      <c r="J5" s="311" t="s">
        <v>1233</v>
      </c>
      <c r="K5" s="311" t="s">
        <v>1258</v>
      </c>
    </row>
    <row r="6" spans="1:11" ht="28.8" x14ac:dyDescent="0.3">
      <c r="A6" s="40">
        <v>2008</v>
      </c>
      <c r="B6" s="318">
        <v>100</v>
      </c>
      <c r="C6" s="318">
        <f t="shared" si="0"/>
        <v>130</v>
      </c>
      <c r="D6" s="318">
        <v>230</v>
      </c>
      <c r="E6" s="319">
        <f t="shared" si="1"/>
        <v>0.43478260869565216</v>
      </c>
      <c r="F6" s="318">
        <v>57</v>
      </c>
      <c r="G6" s="318">
        <f t="shared" ref="G6:G15" si="3">(D6-F6)</f>
        <v>173</v>
      </c>
      <c r="H6" s="321"/>
      <c r="I6" s="444">
        <f t="shared" ref="I6:I15" si="4">(B6/G6)</f>
        <v>0.5780346820809249</v>
      </c>
      <c r="J6" s="311" t="s">
        <v>1234</v>
      </c>
      <c r="K6" s="311" t="s">
        <v>1253</v>
      </c>
    </row>
    <row r="7" spans="1:11" ht="70.5" customHeight="1" x14ac:dyDescent="0.3">
      <c r="A7" s="40">
        <v>2009</v>
      </c>
      <c r="B7" s="318">
        <v>105</v>
      </c>
      <c r="C7" s="318">
        <f t="shared" si="0"/>
        <v>125</v>
      </c>
      <c r="D7" s="318">
        <v>230</v>
      </c>
      <c r="E7" s="319">
        <f t="shared" si="1"/>
        <v>0.45652173913043476</v>
      </c>
      <c r="F7" s="318">
        <v>54</v>
      </c>
      <c r="G7" s="318">
        <f t="shared" si="3"/>
        <v>176</v>
      </c>
      <c r="H7" s="321"/>
      <c r="I7" s="444">
        <f t="shared" si="4"/>
        <v>0.59659090909090906</v>
      </c>
      <c r="J7" s="311" t="s">
        <v>1235</v>
      </c>
      <c r="K7" s="311" t="s">
        <v>1271</v>
      </c>
    </row>
    <row r="8" spans="1:11" ht="144" x14ac:dyDescent="0.3">
      <c r="A8" s="40">
        <v>2010</v>
      </c>
      <c r="B8" s="318">
        <v>108</v>
      </c>
      <c r="C8" s="318">
        <f t="shared" si="0"/>
        <v>122</v>
      </c>
      <c r="D8" s="318">
        <v>230</v>
      </c>
      <c r="E8" s="319">
        <f t="shared" si="1"/>
        <v>0.46956521739130436</v>
      </c>
      <c r="F8" s="318">
        <v>51</v>
      </c>
      <c r="G8" s="318">
        <f t="shared" si="3"/>
        <v>179</v>
      </c>
      <c r="H8" s="321"/>
      <c r="I8" s="444">
        <f t="shared" si="4"/>
        <v>0.6033519553072626</v>
      </c>
      <c r="J8" s="311" t="s">
        <v>1236</v>
      </c>
      <c r="K8" s="311" t="s">
        <v>1272</v>
      </c>
    </row>
    <row r="9" spans="1:11" x14ac:dyDescent="0.3">
      <c r="A9" s="40">
        <v>2011</v>
      </c>
      <c r="B9" s="318">
        <v>115</v>
      </c>
      <c r="C9" s="318">
        <f t="shared" si="0"/>
        <v>115</v>
      </c>
      <c r="D9" s="318">
        <v>230</v>
      </c>
      <c r="E9" s="319">
        <f t="shared" si="1"/>
        <v>0.5</v>
      </c>
      <c r="F9" s="318">
        <v>52</v>
      </c>
      <c r="G9" s="318">
        <f t="shared" si="3"/>
        <v>178</v>
      </c>
      <c r="H9" s="321"/>
      <c r="I9" s="444">
        <f t="shared" si="4"/>
        <v>0.6460674157303371</v>
      </c>
      <c r="J9" s="311" t="s">
        <v>1237</v>
      </c>
      <c r="K9" s="311"/>
    </row>
    <row r="10" spans="1:11" x14ac:dyDescent="0.3">
      <c r="A10" s="40">
        <v>2012</v>
      </c>
      <c r="B10" s="318">
        <v>117</v>
      </c>
      <c r="C10" s="318">
        <f t="shared" si="0"/>
        <v>113</v>
      </c>
      <c r="D10" s="318">
        <v>230</v>
      </c>
      <c r="E10" s="319">
        <f t="shared" si="1"/>
        <v>0.50869565217391299</v>
      </c>
      <c r="F10" s="318">
        <v>53</v>
      </c>
      <c r="G10" s="318">
        <f t="shared" si="3"/>
        <v>177</v>
      </c>
      <c r="H10" s="321"/>
      <c r="I10" s="444">
        <f t="shared" si="4"/>
        <v>0.66101694915254239</v>
      </c>
      <c r="J10" s="311" t="s">
        <v>1238</v>
      </c>
      <c r="K10" s="311" t="s">
        <v>1259</v>
      </c>
    </row>
    <row r="11" spans="1:11" x14ac:dyDescent="0.3">
      <c r="A11" s="40">
        <v>2013</v>
      </c>
      <c r="B11" s="318">
        <v>120</v>
      </c>
      <c r="C11" s="318">
        <f t="shared" si="0"/>
        <v>110</v>
      </c>
      <c r="D11" s="318">
        <v>230</v>
      </c>
      <c r="E11" s="319">
        <f t="shared" si="1"/>
        <v>0.52173913043478259</v>
      </c>
      <c r="F11" s="318">
        <v>47</v>
      </c>
      <c r="G11" s="318">
        <f t="shared" si="3"/>
        <v>183</v>
      </c>
      <c r="H11" s="321"/>
      <c r="I11" s="444">
        <f t="shared" si="4"/>
        <v>0.65573770491803274</v>
      </c>
      <c r="J11" s="311" t="s">
        <v>1239</v>
      </c>
      <c r="K11" s="311" t="s">
        <v>1270</v>
      </c>
    </row>
    <row r="12" spans="1:11" x14ac:dyDescent="0.3">
      <c r="A12" s="40">
        <v>2014</v>
      </c>
      <c r="B12" s="318">
        <v>123</v>
      </c>
      <c r="C12" s="318">
        <f t="shared" si="0"/>
        <v>76</v>
      </c>
      <c r="D12" s="318">
        <v>199</v>
      </c>
      <c r="E12" s="319">
        <f t="shared" si="1"/>
        <v>0.61809045226130654</v>
      </c>
      <c r="F12" s="318">
        <v>31</v>
      </c>
      <c r="G12" s="318">
        <f t="shared" si="3"/>
        <v>168</v>
      </c>
      <c r="H12" s="321"/>
      <c r="I12" s="444">
        <f t="shared" si="4"/>
        <v>0.7321428571428571</v>
      </c>
      <c r="J12" s="311" t="s">
        <v>1240</v>
      </c>
      <c r="K12" s="311"/>
    </row>
    <row r="13" spans="1:11" x14ac:dyDescent="0.3">
      <c r="A13" s="40">
        <v>2015</v>
      </c>
      <c r="B13" s="318">
        <v>125</v>
      </c>
      <c r="C13" s="318">
        <f t="shared" si="0"/>
        <v>74</v>
      </c>
      <c r="D13" s="318">
        <v>199</v>
      </c>
      <c r="E13" s="319">
        <f t="shared" si="1"/>
        <v>0.62814070351758799</v>
      </c>
      <c r="F13" s="318">
        <v>29</v>
      </c>
      <c r="G13" s="318">
        <f t="shared" si="3"/>
        <v>170</v>
      </c>
      <c r="H13" s="321"/>
      <c r="I13" s="444">
        <f t="shared" si="4"/>
        <v>0.73529411764705888</v>
      </c>
      <c r="J13" s="311" t="s">
        <v>1241</v>
      </c>
      <c r="K13" s="311"/>
    </row>
    <row r="14" spans="1:11" x14ac:dyDescent="0.3">
      <c r="A14" s="322">
        <v>2016</v>
      </c>
      <c r="B14" s="318">
        <v>126</v>
      </c>
      <c r="C14" s="318">
        <f t="shared" si="0"/>
        <v>73</v>
      </c>
      <c r="D14" s="318">
        <v>199</v>
      </c>
      <c r="E14" s="319">
        <f t="shared" si="1"/>
        <v>0.63316582914572861</v>
      </c>
      <c r="F14" s="318">
        <v>29</v>
      </c>
      <c r="G14" s="318">
        <f t="shared" si="3"/>
        <v>170</v>
      </c>
      <c r="I14" s="476">
        <f t="shared" si="4"/>
        <v>0.74117647058823533</v>
      </c>
      <c r="J14" s="311" t="s">
        <v>1242</v>
      </c>
      <c r="K14" s="311"/>
    </row>
    <row r="15" spans="1:11" x14ac:dyDescent="0.3">
      <c r="A15" s="337">
        <v>2017</v>
      </c>
      <c r="B15" s="318">
        <v>129</v>
      </c>
      <c r="C15" s="473">
        <v>70</v>
      </c>
      <c r="D15" s="318">
        <v>199</v>
      </c>
      <c r="E15" s="319">
        <f t="shared" si="1"/>
        <v>0.64824120603015079</v>
      </c>
      <c r="F15" s="318">
        <v>28</v>
      </c>
      <c r="G15" s="318">
        <f t="shared" si="3"/>
        <v>171</v>
      </c>
      <c r="I15" s="477">
        <f t="shared" si="4"/>
        <v>0.75438596491228072</v>
      </c>
      <c r="J15" s="311" t="s">
        <v>1243</v>
      </c>
      <c r="K15" s="313">
        <v>42999</v>
      </c>
    </row>
    <row r="16" spans="1:11" x14ac:dyDescent="0.3">
      <c r="J16" s="311" t="s">
        <v>1244</v>
      </c>
    </row>
    <row r="17" spans="10:11" x14ac:dyDescent="0.3">
      <c r="J17" s="311" t="s">
        <v>1245</v>
      </c>
      <c r="K17" s="314"/>
    </row>
    <row r="18" spans="10:11" x14ac:dyDescent="0.3">
      <c r="J18" s="311" t="s">
        <v>1246</v>
      </c>
      <c r="K18" s="311" t="s">
        <v>1254</v>
      </c>
    </row>
    <row r="19" spans="10:11" x14ac:dyDescent="0.3">
      <c r="J19" s="311" t="s">
        <v>1247</v>
      </c>
      <c r="K19" s="312" t="s">
        <v>1255</v>
      </c>
    </row>
    <row r="20" spans="10:11" ht="28.8" x14ac:dyDescent="0.3">
      <c r="J20" s="311" t="s">
        <v>1248</v>
      </c>
      <c r="K20" s="311" t="s">
        <v>1256</v>
      </c>
    </row>
    <row r="21" spans="10:11" x14ac:dyDescent="0.3">
      <c r="J21" s="311" t="s">
        <v>1249</v>
      </c>
      <c r="K21" s="312" t="s">
        <v>1257</v>
      </c>
    </row>
    <row r="22" spans="10:11" x14ac:dyDescent="0.3">
      <c r="J22" s="311" t="s">
        <v>1250</v>
      </c>
      <c r="K22" s="311"/>
    </row>
    <row r="24" spans="10:11" x14ac:dyDescent="0.3">
      <c r="J24" s="315" t="s">
        <v>1268</v>
      </c>
    </row>
    <row r="25" spans="10:11" x14ac:dyDescent="0.3">
      <c r="J25" s="316" t="s">
        <v>1260</v>
      </c>
      <c r="K25" s="316" t="s">
        <v>1252</v>
      </c>
    </row>
    <row r="26" spans="10:11" x14ac:dyDescent="0.3">
      <c r="J26" s="310" t="s">
        <v>1261</v>
      </c>
      <c r="K26" s="311" t="s">
        <v>1262</v>
      </c>
    </row>
    <row r="27" spans="10:11" ht="57.6" x14ac:dyDescent="0.3">
      <c r="J27" s="310" t="s">
        <v>1263</v>
      </c>
      <c r="K27" s="311" t="s">
        <v>1264</v>
      </c>
    </row>
    <row r="28" spans="10:11" ht="158.4" x14ac:dyDescent="0.3">
      <c r="J28" s="310" t="s">
        <v>1265</v>
      </c>
      <c r="K28" s="311" t="s">
        <v>1266</v>
      </c>
    </row>
    <row r="29" spans="10:11" x14ac:dyDescent="0.3">
      <c r="J29" s="310" t="s">
        <v>1267</v>
      </c>
      <c r="K29" s="311"/>
    </row>
  </sheetData>
  <mergeCells count="1">
    <mergeCell ref="A1:E1"/>
  </mergeCells>
  <hyperlinks>
    <hyperlink ref="K19" r:id="rId1"/>
    <hyperlink ref="K21"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3"/>
  <sheetViews>
    <sheetView topLeftCell="A220" workbookViewId="0">
      <selection activeCell="E233" sqref="E233"/>
    </sheetView>
  </sheetViews>
  <sheetFormatPr defaultRowHeight="14.4" x14ac:dyDescent="0.3"/>
  <cols>
    <col min="1" max="1" width="20.44140625" customWidth="1"/>
    <col min="2" max="2" width="21.44140625" style="81" customWidth="1"/>
    <col min="3" max="3" width="10.5546875" customWidth="1"/>
    <col min="4" max="4" width="11.88671875" customWidth="1"/>
    <col min="5" max="5" width="11.109375" customWidth="1"/>
    <col min="6" max="6" width="11.44140625" customWidth="1"/>
    <col min="7" max="7" width="15.5546875" customWidth="1"/>
    <col min="8" max="8" width="14.88671875" customWidth="1"/>
    <col min="9" max="9" width="10" style="81" customWidth="1"/>
    <col min="10" max="10" width="7.88671875" customWidth="1"/>
  </cols>
  <sheetData>
    <row r="1" spans="1:10" ht="18.600000000000001" thickBot="1" x14ac:dyDescent="0.35">
      <c r="A1" s="450" t="s">
        <v>597</v>
      </c>
      <c r="B1" s="450"/>
      <c r="C1" s="450"/>
      <c r="D1" s="450"/>
      <c r="E1" s="450"/>
      <c r="F1" s="450"/>
      <c r="G1" s="450"/>
      <c r="H1" s="450"/>
      <c r="I1" s="450"/>
      <c r="J1" s="450"/>
    </row>
    <row r="2" spans="1:10" ht="66.599999999999994" thickBot="1" x14ac:dyDescent="0.35">
      <c r="A2" s="67" t="s">
        <v>2</v>
      </c>
      <c r="B2" s="68" t="s">
        <v>289</v>
      </c>
      <c r="C2" s="68" t="s">
        <v>1</v>
      </c>
      <c r="D2" s="69" t="s">
        <v>294</v>
      </c>
      <c r="E2" s="69" t="s">
        <v>295</v>
      </c>
      <c r="F2" s="69" t="s">
        <v>296</v>
      </c>
      <c r="G2" s="68" t="s">
        <v>356</v>
      </c>
      <c r="H2" s="68" t="s">
        <v>3</v>
      </c>
      <c r="I2" s="68" t="s">
        <v>298</v>
      </c>
      <c r="J2" s="68" t="s">
        <v>402</v>
      </c>
    </row>
    <row r="3" spans="1:10" ht="20.399999999999999" x14ac:dyDescent="0.3">
      <c r="A3" s="83" t="s">
        <v>84</v>
      </c>
      <c r="B3" s="84" t="s">
        <v>116</v>
      </c>
      <c r="C3" s="84" t="s">
        <v>77</v>
      </c>
      <c r="D3" s="84" t="s">
        <v>9</v>
      </c>
      <c r="E3" s="84" t="s">
        <v>9</v>
      </c>
      <c r="F3" s="84" t="s">
        <v>359</v>
      </c>
      <c r="G3" s="84" t="s">
        <v>292</v>
      </c>
      <c r="H3" s="84" t="s">
        <v>124</v>
      </c>
      <c r="I3" s="60">
        <v>0.01</v>
      </c>
      <c r="J3" s="84">
        <v>1</v>
      </c>
    </row>
    <row r="4" spans="1:10" ht="22.2" x14ac:dyDescent="0.3">
      <c r="A4" s="83" t="s">
        <v>236</v>
      </c>
      <c r="B4" s="84" t="s">
        <v>247</v>
      </c>
      <c r="C4" s="84" t="s">
        <v>228</v>
      </c>
      <c r="D4" s="84" t="s">
        <v>9</v>
      </c>
      <c r="E4" s="84" t="s">
        <v>9</v>
      </c>
      <c r="F4" s="84" t="s">
        <v>359</v>
      </c>
      <c r="G4" s="84" t="s">
        <v>292</v>
      </c>
      <c r="H4" s="84" t="s">
        <v>741</v>
      </c>
      <c r="I4" s="60">
        <v>2.5000000000000001E-2</v>
      </c>
      <c r="J4" s="84">
        <v>1</v>
      </c>
    </row>
    <row r="5" spans="1:10" ht="20.399999999999999" x14ac:dyDescent="0.3">
      <c r="A5" s="83" t="s">
        <v>135</v>
      </c>
      <c r="B5" s="84" t="s">
        <v>285</v>
      </c>
      <c r="C5" s="84" t="s">
        <v>134</v>
      </c>
      <c r="D5" s="84" t="s">
        <v>789</v>
      </c>
      <c r="E5" s="84" t="s">
        <v>9</v>
      </c>
      <c r="F5" s="84" t="s">
        <v>359</v>
      </c>
      <c r="G5" s="84" t="s">
        <v>291</v>
      </c>
      <c r="H5" s="84" t="s">
        <v>124</v>
      </c>
      <c r="I5" s="60">
        <v>0.03</v>
      </c>
      <c r="J5" s="84">
        <v>2</v>
      </c>
    </row>
    <row r="6" spans="1:10" ht="20.399999999999999" x14ac:dyDescent="0.3">
      <c r="A6" s="83" t="s">
        <v>84</v>
      </c>
      <c r="B6" s="84" t="s">
        <v>92</v>
      </c>
      <c r="C6" s="84" t="s">
        <v>77</v>
      </c>
      <c r="D6" s="84" t="s">
        <v>715</v>
      </c>
      <c r="E6" s="84" t="s">
        <v>9</v>
      </c>
      <c r="F6" s="84" t="s">
        <v>359</v>
      </c>
      <c r="G6" s="84" t="s">
        <v>291</v>
      </c>
      <c r="H6" s="84" t="s">
        <v>716</v>
      </c>
      <c r="I6" s="60">
        <v>0.05</v>
      </c>
      <c r="J6" s="84">
        <v>0.5</v>
      </c>
    </row>
    <row r="7" spans="1:10" ht="20.399999999999999" x14ac:dyDescent="0.3">
      <c r="A7" s="83" t="s">
        <v>84</v>
      </c>
      <c r="B7" s="84" t="s">
        <v>112</v>
      </c>
      <c r="C7" s="84" t="s">
        <v>77</v>
      </c>
      <c r="D7" s="84" t="s">
        <v>9</v>
      </c>
      <c r="E7" s="84" t="s">
        <v>9</v>
      </c>
      <c r="F7" s="84" t="s">
        <v>359</v>
      </c>
      <c r="G7" s="84" t="s">
        <v>292</v>
      </c>
      <c r="H7" s="84" t="s">
        <v>725</v>
      </c>
      <c r="I7" s="60">
        <v>0.09</v>
      </c>
      <c r="J7" s="84">
        <v>1</v>
      </c>
    </row>
    <row r="8" spans="1:10" x14ac:dyDescent="0.3">
      <c r="A8" s="83" t="s">
        <v>117</v>
      </c>
      <c r="B8" s="84" t="s">
        <v>125</v>
      </c>
      <c r="C8" s="84" t="s">
        <v>77</v>
      </c>
      <c r="D8" s="84" t="s">
        <v>0</v>
      </c>
      <c r="E8" s="84" t="s">
        <v>9</v>
      </c>
      <c r="F8" s="84" t="s">
        <v>359</v>
      </c>
      <c r="G8" s="84" t="s">
        <v>291</v>
      </c>
      <c r="H8" s="84" t="s">
        <v>727</v>
      </c>
      <c r="I8" s="60">
        <v>9.5000000000000001E-2</v>
      </c>
      <c r="J8" s="84">
        <v>2</v>
      </c>
    </row>
    <row r="9" spans="1:10" ht="20.399999999999999" x14ac:dyDescent="0.3">
      <c r="A9" s="83" t="s">
        <v>84</v>
      </c>
      <c r="B9" s="84" t="s">
        <v>89</v>
      </c>
      <c r="C9" s="84" t="s">
        <v>77</v>
      </c>
      <c r="D9" s="84" t="s">
        <v>9</v>
      </c>
      <c r="E9" s="84" t="s">
        <v>9</v>
      </c>
      <c r="F9" s="84" t="s">
        <v>359</v>
      </c>
      <c r="G9" s="84" t="s">
        <v>292</v>
      </c>
      <c r="H9" s="84" t="s">
        <v>714</v>
      </c>
      <c r="I9" s="60">
        <v>0.1</v>
      </c>
      <c r="J9" s="84">
        <v>1</v>
      </c>
    </row>
    <row r="10" spans="1:10" ht="20.399999999999999" x14ac:dyDescent="0.3">
      <c r="A10" s="83" t="s">
        <v>23</v>
      </c>
      <c r="B10" s="84" t="s">
        <v>30</v>
      </c>
      <c r="C10" s="84" t="s">
        <v>22</v>
      </c>
      <c r="D10" s="84" t="s">
        <v>9</v>
      </c>
      <c r="E10" s="84" t="s">
        <v>9</v>
      </c>
      <c r="F10" s="84" t="s">
        <v>359</v>
      </c>
      <c r="G10" s="84" t="s">
        <v>292</v>
      </c>
      <c r="H10" s="84" t="s">
        <v>748</v>
      </c>
      <c r="I10" s="60">
        <v>0.11</v>
      </c>
      <c r="J10" s="84">
        <v>1</v>
      </c>
    </row>
    <row r="11" spans="1:10" x14ac:dyDescent="0.3">
      <c r="A11" s="83" t="s">
        <v>182</v>
      </c>
      <c r="B11" s="84" t="s">
        <v>195</v>
      </c>
      <c r="C11" s="84" t="s">
        <v>176</v>
      </c>
      <c r="D11" s="84" t="s">
        <v>761</v>
      </c>
      <c r="E11" s="84" t="s">
        <v>9</v>
      </c>
      <c r="F11" s="84" t="s">
        <v>359</v>
      </c>
      <c r="G11" s="84" t="s">
        <v>291</v>
      </c>
      <c r="H11" s="84" t="s">
        <v>764</v>
      </c>
      <c r="I11" s="60">
        <v>0.11</v>
      </c>
      <c r="J11" s="84">
        <v>2</v>
      </c>
    </row>
    <row r="12" spans="1:10" ht="20.399999999999999" x14ac:dyDescent="0.3">
      <c r="A12" s="83" t="s">
        <v>84</v>
      </c>
      <c r="B12" s="84" t="s">
        <v>110</v>
      </c>
      <c r="C12" s="84" t="s">
        <v>77</v>
      </c>
      <c r="D12" s="84" t="s">
        <v>9</v>
      </c>
      <c r="E12" s="84" t="s">
        <v>9</v>
      </c>
      <c r="F12" s="84" t="s">
        <v>359</v>
      </c>
      <c r="G12" s="84" t="s">
        <v>292</v>
      </c>
      <c r="H12" s="84" t="s">
        <v>124</v>
      </c>
      <c r="I12" s="60">
        <v>0.13</v>
      </c>
      <c r="J12" s="84">
        <v>1</v>
      </c>
    </row>
    <row r="13" spans="1:10" ht="20.399999999999999" x14ac:dyDescent="0.3">
      <c r="A13" s="83" t="s">
        <v>236</v>
      </c>
      <c r="B13" s="84" t="s">
        <v>249</v>
      </c>
      <c r="C13" s="84" t="s">
        <v>228</v>
      </c>
      <c r="D13" s="84" t="s">
        <v>9</v>
      </c>
      <c r="E13" s="84" t="s">
        <v>9</v>
      </c>
      <c r="F13" s="84" t="s">
        <v>359</v>
      </c>
      <c r="G13" s="84" t="s">
        <v>292</v>
      </c>
      <c r="H13" s="84" t="s">
        <v>742</v>
      </c>
      <c r="I13" s="60">
        <v>0.18</v>
      </c>
      <c r="J13" s="84">
        <v>1</v>
      </c>
    </row>
    <row r="14" spans="1:10" ht="20.399999999999999" x14ac:dyDescent="0.3">
      <c r="A14" s="83" t="s">
        <v>84</v>
      </c>
      <c r="B14" s="84" t="s">
        <v>107</v>
      </c>
      <c r="C14" s="84" t="s">
        <v>77</v>
      </c>
      <c r="D14" s="84" t="s">
        <v>721</v>
      </c>
      <c r="E14" s="84" t="s">
        <v>722</v>
      </c>
      <c r="F14" s="84" t="s">
        <v>359</v>
      </c>
      <c r="G14" s="84" t="s">
        <v>291</v>
      </c>
      <c r="H14" s="84" t="s">
        <v>124</v>
      </c>
      <c r="I14" s="60">
        <v>0.21</v>
      </c>
      <c r="J14" s="84">
        <v>2</v>
      </c>
    </row>
    <row r="15" spans="1:10" ht="22.2" x14ac:dyDescent="0.3">
      <c r="A15" s="83" t="s">
        <v>40</v>
      </c>
      <c r="B15" s="84" t="s">
        <v>700</v>
      </c>
      <c r="C15" s="84" t="s">
        <v>39</v>
      </c>
      <c r="D15" s="84" t="s">
        <v>9</v>
      </c>
      <c r="E15" s="84" t="s">
        <v>9</v>
      </c>
      <c r="F15" s="84" t="s">
        <v>359</v>
      </c>
      <c r="G15" s="84" t="s">
        <v>293</v>
      </c>
      <c r="H15" s="84" t="s">
        <v>815</v>
      </c>
      <c r="I15" s="60">
        <v>0.219</v>
      </c>
      <c r="J15" s="84">
        <v>1</v>
      </c>
    </row>
    <row r="16" spans="1:10" ht="20.399999999999999" x14ac:dyDescent="0.3">
      <c r="A16" s="83" t="s">
        <v>84</v>
      </c>
      <c r="B16" s="84" t="s">
        <v>91</v>
      </c>
      <c r="C16" s="84" t="s">
        <v>77</v>
      </c>
      <c r="D16" s="84" t="s">
        <v>9</v>
      </c>
      <c r="E16" s="84" t="s">
        <v>713</v>
      </c>
      <c r="F16" s="84" t="s">
        <v>359</v>
      </c>
      <c r="G16" s="84" t="s">
        <v>292</v>
      </c>
      <c r="H16" s="84" t="s">
        <v>124</v>
      </c>
      <c r="I16" s="60">
        <v>0.23</v>
      </c>
      <c r="J16" s="84">
        <v>1</v>
      </c>
    </row>
    <row r="17" spans="1:10" ht="20.399999999999999" x14ac:dyDescent="0.3">
      <c r="A17" s="83" t="s">
        <v>236</v>
      </c>
      <c r="B17" s="84" t="s">
        <v>237</v>
      </c>
      <c r="C17" s="84" t="s">
        <v>228</v>
      </c>
      <c r="D17" s="84" t="s">
        <v>9</v>
      </c>
      <c r="E17" s="84" t="s">
        <v>9</v>
      </c>
      <c r="F17" s="84" t="s">
        <v>359</v>
      </c>
      <c r="G17" s="84" t="s">
        <v>292</v>
      </c>
      <c r="H17" s="84" t="s">
        <v>244</v>
      </c>
      <c r="I17" s="60">
        <v>0.27</v>
      </c>
      <c r="J17" s="84">
        <v>1</v>
      </c>
    </row>
    <row r="18" spans="1:10" ht="20.399999999999999" x14ac:dyDescent="0.3">
      <c r="A18" s="83" t="s">
        <v>84</v>
      </c>
      <c r="B18" s="84" t="s">
        <v>114</v>
      </c>
      <c r="C18" s="84" t="s">
        <v>77</v>
      </c>
      <c r="D18" s="84" t="s">
        <v>726</v>
      </c>
      <c r="E18" s="84" t="s">
        <v>726</v>
      </c>
      <c r="F18" s="84" t="s">
        <v>359</v>
      </c>
      <c r="G18" s="84" t="s">
        <v>293</v>
      </c>
      <c r="H18" s="84" t="s">
        <v>457</v>
      </c>
      <c r="I18" s="60">
        <v>0.27</v>
      </c>
      <c r="J18" s="84">
        <v>1</v>
      </c>
    </row>
    <row r="19" spans="1:10" x14ac:dyDescent="0.3">
      <c r="A19" s="83" t="s">
        <v>84</v>
      </c>
      <c r="B19" s="84" t="s">
        <v>96</v>
      </c>
      <c r="C19" s="84" t="s">
        <v>77</v>
      </c>
      <c r="D19" s="84" t="s">
        <v>0</v>
      </c>
      <c r="E19" s="84" t="s">
        <v>713</v>
      </c>
      <c r="F19" s="84" t="s">
        <v>359</v>
      </c>
      <c r="G19" s="84" t="s">
        <v>291</v>
      </c>
      <c r="H19" s="84" t="s">
        <v>124</v>
      </c>
      <c r="I19" s="60">
        <v>0.27</v>
      </c>
      <c r="J19" s="84">
        <v>2</v>
      </c>
    </row>
    <row r="20" spans="1:10" ht="20.399999999999999" x14ac:dyDescent="0.3">
      <c r="A20" s="83" t="s">
        <v>231</v>
      </c>
      <c r="B20" s="84" t="s">
        <v>234</v>
      </c>
      <c r="C20" s="84" t="s">
        <v>228</v>
      </c>
      <c r="D20" s="84" t="s">
        <v>0</v>
      </c>
      <c r="E20" s="84" t="s">
        <v>738</v>
      </c>
      <c r="F20" s="84" t="s">
        <v>359</v>
      </c>
      <c r="G20" s="84" t="s">
        <v>739</v>
      </c>
      <c r="H20" s="84" t="s">
        <v>359</v>
      </c>
      <c r="I20" s="60">
        <v>0.33</v>
      </c>
      <c r="J20" s="84">
        <v>2</v>
      </c>
    </row>
    <row r="21" spans="1:10" ht="20.399999999999999" x14ac:dyDescent="0.3">
      <c r="A21" s="83" t="s">
        <v>84</v>
      </c>
      <c r="B21" s="84" t="s">
        <v>97</v>
      </c>
      <c r="C21" s="84" t="s">
        <v>77</v>
      </c>
      <c r="D21" s="84" t="s">
        <v>0</v>
      </c>
      <c r="E21" s="84" t="s">
        <v>9</v>
      </c>
      <c r="F21" s="84" t="s">
        <v>359</v>
      </c>
      <c r="G21" s="84" t="s">
        <v>291</v>
      </c>
      <c r="H21" s="84" t="s">
        <v>124</v>
      </c>
      <c r="I21" s="60">
        <v>0.36</v>
      </c>
      <c r="J21" s="84">
        <v>2</v>
      </c>
    </row>
    <row r="22" spans="1:10" ht="20.399999999999999" x14ac:dyDescent="0.3">
      <c r="A22" s="83" t="s">
        <v>62</v>
      </c>
      <c r="B22" s="84" t="s">
        <v>63</v>
      </c>
      <c r="C22" s="84" t="s">
        <v>61</v>
      </c>
      <c r="D22" s="84" t="s">
        <v>0</v>
      </c>
      <c r="E22" s="84" t="s">
        <v>9</v>
      </c>
      <c r="F22" s="84" t="s">
        <v>359</v>
      </c>
      <c r="G22" s="84" t="s">
        <v>535</v>
      </c>
      <c r="H22" s="84" t="s">
        <v>734</v>
      </c>
      <c r="I22" s="60">
        <v>0.38</v>
      </c>
      <c r="J22" s="84">
        <v>2</v>
      </c>
    </row>
    <row r="23" spans="1:10" ht="20.399999999999999" x14ac:dyDescent="0.3">
      <c r="A23" s="83" t="s">
        <v>84</v>
      </c>
      <c r="B23" s="84" t="s">
        <v>378</v>
      </c>
      <c r="C23" s="84" t="s">
        <v>77</v>
      </c>
      <c r="D23" s="84" t="s">
        <v>9</v>
      </c>
      <c r="E23" s="84" t="s">
        <v>9</v>
      </c>
      <c r="F23" s="84" t="s">
        <v>359</v>
      </c>
      <c r="G23" s="84" t="s">
        <v>292</v>
      </c>
      <c r="H23" s="84" t="s">
        <v>124</v>
      </c>
      <c r="I23" s="60">
        <v>0.39</v>
      </c>
      <c r="J23" s="84">
        <v>1</v>
      </c>
    </row>
    <row r="24" spans="1:10" ht="22.2" x14ac:dyDescent="0.3">
      <c r="A24" s="83" t="s">
        <v>23</v>
      </c>
      <c r="B24" s="84" t="s">
        <v>24</v>
      </c>
      <c r="C24" s="84" t="s">
        <v>22</v>
      </c>
      <c r="D24" s="84" t="s">
        <v>9</v>
      </c>
      <c r="E24" s="84" t="s">
        <v>9</v>
      </c>
      <c r="F24" s="84" t="s">
        <v>359</v>
      </c>
      <c r="G24" s="84" t="s">
        <v>617</v>
      </c>
      <c r="H24" s="84" t="s">
        <v>745</v>
      </c>
      <c r="I24" s="60">
        <v>0.4</v>
      </c>
      <c r="J24" s="84">
        <v>1</v>
      </c>
    </row>
    <row r="25" spans="1:10" ht="22.2" x14ac:dyDescent="0.3">
      <c r="A25" s="83" t="s">
        <v>117</v>
      </c>
      <c r="B25" s="84" t="s">
        <v>123</v>
      </c>
      <c r="C25" s="84" t="s">
        <v>77</v>
      </c>
      <c r="D25" s="84" t="s">
        <v>0</v>
      </c>
      <c r="E25" s="84" t="s">
        <v>9</v>
      </c>
      <c r="F25" s="84" t="s">
        <v>359</v>
      </c>
      <c r="G25" s="84" t="s">
        <v>728</v>
      </c>
      <c r="H25" s="84" t="s">
        <v>729</v>
      </c>
      <c r="I25" s="60">
        <v>0.45200000000000001</v>
      </c>
      <c r="J25" s="84">
        <v>2</v>
      </c>
    </row>
    <row r="26" spans="1:10" ht="22.2" x14ac:dyDescent="0.3">
      <c r="A26" s="83" t="s">
        <v>182</v>
      </c>
      <c r="B26" s="84" t="s">
        <v>211</v>
      </c>
      <c r="C26" s="84" t="s">
        <v>176</v>
      </c>
      <c r="D26" s="84" t="s">
        <v>761</v>
      </c>
      <c r="E26" s="86" t="s">
        <v>9</v>
      </c>
      <c r="F26" s="84" t="s">
        <v>0</v>
      </c>
      <c r="G26" s="84" t="s">
        <v>359</v>
      </c>
      <c r="H26" s="84" t="s">
        <v>766</v>
      </c>
      <c r="I26" s="60">
        <v>0.46</v>
      </c>
      <c r="J26" s="86">
        <v>2</v>
      </c>
    </row>
    <row r="27" spans="1:10" x14ac:dyDescent="0.3">
      <c r="A27" s="83" t="s">
        <v>84</v>
      </c>
      <c r="B27" s="84" t="s">
        <v>95</v>
      </c>
      <c r="C27" s="84" t="s">
        <v>77</v>
      </c>
      <c r="D27" s="84" t="s">
        <v>0</v>
      </c>
      <c r="E27" s="84" t="s">
        <v>717</v>
      </c>
      <c r="F27" s="84" t="s">
        <v>359</v>
      </c>
      <c r="G27" s="84" t="s">
        <v>291</v>
      </c>
      <c r="H27" s="84" t="s">
        <v>124</v>
      </c>
      <c r="I27" s="60">
        <v>0.47</v>
      </c>
      <c r="J27" s="84">
        <v>2</v>
      </c>
    </row>
    <row r="28" spans="1:10" ht="20.399999999999999" x14ac:dyDescent="0.3">
      <c r="A28" s="83" t="s">
        <v>23</v>
      </c>
      <c r="B28" s="84" t="s">
        <v>277</v>
      </c>
      <c r="C28" s="84" t="s">
        <v>22</v>
      </c>
      <c r="D28" s="84" t="s">
        <v>9</v>
      </c>
      <c r="E28" s="84" t="s">
        <v>9</v>
      </c>
      <c r="F28" s="84" t="s">
        <v>359</v>
      </c>
      <c r="G28" s="84" t="s">
        <v>292</v>
      </c>
      <c r="H28" s="84" t="s">
        <v>360</v>
      </c>
      <c r="I28" s="60">
        <v>0.48</v>
      </c>
      <c r="J28" s="84">
        <v>1</v>
      </c>
    </row>
    <row r="29" spans="1:10" ht="22.2" x14ac:dyDescent="0.3">
      <c r="A29" s="83" t="s">
        <v>40</v>
      </c>
      <c r="B29" s="84" t="s">
        <v>807</v>
      </c>
      <c r="C29" s="84" t="s">
        <v>39</v>
      </c>
      <c r="D29" s="84" t="s">
        <v>9</v>
      </c>
      <c r="E29" s="84" t="s">
        <v>9</v>
      </c>
      <c r="F29" s="84" t="s">
        <v>359</v>
      </c>
      <c r="G29" s="84" t="s">
        <v>808</v>
      </c>
      <c r="H29" s="84" t="s">
        <v>809</v>
      </c>
      <c r="I29" s="60">
        <v>0.48</v>
      </c>
      <c r="J29" s="84">
        <v>1</v>
      </c>
    </row>
    <row r="30" spans="1:10" ht="20.399999999999999" x14ac:dyDescent="0.3">
      <c r="A30" s="83" t="s">
        <v>84</v>
      </c>
      <c r="B30" s="84" t="s">
        <v>86</v>
      </c>
      <c r="C30" s="84" t="s">
        <v>77</v>
      </c>
      <c r="D30" s="84" t="s">
        <v>0</v>
      </c>
      <c r="E30" s="84" t="s">
        <v>713</v>
      </c>
      <c r="F30" s="84" t="s">
        <v>359</v>
      </c>
      <c r="G30" s="84" t="s">
        <v>291</v>
      </c>
      <c r="H30" s="84" t="s">
        <v>124</v>
      </c>
      <c r="I30" s="60">
        <v>0.5</v>
      </c>
      <c r="J30" s="84">
        <v>2</v>
      </c>
    </row>
    <row r="31" spans="1:10" ht="20.399999999999999" x14ac:dyDescent="0.3">
      <c r="A31" s="83" t="s">
        <v>84</v>
      </c>
      <c r="B31" s="84" t="s">
        <v>102</v>
      </c>
      <c r="C31" s="84" t="s">
        <v>77</v>
      </c>
      <c r="D31" s="84" t="s">
        <v>0</v>
      </c>
      <c r="E31" s="84" t="s">
        <v>0</v>
      </c>
      <c r="F31" s="84" t="s">
        <v>0</v>
      </c>
      <c r="G31" s="84" t="s">
        <v>359</v>
      </c>
      <c r="H31" s="84" t="s">
        <v>359</v>
      </c>
      <c r="I31" s="60">
        <v>0.51</v>
      </c>
      <c r="J31" s="84">
        <v>3</v>
      </c>
    </row>
    <row r="32" spans="1:10" x14ac:dyDescent="0.3">
      <c r="A32" s="83" t="s">
        <v>182</v>
      </c>
      <c r="B32" s="84" t="s">
        <v>222</v>
      </c>
      <c r="C32" s="84" t="s">
        <v>176</v>
      </c>
      <c r="D32" s="84" t="s">
        <v>761</v>
      </c>
      <c r="E32" s="84" t="s">
        <v>9</v>
      </c>
      <c r="F32" s="84" t="s">
        <v>359</v>
      </c>
      <c r="G32" s="84" t="s">
        <v>291</v>
      </c>
      <c r="H32" s="84" t="s">
        <v>768</v>
      </c>
      <c r="I32" s="60">
        <v>0.51</v>
      </c>
      <c r="J32" s="84">
        <v>2</v>
      </c>
    </row>
    <row r="33" spans="1:10" ht="20.399999999999999" x14ac:dyDescent="0.3">
      <c r="A33" s="83" t="s">
        <v>34</v>
      </c>
      <c r="B33" s="84" t="s">
        <v>37</v>
      </c>
      <c r="C33" s="84" t="s">
        <v>22</v>
      </c>
      <c r="D33" s="84" t="s">
        <v>0</v>
      </c>
      <c r="E33" s="84" t="s">
        <v>0</v>
      </c>
      <c r="F33" s="84" t="s">
        <v>0</v>
      </c>
      <c r="G33" s="84" t="s">
        <v>359</v>
      </c>
      <c r="H33" s="84" t="s">
        <v>359</v>
      </c>
      <c r="I33" s="60">
        <v>0.58399999999999996</v>
      </c>
      <c r="J33" s="84">
        <v>3</v>
      </c>
    </row>
    <row r="34" spans="1:10" x14ac:dyDescent="0.3">
      <c r="A34" s="83" t="s">
        <v>182</v>
      </c>
      <c r="B34" s="84" t="s">
        <v>193</v>
      </c>
      <c r="C34" s="84" t="s">
        <v>176</v>
      </c>
      <c r="D34" s="84" t="s">
        <v>761</v>
      </c>
      <c r="E34" s="84" t="s">
        <v>9</v>
      </c>
      <c r="F34" s="84" t="s">
        <v>359</v>
      </c>
      <c r="G34" s="85" t="s">
        <v>291</v>
      </c>
      <c r="H34" s="85" t="s">
        <v>763</v>
      </c>
      <c r="I34" s="60">
        <v>0.59</v>
      </c>
      <c r="J34" s="84">
        <v>2</v>
      </c>
    </row>
    <row r="35" spans="1:10" ht="20.399999999999999" x14ac:dyDescent="0.3">
      <c r="A35" s="83" t="s">
        <v>117</v>
      </c>
      <c r="B35" s="84" t="s">
        <v>284</v>
      </c>
      <c r="C35" s="84" t="s">
        <v>77</v>
      </c>
      <c r="D35" s="84" t="s">
        <v>0</v>
      </c>
      <c r="E35" s="84" t="s">
        <v>88</v>
      </c>
      <c r="F35" s="84" t="s">
        <v>0</v>
      </c>
      <c r="G35" s="84" t="s">
        <v>291</v>
      </c>
      <c r="H35" s="84" t="s">
        <v>727</v>
      </c>
      <c r="I35" s="60">
        <v>0.61699999999999999</v>
      </c>
      <c r="J35" s="84">
        <v>3</v>
      </c>
    </row>
    <row r="36" spans="1:10" ht="20.399999999999999" x14ac:dyDescent="0.3">
      <c r="A36" s="83" t="s">
        <v>135</v>
      </c>
      <c r="B36" s="84" t="s">
        <v>144</v>
      </c>
      <c r="C36" s="84" t="s">
        <v>134</v>
      </c>
      <c r="D36" s="84" t="s">
        <v>0</v>
      </c>
      <c r="E36" s="84" t="s">
        <v>0</v>
      </c>
      <c r="F36" s="84" t="s">
        <v>9</v>
      </c>
      <c r="G36" s="85" t="s">
        <v>359</v>
      </c>
      <c r="H36" s="85" t="s">
        <v>359</v>
      </c>
      <c r="I36" s="60">
        <v>0.62</v>
      </c>
      <c r="J36" s="84">
        <v>3</v>
      </c>
    </row>
    <row r="37" spans="1:10" ht="30.6" x14ac:dyDescent="0.3">
      <c r="A37" s="83" t="s">
        <v>145</v>
      </c>
      <c r="B37" s="84" t="s">
        <v>158</v>
      </c>
      <c r="C37" s="84" t="s">
        <v>134</v>
      </c>
      <c r="D37" s="84" t="s">
        <v>0</v>
      </c>
      <c r="E37" s="84" t="s">
        <v>0</v>
      </c>
      <c r="F37" s="84" t="s">
        <v>0</v>
      </c>
      <c r="G37" s="84" t="s">
        <v>359</v>
      </c>
      <c r="H37" s="84" t="s">
        <v>359</v>
      </c>
      <c r="I37" s="60">
        <v>0.62</v>
      </c>
      <c r="J37" s="84">
        <v>3</v>
      </c>
    </row>
    <row r="38" spans="1:10" ht="20.399999999999999" x14ac:dyDescent="0.3">
      <c r="A38" s="83" t="s">
        <v>40</v>
      </c>
      <c r="B38" s="84" t="s">
        <v>313</v>
      </c>
      <c r="C38" s="84" t="s">
        <v>39</v>
      </c>
      <c r="D38" s="84" t="s">
        <v>9</v>
      </c>
      <c r="E38" s="84" t="s">
        <v>9</v>
      </c>
      <c r="F38" s="84" t="s">
        <v>359</v>
      </c>
      <c r="G38" s="84" t="s">
        <v>293</v>
      </c>
      <c r="H38" s="84" t="s">
        <v>801</v>
      </c>
      <c r="I38" s="60">
        <v>0.62</v>
      </c>
      <c r="J38" s="84">
        <v>1</v>
      </c>
    </row>
    <row r="39" spans="1:10" ht="20.399999999999999" x14ac:dyDescent="0.3">
      <c r="A39" s="83" t="s">
        <v>23</v>
      </c>
      <c r="B39" s="84" t="s">
        <v>25</v>
      </c>
      <c r="C39" s="84" t="s">
        <v>22</v>
      </c>
      <c r="D39" s="84" t="s">
        <v>9</v>
      </c>
      <c r="E39" s="84" t="s">
        <v>9</v>
      </c>
      <c r="F39" s="84" t="s">
        <v>359</v>
      </c>
      <c r="G39" s="84" t="s">
        <v>292</v>
      </c>
      <c r="H39" s="89" t="s">
        <v>746</v>
      </c>
      <c r="I39" s="60">
        <v>0.64</v>
      </c>
      <c r="J39" s="84">
        <v>1</v>
      </c>
    </row>
    <row r="40" spans="1:10" ht="20.399999999999999" x14ac:dyDescent="0.3">
      <c r="A40" s="83" t="s">
        <v>84</v>
      </c>
      <c r="B40" s="84" t="s">
        <v>99</v>
      </c>
      <c r="C40" s="84" t="s">
        <v>77</v>
      </c>
      <c r="D40" s="84" t="s">
        <v>718</v>
      </c>
      <c r="E40" s="84" t="s">
        <v>719</v>
      </c>
      <c r="F40" s="84" t="s">
        <v>0</v>
      </c>
      <c r="G40" s="84" t="s">
        <v>291</v>
      </c>
      <c r="H40" s="84" t="s">
        <v>124</v>
      </c>
      <c r="I40" s="60">
        <v>0.66</v>
      </c>
      <c r="J40" s="84">
        <v>3</v>
      </c>
    </row>
    <row r="41" spans="1:10" x14ac:dyDescent="0.3">
      <c r="A41" s="83" t="s">
        <v>84</v>
      </c>
      <c r="B41" s="84" t="s">
        <v>108</v>
      </c>
      <c r="C41" s="84" t="s">
        <v>77</v>
      </c>
      <c r="D41" s="84" t="s">
        <v>9</v>
      </c>
      <c r="E41" s="84" t="s">
        <v>723</v>
      </c>
      <c r="F41" s="84" t="s">
        <v>0</v>
      </c>
      <c r="G41" s="84" t="s">
        <v>290</v>
      </c>
      <c r="H41" s="84" t="s">
        <v>359</v>
      </c>
      <c r="I41" s="60">
        <v>0.66</v>
      </c>
      <c r="J41" s="84">
        <v>2</v>
      </c>
    </row>
    <row r="42" spans="1:10" ht="20.399999999999999" x14ac:dyDescent="0.3">
      <c r="A42" s="83" t="s">
        <v>236</v>
      </c>
      <c r="B42" s="84" t="s">
        <v>245</v>
      </c>
      <c r="C42" s="84" t="s">
        <v>228</v>
      </c>
      <c r="D42" s="84" t="s">
        <v>0</v>
      </c>
      <c r="E42" s="84" t="s">
        <v>9</v>
      </c>
      <c r="F42" s="84" t="s">
        <v>359</v>
      </c>
      <c r="G42" s="84" t="s">
        <v>291</v>
      </c>
      <c r="H42" s="84" t="s">
        <v>740</v>
      </c>
      <c r="I42" s="60">
        <v>0.66100000000000003</v>
      </c>
      <c r="J42" s="84">
        <v>2</v>
      </c>
    </row>
    <row r="43" spans="1:10" ht="20.399999999999999" x14ac:dyDescent="0.3">
      <c r="A43" s="83" t="s">
        <v>182</v>
      </c>
      <c r="B43" s="84" t="s">
        <v>197</v>
      </c>
      <c r="C43" s="84" t="s">
        <v>176</v>
      </c>
      <c r="D43" s="84" t="s">
        <v>761</v>
      </c>
      <c r="E43" s="84" t="s">
        <v>88</v>
      </c>
      <c r="F43" s="84" t="s">
        <v>0</v>
      </c>
      <c r="G43" s="84" t="s">
        <v>291</v>
      </c>
      <c r="H43" s="84" t="s">
        <v>26</v>
      </c>
      <c r="I43" s="60">
        <v>0.69</v>
      </c>
      <c r="J43" s="84">
        <v>3</v>
      </c>
    </row>
    <row r="44" spans="1:10" x14ac:dyDescent="0.3">
      <c r="A44" s="83" t="s">
        <v>182</v>
      </c>
      <c r="B44" s="84" t="s">
        <v>188</v>
      </c>
      <c r="C44" s="84" t="s">
        <v>176</v>
      </c>
      <c r="D44" s="84" t="s">
        <v>761</v>
      </c>
      <c r="E44" s="84" t="s">
        <v>88</v>
      </c>
      <c r="F44" s="84" t="s">
        <v>0</v>
      </c>
      <c r="G44" s="84" t="s">
        <v>291</v>
      </c>
      <c r="H44" s="84" t="s">
        <v>762</v>
      </c>
      <c r="I44" s="60">
        <v>0.7</v>
      </c>
      <c r="J44" s="84">
        <v>3</v>
      </c>
    </row>
    <row r="45" spans="1:10" x14ac:dyDescent="0.3">
      <c r="A45" s="83" t="s">
        <v>182</v>
      </c>
      <c r="B45" s="84" t="s">
        <v>208</v>
      </c>
      <c r="C45" s="84" t="s">
        <v>176</v>
      </c>
      <c r="D45" s="84" t="s">
        <v>761</v>
      </c>
      <c r="E45" s="84" t="s">
        <v>88</v>
      </c>
      <c r="F45" s="84" t="s">
        <v>0</v>
      </c>
      <c r="G45" s="84" t="s">
        <v>291</v>
      </c>
      <c r="H45" s="84" t="s">
        <v>765</v>
      </c>
      <c r="I45" s="60">
        <v>0.71</v>
      </c>
      <c r="J45" s="84">
        <v>3</v>
      </c>
    </row>
    <row r="46" spans="1:10" ht="20.399999999999999" x14ac:dyDescent="0.3">
      <c r="A46" s="83" t="s">
        <v>117</v>
      </c>
      <c r="B46" s="84" t="s">
        <v>121</v>
      </c>
      <c r="C46" s="84" t="s">
        <v>77</v>
      </c>
      <c r="D46" s="84" t="s">
        <v>0</v>
      </c>
      <c r="E46" s="84" t="s">
        <v>0</v>
      </c>
      <c r="F46" s="84" t="s">
        <v>0</v>
      </c>
      <c r="G46" s="84" t="s">
        <v>359</v>
      </c>
      <c r="H46" s="84" t="s">
        <v>359</v>
      </c>
      <c r="I46" s="60">
        <v>0.72</v>
      </c>
      <c r="J46" s="84">
        <v>3</v>
      </c>
    </row>
    <row r="47" spans="1:10" ht="20.399999999999999" x14ac:dyDescent="0.3">
      <c r="A47" s="83" t="s">
        <v>40</v>
      </c>
      <c r="B47" s="84" t="s">
        <v>820</v>
      </c>
      <c r="C47" s="84" t="s">
        <v>39</v>
      </c>
      <c r="D47" s="84" t="s">
        <v>9</v>
      </c>
      <c r="E47" s="84" t="s">
        <v>9</v>
      </c>
      <c r="F47" s="84" t="s">
        <v>359</v>
      </c>
      <c r="G47" s="84" t="s">
        <v>292</v>
      </c>
      <c r="H47" s="84" t="s">
        <v>707</v>
      </c>
      <c r="I47" s="60">
        <v>0.72</v>
      </c>
      <c r="J47" s="84">
        <v>1</v>
      </c>
    </row>
    <row r="48" spans="1:10" ht="20.399999999999999" x14ac:dyDescent="0.3">
      <c r="A48" s="83" t="s">
        <v>84</v>
      </c>
      <c r="B48" s="84" t="s">
        <v>85</v>
      </c>
      <c r="C48" s="84" t="s">
        <v>77</v>
      </c>
      <c r="D48" s="84" t="s">
        <v>0</v>
      </c>
      <c r="E48" s="84" t="s">
        <v>88</v>
      </c>
      <c r="F48" s="84" t="s">
        <v>0</v>
      </c>
      <c r="G48" s="84" t="s">
        <v>291</v>
      </c>
      <c r="H48" s="84" t="s">
        <v>712</v>
      </c>
      <c r="I48" s="60">
        <v>0.74</v>
      </c>
      <c r="J48" s="84">
        <v>3</v>
      </c>
    </row>
    <row r="49" spans="1:10" ht="20.399999999999999" x14ac:dyDescent="0.3">
      <c r="A49" s="83" t="s">
        <v>135</v>
      </c>
      <c r="B49" s="84" t="s">
        <v>143</v>
      </c>
      <c r="C49" s="84" t="s">
        <v>134</v>
      </c>
      <c r="D49" s="84" t="s">
        <v>0</v>
      </c>
      <c r="E49" s="84" t="s">
        <v>88</v>
      </c>
      <c r="F49" s="84" t="s">
        <v>0</v>
      </c>
      <c r="G49" s="84" t="s">
        <v>291</v>
      </c>
      <c r="H49" s="84" t="s">
        <v>446</v>
      </c>
      <c r="I49" s="60">
        <v>0.74</v>
      </c>
      <c r="J49" s="84">
        <v>3</v>
      </c>
    </row>
    <row r="50" spans="1:10" x14ac:dyDescent="0.3">
      <c r="A50" s="83" t="s">
        <v>182</v>
      </c>
      <c r="B50" s="84" t="s">
        <v>187</v>
      </c>
      <c r="C50" s="84" t="s">
        <v>176</v>
      </c>
      <c r="D50" s="84" t="s">
        <v>12</v>
      </c>
      <c r="E50" s="84" t="s">
        <v>0</v>
      </c>
      <c r="F50" s="84" t="s">
        <v>0</v>
      </c>
      <c r="G50" s="84" t="s">
        <v>359</v>
      </c>
      <c r="H50" s="84" t="s">
        <v>359</v>
      </c>
      <c r="I50" s="60">
        <v>0.748</v>
      </c>
      <c r="J50" s="84">
        <v>1.5</v>
      </c>
    </row>
    <row r="51" spans="1:10" ht="20.399999999999999" x14ac:dyDescent="0.3">
      <c r="A51" s="83" t="s">
        <v>71</v>
      </c>
      <c r="B51" s="84" t="s">
        <v>74</v>
      </c>
      <c r="C51" s="84" t="s">
        <v>61</v>
      </c>
      <c r="D51" s="84" t="s">
        <v>0</v>
      </c>
      <c r="E51" s="84" t="s">
        <v>88</v>
      </c>
      <c r="F51" s="84" t="s">
        <v>0</v>
      </c>
      <c r="G51" s="84" t="s">
        <v>291</v>
      </c>
      <c r="H51" s="84" t="s">
        <v>736</v>
      </c>
      <c r="I51" s="60">
        <v>0.77</v>
      </c>
      <c r="J51" s="84">
        <v>3</v>
      </c>
    </row>
    <row r="52" spans="1:10" x14ac:dyDescent="0.3">
      <c r="A52" s="83" t="s">
        <v>182</v>
      </c>
      <c r="B52" s="84" t="s">
        <v>340</v>
      </c>
      <c r="C52" s="84" t="s">
        <v>176</v>
      </c>
      <c r="D52" s="84" t="s">
        <v>761</v>
      </c>
      <c r="E52" s="84" t="s">
        <v>0</v>
      </c>
      <c r="F52" s="84" t="s">
        <v>0</v>
      </c>
      <c r="G52" s="84" t="s">
        <v>359</v>
      </c>
      <c r="H52" s="84" t="s">
        <v>359</v>
      </c>
      <c r="I52" s="60">
        <v>0.78</v>
      </c>
      <c r="J52" s="84">
        <v>3</v>
      </c>
    </row>
    <row r="53" spans="1:10" ht="20.399999999999999" x14ac:dyDescent="0.3">
      <c r="A53" s="83" t="s">
        <v>84</v>
      </c>
      <c r="B53" s="84" t="s">
        <v>103</v>
      </c>
      <c r="C53" s="84" t="s">
        <v>77</v>
      </c>
      <c r="D53" s="84" t="s">
        <v>0</v>
      </c>
      <c r="E53" s="84" t="s">
        <v>0</v>
      </c>
      <c r="F53" s="84" t="s">
        <v>0</v>
      </c>
      <c r="G53" s="84" t="s">
        <v>359</v>
      </c>
      <c r="H53" s="84" t="s">
        <v>359</v>
      </c>
      <c r="I53" s="60">
        <v>0.81</v>
      </c>
      <c r="J53" s="84">
        <v>4</v>
      </c>
    </row>
    <row r="54" spans="1:10" ht="20.399999999999999" x14ac:dyDescent="0.3">
      <c r="A54" s="83" t="s">
        <v>84</v>
      </c>
      <c r="B54" s="84" t="s">
        <v>101</v>
      </c>
      <c r="C54" s="84" t="s">
        <v>77</v>
      </c>
      <c r="D54" s="84" t="s">
        <v>549</v>
      </c>
      <c r="E54" s="84" t="s">
        <v>0</v>
      </c>
      <c r="F54" s="84" t="s">
        <v>12</v>
      </c>
      <c r="G54" s="84" t="s">
        <v>359</v>
      </c>
      <c r="H54" s="84" t="s">
        <v>359</v>
      </c>
      <c r="I54" s="60">
        <v>0.83</v>
      </c>
      <c r="J54" s="84">
        <v>2.5</v>
      </c>
    </row>
    <row r="55" spans="1:10" ht="20.399999999999999" x14ac:dyDescent="0.3">
      <c r="A55" s="83" t="s">
        <v>40</v>
      </c>
      <c r="B55" s="84" t="s">
        <v>814</v>
      </c>
      <c r="C55" s="84" t="s">
        <v>39</v>
      </c>
      <c r="D55" s="84" t="s">
        <v>0</v>
      </c>
      <c r="E55" s="84" t="s">
        <v>0</v>
      </c>
      <c r="F55" s="84" t="s">
        <v>0</v>
      </c>
      <c r="G55" s="84" t="s">
        <v>359</v>
      </c>
      <c r="H55" s="84" t="s">
        <v>359</v>
      </c>
      <c r="I55" s="60">
        <v>0.83</v>
      </c>
      <c r="J55" s="84">
        <v>4</v>
      </c>
    </row>
    <row r="56" spans="1:10" ht="20.399999999999999" x14ac:dyDescent="0.3">
      <c r="A56" s="83" t="s">
        <v>84</v>
      </c>
      <c r="B56" s="84" t="s">
        <v>105</v>
      </c>
      <c r="C56" s="84" t="s">
        <v>77</v>
      </c>
      <c r="D56" s="84" t="s">
        <v>720</v>
      </c>
      <c r="E56" s="84" t="s">
        <v>720</v>
      </c>
      <c r="F56" s="84" t="s">
        <v>0</v>
      </c>
      <c r="G56" s="84" t="s">
        <v>359</v>
      </c>
      <c r="H56" s="84" t="s">
        <v>359</v>
      </c>
      <c r="I56" s="60">
        <v>0.83</v>
      </c>
      <c r="J56" s="84">
        <v>4</v>
      </c>
    </row>
    <row r="57" spans="1:10" ht="20.399999999999999" x14ac:dyDescent="0.3">
      <c r="A57" s="83" t="s">
        <v>162</v>
      </c>
      <c r="B57" s="84" t="s">
        <v>467</v>
      </c>
      <c r="C57" s="84" t="s">
        <v>134</v>
      </c>
      <c r="D57" s="84" t="s">
        <v>0</v>
      </c>
      <c r="E57" s="84" t="s">
        <v>0</v>
      </c>
      <c r="F57" s="84" t="s">
        <v>0</v>
      </c>
      <c r="G57" s="84" t="s">
        <v>359</v>
      </c>
      <c r="H57" s="84" t="s">
        <v>359</v>
      </c>
      <c r="I57" s="60">
        <v>0.84</v>
      </c>
      <c r="J57" s="86">
        <v>4</v>
      </c>
    </row>
    <row r="58" spans="1:10" x14ac:dyDescent="0.3">
      <c r="A58" s="83" t="s">
        <v>84</v>
      </c>
      <c r="B58" s="84" t="s">
        <v>109</v>
      </c>
      <c r="C58" s="84" t="s">
        <v>77</v>
      </c>
      <c r="D58" s="84" t="s">
        <v>724</v>
      </c>
      <c r="E58" s="84" t="s">
        <v>724</v>
      </c>
      <c r="F58" s="84" t="s">
        <v>0</v>
      </c>
      <c r="G58" s="84" t="s">
        <v>359</v>
      </c>
      <c r="H58" s="84" t="s">
        <v>359</v>
      </c>
      <c r="I58" s="60">
        <v>0.84</v>
      </c>
      <c r="J58" s="84">
        <v>4</v>
      </c>
    </row>
    <row r="59" spans="1:10" ht="20.399999999999999" x14ac:dyDescent="0.3">
      <c r="A59" s="83" t="s">
        <v>84</v>
      </c>
      <c r="B59" s="84" t="s">
        <v>111</v>
      </c>
      <c r="C59" s="84" t="s">
        <v>77</v>
      </c>
      <c r="D59" s="84" t="s">
        <v>720</v>
      </c>
      <c r="E59" s="84" t="s">
        <v>720</v>
      </c>
      <c r="F59" s="84" t="s">
        <v>0</v>
      </c>
      <c r="G59" s="84" t="s">
        <v>359</v>
      </c>
      <c r="H59" s="84" t="s">
        <v>359</v>
      </c>
      <c r="I59" s="60">
        <v>0.84</v>
      </c>
      <c r="J59" s="84">
        <v>4</v>
      </c>
    </row>
    <row r="60" spans="1:10" ht="20.399999999999999" x14ac:dyDescent="0.3">
      <c r="A60" s="83" t="s">
        <v>236</v>
      </c>
      <c r="B60" s="84" t="s">
        <v>253</v>
      </c>
      <c r="C60" s="84" t="s">
        <v>228</v>
      </c>
      <c r="D60" s="84" t="s">
        <v>9</v>
      </c>
      <c r="E60" s="84" t="s">
        <v>0</v>
      </c>
      <c r="F60" s="84" t="s">
        <v>0</v>
      </c>
      <c r="G60" s="84" t="s">
        <v>290</v>
      </c>
      <c r="H60" s="84" t="s">
        <v>359</v>
      </c>
      <c r="I60" s="60">
        <v>0.86099999999999999</v>
      </c>
      <c r="J60" s="84">
        <v>3</v>
      </c>
    </row>
    <row r="61" spans="1:10" ht="30.6" x14ac:dyDescent="0.3">
      <c r="A61" s="83" t="s">
        <v>145</v>
      </c>
      <c r="B61" s="84" t="s">
        <v>157</v>
      </c>
      <c r="C61" s="84" t="s">
        <v>134</v>
      </c>
      <c r="D61" s="84" t="s">
        <v>0</v>
      </c>
      <c r="E61" s="84" t="s">
        <v>0</v>
      </c>
      <c r="F61" s="84" t="s">
        <v>0</v>
      </c>
      <c r="G61" s="84" t="s">
        <v>359</v>
      </c>
      <c r="H61" s="84" t="s">
        <v>359</v>
      </c>
      <c r="I61" s="60">
        <v>0.9</v>
      </c>
      <c r="J61" s="84">
        <v>4</v>
      </c>
    </row>
    <row r="62" spans="1:10" ht="20.399999999999999" x14ac:dyDescent="0.3">
      <c r="A62" s="83" t="s">
        <v>40</v>
      </c>
      <c r="B62" s="84" t="s">
        <v>352</v>
      </c>
      <c r="C62" s="84" t="s">
        <v>39</v>
      </c>
      <c r="D62" s="84" t="s">
        <v>0</v>
      </c>
      <c r="E62" s="84" t="s">
        <v>88</v>
      </c>
      <c r="F62" s="84" t="s">
        <v>0</v>
      </c>
      <c r="G62" s="84" t="s">
        <v>291</v>
      </c>
      <c r="H62" s="84" t="s">
        <v>806</v>
      </c>
      <c r="I62" s="60">
        <v>0.91800000000000004</v>
      </c>
      <c r="J62" s="84">
        <v>3</v>
      </c>
    </row>
    <row r="63" spans="1:10" ht="22.2" x14ac:dyDescent="0.3">
      <c r="A63" s="83" t="s">
        <v>117</v>
      </c>
      <c r="B63" s="84" t="s">
        <v>127</v>
      </c>
      <c r="C63" s="84" t="s">
        <v>77</v>
      </c>
      <c r="D63" s="84" t="s">
        <v>0</v>
      </c>
      <c r="E63" s="84" t="s">
        <v>88</v>
      </c>
      <c r="F63" s="84" t="s">
        <v>0</v>
      </c>
      <c r="G63" s="84" t="s">
        <v>728</v>
      </c>
      <c r="H63" s="84" t="s">
        <v>730</v>
      </c>
      <c r="I63" s="60">
        <v>0.93</v>
      </c>
      <c r="J63" s="84">
        <v>3</v>
      </c>
    </row>
    <row r="64" spans="1:10" ht="20.399999999999999" x14ac:dyDescent="0.3">
      <c r="A64" s="83" t="s">
        <v>236</v>
      </c>
      <c r="B64" s="84" t="s">
        <v>239</v>
      </c>
      <c r="C64" s="84" t="s">
        <v>228</v>
      </c>
      <c r="D64" s="84" t="s">
        <v>9</v>
      </c>
      <c r="E64" s="84" t="s">
        <v>0</v>
      </c>
      <c r="F64" s="84" t="s">
        <v>9</v>
      </c>
      <c r="G64" s="84" t="s">
        <v>290</v>
      </c>
      <c r="H64" s="84" t="s">
        <v>359</v>
      </c>
      <c r="I64" s="60">
        <v>0.94199999999999995</v>
      </c>
      <c r="J64" s="84">
        <v>3</v>
      </c>
    </row>
    <row r="65" spans="1:10" ht="20.399999999999999" x14ac:dyDescent="0.3">
      <c r="A65" s="83" t="s">
        <v>236</v>
      </c>
      <c r="B65" s="84" t="s">
        <v>252</v>
      </c>
      <c r="C65" s="84" t="s">
        <v>228</v>
      </c>
      <c r="D65" s="84" t="s">
        <v>9</v>
      </c>
      <c r="E65" s="84" t="s">
        <v>0</v>
      </c>
      <c r="F65" s="84" t="s">
        <v>0</v>
      </c>
      <c r="G65" s="84" t="s">
        <v>290</v>
      </c>
      <c r="H65" s="84" t="s">
        <v>359</v>
      </c>
      <c r="I65" s="60">
        <v>0.95</v>
      </c>
      <c r="J65" s="84">
        <v>3</v>
      </c>
    </row>
    <row r="66" spans="1:10" x14ac:dyDescent="0.3">
      <c r="A66" s="83" t="s">
        <v>182</v>
      </c>
      <c r="B66" s="84" t="s">
        <v>214</v>
      </c>
      <c r="C66" s="84" t="s">
        <v>176</v>
      </c>
      <c r="D66" s="84" t="s">
        <v>761</v>
      </c>
      <c r="E66" s="84" t="s">
        <v>0</v>
      </c>
      <c r="F66" s="84" t="s">
        <v>0</v>
      </c>
      <c r="G66" s="84" t="s">
        <v>359</v>
      </c>
      <c r="H66" s="84" t="s">
        <v>359</v>
      </c>
      <c r="I66" s="60">
        <v>0.96</v>
      </c>
      <c r="J66" s="84">
        <v>4</v>
      </c>
    </row>
    <row r="67" spans="1:10" ht="20.399999999999999" x14ac:dyDescent="0.3">
      <c r="A67" s="83" t="s">
        <v>40</v>
      </c>
      <c r="B67" s="84" t="s">
        <v>519</v>
      </c>
      <c r="C67" s="84" t="s">
        <v>39</v>
      </c>
      <c r="D67" s="84" t="s">
        <v>0</v>
      </c>
      <c r="E67" s="84" t="s">
        <v>0</v>
      </c>
      <c r="F67" s="84" t="s">
        <v>9</v>
      </c>
      <c r="G67" s="84" t="s">
        <v>359</v>
      </c>
      <c r="H67" s="84" t="s">
        <v>359</v>
      </c>
      <c r="I67" s="60">
        <v>0.96</v>
      </c>
      <c r="J67" s="84">
        <v>4</v>
      </c>
    </row>
    <row r="68" spans="1:10" x14ac:dyDescent="0.3">
      <c r="A68" s="83" t="s">
        <v>182</v>
      </c>
      <c r="B68" s="84" t="s">
        <v>221</v>
      </c>
      <c r="C68" s="84" t="s">
        <v>176</v>
      </c>
      <c r="D68" s="84" t="s">
        <v>761</v>
      </c>
      <c r="E68" s="84" t="s">
        <v>88</v>
      </c>
      <c r="F68" s="84" t="s">
        <v>0</v>
      </c>
      <c r="G68" s="84" t="s">
        <v>291</v>
      </c>
      <c r="H68" s="84" t="s">
        <v>767</v>
      </c>
      <c r="I68" s="60">
        <v>0.96</v>
      </c>
      <c r="J68" s="84">
        <v>3</v>
      </c>
    </row>
    <row r="69" spans="1:10" ht="20.399999999999999" x14ac:dyDescent="0.3">
      <c r="A69" s="83" t="s">
        <v>78</v>
      </c>
      <c r="B69" s="84" t="s">
        <v>79</v>
      </c>
      <c r="C69" s="84" t="s">
        <v>77</v>
      </c>
      <c r="D69" s="84" t="s">
        <v>0</v>
      </c>
      <c r="E69" s="84" t="s">
        <v>0</v>
      </c>
      <c r="F69" s="84" t="s">
        <v>0</v>
      </c>
      <c r="G69" s="84" t="s">
        <v>359</v>
      </c>
      <c r="H69" s="84" t="s">
        <v>359</v>
      </c>
      <c r="I69" s="60">
        <v>0.97</v>
      </c>
      <c r="J69" s="84">
        <v>4</v>
      </c>
    </row>
    <row r="70" spans="1:10" ht="20.399999999999999" x14ac:dyDescent="0.3">
      <c r="A70" s="83" t="s">
        <v>71</v>
      </c>
      <c r="B70" s="84" t="s">
        <v>72</v>
      </c>
      <c r="C70" s="84" t="s">
        <v>61</v>
      </c>
      <c r="D70" s="84" t="s">
        <v>0</v>
      </c>
      <c r="E70" s="84" t="s">
        <v>0</v>
      </c>
      <c r="F70" s="84" t="s">
        <v>0</v>
      </c>
      <c r="G70" s="84" t="s">
        <v>359</v>
      </c>
      <c r="H70" s="84" t="s">
        <v>359</v>
      </c>
      <c r="I70" s="60">
        <v>1.03</v>
      </c>
      <c r="J70" s="84">
        <v>4</v>
      </c>
    </row>
    <row r="71" spans="1:10" ht="30.6" x14ac:dyDescent="0.3">
      <c r="A71" s="83" t="s">
        <v>145</v>
      </c>
      <c r="B71" s="84" t="s">
        <v>466</v>
      </c>
      <c r="C71" s="84" t="s">
        <v>134</v>
      </c>
      <c r="D71" s="84" t="s">
        <v>0</v>
      </c>
      <c r="E71" s="84" t="s">
        <v>0</v>
      </c>
      <c r="F71" s="84" t="s">
        <v>0</v>
      </c>
      <c r="G71" s="84" t="s">
        <v>359</v>
      </c>
      <c r="H71" s="84" t="s">
        <v>359</v>
      </c>
      <c r="I71" s="60">
        <v>1.04</v>
      </c>
      <c r="J71" s="84">
        <v>4</v>
      </c>
    </row>
    <row r="72" spans="1:10" ht="40.799999999999997" x14ac:dyDescent="0.3">
      <c r="A72" s="83" t="s">
        <v>160</v>
      </c>
      <c r="B72" s="84" t="s">
        <v>795</v>
      </c>
      <c r="C72" s="84" t="s">
        <v>134</v>
      </c>
      <c r="D72" s="84" t="s">
        <v>0</v>
      </c>
      <c r="E72" s="84" t="s">
        <v>0</v>
      </c>
      <c r="F72" s="84" t="s">
        <v>0</v>
      </c>
      <c r="G72" s="84" t="s">
        <v>359</v>
      </c>
      <c r="H72" s="84" t="s">
        <v>359</v>
      </c>
      <c r="I72" s="60">
        <v>1.04</v>
      </c>
      <c r="J72" s="84">
        <v>4</v>
      </c>
    </row>
    <row r="73" spans="1:10" x14ac:dyDescent="0.3">
      <c r="A73" s="83" t="s">
        <v>75</v>
      </c>
      <c r="B73" s="84" t="s">
        <v>76</v>
      </c>
      <c r="C73" s="84" t="s">
        <v>61</v>
      </c>
      <c r="D73" s="84" t="s">
        <v>0</v>
      </c>
      <c r="E73" s="84" t="s">
        <v>737</v>
      </c>
      <c r="F73" s="84" t="s">
        <v>0</v>
      </c>
      <c r="G73" s="84" t="s">
        <v>291</v>
      </c>
      <c r="H73" s="84" t="s">
        <v>409</v>
      </c>
      <c r="I73" s="60">
        <v>1.04</v>
      </c>
      <c r="J73" s="84">
        <v>3</v>
      </c>
    </row>
    <row r="74" spans="1:10" x14ac:dyDescent="0.3">
      <c r="A74" s="83" t="s">
        <v>69</v>
      </c>
      <c r="B74" s="84" t="s">
        <v>70</v>
      </c>
      <c r="C74" s="84" t="s">
        <v>61</v>
      </c>
      <c r="D74" s="84" t="s">
        <v>0</v>
      </c>
      <c r="E74" s="84" t="s">
        <v>0</v>
      </c>
      <c r="F74" s="84" t="s">
        <v>0</v>
      </c>
      <c r="G74" s="84" t="s">
        <v>359</v>
      </c>
      <c r="H74" s="84" t="s">
        <v>359</v>
      </c>
      <c r="I74" s="60">
        <v>1.046</v>
      </c>
      <c r="J74" s="84">
        <v>4</v>
      </c>
    </row>
    <row r="75" spans="1:10" ht="20.399999999999999" x14ac:dyDescent="0.3">
      <c r="A75" s="83" t="s">
        <v>40</v>
      </c>
      <c r="B75" s="84" t="s">
        <v>348</v>
      </c>
      <c r="C75" s="84" t="s">
        <v>39</v>
      </c>
      <c r="D75" s="84" t="s">
        <v>0</v>
      </c>
      <c r="E75" s="86" t="s">
        <v>529</v>
      </c>
      <c r="F75" s="84" t="s">
        <v>359</v>
      </c>
      <c r="G75" s="84" t="s">
        <v>359</v>
      </c>
      <c r="H75" s="84" t="s">
        <v>529</v>
      </c>
      <c r="I75" s="60">
        <v>1.05</v>
      </c>
      <c r="J75" s="86">
        <v>4</v>
      </c>
    </row>
    <row r="76" spans="1:10" ht="20.399999999999999" x14ac:dyDescent="0.3">
      <c r="A76" s="83" t="s">
        <v>117</v>
      </c>
      <c r="B76" s="84" t="s">
        <v>122</v>
      </c>
      <c r="C76" s="84" t="s">
        <v>77</v>
      </c>
      <c r="D76" s="84" t="s">
        <v>0</v>
      </c>
      <c r="E76" s="84" t="s">
        <v>0</v>
      </c>
      <c r="F76" s="84" t="s">
        <v>0</v>
      </c>
      <c r="G76" s="84" t="s">
        <v>359</v>
      </c>
      <c r="H76" s="84" t="s">
        <v>359</v>
      </c>
      <c r="I76" s="60">
        <v>1.08</v>
      </c>
      <c r="J76" s="84">
        <v>4</v>
      </c>
    </row>
    <row r="77" spans="1:10" ht="20.399999999999999" x14ac:dyDescent="0.3">
      <c r="A77" s="83" t="s">
        <v>236</v>
      </c>
      <c r="B77" s="84" t="s">
        <v>241</v>
      </c>
      <c r="C77" s="84" t="s">
        <v>228</v>
      </c>
      <c r="D77" s="84" t="s">
        <v>0</v>
      </c>
      <c r="E77" s="84" t="s">
        <v>0</v>
      </c>
      <c r="F77" s="84" t="s">
        <v>0</v>
      </c>
      <c r="G77" s="84" t="s">
        <v>359</v>
      </c>
      <c r="H77" s="84" t="s">
        <v>359</v>
      </c>
      <c r="I77" s="60">
        <v>1.0960000000000001</v>
      </c>
      <c r="J77" s="84">
        <v>4</v>
      </c>
    </row>
    <row r="78" spans="1:10" ht="20.399999999999999" x14ac:dyDescent="0.3">
      <c r="A78" s="83" t="s">
        <v>129</v>
      </c>
      <c r="B78" s="84" t="s">
        <v>609</v>
      </c>
      <c r="C78" s="84" t="s">
        <v>128</v>
      </c>
      <c r="D78" s="84" t="s">
        <v>0</v>
      </c>
      <c r="E78" s="84" t="s">
        <v>0</v>
      </c>
      <c r="F78" s="84" t="s">
        <v>0</v>
      </c>
      <c r="G78" s="84" t="s">
        <v>359</v>
      </c>
      <c r="H78" s="84" t="s">
        <v>359</v>
      </c>
      <c r="I78" s="60">
        <v>1.1100000000000001</v>
      </c>
      <c r="J78" s="84">
        <v>4</v>
      </c>
    </row>
    <row r="79" spans="1:10" ht="40.799999999999997" x14ac:dyDescent="0.3">
      <c r="A79" s="83" t="s">
        <v>772</v>
      </c>
      <c r="B79" s="84" t="s">
        <v>538</v>
      </c>
      <c r="C79" s="84" t="s">
        <v>315</v>
      </c>
      <c r="D79" s="84" t="s">
        <v>0</v>
      </c>
      <c r="E79" s="84" t="s">
        <v>0</v>
      </c>
      <c r="F79" s="84" t="s">
        <v>0</v>
      </c>
      <c r="G79" s="84" t="s">
        <v>359</v>
      </c>
      <c r="H79" s="84" t="s">
        <v>359</v>
      </c>
      <c r="I79" s="60">
        <v>1.1100000000000001</v>
      </c>
      <c r="J79" s="84">
        <v>4</v>
      </c>
    </row>
    <row r="80" spans="1:10" ht="32.4" x14ac:dyDescent="0.3">
      <c r="A80" s="83" t="s">
        <v>145</v>
      </c>
      <c r="B80" s="84" t="s">
        <v>792</v>
      </c>
      <c r="C80" s="84" t="s">
        <v>134</v>
      </c>
      <c r="D80" s="84" t="s">
        <v>0</v>
      </c>
      <c r="E80" s="84" t="s">
        <v>0</v>
      </c>
      <c r="F80" s="84" t="s">
        <v>0</v>
      </c>
      <c r="G80" s="84" t="s">
        <v>359</v>
      </c>
      <c r="H80" s="84" t="s">
        <v>359</v>
      </c>
      <c r="I80" s="60">
        <v>1.1100000000000001</v>
      </c>
      <c r="J80" s="84">
        <v>4</v>
      </c>
    </row>
    <row r="81" spans="1:10" x14ac:dyDescent="0.3">
      <c r="A81" s="83" t="s">
        <v>162</v>
      </c>
      <c r="B81" s="84" t="s">
        <v>172</v>
      </c>
      <c r="C81" s="84" t="s">
        <v>134</v>
      </c>
      <c r="D81" s="84" t="s">
        <v>0</v>
      </c>
      <c r="E81" s="84" t="s">
        <v>0</v>
      </c>
      <c r="F81" s="84" t="s">
        <v>0</v>
      </c>
      <c r="G81" s="84" t="s">
        <v>359</v>
      </c>
      <c r="H81" s="84" t="s">
        <v>359</v>
      </c>
      <c r="I81" s="60">
        <v>1.1200000000000001</v>
      </c>
      <c r="J81" s="84">
        <v>4</v>
      </c>
    </row>
    <row r="82" spans="1:10" ht="30.6" x14ac:dyDescent="0.3">
      <c r="A82" s="83" t="s">
        <v>256</v>
      </c>
      <c r="B82" s="84" t="s">
        <v>260</v>
      </c>
      <c r="C82" s="84" t="s">
        <v>255</v>
      </c>
      <c r="D82" s="84" t="s">
        <v>0</v>
      </c>
      <c r="E82" s="84" t="s">
        <v>0</v>
      </c>
      <c r="F82" s="84" t="s">
        <v>0</v>
      </c>
      <c r="G82" s="84" t="s">
        <v>359</v>
      </c>
      <c r="H82" s="84" t="s">
        <v>359</v>
      </c>
      <c r="I82" s="60">
        <v>1.123</v>
      </c>
      <c r="J82" s="84">
        <v>4</v>
      </c>
    </row>
    <row r="83" spans="1:10" ht="30.6" x14ac:dyDescent="0.3">
      <c r="A83" s="83" t="s">
        <v>780</v>
      </c>
      <c r="B83" s="84" t="s">
        <v>786</v>
      </c>
      <c r="C83" s="84" t="s">
        <v>269</v>
      </c>
      <c r="D83" s="84" t="s">
        <v>0</v>
      </c>
      <c r="E83" s="84" t="s">
        <v>0</v>
      </c>
      <c r="F83" s="84" t="s">
        <v>12</v>
      </c>
      <c r="G83" s="84" t="s">
        <v>359</v>
      </c>
      <c r="H83" s="84" t="s">
        <v>359</v>
      </c>
      <c r="I83" s="60">
        <v>1.1279999999999999</v>
      </c>
      <c r="J83" s="84">
        <v>4</v>
      </c>
    </row>
    <row r="84" spans="1:10" x14ac:dyDescent="0.3">
      <c r="A84" s="83" t="s">
        <v>182</v>
      </c>
      <c r="B84" s="84" t="s">
        <v>531</v>
      </c>
      <c r="C84" s="84" t="s">
        <v>176</v>
      </c>
      <c r="D84" s="84" t="s">
        <v>761</v>
      </c>
      <c r="E84" s="84" t="s">
        <v>0</v>
      </c>
      <c r="F84" s="84" t="s">
        <v>0</v>
      </c>
      <c r="G84" s="84" t="s">
        <v>359</v>
      </c>
      <c r="H84" s="84" t="s">
        <v>359</v>
      </c>
      <c r="I84" s="60">
        <v>1.17</v>
      </c>
      <c r="J84" s="84">
        <v>4</v>
      </c>
    </row>
    <row r="85" spans="1:10" ht="30.6" x14ac:dyDescent="0.3">
      <c r="A85" s="83" t="s">
        <v>263</v>
      </c>
      <c r="B85" s="84" t="s">
        <v>266</v>
      </c>
      <c r="C85" s="84" t="s">
        <v>255</v>
      </c>
      <c r="D85" s="84" t="s">
        <v>0</v>
      </c>
      <c r="E85" s="84" t="s">
        <v>0</v>
      </c>
      <c r="F85" s="84" t="s">
        <v>0</v>
      </c>
      <c r="G85" s="84" t="s">
        <v>359</v>
      </c>
      <c r="H85" s="84" t="s">
        <v>359</v>
      </c>
      <c r="I85" s="60">
        <v>1.21</v>
      </c>
      <c r="J85" s="84">
        <v>4</v>
      </c>
    </row>
    <row r="86" spans="1:10" x14ac:dyDescent="0.3">
      <c r="A86" s="83" t="s">
        <v>182</v>
      </c>
      <c r="B86" s="84" t="s">
        <v>204</v>
      </c>
      <c r="C86" s="84" t="s">
        <v>176</v>
      </c>
      <c r="D86" s="84" t="s">
        <v>12</v>
      </c>
      <c r="E86" s="84" t="s">
        <v>0</v>
      </c>
      <c r="F86" s="84" t="s">
        <v>12</v>
      </c>
      <c r="G86" s="84" t="s">
        <v>359</v>
      </c>
      <c r="H86" s="84" t="s">
        <v>359</v>
      </c>
      <c r="I86" s="60">
        <v>1.22</v>
      </c>
      <c r="J86" s="84">
        <v>2.5</v>
      </c>
    </row>
    <row r="87" spans="1:10" ht="30.6" x14ac:dyDescent="0.3">
      <c r="A87" s="83" t="s">
        <v>256</v>
      </c>
      <c r="B87" s="84" t="s">
        <v>259</v>
      </c>
      <c r="C87" s="84" t="s">
        <v>255</v>
      </c>
      <c r="D87" s="84" t="s">
        <v>0</v>
      </c>
      <c r="E87" s="84" t="s">
        <v>0</v>
      </c>
      <c r="F87" s="84" t="s">
        <v>0</v>
      </c>
      <c r="G87" s="84" t="s">
        <v>359</v>
      </c>
      <c r="H87" s="84" t="s">
        <v>359</v>
      </c>
      <c r="I87" s="60">
        <v>1.2370000000000001</v>
      </c>
      <c r="J87" s="84">
        <v>4</v>
      </c>
    </row>
    <row r="88" spans="1:10" x14ac:dyDescent="0.3">
      <c r="A88" s="83" t="s">
        <v>182</v>
      </c>
      <c r="B88" s="84" t="s">
        <v>219</v>
      </c>
      <c r="C88" s="84" t="s">
        <v>176</v>
      </c>
      <c r="D88" s="84" t="s">
        <v>761</v>
      </c>
      <c r="E88" s="84" t="s">
        <v>0</v>
      </c>
      <c r="F88" s="84" t="s">
        <v>12</v>
      </c>
      <c r="G88" s="84" t="s">
        <v>359</v>
      </c>
      <c r="H88" s="84" t="s">
        <v>359</v>
      </c>
      <c r="I88" s="60">
        <v>1.24</v>
      </c>
      <c r="J88" s="84">
        <v>4</v>
      </c>
    </row>
    <row r="89" spans="1:10" ht="30.6" x14ac:dyDescent="0.3">
      <c r="A89" s="83" t="s">
        <v>145</v>
      </c>
      <c r="B89" s="84" t="s">
        <v>156</v>
      </c>
      <c r="C89" s="84" t="s">
        <v>134</v>
      </c>
      <c r="D89" s="84" t="s">
        <v>0</v>
      </c>
      <c r="E89" s="84" t="s">
        <v>0</v>
      </c>
      <c r="F89" s="84" t="s">
        <v>0</v>
      </c>
      <c r="G89" s="84" t="s">
        <v>359</v>
      </c>
      <c r="H89" s="84" t="s">
        <v>359</v>
      </c>
      <c r="I89" s="60">
        <v>1.24</v>
      </c>
      <c r="J89" s="84">
        <v>4</v>
      </c>
    </row>
    <row r="90" spans="1:10" ht="20.399999999999999" x14ac:dyDescent="0.3">
      <c r="A90" s="83" t="s">
        <v>135</v>
      </c>
      <c r="B90" s="84" t="s">
        <v>286</v>
      </c>
      <c r="C90" s="84" t="s">
        <v>134</v>
      </c>
      <c r="D90" s="84" t="s">
        <v>789</v>
      </c>
      <c r="E90" s="84" t="s">
        <v>0</v>
      </c>
      <c r="F90" s="84" t="s">
        <v>359</v>
      </c>
      <c r="G90" s="84" t="s">
        <v>359</v>
      </c>
      <c r="H90" s="84" t="s">
        <v>359</v>
      </c>
      <c r="I90" s="60">
        <v>1.25</v>
      </c>
      <c r="J90" s="84">
        <v>4</v>
      </c>
    </row>
    <row r="91" spans="1:10" ht="20.399999999999999" x14ac:dyDescent="0.3">
      <c r="A91" s="83" t="s">
        <v>23</v>
      </c>
      <c r="B91" s="84" t="s">
        <v>29</v>
      </c>
      <c r="C91" s="84" t="s">
        <v>22</v>
      </c>
      <c r="D91" s="84" t="s">
        <v>0</v>
      </c>
      <c r="E91" s="84" t="s">
        <v>0</v>
      </c>
      <c r="F91" s="84" t="s">
        <v>0</v>
      </c>
      <c r="G91" s="84" t="s">
        <v>359</v>
      </c>
      <c r="H91" s="84" t="s">
        <v>359</v>
      </c>
      <c r="I91" s="60">
        <v>1.27</v>
      </c>
      <c r="J91" s="84">
        <v>4</v>
      </c>
    </row>
    <row r="92" spans="1:10" ht="22.2" x14ac:dyDescent="0.3">
      <c r="A92" s="83" t="s">
        <v>339</v>
      </c>
      <c r="B92" s="84" t="s">
        <v>771</v>
      </c>
      <c r="C92" s="84" t="s">
        <v>176</v>
      </c>
      <c r="D92" s="84" t="s">
        <v>9</v>
      </c>
      <c r="E92" s="84" t="s">
        <v>0</v>
      </c>
      <c r="F92" s="84" t="s">
        <v>0</v>
      </c>
      <c r="G92" s="84" t="s">
        <v>290</v>
      </c>
      <c r="H92" s="84" t="s">
        <v>359</v>
      </c>
      <c r="I92" s="60">
        <v>1.27</v>
      </c>
      <c r="J92" s="84">
        <v>3</v>
      </c>
    </row>
    <row r="93" spans="1:10" ht="20.399999999999999" x14ac:dyDescent="0.3">
      <c r="A93" s="83" t="s">
        <v>135</v>
      </c>
      <c r="B93" s="84" t="s">
        <v>140</v>
      </c>
      <c r="C93" s="84" t="s">
        <v>134</v>
      </c>
      <c r="D93" s="84" t="s">
        <v>0</v>
      </c>
      <c r="E93" s="84" t="s">
        <v>0</v>
      </c>
      <c r="F93" s="84" t="s">
        <v>0</v>
      </c>
      <c r="G93" s="84" t="s">
        <v>359</v>
      </c>
      <c r="H93" s="84" t="s">
        <v>359</v>
      </c>
      <c r="I93" s="60">
        <v>1.28</v>
      </c>
      <c r="J93" s="84">
        <v>4</v>
      </c>
    </row>
    <row r="94" spans="1:10" ht="20.399999999999999" x14ac:dyDescent="0.3">
      <c r="A94" s="83" t="s">
        <v>129</v>
      </c>
      <c r="B94" s="84" t="s">
        <v>608</v>
      </c>
      <c r="C94" s="84" t="s">
        <v>128</v>
      </c>
      <c r="D94" s="84" t="s">
        <v>0</v>
      </c>
      <c r="E94" s="84" t="s">
        <v>0</v>
      </c>
      <c r="F94" s="84" t="s">
        <v>0</v>
      </c>
      <c r="G94" s="84" t="s">
        <v>359</v>
      </c>
      <c r="H94" s="84" t="s">
        <v>359</v>
      </c>
      <c r="I94" s="60">
        <v>1.29</v>
      </c>
      <c r="J94" s="84">
        <v>4</v>
      </c>
    </row>
    <row r="95" spans="1:10" ht="20.399999999999999" x14ac:dyDescent="0.3">
      <c r="A95" s="83" t="s">
        <v>66</v>
      </c>
      <c r="B95" s="84" t="s">
        <v>67</v>
      </c>
      <c r="C95" s="84" t="s">
        <v>61</v>
      </c>
      <c r="D95" s="84" t="s">
        <v>0</v>
      </c>
      <c r="E95" s="84" t="s">
        <v>0</v>
      </c>
      <c r="F95" s="84" t="s">
        <v>0</v>
      </c>
      <c r="G95" s="84" t="s">
        <v>359</v>
      </c>
      <c r="H95" s="84" t="s">
        <v>359</v>
      </c>
      <c r="I95" s="60">
        <v>1.3</v>
      </c>
      <c r="J95" s="84">
        <v>4</v>
      </c>
    </row>
    <row r="96" spans="1:10" ht="20.399999999999999" x14ac:dyDescent="0.3">
      <c r="A96" s="83" t="s">
        <v>182</v>
      </c>
      <c r="B96" s="84" t="s">
        <v>186</v>
      </c>
      <c r="C96" s="84" t="s">
        <v>176</v>
      </c>
      <c r="D96" s="84" t="s">
        <v>761</v>
      </c>
      <c r="E96" s="84" t="s">
        <v>0</v>
      </c>
      <c r="F96" s="84" t="s">
        <v>12</v>
      </c>
      <c r="G96" s="84" t="s">
        <v>359</v>
      </c>
      <c r="H96" s="84" t="s">
        <v>359</v>
      </c>
      <c r="I96" s="60">
        <v>1.31</v>
      </c>
      <c r="J96" s="84">
        <v>4</v>
      </c>
    </row>
    <row r="97" spans="1:10" ht="30.6" x14ac:dyDescent="0.3">
      <c r="A97" s="83" t="s">
        <v>256</v>
      </c>
      <c r="B97" s="84" t="s">
        <v>257</v>
      </c>
      <c r="C97" s="84" t="s">
        <v>255</v>
      </c>
      <c r="D97" s="84" t="s">
        <v>0</v>
      </c>
      <c r="E97" s="84" t="s">
        <v>0</v>
      </c>
      <c r="F97" s="84" t="s">
        <v>0</v>
      </c>
      <c r="G97" s="84" t="s">
        <v>359</v>
      </c>
      <c r="H97" s="84" t="s">
        <v>359</v>
      </c>
      <c r="I97" s="60">
        <v>1.33</v>
      </c>
      <c r="J97" s="84">
        <v>4</v>
      </c>
    </row>
    <row r="98" spans="1:10" ht="30.6" x14ac:dyDescent="0.3">
      <c r="A98" s="83" t="s">
        <v>256</v>
      </c>
      <c r="B98" s="84" t="s">
        <v>261</v>
      </c>
      <c r="C98" s="84" t="s">
        <v>255</v>
      </c>
      <c r="D98" s="84" t="s">
        <v>0</v>
      </c>
      <c r="E98" s="84" t="s">
        <v>0</v>
      </c>
      <c r="F98" s="84" t="s">
        <v>0</v>
      </c>
      <c r="G98" s="84" t="s">
        <v>359</v>
      </c>
      <c r="H98" s="84" t="s">
        <v>359</v>
      </c>
      <c r="I98" s="60">
        <v>1.34</v>
      </c>
      <c r="J98" s="84">
        <v>4</v>
      </c>
    </row>
    <row r="99" spans="1:10" ht="20.399999999999999" x14ac:dyDescent="0.3">
      <c r="A99" s="83" t="s">
        <v>135</v>
      </c>
      <c r="B99" s="84" t="s">
        <v>674</v>
      </c>
      <c r="C99" s="84" t="s">
        <v>134</v>
      </c>
      <c r="D99" s="84" t="s">
        <v>789</v>
      </c>
      <c r="E99" s="86" t="s">
        <v>529</v>
      </c>
      <c r="F99" s="84" t="s">
        <v>0</v>
      </c>
      <c r="G99" s="84" t="s">
        <v>359</v>
      </c>
      <c r="H99" s="84" t="s">
        <v>529</v>
      </c>
      <c r="I99" s="60">
        <v>1.34</v>
      </c>
      <c r="J99" s="86">
        <v>4</v>
      </c>
    </row>
    <row r="100" spans="1:10" ht="20.399999999999999" x14ac:dyDescent="0.3">
      <c r="A100" s="83" t="s">
        <v>117</v>
      </c>
      <c r="B100" s="84" t="s">
        <v>120</v>
      </c>
      <c r="C100" s="84" t="s">
        <v>77</v>
      </c>
      <c r="D100" s="84" t="s">
        <v>0</v>
      </c>
      <c r="E100" s="84" t="s">
        <v>0</v>
      </c>
      <c r="F100" s="84" t="s">
        <v>0</v>
      </c>
      <c r="G100" s="84" t="s">
        <v>359</v>
      </c>
      <c r="H100" s="84" t="s">
        <v>359</v>
      </c>
      <c r="I100" s="60">
        <v>1.35</v>
      </c>
      <c r="J100" s="84">
        <v>4</v>
      </c>
    </row>
    <row r="101" spans="1:10" ht="20.399999999999999" x14ac:dyDescent="0.3">
      <c r="A101" s="83" t="s">
        <v>40</v>
      </c>
      <c r="B101" s="84" t="s">
        <v>804</v>
      </c>
      <c r="C101" s="84" t="s">
        <v>39</v>
      </c>
      <c r="D101" s="84" t="s">
        <v>0</v>
      </c>
      <c r="E101" s="84" t="s">
        <v>0</v>
      </c>
      <c r="F101" s="84" t="s">
        <v>0</v>
      </c>
      <c r="G101" s="84" t="s">
        <v>359</v>
      </c>
      <c r="H101" s="84" t="s">
        <v>359</v>
      </c>
      <c r="I101" s="60">
        <v>1.35</v>
      </c>
      <c r="J101" s="84">
        <v>4</v>
      </c>
    </row>
    <row r="102" spans="1:10" ht="20.399999999999999" x14ac:dyDescent="0.3">
      <c r="A102" s="83" t="s">
        <v>182</v>
      </c>
      <c r="B102" s="84" t="s">
        <v>224</v>
      </c>
      <c r="C102" s="84" t="s">
        <v>176</v>
      </c>
      <c r="D102" s="84" t="s">
        <v>761</v>
      </c>
      <c r="E102" s="84" t="s">
        <v>0</v>
      </c>
      <c r="F102" s="84" t="s">
        <v>0</v>
      </c>
      <c r="G102" s="84" t="s">
        <v>359</v>
      </c>
      <c r="H102" s="84" t="s">
        <v>359</v>
      </c>
      <c r="I102" s="60">
        <v>1.36</v>
      </c>
      <c r="J102" s="84">
        <v>4</v>
      </c>
    </row>
    <row r="103" spans="1:10" ht="30.6" x14ac:dyDescent="0.3">
      <c r="A103" s="83" t="s">
        <v>145</v>
      </c>
      <c r="B103" s="84" t="s">
        <v>790</v>
      </c>
      <c r="C103" s="84" t="s">
        <v>134</v>
      </c>
      <c r="D103" s="84" t="s">
        <v>0</v>
      </c>
      <c r="E103" s="84" t="s">
        <v>0</v>
      </c>
      <c r="F103" s="84" t="s">
        <v>0</v>
      </c>
      <c r="G103" s="84" t="s">
        <v>359</v>
      </c>
      <c r="H103" s="84" t="s">
        <v>359</v>
      </c>
      <c r="I103" s="60">
        <v>1.37</v>
      </c>
      <c r="J103" s="84">
        <v>4</v>
      </c>
    </row>
    <row r="104" spans="1:10" ht="20.399999999999999" x14ac:dyDescent="0.3">
      <c r="A104" s="83" t="s">
        <v>182</v>
      </c>
      <c r="B104" s="84" t="s">
        <v>184</v>
      </c>
      <c r="C104" s="84" t="s">
        <v>176</v>
      </c>
      <c r="D104" s="84" t="s">
        <v>761</v>
      </c>
      <c r="E104" s="84" t="s">
        <v>0</v>
      </c>
      <c r="F104" s="84" t="s">
        <v>0</v>
      </c>
      <c r="G104" s="84" t="s">
        <v>359</v>
      </c>
      <c r="H104" s="84" t="s">
        <v>359</v>
      </c>
      <c r="I104" s="60">
        <v>1.38</v>
      </c>
      <c r="J104" s="84">
        <v>4</v>
      </c>
    </row>
    <row r="105" spans="1:10" x14ac:dyDescent="0.3">
      <c r="A105" s="83" t="s">
        <v>162</v>
      </c>
      <c r="B105" s="84" t="s">
        <v>173</v>
      </c>
      <c r="C105" s="84" t="s">
        <v>134</v>
      </c>
      <c r="D105" s="84" t="s">
        <v>0</v>
      </c>
      <c r="E105" s="84" t="s">
        <v>0</v>
      </c>
      <c r="F105" s="84" t="s">
        <v>0</v>
      </c>
      <c r="G105" s="84" t="s">
        <v>359</v>
      </c>
      <c r="H105" s="84" t="s">
        <v>359</v>
      </c>
      <c r="I105" s="60">
        <v>1.38</v>
      </c>
      <c r="J105" s="84">
        <v>4</v>
      </c>
    </row>
    <row r="106" spans="1:10" ht="20.399999999999999" x14ac:dyDescent="0.3">
      <c r="A106" s="83" t="s">
        <v>776</v>
      </c>
      <c r="B106" s="84" t="s">
        <v>324</v>
      </c>
      <c r="C106" s="84" t="s">
        <v>269</v>
      </c>
      <c r="D106" s="84" t="s">
        <v>0</v>
      </c>
      <c r="E106" s="84" t="s">
        <v>0</v>
      </c>
      <c r="F106" s="84" t="s">
        <v>0</v>
      </c>
      <c r="G106" s="84" t="s">
        <v>359</v>
      </c>
      <c r="H106" s="84" t="s">
        <v>359</v>
      </c>
      <c r="I106" s="60">
        <v>1.4</v>
      </c>
      <c r="J106" s="84">
        <v>4</v>
      </c>
    </row>
    <row r="107" spans="1:10" ht="30.6" x14ac:dyDescent="0.3">
      <c r="A107" s="83" t="s">
        <v>145</v>
      </c>
      <c r="B107" s="84" t="s">
        <v>154</v>
      </c>
      <c r="C107" s="84" t="s">
        <v>134</v>
      </c>
      <c r="D107" s="84" t="s">
        <v>0</v>
      </c>
      <c r="E107" s="84" t="s">
        <v>0</v>
      </c>
      <c r="F107" s="84" t="s">
        <v>0</v>
      </c>
      <c r="G107" s="84" t="s">
        <v>359</v>
      </c>
      <c r="H107" s="84" t="s">
        <v>359</v>
      </c>
      <c r="I107" s="60">
        <v>1.41</v>
      </c>
      <c r="J107" s="84">
        <v>4</v>
      </c>
    </row>
    <row r="108" spans="1:10" ht="22.2" x14ac:dyDescent="0.3">
      <c r="A108" s="83" t="s">
        <v>162</v>
      </c>
      <c r="B108" s="84" t="s">
        <v>796</v>
      </c>
      <c r="C108" s="84" t="s">
        <v>134</v>
      </c>
      <c r="D108" s="84" t="s">
        <v>0</v>
      </c>
      <c r="E108" s="84" t="s">
        <v>0</v>
      </c>
      <c r="F108" s="84" t="s">
        <v>0</v>
      </c>
      <c r="G108" s="84" t="s">
        <v>359</v>
      </c>
      <c r="H108" s="84" t="s">
        <v>359</v>
      </c>
      <c r="I108" s="60">
        <v>1.51</v>
      </c>
      <c r="J108" s="84">
        <v>4</v>
      </c>
    </row>
    <row r="109" spans="1:10" ht="20.399999999999999" x14ac:dyDescent="0.3">
      <c r="A109" s="83" t="s">
        <v>80</v>
      </c>
      <c r="B109" s="84" t="s">
        <v>81</v>
      </c>
      <c r="C109" s="84" t="s">
        <v>77</v>
      </c>
      <c r="D109" s="84" t="s">
        <v>0</v>
      </c>
      <c r="E109" s="84" t="s">
        <v>0</v>
      </c>
      <c r="F109" s="84" t="s">
        <v>0</v>
      </c>
      <c r="G109" s="84" t="s">
        <v>359</v>
      </c>
      <c r="H109" s="84" t="s">
        <v>359</v>
      </c>
      <c r="I109" s="60">
        <v>1.53</v>
      </c>
      <c r="J109" s="84">
        <v>4</v>
      </c>
    </row>
    <row r="110" spans="1:10" ht="20.399999999999999" x14ac:dyDescent="0.3">
      <c r="A110" s="83" t="s">
        <v>23</v>
      </c>
      <c r="B110" s="84" t="s">
        <v>32</v>
      </c>
      <c r="C110" s="84" t="s">
        <v>22</v>
      </c>
      <c r="D110" s="84" t="s">
        <v>0</v>
      </c>
      <c r="E110" s="84" t="s">
        <v>0</v>
      </c>
      <c r="F110" s="84" t="s">
        <v>0</v>
      </c>
      <c r="G110" s="84" t="s">
        <v>359</v>
      </c>
      <c r="H110" s="84" t="s">
        <v>359</v>
      </c>
      <c r="I110" s="60">
        <v>1.53</v>
      </c>
      <c r="J110" s="84">
        <v>4</v>
      </c>
    </row>
    <row r="111" spans="1:10" ht="40.799999999999997" x14ac:dyDescent="0.3">
      <c r="A111" s="83" t="s">
        <v>624</v>
      </c>
      <c r="B111" s="84" t="s">
        <v>625</v>
      </c>
      <c r="C111" s="84" t="s">
        <v>255</v>
      </c>
      <c r="D111" s="84" t="s">
        <v>0</v>
      </c>
      <c r="E111" s="84" t="s">
        <v>0</v>
      </c>
      <c r="F111" s="84" t="s">
        <v>0</v>
      </c>
      <c r="G111" s="84" t="s">
        <v>359</v>
      </c>
      <c r="H111" s="84" t="s">
        <v>359</v>
      </c>
      <c r="I111" s="60">
        <v>1.56</v>
      </c>
      <c r="J111" s="84">
        <v>4</v>
      </c>
    </row>
    <row r="112" spans="1:10" ht="30.6" x14ac:dyDescent="0.3">
      <c r="A112" s="83" t="s">
        <v>780</v>
      </c>
      <c r="B112" s="84" t="s">
        <v>782</v>
      </c>
      <c r="C112" s="84" t="s">
        <v>269</v>
      </c>
      <c r="D112" s="84" t="s">
        <v>0</v>
      </c>
      <c r="E112" s="84" t="s">
        <v>0</v>
      </c>
      <c r="F112" s="84" t="s">
        <v>0</v>
      </c>
      <c r="G112" s="84" t="s">
        <v>359</v>
      </c>
      <c r="H112" s="84" t="s">
        <v>359</v>
      </c>
      <c r="I112" s="60">
        <v>1.56</v>
      </c>
      <c r="J112" s="84">
        <v>4</v>
      </c>
    </row>
    <row r="113" spans="1:10" ht="22.2" x14ac:dyDescent="0.3">
      <c r="A113" s="83" t="s">
        <v>162</v>
      </c>
      <c r="B113" s="84" t="s">
        <v>799</v>
      </c>
      <c r="C113" s="84" t="s">
        <v>134</v>
      </c>
      <c r="D113" s="84" t="s">
        <v>0</v>
      </c>
      <c r="E113" s="84" t="s">
        <v>0</v>
      </c>
      <c r="F113" s="84" t="s">
        <v>0</v>
      </c>
      <c r="G113" s="84" t="s">
        <v>359</v>
      </c>
      <c r="H113" s="84" t="s">
        <v>359</v>
      </c>
      <c r="I113" s="60">
        <v>1.56</v>
      </c>
      <c r="J113" s="84">
        <v>4</v>
      </c>
    </row>
    <row r="114" spans="1:10" ht="20.399999999999999" x14ac:dyDescent="0.3">
      <c r="A114" s="83" t="s">
        <v>182</v>
      </c>
      <c r="B114" s="84" t="s">
        <v>216</v>
      </c>
      <c r="C114" s="84" t="s">
        <v>176</v>
      </c>
      <c r="D114" s="84" t="s">
        <v>761</v>
      </c>
      <c r="E114" s="84" t="s">
        <v>0</v>
      </c>
      <c r="F114" s="84" t="s">
        <v>0</v>
      </c>
      <c r="G114" s="84" t="s">
        <v>359</v>
      </c>
      <c r="H114" s="84" t="s">
        <v>359</v>
      </c>
      <c r="I114" s="60">
        <v>1.57</v>
      </c>
      <c r="J114" s="84">
        <v>4</v>
      </c>
    </row>
    <row r="115" spans="1:10" ht="22.2" x14ac:dyDescent="0.3">
      <c r="A115" s="83" t="s">
        <v>776</v>
      </c>
      <c r="B115" s="84" t="s">
        <v>779</v>
      </c>
      <c r="C115" s="84" t="s">
        <v>269</v>
      </c>
      <c r="D115" s="84" t="s">
        <v>0</v>
      </c>
      <c r="E115" s="84" t="s">
        <v>0</v>
      </c>
      <c r="F115" s="84" t="s">
        <v>0</v>
      </c>
      <c r="G115" s="84" t="s">
        <v>359</v>
      </c>
      <c r="H115" s="84" t="s">
        <v>359</v>
      </c>
      <c r="I115" s="60">
        <v>1.57</v>
      </c>
      <c r="J115" s="84">
        <v>4</v>
      </c>
    </row>
    <row r="116" spans="1:10" x14ac:dyDescent="0.3">
      <c r="A116" s="83" t="s">
        <v>182</v>
      </c>
      <c r="B116" s="84" t="s">
        <v>199</v>
      </c>
      <c r="C116" s="84" t="s">
        <v>176</v>
      </c>
      <c r="D116" s="84" t="s">
        <v>761</v>
      </c>
      <c r="E116" s="84" t="s">
        <v>0</v>
      </c>
      <c r="F116" s="84" t="s">
        <v>0</v>
      </c>
      <c r="G116" s="84" t="s">
        <v>359</v>
      </c>
      <c r="H116" s="84" t="s">
        <v>359</v>
      </c>
      <c r="I116" s="60">
        <v>1.58</v>
      </c>
      <c r="J116" s="84">
        <v>4</v>
      </c>
    </row>
    <row r="117" spans="1:10" x14ac:dyDescent="0.3">
      <c r="A117" s="83" t="s">
        <v>182</v>
      </c>
      <c r="B117" s="84" t="s">
        <v>218</v>
      </c>
      <c r="C117" s="84" t="s">
        <v>176</v>
      </c>
      <c r="D117" s="84" t="s">
        <v>761</v>
      </c>
      <c r="E117" s="84" t="s">
        <v>0</v>
      </c>
      <c r="F117" s="84" t="s">
        <v>0</v>
      </c>
      <c r="G117" s="84" t="s">
        <v>359</v>
      </c>
      <c r="H117" s="84" t="s">
        <v>359</v>
      </c>
      <c r="I117" s="60">
        <v>1.6</v>
      </c>
      <c r="J117" s="84">
        <v>4</v>
      </c>
    </row>
    <row r="118" spans="1:10" ht="20.399999999999999" x14ac:dyDescent="0.3">
      <c r="A118" s="83" t="s">
        <v>66</v>
      </c>
      <c r="B118" s="84" t="s">
        <v>68</v>
      </c>
      <c r="C118" s="84" t="s">
        <v>61</v>
      </c>
      <c r="D118" s="84" t="s">
        <v>0</v>
      </c>
      <c r="E118" s="84" t="s">
        <v>0</v>
      </c>
      <c r="F118" s="84" t="s">
        <v>0</v>
      </c>
      <c r="G118" s="84" t="s">
        <v>359</v>
      </c>
      <c r="H118" s="84" t="s">
        <v>359</v>
      </c>
      <c r="I118" s="60">
        <v>1.62</v>
      </c>
      <c r="J118" s="84">
        <v>4</v>
      </c>
    </row>
    <row r="119" spans="1:10" x14ac:dyDescent="0.3">
      <c r="A119" s="83" t="s">
        <v>182</v>
      </c>
      <c r="B119" s="84" t="s">
        <v>206</v>
      </c>
      <c r="C119" s="84" t="s">
        <v>176</v>
      </c>
      <c r="D119" s="84" t="s">
        <v>12</v>
      </c>
      <c r="E119" s="84" t="s">
        <v>0</v>
      </c>
      <c r="F119" s="84" t="s">
        <v>0</v>
      </c>
      <c r="G119" s="84" t="s">
        <v>359</v>
      </c>
      <c r="H119" s="84" t="s">
        <v>359</v>
      </c>
      <c r="I119" s="60">
        <v>1.65</v>
      </c>
      <c r="J119" s="84">
        <v>2.5</v>
      </c>
    </row>
    <row r="120" spans="1:10" ht="20.399999999999999" x14ac:dyDescent="0.3">
      <c r="A120" s="83" t="s">
        <v>162</v>
      </c>
      <c r="B120" s="84" t="s">
        <v>171</v>
      </c>
      <c r="C120" s="84" t="s">
        <v>134</v>
      </c>
      <c r="D120" s="84" t="s">
        <v>0</v>
      </c>
      <c r="E120" s="84" t="s">
        <v>0</v>
      </c>
      <c r="F120" s="84" t="s">
        <v>0</v>
      </c>
      <c r="G120" s="84" t="s">
        <v>359</v>
      </c>
      <c r="H120" s="84" t="s">
        <v>359</v>
      </c>
      <c r="I120" s="60">
        <v>1.65</v>
      </c>
      <c r="J120" s="84">
        <v>4</v>
      </c>
    </row>
    <row r="121" spans="1:10" x14ac:dyDescent="0.3">
      <c r="A121" s="83" t="s">
        <v>182</v>
      </c>
      <c r="B121" s="84" t="s">
        <v>215</v>
      </c>
      <c r="C121" s="84" t="s">
        <v>176</v>
      </c>
      <c r="D121" s="84" t="s">
        <v>761</v>
      </c>
      <c r="E121" s="84" t="s">
        <v>0</v>
      </c>
      <c r="F121" s="84" t="s">
        <v>0</v>
      </c>
      <c r="G121" s="84" t="s">
        <v>359</v>
      </c>
      <c r="H121" s="84" t="s">
        <v>359</v>
      </c>
      <c r="I121" s="60">
        <v>1.67</v>
      </c>
      <c r="J121" s="84">
        <v>4</v>
      </c>
    </row>
    <row r="122" spans="1:10" x14ac:dyDescent="0.3">
      <c r="A122" s="83" t="s">
        <v>182</v>
      </c>
      <c r="B122" s="84" t="s">
        <v>205</v>
      </c>
      <c r="C122" s="84" t="s">
        <v>176</v>
      </c>
      <c r="D122" s="84" t="s">
        <v>761</v>
      </c>
      <c r="E122" s="84" t="s">
        <v>0</v>
      </c>
      <c r="F122" s="84" t="s">
        <v>0</v>
      </c>
      <c r="G122" s="84" t="s">
        <v>359</v>
      </c>
      <c r="H122" s="84" t="s">
        <v>359</v>
      </c>
      <c r="I122" s="60">
        <v>1.68</v>
      </c>
      <c r="J122" s="84">
        <v>4</v>
      </c>
    </row>
    <row r="123" spans="1:10" ht="20.399999999999999" x14ac:dyDescent="0.3">
      <c r="A123" s="83" t="s">
        <v>776</v>
      </c>
      <c r="B123" s="84" t="s">
        <v>325</v>
      </c>
      <c r="C123" s="84" t="s">
        <v>269</v>
      </c>
      <c r="D123" s="84" t="s">
        <v>0</v>
      </c>
      <c r="E123" s="84" t="s">
        <v>0</v>
      </c>
      <c r="F123" s="84" t="s">
        <v>0</v>
      </c>
      <c r="G123" s="84" t="s">
        <v>359</v>
      </c>
      <c r="H123" s="84" t="s">
        <v>359</v>
      </c>
      <c r="I123" s="60">
        <v>1.69</v>
      </c>
      <c r="J123" s="84">
        <v>4</v>
      </c>
    </row>
    <row r="124" spans="1:10" ht="22.2" x14ac:dyDescent="0.3">
      <c r="A124" s="83" t="s">
        <v>40</v>
      </c>
      <c r="B124" s="84" t="s">
        <v>805</v>
      </c>
      <c r="C124" s="84" t="s">
        <v>39</v>
      </c>
      <c r="D124" s="84" t="s">
        <v>0</v>
      </c>
      <c r="E124" s="84" t="s">
        <v>0</v>
      </c>
      <c r="F124" s="84" t="s">
        <v>0</v>
      </c>
      <c r="G124" s="84" t="s">
        <v>359</v>
      </c>
      <c r="H124" s="84" t="s">
        <v>359</v>
      </c>
      <c r="I124" s="60">
        <v>1.69</v>
      </c>
      <c r="J124" s="84">
        <v>4</v>
      </c>
    </row>
    <row r="125" spans="1:10" ht="40.799999999999997" x14ac:dyDescent="0.3">
      <c r="A125" s="83" t="s">
        <v>772</v>
      </c>
      <c r="B125" s="84" t="s">
        <v>588</v>
      </c>
      <c r="C125" s="84" t="s">
        <v>315</v>
      </c>
      <c r="D125" s="84" t="s">
        <v>0</v>
      </c>
      <c r="E125" s="84" t="s">
        <v>0</v>
      </c>
      <c r="F125" s="84" t="s">
        <v>0</v>
      </c>
      <c r="G125" s="84" t="s">
        <v>359</v>
      </c>
      <c r="H125" s="84" t="s">
        <v>359</v>
      </c>
      <c r="I125" s="60">
        <v>1.75</v>
      </c>
      <c r="J125" s="84">
        <v>4</v>
      </c>
    </row>
    <row r="126" spans="1:10" ht="30.6" x14ac:dyDescent="0.3">
      <c r="A126" s="83" t="s">
        <v>780</v>
      </c>
      <c r="B126" s="84" t="s">
        <v>781</v>
      </c>
      <c r="C126" s="84" t="s">
        <v>269</v>
      </c>
      <c r="D126" s="84" t="s">
        <v>0</v>
      </c>
      <c r="E126" s="84" t="s">
        <v>0</v>
      </c>
      <c r="F126" s="84" t="s">
        <v>0</v>
      </c>
      <c r="G126" s="84" t="s">
        <v>359</v>
      </c>
      <c r="H126" s="84" t="s">
        <v>359</v>
      </c>
      <c r="I126" s="60">
        <v>1.75</v>
      </c>
      <c r="J126" s="84">
        <v>4</v>
      </c>
    </row>
    <row r="127" spans="1:10" x14ac:dyDescent="0.3">
      <c r="A127" s="83" t="s">
        <v>182</v>
      </c>
      <c r="B127" s="84" t="s">
        <v>194</v>
      </c>
      <c r="C127" s="84" t="s">
        <v>176</v>
      </c>
      <c r="D127" s="84" t="s">
        <v>761</v>
      </c>
      <c r="E127" s="84" t="s">
        <v>0</v>
      </c>
      <c r="F127" s="84" t="s">
        <v>0</v>
      </c>
      <c r="G127" s="84" t="s">
        <v>359</v>
      </c>
      <c r="H127" s="84" t="s">
        <v>359</v>
      </c>
      <c r="I127" s="60">
        <v>1.78</v>
      </c>
      <c r="J127" s="84">
        <v>4</v>
      </c>
    </row>
    <row r="128" spans="1:10" ht="20.399999999999999" x14ac:dyDescent="0.3">
      <c r="A128" s="83" t="s">
        <v>182</v>
      </c>
      <c r="B128" s="84" t="s">
        <v>207</v>
      </c>
      <c r="C128" s="84" t="s">
        <v>176</v>
      </c>
      <c r="D128" s="84" t="s">
        <v>761</v>
      </c>
      <c r="E128" s="84" t="s">
        <v>0</v>
      </c>
      <c r="F128" s="84" t="s">
        <v>0</v>
      </c>
      <c r="G128" s="84" t="s">
        <v>359</v>
      </c>
      <c r="H128" s="84" t="s">
        <v>359</v>
      </c>
      <c r="I128" s="60">
        <v>1.78</v>
      </c>
      <c r="J128" s="84">
        <v>4</v>
      </c>
    </row>
    <row r="129" spans="1:10" ht="30.6" x14ac:dyDescent="0.3">
      <c r="A129" s="83" t="s">
        <v>256</v>
      </c>
      <c r="B129" s="84" t="s">
        <v>262</v>
      </c>
      <c r="C129" s="84" t="s">
        <v>255</v>
      </c>
      <c r="D129" s="84" t="s">
        <v>0</v>
      </c>
      <c r="E129" s="84" t="s">
        <v>744</v>
      </c>
      <c r="F129" s="84" t="s">
        <v>0</v>
      </c>
      <c r="G129" s="84" t="s">
        <v>359</v>
      </c>
      <c r="H129" s="84" t="s">
        <v>359</v>
      </c>
      <c r="I129" s="60">
        <v>1.78</v>
      </c>
      <c r="J129" s="84">
        <v>4</v>
      </c>
    </row>
    <row r="130" spans="1:10" ht="20.399999999999999" x14ac:dyDescent="0.3">
      <c r="A130" s="83" t="s">
        <v>40</v>
      </c>
      <c r="B130" s="84" t="s">
        <v>816</v>
      </c>
      <c r="C130" s="84" t="s">
        <v>39</v>
      </c>
      <c r="D130" s="84" t="s">
        <v>0</v>
      </c>
      <c r="E130" s="84" t="s">
        <v>0</v>
      </c>
      <c r="F130" s="84" t="s">
        <v>0</v>
      </c>
      <c r="G130" s="84" t="s">
        <v>359</v>
      </c>
      <c r="H130" s="84" t="s">
        <v>359</v>
      </c>
      <c r="I130" s="60">
        <v>1.8</v>
      </c>
      <c r="J130" s="84">
        <v>4</v>
      </c>
    </row>
    <row r="131" spans="1:10" ht="30.6" x14ac:dyDescent="0.3">
      <c r="A131" s="83" t="s">
        <v>145</v>
      </c>
      <c r="B131" s="84" t="s">
        <v>159</v>
      </c>
      <c r="C131" s="84" t="s">
        <v>134</v>
      </c>
      <c r="D131" s="84" t="s">
        <v>0</v>
      </c>
      <c r="E131" s="84" t="s">
        <v>0</v>
      </c>
      <c r="F131" s="84" t="s">
        <v>0</v>
      </c>
      <c r="G131" s="84" t="s">
        <v>359</v>
      </c>
      <c r="H131" s="84" t="s">
        <v>359</v>
      </c>
      <c r="I131" s="60">
        <v>1.82</v>
      </c>
      <c r="J131" s="84">
        <v>4</v>
      </c>
    </row>
    <row r="132" spans="1:10" ht="20.399999999999999" x14ac:dyDescent="0.3">
      <c r="A132" s="83" t="s">
        <v>135</v>
      </c>
      <c r="B132" s="84" t="s">
        <v>141</v>
      </c>
      <c r="C132" s="84" t="s">
        <v>134</v>
      </c>
      <c r="D132" s="84" t="s">
        <v>0</v>
      </c>
      <c r="E132" s="84" t="s">
        <v>0</v>
      </c>
      <c r="F132" s="84" t="s">
        <v>0</v>
      </c>
      <c r="G132" s="84" t="s">
        <v>359</v>
      </c>
      <c r="H132" s="84" t="s">
        <v>359</v>
      </c>
      <c r="I132" s="60">
        <v>1.89</v>
      </c>
      <c r="J132" s="84">
        <v>4</v>
      </c>
    </row>
    <row r="133" spans="1:10" ht="20.399999999999999" x14ac:dyDescent="0.3">
      <c r="A133" s="83" t="s">
        <v>84</v>
      </c>
      <c r="B133" s="84" t="s">
        <v>100</v>
      </c>
      <c r="C133" s="84" t="s">
        <v>77</v>
      </c>
      <c r="D133" s="84" t="s">
        <v>12</v>
      </c>
      <c r="E133" s="84" t="s">
        <v>0</v>
      </c>
      <c r="F133" s="84" t="s">
        <v>0</v>
      </c>
      <c r="G133" s="84" t="s">
        <v>359</v>
      </c>
      <c r="H133" s="84" t="s">
        <v>359</v>
      </c>
      <c r="I133" s="60">
        <v>1.94</v>
      </c>
      <c r="J133" s="84">
        <v>2.5</v>
      </c>
    </row>
    <row r="134" spans="1:10" x14ac:dyDescent="0.3">
      <c r="A134" s="83" t="s">
        <v>182</v>
      </c>
      <c r="B134" s="84" t="s">
        <v>183</v>
      </c>
      <c r="C134" s="84" t="s">
        <v>176</v>
      </c>
      <c r="D134" s="84" t="s">
        <v>761</v>
      </c>
      <c r="E134" s="84" t="s">
        <v>0</v>
      </c>
      <c r="F134" s="84" t="s">
        <v>0</v>
      </c>
      <c r="G134" s="84" t="s">
        <v>359</v>
      </c>
      <c r="H134" s="84" t="s">
        <v>359</v>
      </c>
      <c r="I134" s="60">
        <v>1.97</v>
      </c>
      <c r="J134" s="84">
        <v>4</v>
      </c>
    </row>
    <row r="135" spans="1:10" ht="20.399999999999999" x14ac:dyDescent="0.3">
      <c r="A135" s="83" t="s">
        <v>182</v>
      </c>
      <c r="B135" s="84" t="s">
        <v>192</v>
      </c>
      <c r="C135" s="84" t="s">
        <v>176</v>
      </c>
      <c r="D135" s="84" t="s">
        <v>761</v>
      </c>
      <c r="E135" s="84" t="s">
        <v>0</v>
      </c>
      <c r="F135" s="84" t="s">
        <v>12</v>
      </c>
      <c r="G135" s="84" t="s">
        <v>359</v>
      </c>
      <c r="H135" s="84" t="s">
        <v>359</v>
      </c>
      <c r="I135" s="60">
        <v>2</v>
      </c>
      <c r="J135" s="84">
        <v>4</v>
      </c>
    </row>
    <row r="136" spans="1:10" ht="30.6" x14ac:dyDescent="0.3">
      <c r="A136" s="83" t="s">
        <v>145</v>
      </c>
      <c r="B136" s="84" t="s">
        <v>794</v>
      </c>
      <c r="C136" s="84" t="s">
        <v>134</v>
      </c>
      <c r="D136" s="84" t="s">
        <v>0</v>
      </c>
      <c r="E136" s="84" t="s">
        <v>0</v>
      </c>
      <c r="F136" s="84" t="s">
        <v>0</v>
      </c>
      <c r="G136" s="84" t="s">
        <v>359</v>
      </c>
      <c r="H136" s="84" t="s">
        <v>359</v>
      </c>
      <c r="I136" s="60">
        <v>2</v>
      </c>
      <c r="J136" s="84">
        <v>4</v>
      </c>
    </row>
    <row r="137" spans="1:10" ht="30.6" x14ac:dyDescent="0.3">
      <c r="A137" s="83" t="s">
        <v>145</v>
      </c>
      <c r="B137" s="84" t="s">
        <v>793</v>
      </c>
      <c r="C137" s="84" t="s">
        <v>134</v>
      </c>
      <c r="D137" s="84" t="s">
        <v>0</v>
      </c>
      <c r="E137" s="84" t="s">
        <v>0</v>
      </c>
      <c r="F137" s="84" t="s">
        <v>0</v>
      </c>
      <c r="G137" s="84" t="s">
        <v>359</v>
      </c>
      <c r="H137" s="84" t="s">
        <v>359</v>
      </c>
      <c r="I137" s="60">
        <v>2.02</v>
      </c>
      <c r="J137" s="84">
        <v>4</v>
      </c>
    </row>
    <row r="138" spans="1:10" ht="20.399999999999999" x14ac:dyDescent="0.3">
      <c r="A138" s="83" t="s">
        <v>71</v>
      </c>
      <c r="B138" s="84" t="s">
        <v>73</v>
      </c>
      <c r="C138" s="84" t="s">
        <v>61</v>
      </c>
      <c r="D138" s="84" t="s">
        <v>0</v>
      </c>
      <c r="E138" s="84" t="s">
        <v>0</v>
      </c>
      <c r="F138" s="84" t="s">
        <v>0</v>
      </c>
      <c r="G138" s="84" t="s">
        <v>529</v>
      </c>
      <c r="H138" s="84" t="s">
        <v>359</v>
      </c>
      <c r="I138" s="60">
        <v>2.04</v>
      </c>
      <c r="J138" s="84">
        <v>4</v>
      </c>
    </row>
    <row r="139" spans="1:10" ht="30.6" x14ac:dyDescent="0.3">
      <c r="A139" s="83" t="s">
        <v>145</v>
      </c>
      <c r="B139" s="84" t="s">
        <v>153</v>
      </c>
      <c r="C139" s="84" t="s">
        <v>134</v>
      </c>
      <c r="D139" s="84" t="s">
        <v>0</v>
      </c>
      <c r="E139" s="84" t="s">
        <v>0</v>
      </c>
      <c r="F139" s="84" t="s">
        <v>0</v>
      </c>
      <c r="G139" s="84" t="s">
        <v>359</v>
      </c>
      <c r="H139" s="84" t="s">
        <v>359</v>
      </c>
      <c r="I139" s="60">
        <v>2.12</v>
      </c>
      <c r="J139" s="84">
        <v>4</v>
      </c>
    </row>
    <row r="140" spans="1:10" ht="20.399999999999999" x14ac:dyDescent="0.3">
      <c r="A140" s="83" t="s">
        <v>182</v>
      </c>
      <c r="B140" s="84" t="s">
        <v>201</v>
      </c>
      <c r="C140" s="84" t="s">
        <v>176</v>
      </c>
      <c r="D140" s="84" t="s">
        <v>761</v>
      </c>
      <c r="E140" s="84" t="s">
        <v>0</v>
      </c>
      <c r="F140" s="84" t="s">
        <v>12</v>
      </c>
      <c r="G140" s="84" t="s">
        <v>359</v>
      </c>
      <c r="H140" s="84" t="s">
        <v>359</v>
      </c>
      <c r="I140" s="60">
        <v>2.42</v>
      </c>
      <c r="J140" s="84">
        <v>4</v>
      </c>
    </row>
    <row r="141" spans="1:10" ht="30.6" x14ac:dyDescent="0.3">
      <c r="A141" s="83" t="s">
        <v>145</v>
      </c>
      <c r="B141" s="84" t="s">
        <v>146</v>
      </c>
      <c r="C141" s="84" t="s">
        <v>134</v>
      </c>
      <c r="D141" s="84" t="s">
        <v>0</v>
      </c>
      <c r="E141" s="84" t="s">
        <v>0</v>
      </c>
      <c r="F141" s="84" t="s">
        <v>0</v>
      </c>
      <c r="G141" s="84" t="s">
        <v>359</v>
      </c>
      <c r="H141" s="84" t="s">
        <v>359</v>
      </c>
      <c r="I141" s="60">
        <v>2.4500000000000002</v>
      </c>
      <c r="J141" s="84">
        <v>4</v>
      </c>
    </row>
    <row r="142" spans="1:10" ht="20.399999999999999" x14ac:dyDescent="0.3">
      <c r="A142" s="83" t="s">
        <v>40</v>
      </c>
      <c r="B142" s="84" t="s">
        <v>810</v>
      </c>
      <c r="C142" s="84" t="s">
        <v>39</v>
      </c>
      <c r="D142" s="84" t="s">
        <v>0</v>
      </c>
      <c r="E142" s="84" t="s">
        <v>0</v>
      </c>
      <c r="F142" s="84" t="s">
        <v>0</v>
      </c>
      <c r="G142" s="84" t="s">
        <v>359</v>
      </c>
      <c r="H142" s="84" t="s">
        <v>359</v>
      </c>
      <c r="I142" s="60">
        <v>2.56</v>
      </c>
      <c r="J142" s="84">
        <v>4</v>
      </c>
    </row>
    <row r="143" spans="1:10" ht="22.2" x14ac:dyDescent="0.3">
      <c r="A143" s="83" t="s">
        <v>162</v>
      </c>
      <c r="B143" s="84" t="s">
        <v>797</v>
      </c>
      <c r="C143" s="84" t="s">
        <v>134</v>
      </c>
      <c r="D143" s="84" t="s">
        <v>0</v>
      </c>
      <c r="E143" s="84" t="s">
        <v>0</v>
      </c>
      <c r="F143" s="84" t="s">
        <v>0</v>
      </c>
      <c r="G143" s="84" t="s">
        <v>359</v>
      </c>
      <c r="H143" s="84" t="s">
        <v>359</v>
      </c>
      <c r="I143" s="60">
        <v>2.58</v>
      </c>
      <c r="J143" s="84">
        <v>4</v>
      </c>
    </row>
    <row r="144" spans="1:10" x14ac:dyDescent="0.3">
      <c r="A144" s="83" t="s">
        <v>162</v>
      </c>
      <c r="B144" s="84" t="s">
        <v>174</v>
      </c>
      <c r="C144" s="84" t="s">
        <v>134</v>
      </c>
      <c r="D144" s="84" t="s">
        <v>0</v>
      </c>
      <c r="E144" s="86" t="s">
        <v>0</v>
      </c>
      <c r="F144" s="84" t="s">
        <v>0</v>
      </c>
      <c r="G144" s="84" t="s">
        <v>359</v>
      </c>
      <c r="H144" s="84" t="s">
        <v>359</v>
      </c>
      <c r="I144" s="60">
        <v>2.69</v>
      </c>
      <c r="J144" s="86">
        <v>4</v>
      </c>
    </row>
    <row r="145" spans="1:10" x14ac:dyDescent="0.3">
      <c r="A145" s="83" t="s">
        <v>162</v>
      </c>
      <c r="B145" s="84" t="s">
        <v>165</v>
      </c>
      <c r="C145" s="84" t="s">
        <v>134</v>
      </c>
      <c r="D145" s="84" t="s">
        <v>0</v>
      </c>
      <c r="E145" s="84" t="s">
        <v>0</v>
      </c>
      <c r="F145" s="84" t="s">
        <v>0</v>
      </c>
      <c r="G145" s="84" t="s">
        <v>359</v>
      </c>
      <c r="H145" s="84" t="s">
        <v>359</v>
      </c>
      <c r="I145" s="60">
        <v>2.75</v>
      </c>
      <c r="J145" s="84">
        <v>4</v>
      </c>
    </row>
    <row r="146" spans="1:10" x14ac:dyDescent="0.3">
      <c r="A146" s="83" t="s">
        <v>182</v>
      </c>
      <c r="B146" s="84" t="s">
        <v>200</v>
      </c>
      <c r="C146" s="84" t="s">
        <v>176</v>
      </c>
      <c r="D146" s="84" t="s">
        <v>761</v>
      </c>
      <c r="E146" s="84" t="s">
        <v>0</v>
      </c>
      <c r="F146" s="84" t="s">
        <v>0</v>
      </c>
      <c r="G146" s="84" t="s">
        <v>359</v>
      </c>
      <c r="H146" s="84" t="s">
        <v>359</v>
      </c>
      <c r="I146" s="60">
        <v>2.91</v>
      </c>
      <c r="J146" s="84">
        <v>4</v>
      </c>
    </row>
    <row r="147" spans="1:10" ht="20.399999999999999" x14ac:dyDescent="0.3">
      <c r="A147" s="83" t="s">
        <v>162</v>
      </c>
      <c r="B147" s="84" t="s">
        <v>163</v>
      </c>
      <c r="C147" s="84" t="s">
        <v>134</v>
      </c>
      <c r="D147" s="84" t="s">
        <v>0</v>
      </c>
      <c r="E147" s="84" t="s">
        <v>0</v>
      </c>
      <c r="F147" s="84" t="s">
        <v>0</v>
      </c>
      <c r="G147" s="84" t="s">
        <v>359</v>
      </c>
      <c r="H147" s="84" t="s">
        <v>359</v>
      </c>
      <c r="I147" s="60">
        <v>2.98</v>
      </c>
      <c r="J147" s="84">
        <v>4</v>
      </c>
    </row>
    <row r="148" spans="1:10" ht="22.2" x14ac:dyDescent="0.3">
      <c r="A148" s="83" t="s">
        <v>776</v>
      </c>
      <c r="B148" s="84" t="s">
        <v>777</v>
      </c>
      <c r="C148" s="84" t="s">
        <v>269</v>
      </c>
      <c r="D148" s="84" t="s">
        <v>0</v>
      </c>
      <c r="E148" s="84" t="s">
        <v>0</v>
      </c>
      <c r="F148" s="84" t="s">
        <v>0</v>
      </c>
      <c r="G148" s="84" t="s">
        <v>359</v>
      </c>
      <c r="H148" s="84" t="s">
        <v>359</v>
      </c>
      <c r="I148" s="60">
        <v>3</v>
      </c>
      <c r="J148" s="84">
        <v>4</v>
      </c>
    </row>
    <row r="149" spans="1:10" ht="30.6" x14ac:dyDescent="0.3">
      <c r="A149" s="83" t="s">
        <v>145</v>
      </c>
      <c r="B149" s="84" t="s">
        <v>791</v>
      </c>
      <c r="C149" s="84" t="s">
        <v>134</v>
      </c>
      <c r="D149" s="84" t="s">
        <v>0</v>
      </c>
      <c r="E149" s="84" t="s">
        <v>0</v>
      </c>
      <c r="F149" s="84" t="s">
        <v>0</v>
      </c>
      <c r="G149" s="84" t="s">
        <v>359</v>
      </c>
      <c r="H149" s="84" t="s">
        <v>359</v>
      </c>
      <c r="I149" s="60">
        <v>3.08</v>
      </c>
      <c r="J149" s="84">
        <v>4</v>
      </c>
    </row>
    <row r="150" spans="1:10" ht="20.399999999999999" x14ac:dyDescent="0.3">
      <c r="A150" s="83" t="s">
        <v>62</v>
      </c>
      <c r="B150" s="84" t="s">
        <v>280</v>
      </c>
      <c r="C150" s="84" t="s">
        <v>61</v>
      </c>
      <c r="D150" s="84" t="s">
        <v>0</v>
      </c>
      <c r="E150" s="84" t="s">
        <v>0</v>
      </c>
      <c r="F150" s="84" t="s">
        <v>0</v>
      </c>
      <c r="G150" s="84" t="s">
        <v>359</v>
      </c>
      <c r="H150" s="84" t="s">
        <v>359</v>
      </c>
      <c r="I150" s="60">
        <v>3.57</v>
      </c>
      <c r="J150" s="84">
        <v>4</v>
      </c>
    </row>
    <row r="151" spans="1:10" ht="20.399999999999999" x14ac:dyDescent="0.3">
      <c r="A151" s="83" t="s">
        <v>231</v>
      </c>
      <c r="B151" s="84" t="s">
        <v>235</v>
      </c>
      <c r="C151" s="84" t="s">
        <v>228</v>
      </c>
      <c r="D151" s="84" t="s">
        <v>0</v>
      </c>
      <c r="E151" s="84" t="s">
        <v>0</v>
      </c>
      <c r="F151" s="84" t="s">
        <v>0</v>
      </c>
      <c r="G151" s="84" t="s">
        <v>359</v>
      </c>
      <c r="H151" s="84" t="s">
        <v>359</v>
      </c>
      <c r="I151" s="60">
        <v>3.58</v>
      </c>
      <c r="J151" s="84">
        <v>4</v>
      </c>
    </row>
    <row r="152" spans="1:10" ht="20.399999999999999" x14ac:dyDescent="0.3">
      <c r="A152" s="83" t="s">
        <v>231</v>
      </c>
      <c r="B152" s="84" t="s">
        <v>233</v>
      </c>
      <c r="C152" s="84" t="s">
        <v>228</v>
      </c>
      <c r="D152" s="84" t="s">
        <v>0</v>
      </c>
      <c r="E152" s="84" t="s">
        <v>0</v>
      </c>
      <c r="F152" s="84" t="s">
        <v>0</v>
      </c>
      <c r="G152" s="84" t="s">
        <v>359</v>
      </c>
      <c r="H152" s="84" t="s">
        <v>359</v>
      </c>
      <c r="I152" s="60">
        <v>3.93</v>
      </c>
      <c r="J152" s="84">
        <v>4</v>
      </c>
    </row>
    <row r="153" spans="1:10" ht="20.399999999999999" x14ac:dyDescent="0.3">
      <c r="A153" s="83" t="s">
        <v>34</v>
      </c>
      <c r="B153" s="84" t="s">
        <v>279</v>
      </c>
      <c r="C153" s="84" t="s">
        <v>22</v>
      </c>
      <c r="D153" s="84" t="s">
        <v>0</v>
      </c>
      <c r="E153" s="84" t="s">
        <v>0</v>
      </c>
      <c r="F153" s="84" t="s">
        <v>0</v>
      </c>
      <c r="G153" s="84" t="s">
        <v>359</v>
      </c>
      <c r="H153" s="84" t="s">
        <v>359</v>
      </c>
      <c r="I153" s="60">
        <v>4.7359999999999998</v>
      </c>
      <c r="J153" s="84">
        <v>4</v>
      </c>
    </row>
    <row r="154" spans="1:10" x14ac:dyDescent="0.3">
      <c r="A154" s="83" t="s">
        <v>177</v>
      </c>
      <c r="B154" s="84" t="s">
        <v>180</v>
      </c>
      <c r="C154" s="84" t="s">
        <v>176</v>
      </c>
      <c r="D154" s="84" t="s">
        <v>0</v>
      </c>
      <c r="E154" s="84" t="s">
        <v>0</v>
      </c>
      <c r="F154" s="84" t="s">
        <v>0</v>
      </c>
      <c r="G154" s="84" t="s">
        <v>359</v>
      </c>
      <c r="H154" s="84" t="s">
        <v>359</v>
      </c>
      <c r="I154" s="60">
        <v>5.1100000000000003</v>
      </c>
      <c r="J154" s="84">
        <v>4</v>
      </c>
    </row>
    <row r="155" spans="1:10" ht="20.399999999999999" x14ac:dyDescent="0.3">
      <c r="A155" s="83" t="s">
        <v>34</v>
      </c>
      <c r="B155" s="84" t="s">
        <v>38</v>
      </c>
      <c r="C155" s="84" t="s">
        <v>22</v>
      </c>
      <c r="D155" s="84" t="s">
        <v>0</v>
      </c>
      <c r="E155" s="84" t="s">
        <v>0</v>
      </c>
      <c r="F155" s="84" t="s">
        <v>0</v>
      </c>
      <c r="G155" s="84" t="s">
        <v>359</v>
      </c>
      <c r="H155" s="84" t="s">
        <v>359</v>
      </c>
      <c r="I155" s="60">
        <v>5.23</v>
      </c>
      <c r="J155" s="84">
        <v>4</v>
      </c>
    </row>
    <row r="156" spans="1:10" x14ac:dyDescent="0.3">
      <c r="A156" s="83" t="s">
        <v>177</v>
      </c>
      <c r="B156" s="84" t="s">
        <v>287</v>
      </c>
      <c r="C156" s="84" t="s">
        <v>176</v>
      </c>
      <c r="D156" s="84" t="s">
        <v>0</v>
      </c>
      <c r="E156" s="84" t="s">
        <v>0</v>
      </c>
      <c r="F156" s="84" t="s">
        <v>0</v>
      </c>
      <c r="G156" s="84" t="s">
        <v>359</v>
      </c>
      <c r="H156" s="84" t="s">
        <v>359</v>
      </c>
      <c r="I156" s="60">
        <v>6.5</v>
      </c>
      <c r="J156" s="84">
        <v>4</v>
      </c>
    </row>
    <row r="157" spans="1:10" ht="20.399999999999999" x14ac:dyDescent="0.3">
      <c r="A157" s="83" t="s">
        <v>34</v>
      </c>
      <c r="B157" s="84" t="s">
        <v>36</v>
      </c>
      <c r="C157" s="84" t="s">
        <v>22</v>
      </c>
      <c r="D157" s="84" t="s">
        <v>749</v>
      </c>
      <c r="E157" s="84" t="s">
        <v>0</v>
      </c>
      <c r="F157" s="84" t="s">
        <v>0</v>
      </c>
      <c r="G157" s="84" t="s">
        <v>359</v>
      </c>
      <c r="H157" s="84" t="s">
        <v>359</v>
      </c>
      <c r="I157" s="60">
        <v>15.1</v>
      </c>
      <c r="J157" s="84">
        <v>3</v>
      </c>
    </row>
    <row r="158" spans="1:10" ht="30.6" x14ac:dyDescent="0.3">
      <c r="A158" s="83" t="s">
        <v>40</v>
      </c>
      <c r="B158" s="84" t="s">
        <v>350</v>
      </c>
      <c r="C158" s="84" t="s">
        <v>39</v>
      </c>
      <c r="D158" s="84" t="s">
        <v>9</v>
      </c>
      <c r="E158" s="84" t="s">
        <v>9</v>
      </c>
      <c r="F158" s="84" t="s">
        <v>359</v>
      </c>
      <c r="G158" s="84" t="s">
        <v>292</v>
      </c>
      <c r="H158" s="84" t="s">
        <v>380</v>
      </c>
      <c r="I158" s="60" t="s">
        <v>698</v>
      </c>
      <c r="J158" s="84">
        <v>1</v>
      </c>
    </row>
    <row r="159" spans="1:10" ht="30.6" x14ac:dyDescent="0.3">
      <c r="A159" s="83" t="s">
        <v>6</v>
      </c>
      <c r="B159" s="84" t="s">
        <v>7</v>
      </c>
      <c r="C159" s="84" t="s">
        <v>5</v>
      </c>
      <c r="D159" s="84" t="s">
        <v>9</v>
      </c>
      <c r="E159" s="84" t="s">
        <v>9</v>
      </c>
      <c r="F159" s="84" t="s">
        <v>359</v>
      </c>
      <c r="G159" s="84" t="s">
        <v>292</v>
      </c>
      <c r="H159" s="84" t="s">
        <v>750</v>
      </c>
      <c r="I159" s="60" t="s">
        <v>299</v>
      </c>
      <c r="J159" s="84">
        <v>1</v>
      </c>
    </row>
    <row r="160" spans="1:10" ht="30.6" x14ac:dyDescent="0.3">
      <c r="A160" s="83" t="s">
        <v>546</v>
      </c>
      <c r="B160" s="84" t="s">
        <v>751</v>
      </c>
      <c r="C160" s="84" t="s">
        <v>5</v>
      </c>
      <c r="D160" s="84" t="s">
        <v>752</v>
      </c>
      <c r="E160" s="84" t="s">
        <v>9</v>
      </c>
      <c r="F160" s="84" t="s">
        <v>359</v>
      </c>
      <c r="G160" s="84" t="s">
        <v>292</v>
      </c>
      <c r="H160" s="84" t="s">
        <v>753</v>
      </c>
      <c r="I160" s="60" t="s">
        <v>299</v>
      </c>
      <c r="J160" s="84">
        <v>1</v>
      </c>
    </row>
    <row r="161" spans="1:10" ht="30.6" x14ac:dyDescent="0.3">
      <c r="A161" s="83" t="s">
        <v>546</v>
      </c>
      <c r="B161" s="84" t="s">
        <v>754</v>
      </c>
      <c r="C161" s="84" t="s">
        <v>5</v>
      </c>
      <c r="D161" s="84" t="s">
        <v>755</v>
      </c>
      <c r="E161" s="84" t="s">
        <v>9</v>
      </c>
      <c r="F161" s="84" t="s">
        <v>359</v>
      </c>
      <c r="G161" s="84" t="s">
        <v>291</v>
      </c>
      <c r="H161" s="84" t="s">
        <v>756</v>
      </c>
      <c r="I161" s="60" t="s">
        <v>299</v>
      </c>
      <c r="J161" s="84">
        <v>2</v>
      </c>
    </row>
    <row r="162" spans="1:10" ht="20.399999999999999" x14ac:dyDescent="0.3">
      <c r="A162" s="83" t="s">
        <v>40</v>
      </c>
      <c r="B162" s="84" t="s">
        <v>314</v>
      </c>
      <c r="C162" s="84" t="s">
        <v>39</v>
      </c>
      <c r="D162" s="84" t="s">
        <v>9</v>
      </c>
      <c r="E162" s="86" t="s">
        <v>88</v>
      </c>
      <c r="F162" s="84" t="s">
        <v>359</v>
      </c>
      <c r="G162" s="84" t="s">
        <v>292</v>
      </c>
      <c r="H162" s="84" t="s">
        <v>819</v>
      </c>
      <c r="I162" s="60" t="s">
        <v>436</v>
      </c>
      <c r="J162" s="86">
        <v>2</v>
      </c>
    </row>
    <row r="163" spans="1:10" ht="22.2" x14ac:dyDescent="0.3">
      <c r="A163" s="83" t="s">
        <v>339</v>
      </c>
      <c r="B163" s="84" t="s">
        <v>769</v>
      </c>
      <c r="C163" s="84" t="s">
        <v>176</v>
      </c>
      <c r="D163" s="84" t="s">
        <v>0</v>
      </c>
      <c r="E163" s="84" t="s">
        <v>0</v>
      </c>
      <c r="F163" s="84" t="s">
        <v>0</v>
      </c>
      <c r="G163" s="84" t="s">
        <v>359</v>
      </c>
      <c r="H163" s="84" t="s">
        <v>359</v>
      </c>
      <c r="I163" s="60" t="s">
        <v>307</v>
      </c>
      <c r="J163" s="84">
        <v>4</v>
      </c>
    </row>
    <row r="164" spans="1:10" ht="22.2" x14ac:dyDescent="0.3">
      <c r="A164" s="83" t="s">
        <v>339</v>
      </c>
      <c r="B164" s="84" t="s">
        <v>770</v>
      </c>
      <c r="C164" s="84" t="s">
        <v>176</v>
      </c>
      <c r="D164" s="84" t="s">
        <v>0</v>
      </c>
      <c r="E164" s="84" t="s">
        <v>0</v>
      </c>
      <c r="F164" s="84" t="s">
        <v>0</v>
      </c>
      <c r="G164" s="84" t="s">
        <v>359</v>
      </c>
      <c r="H164" s="84" t="s">
        <v>359</v>
      </c>
      <c r="I164" s="60" t="s">
        <v>307</v>
      </c>
      <c r="J164" s="84">
        <v>4</v>
      </c>
    </row>
    <row r="165" spans="1:10" ht="20.399999999999999" x14ac:dyDescent="0.3">
      <c r="A165" s="83" t="s">
        <v>40</v>
      </c>
      <c r="B165" s="84" t="s">
        <v>817</v>
      </c>
      <c r="C165" s="84" t="s">
        <v>39</v>
      </c>
      <c r="D165" s="84" t="s">
        <v>0</v>
      </c>
      <c r="E165" s="84" t="s">
        <v>9</v>
      </c>
      <c r="F165" s="84" t="s">
        <v>359</v>
      </c>
      <c r="G165" s="84" t="s">
        <v>291</v>
      </c>
      <c r="H165" s="84" t="s">
        <v>818</v>
      </c>
      <c r="I165" s="60" t="s">
        <v>304</v>
      </c>
      <c r="J165" s="84">
        <v>2</v>
      </c>
    </row>
    <row r="166" spans="1:10" ht="20.399999999999999" x14ac:dyDescent="0.3">
      <c r="A166" s="83" t="s">
        <v>40</v>
      </c>
      <c r="B166" s="84" t="s">
        <v>821</v>
      </c>
      <c r="C166" s="84" t="s">
        <v>39</v>
      </c>
      <c r="D166" s="84" t="s">
        <v>9</v>
      </c>
      <c r="E166" s="84" t="s">
        <v>0</v>
      </c>
      <c r="F166" s="84" t="s">
        <v>9</v>
      </c>
      <c r="G166" s="84" t="s">
        <v>290</v>
      </c>
      <c r="H166" s="84" t="s">
        <v>359</v>
      </c>
      <c r="I166" s="60" t="s">
        <v>558</v>
      </c>
      <c r="J166" s="84">
        <v>3</v>
      </c>
    </row>
    <row r="167" spans="1:10" x14ac:dyDescent="0.3">
      <c r="A167" s="83" t="s">
        <v>182</v>
      </c>
      <c r="B167" s="84" t="s">
        <v>468</v>
      </c>
      <c r="C167" s="84" t="s">
        <v>176</v>
      </c>
      <c r="D167" s="84" t="s">
        <v>761</v>
      </c>
      <c r="E167" s="84" t="s">
        <v>0</v>
      </c>
      <c r="F167" s="84" t="s">
        <v>0</v>
      </c>
      <c r="G167" s="84" t="s">
        <v>359</v>
      </c>
      <c r="H167" s="84" t="s">
        <v>359</v>
      </c>
      <c r="I167" s="60" t="s">
        <v>572</v>
      </c>
      <c r="J167" s="84">
        <v>3</v>
      </c>
    </row>
    <row r="168" spans="1:10" ht="30.6" x14ac:dyDescent="0.3">
      <c r="A168" s="83" t="s">
        <v>546</v>
      </c>
      <c r="B168" s="84" t="s">
        <v>758</v>
      </c>
      <c r="C168" s="84" t="s">
        <v>5</v>
      </c>
      <c r="D168" s="84" t="s">
        <v>9</v>
      </c>
      <c r="E168" s="84" t="s">
        <v>0</v>
      </c>
      <c r="F168" s="84" t="s">
        <v>9</v>
      </c>
      <c r="G168" s="84" t="s">
        <v>290</v>
      </c>
      <c r="H168" s="84" t="s">
        <v>359</v>
      </c>
      <c r="I168" s="60" t="s">
        <v>410</v>
      </c>
      <c r="J168" s="84">
        <v>2</v>
      </c>
    </row>
    <row r="169" spans="1:10" ht="30.6" x14ac:dyDescent="0.3">
      <c r="A169" s="83" t="s">
        <v>546</v>
      </c>
      <c r="B169" s="84" t="s">
        <v>757</v>
      </c>
      <c r="C169" s="84" t="s">
        <v>5</v>
      </c>
      <c r="D169" s="84" t="s">
        <v>9</v>
      </c>
      <c r="E169" s="84" t="s">
        <v>9</v>
      </c>
      <c r="F169" s="84" t="s">
        <v>359</v>
      </c>
      <c r="G169" s="84" t="s">
        <v>292</v>
      </c>
      <c r="H169" s="84" t="s">
        <v>383</v>
      </c>
      <c r="I169" s="60" t="s">
        <v>410</v>
      </c>
      <c r="J169" s="84">
        <v>1</v>
      </c>
    </row>
    <row r="170" spans="1:10" ht="42.6" x14ac:dyDescent="0.3">
      <c r="A170" s="83" t="s">
        <v>772</v>
      </c>
      <c r="B170" s="84" t="s">
        <v>774</v>
      </c>
      <c r="C170" s="84" t="s">
        <v>315</v>
      </c>
      <c r="D170" s="84" t="s">
        <v>9</v>
      </c>
      <c r="E170" s="84" t="s">
        <v>0</v>
      </c>
      <c r="F170" s="84" t="s">
        <v>0</v>
      </c>
      <c r="G170" s="84" t="s">
        <v>290</v>
      </c>
      <c r="H170" s="84" t="s">
        <v>359</v>
      </c>
      <c r="I170" s="60" t="s">
        <v>775</v>
      </c>
      <c r="J170" s="84">
        <v>2</v>
      </c>
    </row>
    <row r="171" spans="1:10" ht="20.399999999999999" x14ac:dyDescent="0.3">
      <c r="A171" s="83" t="s">
        <v>40</v>
      </c>
      <c r="B171" s="84" t="s">
        <v>813</v>
      </c>
      <c r="C171" s="84" t="s">
        <v>39</v>
      </c>
      <c r="D171" s="84" t="s">
        <v>0</v>
      </c>
      <c r="E171" s="84" t="s">
        <v>0</v>
      </c>
      <c r="F171" s="84" t="s">
        <v>0</v>
      </c>
      <c r="G171" s="84" t="s">
        <v>359</v>
      </c>
      <c r="H171" s="84" t="s">
        <v>359</v>
      </c>
      <c r="I171" s="60" t="s">
        <v>302</v>
      </c>
      <c r="J171" s="84">
        <v>4</v>
      </c>
    </row>
    <row r="172" spans="1:10" ht="20.399999999999999" x14ac:dyDescent="0.3">
      <c r="A172" s="83" t="s">
        <v>84</v>
      </c>
      <c r="B172" s="84" t="s">
        <v>283</v>
      </c>
      <c r="C172" s="84" t="s">
        <v>77</v>
      </c>
      <c r="D172" s="84" t="s">
        <v>549</v>
      </c>
      <c r="E172" s="84" t="s">
        <v>0</v>
      </c>
      <c r="F172" s="84" t="s">
        <v>12</v>
      </c>
      <c r="G172" s="84" t="s">
        <v>359</v>
      </c>
      <c r="H172" s="84" t="s">
        <v>359</v>
      </c>
      <c r="I172" s="60" t="s">
        <v>300</v>
      </c>
      <c r="J172" s="84">
        <v>1.5</v>
      </c>
    </row>
    <row r="173" spans="1:10" ht="20.399999999999999" x14ac:dyDescent="0.3">
      <c r="A173" s="83" t="s">
        <v>62</v>
      </c>
      <c r="B173" s="84" t="s">
        <v>64</v>
      </c>
      <c r="C173" s="84" t="s">
        <v>61</v>
      </c>
      <c r="D173" s="84" t="s">
        <v>0</v>
      </c>
      <c r="E173" s="84" t="s">
        <v>0</v>
      </c>
      <c r="F173" s="84" t="s">
        <v>0</v>
      </c>
      <c r="G173" s="84" t="s">
        <v>359</v>
      </c>
      <c r="H173" s="84" t="s">
        <v>359</v>
      </c>
      <c r="I173" s="60" t="s">
        <v>300</v>
      </c>
      <c r="J173" s="84">
        <v>3</v>
      </c>
    </row>
    <row r="174" spans="1:10" ht="20.399999999999999" x14ac:dyDescent="0.3">
      <c r="A174" s="83" t="s">
        <v>231</v>
      </c>
      <c r="B174" s="84" t="s">
        <v>232</v>
      </c>
      <c r="C174" s="84" t="s">
        <v>228</v>
      </c>
      <c r="D174" s="84" t="s">
        <v>0</v>
      </c>
      <c r="E174" s="84" t="s">
        <v>0</v>
      </c>
      <c r="F174" s="84" t="s">
        <v>0</v>
      </c>
      <c r="G174" s="84" t="s">
        <v>359</v>
      </c>
      <c r="H174" s="84" t="s">
        <v>359</v>
      </c>
      <c r="I174" s="60" t="s">
        <v>300</v>
      </c>
      <c r="J174" s="84">
        <v>3</v>
      </c>
    </row>
    <row r="175" spans="1:10" ht="30.6" x14ac:dyDescent="0.3">
      <c r="A175" s="83" t="s">
        <v>256</v>
      </c>
      <c r="B175" s="84" t="s">
        <v>622</v>
      </c>
      <c r="C175" s="84" t="s">
        <v>255</v>
      </c>
      <c r="D175" s="84" t="s">
        <v>0</v>
      </c>
      <c r="E175" s="84" t="s">
        <v>549</v>
      </c>
      <c r="F175" s="84" t="s">
        <v>12</v>
      </c>
      <c r="G175" s="84" t="s">
        <v>359</v>
      </c>
      <c r="H175" s="84" t="s">
        <v>359</v>
      </c>
      <c r="I175" s="60" t="s">
        <v>300</v>
      </c>
      <c r="J175" s="84">
        <v>1.5</v>
      </c>
    </row>
    <row r="176" spans="1:10" ht="20.399999999999999" x14ac:dyDescent="0.3">
      <c r="A176" s="83" t="s">
        <v>354</v>
      </c>
      <c r="B176" s="84" t="s">
        <v>353</v>
      </c>
      <c r="C176" s="84" t="s">
        <v>22</v>
      </c>
      <c r="D176" s="84" t="s">
        <v>0</v>
      </c>
      <c r="E176" s="84" t="s">
        <v>549</v>
      </c>
      <c r="F176" s="84" t="s">
        <v>12</v>
      </c>
      <c r="G176" s="84" t="s">
        <v>359</v>
      </c>
      <c r="H176" s="84" t="s">
        <v>359</v>
      </c>
      <c r="I176" s="60" t="s">
        <v>300</v>
      </c>
      <c r="J176" s="84">
        <v>1.5</v>
      </c>
    </row>
    <row r="177" spans="1:10" ht="20.399999999999999" x14ac:dyDescent="0.3">
      <c r="A177" s="83" t="s">
        <v>23</v>
      </c>
      <c r="B177" s="84" t="s">
        <v>626</v>
      </c>
      <c r="C177" s="84" t="s">
        <v>22</v>
      </c>
      <c r="D177" s="84" t="s">
        <v>12</v>
      </c>
      <c r="E177" s="84" t="s">
        <v>549</v>
      </c>
      <c r="F177" s="84" t="s">
        <v>12</v>
      </c>
      <c r="G177" s="84" t="s">
        <v>359</v>
      </c>
      <c r="H177" s="84" t="s">
        <v>359</v>
      </c>
      <c r="I177" s="60" t="s">
        <v>300</v>
      </c>
      <c r="J177" s="84">
        <v>0</v>
      </c>
    </row>
    <row r="178" spans="1:10" ht="20.399999999999999" x14ac:dyDescent="0.3">
      <c r="A178" s="83" t="s">
        <v>23</v>
      </c>
      <c r="B178" s="84" t="s">
        <v>417</v>
      </c>
      <c r="C178" s="84" t="s">
        <v>22</v>
      </c>
      <c r="D178" s="84" t="s">
        <v>12</v>
      </c>
      <c r="E178" s="84" t="s">
        <v>549</v>
      </c>
      <c r="F178" s="84" t="s">
        <v>12</v>
      </c>
      <c r="G178" s="84" t="s">
        <v>359</v>
      </c>
      <c r="H178" s="84" t="s">
        <v>359</v>
      </c>
      <c r="I178" s="60" t="s">
        <v>300</v>
      </c>
      <c r="J178" s="84">
        <v>0</v>
      </c>
    </row>
    <row r="179" spans="1:10" ht="20.399999999999999" x14ac:dyDescent="0.3">
      <c r="A179" s="83" t="s">
        <v>23</v>
      </c>
      <c r="B179" s="84" t="s">
        <v>629</v>
      </c>
      <c r="C179" s="84" t="s">
        <v>22</v>
      </c>
      <c r="D179" s="84" t="s">
        <v>747</v>
      </c>
      <c r="E179" s="84" t="s">
        <v>549</v>
      </c>
      <c r="F179" s="84" t="s">
        <v>12</v>
      </c>
      <c r="G179" s="84" t="s">
        <v>359</v>
      </c>
      <c r="H179" s="84" t="s">
        <v>359</v>
      </c>
      <c r="I179" s="60" t="s">
        <v>300</v>
      </c>
      <c r="J179" s="84">
        <v>1.5</v>
      </c>
    </row>
    <row r="180" spans="1:10" ht="20.399999999999999" x14ac:dyDescent="0.3">
      <c r="A180" s="83" t="s">
        <v>23</v>
      </c>
      <c r="B180" s="84" t="s">
        <v>419</v>
      </c>
      <c r="C180" s="84" t="s">
        <v>22</v>
      </c>
      <c r="D180" s="84" t="s">
        <v>12</v>
      </c>
      <c r="E180" s="84" t="s">
        <v>549</v>
      </c>
      <c r="F180" s="84" t="s">
        <v>12</v>
      </c>
      <c r="G180" s="84" t="s">
        <v>359</v>
      </c>
      <c r="H180" s="84" t="s">
        <v>359</v>
      </c>
      <c r="I180" s="60" t="s">
        <v>300</v>
      </c>
      <c r="J180" s="84">
        <v>0</v>
      </c>
    </row>
    <row r="181" spans="1:10" ht="20.399999999999999" x14ac:dyDescent="0.3">
      <c r="A181" s="83" t="s">
        <v>23</v>
      </c>
      <c r="B181" s="84" t="s">
        <v>278</v>
      </c>
      <c r="C181" s="84" t="s">
        <v>22</v>
      </c>
      <c r="D181" s="84" t="s">
        <v>12</v>
      </c>
      <c r="E181" s="84" t="s">
        <v>549</v>
      </c>
      <c r="F181" s="84" t="s">
        <v>12</v>
      </c>
      <c r="G181" s="84" t="s">
        <v>359</v>
      </c>
      <c r="H181" s="84" t="s">
        <v>359</v>
      </c>
      <c r="I181" s="60" t="s">
        <v>300</v>
      </c>
      <c r="J181" s="84">
        <v>0</v>
      </c>
    </row>
    <row r="182" spans="1:10" ht="20.399999999999999" x14ac:dyDescent="0.3">
      <c r="A182" s="83" t="s">
        <v>507</v>
      </c>
      <c r="B182" s="84" t="s">
        <v>632</v>
      </c>
      <c r="C182" s="84" t="s">
        <v>22</v>
      </c>
      <c r="D182" s="84" t="s">
        <v>0</v>
      </c>
      <c r="E182" s="84" t="s">
        <v>549</v>
      </c>
      <c r="F182" s="84" t="s">
        <v>12</v>
      </c>
      <c r="G182" s="84" t="s">
        <v>359</v>
      </c>
      <c r="H182" s="84" t="s">
        <v>359</v>
      </c>
      <c r="I182" s="60" t="s">
        <v>300</v>
      </c>
      <c r="J182" s="84">
        <v>1.5</v>
      </c>
    </row>
    <row r="183" spans="1:10" x14ac:dyDescent="0.3">
      <c r="A183" s="83" t="s">
        <v>177</v>
      </c>
      <c r="B183" s="84" t="s">
        <v>343</v>
      </c>
      <c r="C183" s="84" t="s">
        <v>176</v>
      </c>
      <c r="D183" s="84" t="s">
        <v>0</v>
      </c>
      <c r="E183" s="84" t="s">
        <v>549</v>
      </c>
      <c r="F183" s="84" t="s">
        <v>12</v>
      </c>
      <c r="G183" s="84" t="s">
        <v>359</v>
      </c>
      <c r="H183" s="84" t="s">
        <v>359</v>
      </c>
      <c r="I183" s="60" t="s">
        <v>300</v>
      </c>
      <c r="J183" s="84">
        <v>1.5</v>
      </c>
    </row>
    <row r="184" spans="1:10" ht="20.399999999999999" x14ac:dyDescent="0.3">
      <c r="A184" s="83" t="s">
        <v>177</v>
      </c>
      <c r="B184" s="84" t="s">
        <v>342</v>
      </c>
      <c r="C184" s="84" t="s">
        <v>176</v>
      </c>
      <c r="D184" s="84" t="s">
        <v>549</v>
      </c>
      <c r="E184" s="84" t="s">
        <v>549</v>
      </c>
      <c r="F184" s="84" t="s">
        <v>12</v>
      </c>
      <c r="G184" s="84" t="s">
        <v>359</v>
      </c>
      <c r="H184" s="84" t="s">
        <v>359</v>
      </c>
      <c r="I184" s="60" t="s">
        <v>300</v>
      </c>
      <c r="J184" s="84">
        <v>0</v>
      </c>
    </row>
    <row r="185" spans="1:10" ht="20.399999999999999" x14ac:dyDescent="0.3">
      <c r="A185" s="83" t="s">
        <v>177</v>
      </c>
      <c r="B185" s="84" t="s">
        <v>178</v>
      </c>
      <c r="C185" s="84" t="s">
        <v>176</v>
      </c>
      <c r="D185" s="84" t="s">
        <v>0</v>
      </c>
      <c r="E185" s="84" t="s">
        <v>549</v>
      </c>
      <c r="F185" s="84" t="s">
        <v>12</v>
      </c>
      <c r="G185" s="84" t="s">
        <v>359</v>
      </c>
      <c r="H185" s="84" t="s">
        <v>359</v>
      </c>
      <c r="I185" s="60" t="s">
        <v>300</v>
      </c>
      <c r="J185" s="84">
        <v>1.5</v>
      </c>
    </row>
    <row r="186" spans="1:10" ht="20.399999999999999" x14ac:dyDescent="0.3">
      <c r="A186" s="83" t="s">
        <v>135</v>
      </c>
      <c r="B186" s="84" t="s">
        <v>139</v>
      </c>
      <c r="C186" s="84" t="s">
        <v>134</v>
      </c>
      <c r="D186" s="86" t="s">
        <v>0</v>
      </c>
      <c r="E186" s="84" t="s">
        <v>549</v>
      </c>
      <c r="F186" s="84" t="s">
        <v>12</v>
      </c>
      <c r="G186" s="84" t="s">
        <v>359</v>
      </c>
      <c r="H186" s="84" t="s">
        <v>359</v>
      </c>
      <c r="I186" s="60" t="s">
        <v>300</v>
      </c>
      <c r="J186" s="86">
        <v>1.5</v>
      </c>
    </row>
    <row r="187" spans="1:10" ht="20.399999999999999" x14ac:dyDescent="0.3">
      <c r="A187" s="83" t="s">
        <v>135</v>
      </c>
      <c r="B187" s="84" t="s">
        <v>344</v>
      </c>
      <c r="C187" s="84" t="s">
        <v>134</v>
      </c>
      <c r="D187" s="86" t="s">
        <v>0</v>
      </c>
      <c r="E187" s="84" t="s">
        <v>549</v>
      </c>
      <c r="F187" s="84" t="s">
        <v>12</v>
      </c>
      <c r="G187" s="84" t="s">
        <v>359</v>
      </c>
      <c r="H187" s="84" t="s">
        <v>359</v>
      </c>
      <c r="I187" s="60" t="s">
        <v>300</v>
      </c>
      <c r="J187" s="86">
        <v>1.5</v>
      </c>
    </row>
    <row r="188" spans="1:10" ht="22.2" x14ac:dyDescent="0.3">
      <c r="A188" s="83" t="s">
        <v>162</v>
      </c>
      <c r="B188" s="84" t="s">
        <v>798</v>
      </c>
      <c r="C188" s="84" t="s">
        <v>134</v>
      </c>
      <c r="D188" s="84" t="s">
        <v>0</v>
      </c>
      <c r="E188" s="84" t="s">
        <v>549</v>
      </c>
      <c r="F188" s="84" t="s">
        <v>12</v>
      </c>
      <c r="G188" s="84" t="s">
        <v>359</v>
      </c>
      <c r="H188" s="84" t="s">
        <v>359</v>
      </c>
      <c r="I188" s="60" t="s">
        <v>300</v>
      </c>
      <c r="J188" s="84">
        <v>1.5</v>
      </c>
    </row>
    <row r="189" spans="1:10" ht="22.2" x14ac:dyDescent="0.3">
      <c r="A189" s="83" t="s">
        <v>162</v>
      </c>
      <c r="B189" s="84" t="s">
        <v>800</v>
      </c>
      <c r="C189" s="84" t="s">
        <v>134</v>
      </c>
      <c r="D189" s="84" t="s">
        <v>0</v>
      </c>
      <c r="E189" s="84" t="s">
        <v>549</v>
      </c>
      <c r="F189" s="84" t="s">
        <v>12</v>
      </c>
      <c r="G189" s="84" t="s">
        <v>359</v>
      </c>
      <c r="H189" s="84" t="s">
        <v>359</v>
      </c>
      <c r="I189" s="60" t="s">
        <v>300</v>
      </c>
      <c r="J189" s="84">
        <v>1.5</v>
      </c>
    </row>
    <row r="190" spans="1:10" ht="20.399999999999999" x14ac:dyDescent="0.3">
      <c r="A190" s="83" t="s">
        <v>82</v>
      </c>
      <c r="B190" s="84" t="s">
        <v>282</v>
      </c>
      <c r="C190" s="84" t="s">
        <v>77</v>
      </c>
      <c r="D190" s="84" t="s">
        <v>711</v>
      </c>
      <c r="E190" s="84" t="s">
        <v>12</v>
      </c>
      <c r="F190" s="84" t="s">
        <v>12</v>
      </c>
      <c r="G190" s="84" t="s">
        <v>359</v>
      </c>
      <c r="H190" s="84" t="s">
        <v>359</v>
      </c>
      <c r="I190" s="60" t="s">
        <v>300</v>
      </c>
      <c r="J190" s="84">
        <v>1.5</v>
      </c>
    </row>
    <row r="191" spans="1:10" ht="20.399999999999999" x14ac:dyDescent="0.3">
      <c r="A191" s="83" t="s">
        <v>62</v>
      </c>
      <c r="B191" s="84" t="s">
        <v>281</v>
      </c>
      <c r="C191" s="84" t="s">
        <v>61</v>
      </c>
      <c r="D191" s="84" t="s">
        <v>735</v>
      </c>
      <c r="E191" s="84" t="s">
        <v>12</v>
      </c>
      <c r="F191" s="84" t="s">
        <v>12</v>
      </c>
      <c r="G191" s="84" t="s">
        <v>359</v>
      </c>
      <c r="H191" s="84" t="s">
        <v>359</v>
      </c>
      <c r="I191" s="60" t="s">
        <v>300</v>
      </c>
      <c r="J191" s="84">
        <v>1.5</v>
      </c>
    </row>
    <row r="192" spans="1:10" ht="20.399999999999999" x14ac:dyDescent="0.3">
      <c r="A192" s="83" t="s">
        <v>236</v>
      </c>
      <c r="B192" s="84" t="s">
        <v>590</v>
      </c>
      <c r="C192" s="84" t="s">
        <v>228</v>
      </c>
      <c r="D192" s="84" t="s">
        <v>9</v>
      </c>
      <c r="E192" s="84" t="s">
        <v>12</v>
      </c>
      <c r="F192" s="84" t="s">
        <v>12</v>
      </c>
      <c r="G192" s="84" t="s">
        <v>290</v>
      </c>
      <c r="H192" s="84" t="s">
        <v>359</v>
      </c>
      <c r="I192" s="60" t="s">
        <v>300</v>
      </c>
      <c r="J192" s="84">
        <v>0.5</v>
      </c>
    </row>
    <row r="193" spans="1:10" ht="20.399999999999999" x14ac:dyDescent="0.3">
      <c r="A193" s="83" t="s">
        <v>236</v>
      </c>
      <c r="B193" s="84" t="s">
        <v>240</v>
      </c>
      <c r="C193" s="84" t="s">
        <v>228</v>
      </c>
      <c r="D193" s="84" t="s">
        <v>0</v>
      </c>
      <c r="E193" s="84" t="s">
        <v>12</v>
      </c>
      <c r="F193" s="84" t="s">
        <v>12</v>
      </c>
      <c r="G193" s="84" t="s">
        <v>359</v>
      </c>
      <c r="H193" s="84" t="s">
        <v>359</v>
      </c>
      <c r="I193" s="60" t="s">
        <v>300</v>
      </c>
      <c r="J193" s="84">
        <v>1.5</v>
      </c>
    </row>
    <row r="194" spans="1:10" ht="20.399999999999999" x14ac:dyDescent="0.3">
      <c r="A194" s="83" t="s">
        <v>236</v>
      </c>
      <c r="B194" s="84" t="s">
        <v>485</v>
      </c>
      <c r="C194" s="84" t="s">
        <v>228</v>
      </c>
      <c r="D194" s="84" t="s">
        <v>12</v>
      </c>
      <c r="E194" s="84" t="s">
        <v>12</v>
      </c>
      <c r="F194" s="84" t="s">
        <v>12</v>
      </c>
      <c r="G194" s="84" t="s">
        <v>359</v>
      </c>
      <c r="H194" s="84" t="s">
        <v>359</v>
      </c>
      <c r="I194" s="60" t="s">
        <v>300</v>
      </c>
      <c r="J194" s="84">
        <v>0</v>
      </c>
    </row>
    <row r="195" spans="1:10" ht="20.399999999999999" x14ac:dyDescent="0.3">
      <c r="A195" s="83" t="s">
        <v>236</v>
      </c>
      <c r="B195" s="84" t="s">
        <v>243</v>
      </c>
      <c r="C195" s="84" t="s">
        <v>228</v>
      </c>
      <c r="D195" s="84" t="s">
        <v>9</v>
      </c>
      <c r="E195" s="84" t="s">
        <v>12</v>
      </c>
      <c r="F195" s="84" t="s">
        <v>12</v>
      </c>
      <c r="G195" s="84" t="s">
        <v>290</v>
      </c>
      <c r="H195" s="84" t="s">
        <v>359</v>
      </c>
      <c r="I195" s="60" t="s">
        <v>300</v>
      </c>
      <c r="J195" s="84">
        <v>0.5</v>
      </c>
    </row>
    <row r="196" spans="1:10" ht="20.399999999999999" x14ac:dyDescent="0.3">
      <c r="A196" s="83" t="s">
        <v>236</v>
      </c>
      <c r="B196" s="84" t="s">
        <v>332</v>
      </c>
      <c r="C196" s="84" t="s">
        <v>228</v>
      </c>
      <c r="D196" s="84" t="s">
        <v>0</v>
      </c>
      <c r="E196" s="84" t="s">
        <v>12</v>
      </c>
      <c r="F196" s="84" t="s">
        <v>12</v>
      </c>
      <c r="G196" s="84" t="s">
        <v>359</v>
      </c>
      <c r="H196" s="84" t="s">
        <v>359</v>
      </c>
      <c r="I196" s="60" t="s">
        <v>300</v>
      </c>
      <c r="J196" s="84">
        <v>1.5</v>
      </c>
    </row>
    <row r="197" spans="1:10" ht="20.399999999999999" x14ac:dyDescent="0.3">
      <c r="A197" s="83" t="s">
        <v>236</v>
      </c>
      <c r="B197" s="84" t="s">
        <v>251</v>
      </c>
      <c r="C197" s="84" t="s">
        <v>228</v>
      </c>
      <c r="D197" s="84" t="s">
        <v>9</v>
      </c>
      <c r="E197" s="84" t="s">
        <v>12</v>
      </c>
      <c r="F197" s="84" t="s">
        <v>12</v>
      </c>
      <c r="G197" s="84" t="s">
        <v>290</v>
      </c>
      <c r="H197" s="84" t="s">
        <v>359</v>
      </c>
      <c r="I197" s="60" t="s">
        <v>300</v>
      </c>
      <c r="J197" s="84">
        <v>0.5</v>
      </c>
    </row>
    <row r="198" spans="1:10" ht="20.399999999999999" x14ac:dyDescent="0.3">
      <c r="A198" s="83" t="s">
        <v>236</v>
      </c>
      <c r="B198" s="84" t="s">
        <v>254</v>
      </c>
      <c r="C198" s="84" t="s">
        <v>228</v>
      </c>
      <c r="D198" s="84" t="s">
        <v>9</v>
      </c>
      <c r="E198" s="84" t="s">
        <v>12</v>
      </c>
      <c r="F198" s="84" t="s">
        <v>12</v>
      </c>
      <c r="G198" s="84" t="s">
        <v>290</v>
      </c>
      <c r="H198" s="84" t="s">
        <v>359</v>
      </c>
      <c r="I198" s="60" t="s">
        <v>300</v>
      </c>
      <c r="J198" s="84">
        <v>0.5</v>
      </c>
    </row>
    <row r="199" spans="1:10" ht="20.399999999999999" x14ac:dyDescent="0.3">
      <c r="A199" s="83" t="s">
        <v>236</v>
      </c>
      <c r="B199" s="84" t="s">
        <v>490</v>
      </c>
      <c r="C199" s="84" t="s">
        <v>228</v>
      </c>
      <c r="D199" s="84" t="s">
        <v>0</v>
      </c>
      <c r="E199" s="84" t="s">
        <v>12</v>
      </c>
      <c r="F199" s="84" t="s">
        <v>12</v>
      </c>
      <c r="G199" s="84" t="s">
        <v>359</v>
      </c>
      <c r="H199" s="84" t="s">
        <v>359</v>
      </c>
      <c r="I199" s="60" t="s">
        <v>300</v>
      </c>
      <c r="J199" s="84">
        <v>1.5</v>
      </c>
    </row>
    <row r="200" spans="1:10" ht="30.6" x14ac:dyDescent="0.3">
      <c r="A200" s="83" t="s">
        <v>263</v>
      </c>
      <c r="B200" s="84" t="s">
        <v>318</v>
      </c>
      <c r="C200" s="84" t="s">
        <v>255</v>
      </c>
      <c r="D200" s="84" t="s">
        <v>0</v>
      </c>
      <c r="E200" s="84" t="s">
        <v>12</v>
      </c>
      <c r="F200" s="84" t="s">
        <v>12</v>
      </c>
      <c r="G200" s="84" t="s">
        <v>359</v>
      </c>
      <c r="H200" s="84" t="s">
        <v>359</v>
      </c>
      <c r="I200" s="60" t="s">
        <v>300</v>
      </c>
      <c r="J200" s="84">
        <v>1.5</v>
      </c>
    </row>
    <row r="201" spans="1:10" ht="20.399999999999999" x14ac:dyDescent="0.3">
      <c r="A201" s="83" t="s">
        <v>267</v>
      </c>
      <c r="B201" s="84" t="s">
        <v>268</v>
      </c>
      <c r="C201" s="84" t="s">
        <v>255</v>
      </c>
      <c r="D201" s="84" t="s">
        <v>0</v>
      </c>
      <c r="E201" s="84" t="s">
        <v>12</v>
      </c>
      <c r="F201" s="84" t="s">
        <v>12</v>
      </c>
      <c r="G201" s="84" t="s">
        <v>359</v>
      </c>
      <c r="H201" s="84" t="s">
        <v>359</v>
      </c>
      <c r="I201" s="60" t="s">
        <v>300</v>
      </c>
      <c r="J201" s="84">
        <v>1.5</v>
      </c>
    </row>
    <row r="202" spans="1:10" ht="30.6" x14ac:dyDescent="0.3">
      <c r="A202" s="83" t="s">
        <v>546</v>
      </c>
      <c r="B202" s="84" t="s">
        <v>759</v>
      </c>
      <c r="C202" s="84" t="s">
        <v>5</v>
      </c>
      <c r="D202" s="84" t="s">
        <v>12</v>
      </c>
      <c r="E202" s="84" t="s">
        <v>12</v>
      </c>
      <c r="F202" s="84" t="s">
        <v>12</v>
      </c>
      <c r="G202" s="84" t="s">
        <v>359</v>
      </c>
      <c r="H202" s="84" t="s">
        <v>359</v>
      </c>
      <c r="I202" s="60" t="s">
        <v>300</v>
      </c>
      <c r="J202" s="84">
        <v>0</v>
      </c>
    </row>
    <row r="203" spans="1:10" ht="30.6" x14ac:dyDescent="0.3">
      <c r="A203" s="83" t="s">
        <v>546</v>
      </c>
      <c r="B203" s="84" t="s">
        <v>760</v>
      </c>
      <c r="C203" s="84" t="s">
        <v>5</v>
      </c>
      <c r="D203" s="84" t="s">
        <v>12</v>
      </c>
      <c r="E203" s="84" t="s">
        <v>12</v>
      </c>
      <c r="F203" s="84" t="s">
        <v>12</v>
      </c>
      <c r="G203" s="84" t="s">
        <v>359</v>
      </c>
      <c r="H203" s="84" t="s">
        <v>359</v>
      </c>
      <c r="I203" s="60" t="s">
        <v>300</v>
      </c>
      <c r="J203" s="84">
        <v>0</v>
      </c>
    </row>
    <row r="204" spans="1:10" ht="20.399999999999999" x14ac:dyDescent="0.3">
      <c r="A204" s="83" t="s">
        <v>18</v>
      </c>
      <c r="B204" s="84" t="s">
        <v>414</v>
      </c>
      <c r="C204" s="84" t="s">
        <v>5</v>
      </c>
      <c r="D204" s="84" t="s">
        <v>12</v>
      </c>
      <c r="E204" s="84" t="s">
        <v>12</v>
      </c>
      <c r="F204" s="84" t="s">
        <v>12</v>
      </c>
      <c r="G204" s="84" t="s">
        <v>359</v>
      </c>
      <c r="H204" s="84" t="s">
        <v>359</v>
      </c>
      <c r="I204" s="60" t="s">
        <v>300</v>
      </c>
      <c r="J204" s="84">
        <v>0</v>
      </c>
    </row>
    <row r="205" spans="1:10" ht="20.399999999999999" x14ac:dyDescent="0.3">
      <c r="A205" s="83" t="s">
        <v>177</v>
      </c>
      <c r="B205" s="84" t="s">
        <v>179</v>
      </c>
      <c r="C205" s="84" t="s">
        <v>176</v>
      </c>
      <c r="D205" s="84" t="s">
        <v>12</v>
      </c>
      <c r="E205" s="84" t="s">
        <v>12</v>
      </c>
      <c r="F205" s="84" t="s">
        <v>12</v>
      </c>
      <c r="G205" s="84" t="s">
        <v>359</v>
      </c>
      <c r="H205" s="84" t="s">
        <v>359</v>
      </c>
      <c r="I205" s="60" t="s">
        <v>300</v>
      </c>
      <c r="J205" s="84">
        <v>0</v>
      </c>
    </row>
    <row r="206" spans="1:10" x14ac:dyDescent="0.3">
      <c r="A206" s="83" t="s">
        <v>182</v>
      </c>
      <c r="B206" s="84" t="s">
        <v>190</v>
      </c>
      <c r="C206" s="84" t="s">
        <v>176</v>
      </c>
      <c r="D206" s="84" t="s">
        <v>12</v>
      </c>
      <c r="E206" s="84" t="s">
        <v>12</v>
      </c>
      <c r="F206" s="84" t="s">
        <v>12</v>
      </c>
      <c r="G206" s="84" t="s">
        <v>359</v>
      </c>
      <c r="H206" s="84" t="s">
        <v>359</v>
      </c>
      <c r="I206" s="60" t="s">
        <v>300</v>
      </c>
      <c r="J206" s="84">
        <v>0</v>
      </c>
    </row>
    <row r="207" spans="1:10" x14ac:dyDescent="0.3">
      <c r="A207" s="83" t="s">
        <v>182</v>
      </c>
      <c r="B207" s="84" t="s">
        <v>341</v>
      </c>
      <c r="C207" s="84" t="s">
        <v>176</v>
      </c>
      <c r="D207" s="84" t="s">
        <v>12</v>
      </c>
      <c r="E207" s="84" t="s">
        <v>12</v>
      </c>
      <c r="F207" s="84" t="s">
        <v>12</v>
      </c>
      <c r="G207" s="84" t="s">
        <v>359</v>
      </c>
      <c r="H207" s="84" t="s">
        <v>359</v>
      </c>
      <c r="I207" s="60" t="s">
        <v>300</v>
      </c>
      <c r="J207" s="84">
        <v>0</v>
      </c>
    </row>
    <row r="208" spans="1:10" x14ac:dyDescent="0.3">
      <c r="A208" s="83" t="s">
        <v>182</v>
      </c>
      <c r="B208" s="84" t="s">
        <v>472</v>
      </c>
      <c r="C208" s="84" t="s">
        <v>176</v>
      </c>
      <c r="D208" s="84" t="s">
        <v>12</v>
      </c>
      <c r="E208" s="84" t="s">
        <v>12</v>
      </c>
      <c r="F208" s="84" t="s">
        <v>12</v>
      </c>
      <c r="G208" s="84" t="s">
        <v>359</v>
      </c>
      <c r="H208" s="84" t="s">
        <v>359</v>
      </c>
      <c r="I208" s="60" t="s">
        <v>300</v>
      </c>
      <c r="J208" s="84">
        <v>0</v>
      </c>
    </row>
    <row r="209" spans="1:10" x14ac:dyDescent="0.3">
      <c r="A209" s="83" t="s">
        <v>182</v>
      </c>
      <c r="B209" s="84" t="s">
        <v>210</v>
      </c>
      <c r="C209" s="84" t="s">
        <v>176</v>
      </c>
      <c r="D209" s="84" t="s">
        <v>12</v>
      </c>
      <c r="E209" s="84" t="s">
        <v>12</v>
      </c>
      <c r="F209" s="84" t="s">
        <v>12</v>
      </c>
      <c r="G209" s="84" t="s">
        <v>359</v>
      </c>
      <c r="H209" s="84" t="s">
        <v>359</v>
      </c>
      <c r="I209" s="60" t="s">
        <v>300</v>
      </c>
      <c r="J209" s="84">
        <v>0</v>
      </c>
    </row>
    <row r="210" spans="1:10" x14ac:dyDescent="0.3">
      <c r="A210" s="83" t="s">
        <v>182</v>
      </c>
      <c r="B210" s="84" t="s">
        <v>212</v>
      </c>
      <c r="C210" s="84" t="s">
        <v>176</v>
      </c>
      <c r="D210" s="84" t="s">
        <v>12</v>
      </c>
      <c r="E210" s="84" t="s">
        <v>12</v>
      </c>
      <c r="F210" s="84" t="s">
        <v>12</v>
      </c>
      <c r="G210" s="84" t="s">
        <v>359</v>
      </c>
      <c r="H210" s="84" t="s">
        <v>359</v>
      </c>
      <c r="I210" s="60" t="s">
        <v>300</v>
      </c>
      <c r="J210" s="84">
        <v>0</v>
      </c>
    </row>
    <row r="211" spans="1:10" x14ac:dyDescent="0.3">
      <c r="A211" s="83" t="s">
        <v>182</v>
      </c>
      <c r="B211" s="84" t="s">
        <v>213</v>
      </c>
      <c r="C211" s="84" t="s">
        <v>176</v>
      </c>
      <c r="D211" s="84" t="s">
        <v>12</v>
      </c>
      <c r="E211" s="84" t="s">
        <v>12</v>
      </c>
      <c r="F211" s="84" t="s">
        <v>12</v>
      </c>
      <c r="G211" s="84" t="s">
        <v>359</v>
      </c>
      <c r="H211" s="84" t="s">
        <v>359</v>
      </c>
      <c r="I211" s="60" t="s">
        <v>300</v>
      </c>
      <c r="J211" s="84">
        <v>0</v>
      </c>
    </row>
    <row r="212" spans="1:10" x14ac:dyDescent="0.3">
      <c r="A212" s="83" t="s">
        <v>182</v>
      </c>
      <c r="B212" s="84" t="s">
        <v>475</v>
      </c>
      <c r="C212" s="84" t="s">
        <v>176</v>
      </c>
      <c r="D212" s="84" t="s">
        <v>12</v>
      </c>
      <c r="E212" s="84" t="s">
        <v>12</v>
      </c>
      <c r="F212" s="84" t="s">
        <v>12</v>
      </c>
      <c r="G212" s="84" t="s">
        <v>359</v>
      </c>
      <c r="H212" s="84" t="s">
        <v>359</v>
      </c>
      <c r="I212" s="60" t="s">
        <v>300</v>
      </c>
      <c r="J212" s="84">
        <v>0</v>
      </c>
    </row>
    <row r="213" spans="1:10" x14ac:dyDescent="0.3">
      <c r="A213" s="83" t="s">
        <v>182</v>
      </c>
      <c r="B213" s="84" t="s">
        <v>217</v>
      </c>
      <c r="C213" s="84" t="s">
        <v>176</v>
      </c>
      <c r="D213" s="84" t="s">
        <v>12</v>
      </c>
      <c r="E213" s="84" t="s">
        <v>12</v>
      </c>
      <c r="F213" s="84" t="s">
        <v>12</v>
      </c>
      <c r="G213" s="84" t="s">
        <v>359</v>
      </c>
      <c r="H213" s="84" t="s">
        <v>359</v>
      </c>
      <c r="I213" s="60" t="s">
        <v>300</v>
      </c>
      <c r="J213" s="84">
        <v>0</v>
      </c>
    </row>
    <row r="214" spans="1:10" x14ac:dyDescent="0.3">
      <c r="A214" s="83" t="s">
        <v>182</v>
      </c>
      <c r="B214" s="84" t="s">
        <v>220</v>
      </c>
      <c r="C214" s="84" t="s">
        <v>176</v>
      </c>
      <c r="D214" s="84" t="s">
        <v>12</v>
      </c>
      <c r="E214" s="84" t="s">
        <v>12</v>
      </c>
      <c r="F214" s="84" t="s">
        <v>12</v>
      </c>
      <c r="G214" s="84" t="s">
        <v>359</v>
      </c>
      <c r="H214" s="84" t="s">
        <v>359</v>
      </c>
      <c r="I214" s="60" t="s">
        <v>300</v>
      </c>
      <c r="J214" s="84">
        <v>0</v>
      </c>
    </row>
    <row r="215" spans="1:10" ht="40.799999999999997" x14ac:dyDescent="0.3">
      <c r="A215" s="83" t="s">
        <v>772</v>
      </c>
      <c r="B215" s="84" t="s">
        <v>335</v>
      </c>
      <c r="C215" s="84" t="s">
        <v>315</v>
      </c>
      <c r="D215" s="84" t="s">
        <v>12</v>
      </c>
      <c r="E215" s="84" t="s">
        <v>12</v>
      </c>
      <c r="F215" s="84" t="s">
        <v>12</v>
      </c>
      <c r="G215" s="84" t="s">
        <v>359</v>
      </c>
      <c r="H215" s="84" t="s">
        <v>359</v>
      </c>
      <c r="I215" s="60" t="s">
        <v>300</v>
      </c>
      <c r="J215" s="84">
        <v>0</v>
      </c>
    </row>
    <row r="216" spans="1:10" ht="40.799999999999997" x14ac:dyDescent="0.3">
      <c r="A216" s="83" t="s">
        <v>772</v>
      </c>
      <c r="B216" s="84" t="s">
        <v>317</v>
      </c>
      <c r="C216" s="84" t="s">
        <v>315</v>
      </c>
      <c r="D216" s="84" t="s">
        <v>12</v>
      </c>
      <c r="E216" s="84" t="s">
        <v>12</v>
      </c>
      <c r="F216" s="84" t="s">
        <v>12</v>
      </c>
      <c r="G216" s="84" t="s">
        <v>359</v>
      </c>
      <c r="H216" s="84" t="s">
        <v>359</v>
      </c>
      <c r="I216" s="60" t="s">
        <v>300</v>
      </c>
      <c r="J216" s="84">
        <v>0</v>
      </c>
    </row>
    <row r="217" spans="1:10" ht="20.399999999999999" x14ac:dyDescent="0.3">
      <c r="A217" s="83" t="s">
        <v>776</v>
      </c>
      <c r="B217" s="84" t="s">
        <v>544</v>
      </c>
      <c r="C217" s="84" t="s">
        <v>269</v>
      </c>
      <c r="D217" s="84" t="s">
        <v>12</v>
      </c>
      <c r="E217" s="84" t="s">
        <v>12</v>
      </c>
      <c r="F217" s="84" t="s">
        <v>12</v>
      </c>
      <c r="G217" s="84" t="s">
        <v>359</v>
      </c>
      <c r="H217" s="84" t="s">
        <v>359</v>
      </c>
      <c r="I217" s="60" t="s">
        <v>300</v>
      </c>
      <c r="J217" s="84">
        <v>0</v>
      </c>
    </row>
    <row r="218" spans="1:10" ht="20.399999999999999" x14ac:dyDescent="0.3">
      <c r="A218" s="83" t="s">
        <v>776</v>
      </c>
      <c r="B218" s="84" t="s">
        <v>322</v>
      </c>
      <c r="C218" s="84" t="s">
        <v>269</v>
      </c>
      <c r="D218" s="84" t="s">
        <v>12</v>
      </c>
      <c r="E218" s="84" t="s">
        <v>12</v>
      </c>
      <c r="F218" s="84" t="s">
        <v>12</v>
      </c>
      <c r="G218" s="84" t="s">
        <v>359</v>
      </c>
      <c r="H218" s="84" t="s">
        <v>359</v>
      </c>
      <c r="I218" s="60" t="s">
        <v>300</v>
      </c>
      <c r="J218" s="84">
        <v>0</v>
      </c>
    </row>
    <row r="219" spans="1:10" ht="20.399999999999999" x14ac:dyDescent="0.3">
      <c r="A219" s="83" t="s">
        <v>776</v>
      </c>
      <c r="B219" s="84" t="s">
        <v>321</v>
      </c>
      <c r="C219" s="84" t="s">
        <v>269</v>
      </c>
      <c r="D219" s="84" t="s">
        <v>12</v>
      </c>
      <c r="E219" s="84" t="s">
        <v>12</v>
      </c>
      <c r="F219" s="84" t="s">
        <v>12</v>
      </c>
      <c r="G219" s="84" t="s">
        <v>359</v>
      </c>
      <c r="H219" s="84" t="s">
        <v>359</v>
      </c>
      <c r="I219" s="60" t="s">
        <v>300</v>
      </c>
      <c r="J219" s="84">
        <v>0</v>
      </c>
    </row>
    <row r="220" spans="1:10" ht="22.2" x14ac:dyDescent="0.3">
      <c r="A220" s="83" t="s">
        <v>776</v>
      </c>
      <c r="B220" s="84" t="s">
        <v>778</v>
      </c>
      <c r="C220" s="84" t="s">
        <v>269</v>
      </c>
      <c r="D220" s="84" t="s">
        <v>12</v>
      </c>
      <c r="E220" s="84" t="s">
        <v>12</v>
      </c>
      <c r="F220" s="84" t="s">
        <v>12</v>
      </c>
      <c r="G220" s="84" t="s">
        <v>359</v>
      </c>
      <c r="H220" s="84" t="s">
        <v>359</v>
      </c>
      <c r="I220" s="60" t="s">
        <v>300</v>
      </c>
      <c r="J220" s="84">
        <v>0</v>
      </c>
    </row>
    <row r="221" spans="1:10" ht="20.399999999999999" x14ac:dyDescent="0.3">
      <c r="A221" s="83" t="s">
        <v>776</v>
      </c>
      <c r="B221" s="84" t="s">
        <v>320</v>
      </c>
      <c r="C221" s="84" t="s">
        <v>269</v>
      </c>
      <c r="D221" s="84" t="s">
        <v>12</v>
      </c>
      <c r="E221" s="84" t="s">
        <v>12</v>
      </c>
      <c r="F221" s="84" t="s">
        <v>12</v>
      </c>
      <c r="G221" s="84" t="s">
        <v>359</v>
      </c>
      <c r="H221" s="84" t="s">
        <v>359</v>
      </c>
      <c r="I221" s="60" t="s">
        <v>300</v>
      </c>
      <c r="J221" s="84">
        <v>0</v>
      </c>
    </row>
    <row r="222" spans="1:10" ht="20.399999999999999" x14ac:dyDescent="0.3">
      <c r="A222" s="83" t="s">
        <v>787</v>
      </c>
      <c r="B222" s="84" t="s">
        <v>329</v>
      </c>
      <c r="C222" s="84" t="s">
        <v>269</v>
      </c>
      <c r="D222" s="84" t="s">
        <v>12</v>
      </c>
      <c r="E222" s="84" t="s">
        <v>12</v>
      </c>
      <c r="F222" s="84" t="s">
        <v>12</v>
      </c>
      <c r="G222" s="84" t="s">
        <v>359</v>
      </c>
      <c r="H222" s="84" t="s">
        <v>359</v>
      </c>
      <c r="I222" s="60" t="s">
        <v>300</v>
      </c>
      <c r="J222" s="84">
        <v>0</v>
      </c>
    </row>
    <row r="223" spans="1:10" ht="22.2" x14ac:dyDescent="0.3">
      <c r="A223" s="83" t="s">
        <v>787</v>
      </c>
      <c r="B223" s="84" t="s">
        <v>788</v>
      </c>
      <c r="C223" s="84" t="s">
        <v>269</v>
      </c>
      <c r="D223" s="84" t="s">
        <v>12</v>
      </c>
      <c r="E223" s="84" t="s">
        <v>12</v>
      </c>
      <c r="F223" s="84" t="s">
        <v>12</v>
      </c>
      <c r="G223" s="84" t="s">
        <v>359</v>
      </c>
      <c r="H223" s="84" t="s">
        <v>359</v>
      </c>
      <c r="I223" s="60" t="s">
        <v>300</v>
      </c>
      <c r="J223" s="84">
        <v>0</v>
      </c>
    </row>
    <row r="224" spans="1:10" ht="20.399999999999999" x14ac:dyDescent="0.3">
      <c r="A224" s="83" t="s">
        <v>787</v>
      </c>
      <c r="B224" s="84" t="s">
        <v>326</v>
      </c>
      <c r="C224" s="84" t="s">
        <v>269</v>
      </c>
      <c r="D224" s="84" t="s">
        <v>12</v>
      </c>
      <c r="E224" s="84" t="s">
        <v>12</v>
      </c>
      <c r="F224" s="84" t="s">
        <v>12</v>
      </c>
      <c r="G224" s="84" t="s">
        <v>359</v>
      </c>
      <c r="H224" s="84" t="s">
        <v>359</v>
      </c>
      <c r="I224" s="60" t="s">
        <v>300</v>
      </c>
      <c r="J224" s="84">
        <v>0</v>
      </c>
    </row>
    <row r="225" spans="1:10" ht="22.2" x14ac:dyDescent="0.3">
      <c r="A225" s="83" t="s">
        <v>40</v>
      </c>
      <c r="B225" s="84" t="s">
        <v>802</v>
      </c>
      <c r="C225" s="84" t="s">
        <v>39</v>
      </c>
      <c r="D225" s="84" t="s">
        <v>12</v>
      </c>
      <c r="E225" s="84" t="s">
        <v>12</v>
      </c>
      <c r="F225" s="84" t="s">
        <v>12</v>
      </c>
      <c r="G225" s="84" t="s">
        <v>359</v>
      </c>
      <c r="H225" s="84" t="s">
        <v>803</v>
      </c>
      <c r="I225" s="60" t="s">
        <v>300</v>
      </c>
      <c r="J225" s="84">
        <v>0</v>
      </c>
    </row>
    <row r="226" spans="1:10" ht="20.399999999999999" x14ac:dyDescent="0.3">
      <c r="A226" s="83" t="s">
        <v>40</v>
      </c>
      <c r="B226" s="84" t="s">
        <v>811</v>
      </c>
      <c r="C226" s="84" t="s">
        <v>39</v>
      </c>
      <c r="D226" s="84" t="s">
        <v>12</v>
      </c>
      <c r="E226" s="84" t="s">
        <v>12</v>
      </c>
      <c r="F226" s="84" t="s">
        <v>12</v>
      </c>
      <c r="G226" s="84" t="s">
        <v>359</v>
      </c>
      <c r="H226" s="84" t="s">
        <v>359</v>
      </c>
      <c r="I226" s="60" t="s">
        <v>300</v>
      </c>
      <c r="J226" s="84">
        <v>0</v>
      </c>
    </row>
    <row r="227" spans="1:10" ht="20.399999999999999" x14ac:dyDescent="0.3">
      <c r="A227" s="83" t="s">
        <v>236</v>
      </c>
      <c r="B227" s="84" t="s">
        <v>331</v>
      </c>
      <c r="C227" s="84" t="s">
        <v>228</v>
      </c>
      <c r="D227" s="84" t="s">
        <v>0</v>
      </c>
      <c r="E227" s="84" t="s">
        <v>743</v>
      </c>
      <c r="F227" s="84" t="s">
        <v>12</v>
      </c>
      <c r="G227" s="84" t="s">
        <v>359</v>
      </c>
      <c r="H227" s="84" t="s">
        <v>359</v>
      </c>
      <c r="I227" s="60" t="s">
        <v>300</v>
      </c>
      <c r="J227" s="84">
        <v>1.5</v>
      </c>
    </row>
    <row r="228" spans="1:10" ht="40.799999999999997" x14ac:dyDescent="0.3">
      <c r="A228" s="83" t="s">
        <v>772</v>
      </c>
      <c r="B228" s="84" t="s">
        <v>338</v>
      </c>
      <c r="C228" s="84" t="s">
        <v>315</v>
      </c>
      <c r="D228" s="84" t="s">
        <v>773</v>
      </c>
      <c r="E228" s="84" t="s">
        <v>773</v>
      </c>
      <c r="F228" s="84" t="s">
        <v>12</v>
      </c>
      <c r="G228" s="84" t="s">
        <v>359</v>
      </c>
      <c r="H228" s="84" t="s">
        <v>359</v>
      </c>
      <c r="I228" s="60" t="s">
        <v>300</v>
      </c>
      <c r="J228" s="84">
        <v>0</v>
      </c>
    </row>
    <row r="229" spans="1:10" ht="20.399999999999999" x14ac:dyDescent="0.3">
      <c r="A229" s="83" t="s">
        <v>40</v>
      </c>
      <c r="B229" s="84" t="s">
        <v>695</v>
      </c>
      <c r="C229" s="84" t="s">
        <v>39</v>
      </c>
      <c r="D229" s="84" t="s">
        <v>9</v>
      </c>
      <c r="E229" s="84" t="s">
        <v>9</v>
      </c>
      <c r="F229" s="84" t="s">
        <v>359</v>
      </c>
      <c r="G229" s="84" t="s">
        <v>292</v>
      </c>
      <c r="H229" s="84" t="s">
        <v>812</v>
      </c>
      <c r="I229" s="60" t="s">
        <v>300</v>
      </c>
      <c r="J229" s="84">
        <v>1</v>
      </c>
    </row>
    <row r="230" spans="1:10" ht="20.399999999999999" x14ac:dyDescent="0.3">
      <c r="A230" s="83" t="s">
        <v>40</v>
      </c>
      <c r="B230" s="84" t="s">
        <v>709</v>
      </c>
      <c r="C230" s="84" t="s">
        <v>39</v>
      </c>
      <c r="D230" s="84" t="s">
        <v>9</v>
      </c>
      <c r="E230" s="84" t="s">
        <v>9</v>
      </c>
      <c r="F230" s="84" t="s">
        <v>359</v>
      </c>
      <c r="G230" s="84" t="s">
        <v>292</v>
      </c>
      <c r="H230" s="84" t="s">
        <v>812</v>
      </c>
      <c r="I230" s="60" t="s">
        <v>300</v>
      </c>
      <c r="J230" s="84">
        <v>1</v>
      </c>
    </row>
    <row r="231" spans="1:10" ht="30.6" x14ac:dyDescent="0.3">
      <c r="A231" s="83" t="s">
        <v>780</v>
      </c>
      <c r="B231" s="84" t="s">
        <v>783</v>
      </c>
      <c r="C231" s="84" t="s">
        <v>269</v>
      </c>
      <c r="D231" s="84" t="s">
        <v>12</v>
      </c>
      <c r="E231" s="84" t="s">
        <v>784</v>
      </c>
      <c r="F231" s="84" t="s">
        <v>359</v>
      </c>
      <c r="G231" s="84" t="s">
        <v>291</v>
      </c>
      <c r="H231" s="84" t="s">
        <v>785</v>
      </c>
      <c r="I231" s="60" t="s">
        <v>300</v>
      </c>
      <c r="J231" s="84">
        <v>0.5</v>
      </c>
    </row>
    <row r="232" spans="1:10" ht="20.399999999999999" x14ac:dyDescent="0.3">
      <c r="A232" s="83" t="s">
        <v>132</v>
      </c>
      <c r="B232" s="84" t="s">
        <v>133</v>
      </c>
      <c r="C232" s="84" t="s">
        <v>128</v>
      </c>
      <c r="D232" s="84" t="s">
        <v>0</v>
      </c>
      <c r="E232" s="84" t="s">
        <v>731</v>
      </c>
      <c r="F232" s="84" t="s">
        <v>0</v>
      </c>
      <c r="G232" s="84" t="s">
        <v>291</v>
      </c>
      <c r="H232" s="88" t="s">
        <v>732</v>
      </c>
      <c r="I232" s="60" t="s">
        <v>733</v>
      </c>
      <c r="J232" s="84">
        <v>3</v>
      </c>
    </row>
    <row r="233" spans="1:10" x14ac:dyDescent="0.3">
      <c r="H233" s="453" t="s">
        <v>710</v>
      </c>
      <c r="I233" s="454"/>
      <c r="J233" s="87">
        <f>SUM(J3:J232)</f>
        <v>573</v>
      </c>
    </row>
  </sheetData>
  <sortState ref="A3:J232">
    <sortCondition ref="I3:I232"/>
    <sortCondition ref="E3:E232"/>
  </sortState>
  <mergeCells count="2">
    <mergeCell ref="A1:J1"/>
    <mergeCell ref="H233:I2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3"/>
  <sheetViews>
    <sheetView topLeftCell="A220" workbookViewId="0">
      <selection activeCell="E233" sqref="E233"/>
    </sheetView>
  </sheetViews>
  <sheetFormatPr defaultRowHeight="14.4" x14ac:dyDescent="0.3"/>
  <cols>
    <col min="1" max="1" width="20.44140625" customWidth="1"/>
    <col min="2" max="2" width="21.44140625" style="81" customWidth="1"/>
    <col min="3" max="3" width="10.5546875" customWidth="1"/>
    <col min="4" max="4" width="11.88671875" customWidth="1"/>
    <col min="5" max="5" width="11.109375" customWidth="1"/>
    <col min="6" max="6" width="11.44140625" customWidth="1"/>
    <col min="7" max="7" width="15.5546875" customWidth="1"/>
    <col min="8" max="8" width="14.88671875" customWidth="1"/>
    <col min="9" max="9" width="10" customWidth="1"/>
    <col min="10" max="10" width="7.88671875" customWidth="1"/>
  </cols>
  <sheetData>
    <row r="1" spans="1:10" ht="18.600000000000001" thickBot="1" x14ac:dyDescent="0.35">
      <c r="A1" s="455" t="s">
        <v>597</v>
      </c>
      <c r="B1" s="455"/>
      <c r="C1" s="455"/>
      <c r="D1" s="455"/>
      <c r="E1" s="455"/>
      <c r="F1" s="455"/>
      <c r="G1" s="455"/>
      <c r="H1" s="455"/>
      <c r="I1" s="455"/>
      <c r="J1" s="455"/>
    </row>
    <row r="2" spans="1:10" ht="66.599999999999994" thickBot="1" x14ac:dyDescent="0.35">
      <c r="A2" s="90" t="s">
        <v>2</v>
      </c>
      <c r="B2" s="91" t="s">
        <v>289</v>
      </c>
      <c r="C2" s="92" t="s">
        <v>1</v>
      </c>
      <c r="D2" s="93" t="s">
        <v>294</v>
      </c>
      <c r="E2" s="93" t="s">
        <v>295</v>
      </c>
      <c r="F2" s="93" t="s">
        <v>296</v>
      </c>
      <c r="G2" s="92" t="s">
        <v>356</v>
      </c>
      <c r="H2" s="92" t="s">
        <v>3</v>
      </c>
      <c r="I2" s="92" t="s">
        <v>298</v>
      </c>
      <c r="J2" s="92" t="s">
        <v>402</v>
      </c>
    </row>
    <row r="3" spans="1:10" ht="20.399999999999999" x14ac:dyDescent="0.3">
      <c r="A3" s="94" t="s">
        <v>84</v>
      </c>
      <c r="B3" s="71" t="s">
        <v>116</v>
      </c>
      <c r="C3" s="95" t="s">
        <v>77</v>
      </c>
      <c r="D3" s="95" t="s">
        <v>9</v>
      </c>
      <c r="E3" s="95" t="s">
        <v>9</v>
      </c>
      <c r="F3" s="95" t="s">
        <v>359</v>
      </c>
      <c r="G3" s="95" t="s">
        <v>292</v>
      </c>
      <c r="H3" s="95" t="s">
        <v>383</v>
      </c>
      <c r="I3" s="45">
        <v>0.01</v>
      </c>
      <c r="J3" s="95">
        <v>1</v>
      </c>
    </row>
    <row r="4" spans="1:10" ht="20.399999999999999" x14ac:dyDescent="0.3">
      <c r="A4" s="94" t="s">
        <v>236</v>
      </c>
      <c r="B4" s="71" t="s">
        <v>247</v>
      </c>
      <c r="C4" s="95" t="s">
        <v>228</v>
      </c>
      <c r="D4" s="95" t="s">
        <v>9</v>
      </c>
      <c r="E4" s="95" t="s">
        <v>9</v>
      </c>
      <c r="F4" s="95" t="s">
        <v>359</v>
      </c>
      <c r="G4" s="95" t="s">
        <v>292</v>
      </c>
      <c r="H4" s="95" t="s">
        <v>848</v>
      </c>
      <c r="I4" s="45">
        <v>2.5000000000000001E-2</v>
      </c>
      <c r="J4" s="95">
        <v>1</v>
      </c>
    </row>
    <row r="5" spans="1:10" ht="20.399999999999999" x14ac:dyDescent="0.3">
      <c r="A5" s="94" t="s">
        <v>84</v>
      </c>
      <c r="B5" s="71" t="s">
        <v>92</v>
      </c>
      <c r="C5" s="95" t="s">
        <v>77</v>
      </c>
      <c r="D5" s="95" t="s">
        <v>604</v>
      </c>
      <c r="E5" s="95" t="s">
        <v>9</v>
      </c>
      <c r="F5" s="95" t="s">
        <v>359</v>
      </c>
      <c r="G5" s="95" t="s">
        <v>291</v>
      </c>
      <c r="H5" s="95" t="s">
        <v>825</v>
      </c>
      <c r="I5" s="45">
        <v>0.05</v>
      </c>
      <c r="J5" s="95">
        <v>0.5</v>
      </c>
    </row>
    <row r="6" spans="1:10" ht="20.399999999999999" x14ac:dyDescent="0.3">
      <c r="A6" s="94" t="s">
        <v>135</v>
      </c>
      <c r="B6" s="71" t="s">
        <v>285</v>
      </c>
      <c r="C6" s="95" t="s">
        <v>134</v>
      </c>
      <c r="D6" s="95" t="s">
        <v>890</v>
      </c>
      <c r="E6" s="95" t="s">
        <v>9</v>
      </c>
      <c r="F6" s="95" t="s">
        <v>359</v>
      </c>
      <c r="G6" s="95" t="s">
        <v>291</v>
      </c>
      <c r="H6" s="95" t="s">
        <v>383</v>
      </c>
      <c r="I6" s="97">
        <v>7.0000000000000007E-2</v>
      </c>
      <c r="J6" s="95">
        <v>2</v>
      </c>
    </row>
    <row r="7" spans="1:10" ht="20.399999999999999" x14ac:dyDescent="0.3">
      <c r="A7" s="94" t="s">
        <v>84</v>
      </c>
      <c r="B7" s="71" t="s">
        <v>114</v>
      </c>
      <c r="C7" s="95" t="s">
        <v>77</v>
      </c>
      <c r="D7" s="95" t="s">
        <v>9</v>
      </c>
      <c r="E7" s="95" t="s">
        <v>9</v>
      </c>
      <c r="F7" s="95" t="s">
        <v>359</v>
      </c>
      <c r="G7" s="95" t="s">
        <v>293</v>
      </c>
      <c r="H7" s="95" t="s">
        <v>523</v>
      </c>
      <c r="I7" s="45">
        <v>8.5000000000000006E-2</v>
      </c>
      <c r="J7" s="95">
        <v>1</v>
      </c>
    </row>
    <row r="8" spans="1:10" ht="20.399999999999999" x14ac:dyDescent="0.3">
      <c r="A8" s="94" t="s">
        <v>84</v>
      </c>
      <c r="B8" s="71" t="s">
        <v>112</v>
      </c>
      <c r="C8" s="95" t="s">
        <v>77</v>
      </c>
      <c r="D8" s="95" t="s">
        <v>9</v>
      </c>
      <c r="E8" s="95" t="s">
        <v>9</v>
      </c>
      <c r="F8" s="95" t="s">
        <v>359</v>
      </c>
      <c r="G8" s="95" t="s">
        <v>292</v>
      </c>
      <c r="H8" s="95" t="s">
        <v>832</v>
      </c>
      <c r="I8" s="45">
        <v>0.09</v>
      </c>
      <c r="J8" s="95">
        <v>1</v>
      </c>
    </row>
    <row r="9" spans="1:10" x14ac:dyDescent="0.3">
      <c r="A9" s="94" t="s">
        <v>182</v>
      </c>
      <c r="B9" s="71" t="s">
        <v>195</v>
      </c>
      <c r="C9" s="95" t="s">
        <v>176</v>
      </c>
      <c r="D9" s="95" t="s">
        <v>866</v>
      </c>
      <c r="E9" s="95" t="s">
        <v>9</v>
      </c>
      <c r="F9" s="95" t="s">
        <v>359</v>
      </c>
      <c r="G9" s="95" t="s">
        <v>291</v>
      </c>
      <c r="H9" s="95" t="s">
        <v>870</v>
      </c>
      <c r="I9" s="45">
        <v>0.09</v>
      </c>
      <c r="J9" s="95">
        <v>2</v>
      </c>
    </row>
    <row r="10" spans="1:10" ht="20.399999999999999" x14ac:dyDescent="0.3">
      <c r="A10" s="94" t="s">
        <v>117</v>
      </c>
      <c r="B10" s="71" t="s">
        <v>125</v>
      </c>
      <c r="C10" s="95" t="s">
        <v>77</v>
      </c>
      <c r="D10" s="95" t="s">
        <v>9</v>
      </c>
      <c r="E10" s="95" t="s">
        <v>9</v>
      </c>
      <c r="F10" s="95" t="s">
        <v>359</v>
      </c>
      <c r="G10" s="95" t="s">
        <v>292</v>
      </c>
      <c r="H10" s="95" t="s">
        <v>833</v>
      </c>
      <c r="I10" s="45">
        <v>9.5000000000000001E-2</v>
      </c>
      <c r="J10" s="95">
        <v>1</v>
      </c>
    </row>
    <row r="11" spans="1:10" ht="20.399999999999999" x14ac:dyDescent="0.3">
      <c r="A11" s="94" t="s">
        <v>84</v>
      </c>
      <c r="B11" s="71" t="s">
        <v>89</v>
      </c>
      <c r="C11" s="95" t="s">
        <v>77</v>
      </c>
      <c r="D11" s="95" t="s">
        <v>9</v>
      </c>
      <c r="E11" s="95" t="s">
        <v>9</v>
      </c>
      <c r="F11" s="95" t="s">
        <v>359</v>
      </c>
      <c r="G11" s="95" t="s">
        <v>292</v>
      </c>
      <c r="H11" s="95" t="s">
        <v>824</v>
      </c>
      <c r="I11" s="45">
        <v>0.1</v>
      </c>
      <c r="J11" s="95">
        <v>1</v>
      </c>
    </row>
    <row r="12" spans="1:10" ht="20.399999999999999" x14ac:dyDescent="0.3">
      <c r="A12" s="94" t="s">
        <v>23</v>
      </c>
      <c r="B12" s="71" t="s">
        <v>30</v>
      </c>
      <c r="C12" s="95" t="s">
        <v>22</v>
      </c>
      <c r="D12" s="95" t="s">
        <v>9</v>
      </c>
      <c r="E12" s="95" t="s">
        <v>9</v>
      </c>
      <c r="F12" s="95" t="s">
        <v>359</v>
      </c>
      <c r="G12" s="95" t="s">
        <v>292</v>
      </c>
      <c r="H12" s="95" t="s">
        <v>854</v>
      </c>
      <c r="I12" s="45">
        <v>0.11</v>
      </c>
      <c r="J12" s="95">
        <v>1</v>
      </c>
    </row>
    <row r="13" spans="1:10" ht="20.399999999999999" x14ac:dyDescent="0.3">
      <c r="A13" s="94" t="s">
        <v>84</v>
      </c>
      <c r="B13" s="71" t="s">
        <v>110</v>
      </c>
      <c r="C13" s="95" t="s">
        <v>77</v>
      </c>
      <c r="D13" s="95" t="s">
        <v>9</v>
      </c>
      <c r="E13" s="95" t="s">
        <v>9</v>
      </c>
      <c r="F13" s="95" t="s">
        <v>359</v>
      </c>
      <c r="G13" s="95" t="s">
        <v>292</v>
      </c>
      <c r="H13" s="95" t="s">
        <v>383</v>
      </c>
      <c r="I13" s="45">
        <v>0.13</v>
      </c>
      <c r="J13" s="95">
        <v>1</v>
      </c>
    </row>
    <row r="14" spans="1:10" ht="20.399999999999999" x14ac:dyDescent="0.3">
      <c r="A14" s="94" t="s">
        <v>236</v>
      </c>
      <c r="B14" s="71" t="s">
        <v>249</v>
      </c>
      <c r="C14" s="95" t="s">
        <v>228</v>
      </c>
      <c r="D14" s="95" t="s">
        <v>9</v>
      </c>
      <c r="E14" s="95" t="s">
        <v>9</v>
      </c>
      <c r="F14" s="95" t="s">
        <v>359</v>
      </c>
      <c r="G14" s="95" t="s">
        <v>292</v>
      </c>
      <c r="H14" s="95" t="s">
        <v>849</v>
      </c>
      <c r="I14" s="45">
        <v>0.18</v>
      </c>
      <c r="J14" s="95">
        <v>1</v>
      </c>
    </row>
    <row r="15" spans="1:10" ht="20.399999999999999" x14ac:dyDescent="0.3">
      <c r="A15" s="94" t="s">
        <v>71</v>
      </c>
      <c r="B15" s="71" t="s">
        <v>73</v>
      </c>
      <c r="C15" s="95" t="s">
        <v>61</v>
      </c>
      <c r="D15" s="98" t="s">
        <v>842</v>
      </c>
      <c r="E15" s="98" t="s">
        <v>9</v>
      </c>
      <c r="F15" s="98" t="s">
        <v>359</v>
      </c>
      <c r="G15" s="98" t="s">
        <v>359</v>
      </c>
      <c r="H15" s="98" t="s">
        <v>603</v>
      </c>
      <c r="I15" s="97">
        <v>0.20899999999999999</v>
      </c>
      <c r="J15" s="98">
        <v>1</v>
      </c>
    </row>
    <row r="16" spans="1:10" ht="20.399999999999999" x14ac:dyDescent="0.3">
      <c r="A16" s="94" t="s">
        <v>84</v>
      </c>
      <c r="B16" s="71" t="s">
        <v>107</v>
      </c>
      <c r="C16" s="95" t="s">
        <v>77</v>
      </c>
      <c r="D16" s="95" t="s">
        <v>612</v>
      </c>
      <c r="E16" s="95" t="s">
        <v>829</v>
      </c>
      <c r="F16" s="95" t="s">
        <v>359</v>
      </c>
      <c r="G16" s="95" t="s">
        <v>291</v>
      </c>
      <c r="H16" s="95" t="s">
        <v>383</v>
      </c>
      <c r="I16" s="45">
        <v>0.21</v>
      </c>
      <c r="J16" s="95">
        <v>2</v>
      </c>
    </row>
    <row r="17" spans="1:10" ht="22.2" x14ac:dyDescent="0.3">
      <c r="A17" s="94" t="s">
        <v>40</v>
      </c>
      <c r="B17" s="84" t="s">
        <v>700</v>
      </c>
      <c r="C17" s="95" t="s">
        <v>39</v>
      </c>
      <c r="D17" s="95" t="s">
        <v>9</v>
      </c>
      <c r="E17" s="95" t="s">
        <v>9</v>
      </c>
      <c r="F17" s="95" t="s">
        <v>359</v>
      </c>
      <c r="G17" s="95" t="s">
        <v>293</v>
      </c>
      <c r="H17" s="98" t="s">
        <v>917</v>
      </c>
      <c r="I17" s="45">
        <v>0.219</v>
      </c>
      <c r="J17" s="95">
        <v>1</v>
      </c>
    </row>
    <row r="18" spans="1:10" ht="20.399999999999999" x14ac:dyDescent="0.3">
      <c r="A18" s="94" t="s">
        <v>84</v>
      </c>
      <c r="B18" s="71" t="s">
        <v>91</v>
      </c>
      <c r="C18" s="95" t="s">
        <v>77</v>
      </c>
      <c r="D18" s="95" t="s">
        <v>9</v>
      </c>
      <c r="E18" s="95" t="s">
        <v>823</v>
      </c>
      <c r="F18" s="95" t="s">
        <v>359</v>
      </c>
      <c r="G18" s="95" t="s">
        <v>292</v>
      </c>
      <c r="H18" s="95" t="s">
        <v>383</v>
      </c>
      <c r="I18" s="45">
        <v>0.23</v>
      </c>
      <c r="J18" s="95">
        <v>1</v>
      </c>
    </row>
    <row r="19" spans="1:10" ht="20.399999999999999" x14ac:dyDescent="0.3">
      <c r="A19" s="94" t="s">
        <v>236</v>
      </c>
      <c r="B19" s="71" t="s">
        <v>237</v>
      </c>
      <c r="C19" s="95" t="s">
        <v>228</v>
      </c>
      <c r="D19" s="95" t="s">
        <v>9</v>
      </c>
      <c r="E19" s="95" t="s">
        <v>9</v>
      </c>
      <c r="F19" s="95" t="s">
        <v>359</v>
      </c>
      <c r="G19" s="95" t="s">
        <v>292</v>
      </c>
      <c r="H19" s="95" t="s">
        <v>59</v>
      </c>
      <c r="I19" s="45">
        <v>0.27</v>
      </c>
      <c r="J19" s="95">
        <v>1</v>
      </c>
    </row>
    <row r="20" spans="1:10" x14ac:dyDescent="0.3">
      <c r="A20" s="94" t="s">
        <v>84</v>
      </c>
      <c r="B20" s="71" t="s">
        <v>96</v>
      </c>
      <c r="C20" s="95" t="s">
        <v>77</v>
      </c>
      <c r="D20" s="95" t="s">
        <v>0</v>
      </c>
      <c r="E20" s="95" t="s">
        <v>823</v>
      </c>
      <c r="F20" s="95" t="s">
        <v>359</v>
      </c>
      <c r="G20" s="95" t="s">
        <v>291</v>
      </c>
      <c r="H20" s="95" t="s">
        <v>383</v>
      </c>
      <c r="I20" s="45">
        <v>0.27</v>
      </c>
      <c r="J20" s="95">
        <v>2</v>
      </c>
    </row>
    <row r="21" spans="1:10" ht="20.399999999999999" x14ac:dyDescent="0.3">
      <c r="A21" s="94" t="s">
        <v>71</v>
      </c>
      <c r="B21" s="71" t="s">
        <v>72</v>
      </c>
      <c r="C21" s="95" t="s">
        <v>61</v>
      </c>
      <c r="D21" s="98" t="s">
        <v>840</v>
      </c>
      <c r="E21" s="98" t="s">
        <v>841</v>
      </c>
      <c r="F21" s="98" t="s">
        <v>0</v>
      </c>
      <c r="G21" s="98" t="s">
        <v>359</v>
      </c>
      <c r="H21" s="98" t="s">
        <v>409</v>
      </c>
      <c r="I21" s="97">
        <v>0.3</v>
      </c>
      <c r="J21" s="98">
        <v>3</v>
      </c>
    </row>
    <row r="22" spans="1:10" x14ac:dyDescent="0.3">
      <c r="A22" s="94" t="s">
        <v>182</v>
      </c>
      <c r="B22" s="71" t="s">
        <v>188</v>
      </c>
      <c r="C22" s="95" t="s">
        <v>176</v>
      </c>
      <c r="D22" s="95" t="s">
        <v>866</v>
      </c>
      <c r="E22" s="95" t="s">
        <v>9</v>
      </c>
      <c r="F22" s="95" t="s">
        <v>359</v>
      </c>
      <c r="G22" s="95" t="s">
        <v>291</v>
      </c>
      <c r="H22" s="95" t="s">
        <v>867</v>
      </c>
      <c r="I22" s="45">
        <v>0.318</v>
      </c>
      <c r="J22" s="95">
        <v>2</v>
      </c>
    </row>
    <row r="23" spans="1:10" ht="20.399999999999999" x14ac:dyDescent="0.3">
      <c r="A23" s="94" t="s">
        <v>231</v>
      </c>
      <c r="B23" s="71" t="s">
        <v>234</v>
      </c>
      <c r="C23" s="95" t="s">
        <v>228</v>
      </c>
      <c r="D23" s="95" t="s">
        <v>0</v>
      </c>
      <c r="E23" s="95" t="s">
        <v>845</v>
      </c>
      <c r="F23" s="95" t="s">
        <v>359</v>
      </c>
      <c r="G23" s="95" t="s">
        <v>846</v>
      </c>
      <c r="H23" s="95" t="s">
        <v>359</v>
      </c>
      <c r="I23" s="45">
        <v>0.33</v>
      </c>
      <c r="J23" s="95">
        <v>2</v>
      </c>
    </row>
    <row r="24" spans="1:10" ht="20.399999999999999" x14ac:dyDescent="0.3">
      <c r="A24" s="94" t="s">
        <v>84</v>
      </c>
      <c r="B24" s="71" t="s">
        <v>97</v>
      </c>
      <c r="C24" s="95" t="s">
        <v>77</v>
      </c>
      <c r="D24" s="95" t="s">
        <v>0</v>
      </c>
      <c r="E24" s="95" t="s">
        <v>9</v>
      </c>
      <c r="F24" s="95" t="s">
        <v>359</v>
      </c>
      <c r="G24" s="95" t="s">
        <v>291</v>
      </c>
      <c r="H24" s="95" t="s">
        <v>383</v>
      </c>
      <c r="I24" s="45">
        <v>0.36</v>
      </c>
      <c r="J24" s="95">
        <v>2</v>
      </c>
    </row>
    <row r="25" spans="1:10" ht="20.399999999999999" x14ac:dyDescent="0.3">
      <c r="A25" s="94" t="s">
        <v>62</v>
      </c>
      <c r="B25" s="71" t="s">
        <v>63</v>
      </c>
      <c r="C25" s="95" t="s">
        <v>61</v>
      </c>
      <c r="D25" s="95" t="s">
        <v>0</v>
      </c>
      <c r="E25" s="95" t="s">
        <v>9</v>
      </c>
      <c r="F25" s="95" t="s">
        <v>359</v>
      </c>
      <c r="G25" s="95" t="s">
        <v>535</v>
      </c>
      <c r="H25" s="95" t="s">
        <v>839</v>
      </c>
      <c r="I25" s="45">
        <v>0.38</v>
      </c>
      <c r="J25" s="95">
        <v>2</v>
      </c>
    </row>
    <row r="26" spans="1:10" ht="20.399999999999999" x14ac:dyDescent="0.3">
      <c r="A26" s="94" t="s">
        <v>84</v>
      </c>
      <c r="B26" s="71" t="s">
        <v>378</v>
      </c>
      <c r="C26" s="95" t="s">
        <v>77</v>
      </c>
      <c r="D26" s="95" t="s">
        <v>9</v>
      </c>
      <c r="E26" s="95" t="s">
        <v>9</v>
      </c>
      <c r="F26" s="95" t="s">
        <v>359</v>
      </c>
      <c r="G26" s="95" t="s">
        <v>292</v>
      </c>
      <c r="H26" s="95" t="s">
        <v>383</v>
      </c>
      <c r="I26" s="45">
        <v>0.39</v>
      </c>
      <c r="J26" s="95">
        <v>1</v>
      </c>
    </row>
    <row r="27" spans="1:10" x14ac:dyDescent="0.3">
      <c r="A27" s="94" t="s">
        <v>182</v>
      </c>
      <c r="B27" s="71" t="s">
        <v>222</v>
      </c>
      <c r="C27" s="95" t="s">
        <v>176</v>
      </c>
      <c r="D27" s="95" t="s">
        <v>866</v>
      </c>
      <c r="E27" s="95" t="s">
        <v>9</v>
      </c>
      <c r="F27" s="95" t="s">
        <v>359</v>
      </c>
      <c r="G27" s="95" t="s">
        <v>291</v>
      </c>
      <c r="H27" s="95" t="s">
        <v>873</v>
      </c>
      <c r="I27" s="45">
        <v>0.41</v>
      </c>
      <c r="J27" s="95">
        <v>2</v>
      </c>
    </row>
    <row r="28" spans="1:10" x14ac:dyDescent="0.3">
      <c r="A28" s="94" t="s">
        <v>117</v>
      </c>
      <c r="B28" s="71" t="s">
        <v>123</v>
      </c>
      <c r="C28" s="95" t="s">
        <v>77</v>
      </c>
      <c r="D28" s="95" t="s">
        <v>0</v>
      </c>
      <c r="E28" s="95" t="s">
        <v>9</v>
      </c>
      <c r="F28" s="95" t="s">
        <v>359</v>
      </c>
      <c r="G28" s="95" t="s">
        <v>834</v>
      </c>
      <c r="H28" s="98" t="s">
        <v>835</v>
      </c>
      <c r="I28" s="45">
        <v>0.45200000000000001</v>
      </c>
      <c r="J28" s="95">
        <v>2</v>
      </c>
    </row>
    <row r="29" spans="1:10" ht="20.399999999999999" x14ac:dyDescent="0.3">
      <c r="A29" s="94" t="s">
        <v>117</v>
      </c>
      <c r="B29" s="71" t="s">
        <v>127</v>
      </c>
      <c r="C29" s="95" t="s">
        <v>77</v>
      </c>
      <c r="D29" s="95" t="s">
        <v>0</v>
      </c>
      <c r="E29" s="95" t="s">
        <v>9</v>
      </c>
      <c r="F29" s="95" t="s">
        <v>359</v>
      </c>
      <c r="G29" s="95" t="s">
        <v>834</v>
      </c>
      <c r="H29" s="98" t="s">
        <v>836</v>
      </c>
      <c r="I29" s="45">
        <v>0.45400000000000001</v>
      </c>
      <c r="J29" s="95">
        <v>2</v>
      </c>
    </row>
    <row r="30" spans="1:10" x14ac:dyDescent="0.3">
      <c r="A30" s="94" t="s">
        <v>84</v>
      </c>
      <c r="B30" s="71" t="s">
        <v>95</v>
      </c>
      <c r="C30" s="95" t="s">
        <v>77</v>
      </c>
      <c r="D30" s="95" t="s">
        <v>0</v>
      </c>
      <c r="E30" s="95" t="s">
        <v>826</v>
      </c>
      <c r="F30" s="95" t="s">
        <v>359</v>
      </c>
      <c r="G30" s="95" t="s">
        <v>291</v>
      </c>
      <c r="H30" s="95" t="s">
        <v>383</v>
      </c>
      <c r="I30" s="45">
        <v>0.47</v>
      </c>
      <c r="J30" s="95">
        <v>2</v>
      </c>
    </row>
    <row r="31" spans="1:10" ht="20.399999999999999" x14ac:dyDescent="0.3">
      <c r="A31" s="94" t="s">
        <v>23</v>
      </c>
      <c r="B31" s="71" t="s">
        <v>277</v>
      </c>
      <c r="C31" s="95" t="s">
        <v>22</v>
      </c>
      <c r="D31" s="95" t="s">
        <v>9</v>
      </c>
      <c r="E31" s="95" t="s">
        <v>9</v>
      </c>
      <c r="F31" s="95" t="s">
        <v>359</v>
      </c>
      <c r="G31" s="95" t="s">
        <v>292</v>
      </c>
      <c r="H31" s="95" t="s">
        <v>124</v>
      </c>
      <c r="I31" s="45">
        <v>0.48</v>
      </c>
      <c r="J31" s="95">
        <v>1</v>
      </c>
    </row>
    <row r="32" spans="1:10" ht="22.2" x14ac:dyDescent="0.3">
      <c r="A32" s="94" t="s">
        <v>40</v>
      </c>
      <c r="B32" s="84" t="s">
        <v>909</v>
      </c>
      <c r="C32" s="95" t="s">
        <v>39</v>
      </c>
      <c r="D32" s="95" t="s">
        <v>9</v>
      </c>
      <c r="E32" s="95" t="s">
        <v>9</v>
      </c>
      <c r="F32" s="95" t="s">
        <v>359</v>
      </c>
      <c r="G32" s="95" t="s">
        <v>808</v>
      </c>
      <c r="H32" s="95" t="s">
        <v>910</v>
      </c>
      <c r="I32" s="45">
        <v>0.48</v>
      </c>
      <c r="J32" s="95">
        <v>1</v>
      </c>
    </row>
    <row r="33" spans="1:10" ht="20.399999999999999" x14ac:dyDescent="0.3">
      <c r="A33" s="94" t="s">
        <v>84</v>
      </c>
      <c r="B33" s="71" t="s">
        <v>86</v>
      </c>
      <c r="C33" s="95" t="s">
        <v>77</v>
      </c>
      <c r="D33" s="95" t="s">
        <v>0</v>
      </c>
      <c r="E33" s="95" t="s">
        <v>823</v>
      </c>
      <c r="F33" s="95" t="s">
        <v>359</v>
      </c>
      <c r="G33" s="95" t="s">
        <v>291</v>
      </c>
      <c r="H33" s="95" t="s">
        <v>383</v>
      </c>
      <c r="I33" s="45">
        <v>0.5</v>
      </c>
      <c r="J33" s="95">
        <v>2</v>
      </c>
    </row>
    <row r="34" spans="1:10" ht="20.399999999999999" x14ac:dyDescent="0.3">
      <c r="A34" s="94" t="s">
        <v>84</v>
      </c>
      <c r="B34" s="71" t="s">
        <v>102</v>
      </c>
      <c r="C34" s="95" t="s">
        <v>77</v>
      </c>
      <c r="D34" s="95" t="s">
        <v>0</v>
      </c>
      <c r="E34" s="95" t="s">
        <v>0</v>
      </c>
      <c r="F34" s="95" t="s">
        <v>0</v>
      </c>
      <c r="G34" s="96" t="s">
        <v>359</v>
      </c>
      <c r="H34" s="96" t="s">
        <v>359</v>
      </c>
      <c r="I34" s="45">
        <v>0.51</v>
      </c>
      <c r="J34" s="95">
        <v>3</v>
      </c>
    </row>
    <row r="35" spans="1:10" ht="20.399999999999999" x14ac:dyDescent="0.3">
      <c r="A35" s="94" t="s">
        <v>182</v>
      </c>
      <c r="B35" s="71" t="s">
        <v>197</v>
      </c>
      <c r="C35" s="95" t="s">
        <v>176</v>
      </c>
      <c r="D35" s="95" t="s">
        <v>866</v>
      </c>
      <c r="E35" s="95" t="s">
        <v>9</v>
      </c>
      <c r="F35" s="95" t="s">
        <v>359</v>
      </c>
      <c r="G35" s="95" t="s">
        <v>291</v>
      </c>
      <c r="H35" s="95" t="s">
        <v>360</v>
      </c>
      <c r="I35" s="45">
        <v>0.56000000000000005</v>
      </c>
      <c r="J35" s="95">
        <v>2</v>
      </c>
    </row>
    <row r="36" spans="1:10" ht="20.399999999999999" x14ac:dyDescent="0.3">
      <c r="A36" s="94" t="s">
        <v>117</v>
      </c>
      <c r="B36" s="71" t="s">
        <v>121</v>
      </c>
      <c r="C36" s="95" t="s">
        <v>77</v>
      </c>
      <c r="D36" s="95" t="s">
        <v>0</v>
      </c>
      <c r="E36" s="95" t="s">
        <v>0</v>
      </c>
      <c r="F36" s="95" t="s">
        <v>0</v>
      </c>
      <c r="G36" s="96" t="s">
        <v>359</v>
      </c>
      <c r="H36" s="96" t="s">
        <v>359</v>
      </c>
      <c r="I36" s="45">
        <v>0.56100000000000005</v>
      </c>
      <c r="J36" s="95">
        <v>3</v>
      </c>
    </row>
    <row r="37" spans="1:10" ht="20.399999999999999" x14ac:dyDescent="0.3">
      <c r="A37" s="94" t="s">
        <v>34</v>
      </c>
      <c r="B37" s="71" t="s">
        <v>37</v>
      </c>
      <c r="C37" s="95" t="s">
        <v>22</v>
      </c>
      <c r="D37" s="95" t="s">
        <v>0</v>
      </c>
      <c r="E37" s="99" t="s">
        <v>0</v>
      </c>
      <c r="F37" s="95" t="s">
        <v>0</v>
      </c>
      <c r="G37" s="95" t="s">
        <v>359</v>
      </c>
      <c r="H37" s="95" t="s">
        <v>359</v>
      </c>
      <c r="I37" s="97">
        <v>0.58399999999999996</v>
      </c>
      <c r="J37" s="99">
        <v>3</v>
      </c>
    </row>
    <row r="38" spans="1:10" ht="20.399999999999999" x14ac:dyDescent="0.3">
      <c r="A38" s="94" t="s">
        <v>117</v>
      </c>
      <c r="B38" s="71" t="s">
        <v>284</v>
      </c>
      <c r="C38" s="95" t="s">
        <v>77</v>
      </c>
      <c r="D38" s="95" t="s">
        <v>0</v>
      </c>
      <c r="E38" s="95" t="s">
        <v>88</v>
      </c>
      <c r="F38" s="95" t="s">
        <v>0</v>
      </c>
      <c r="G38" s="95" t="s">
        <v>291</v>
      </c>
      <c r="H38" s="95" t="s">
        <v>833</v>
      </c>
      <c r="I38" s="45">
        <v>0.61699999999999999</v>
      </c>
      <c r="J38" s="95">
        <v>3</v>
      </c>
    </row>
    <row r="39" spans="1:10" ht="20.399999999999999" x14ac:dyDescent="0.3">
      <c r="A39" s="94" t="s">
        <v>23</v>
      </c>
      <c r="B39" s="71" t="s">
        <v>25</v>
      </c>
      <c r="C39" s="95" t="s">
        <v>22</v>
      </c>
      <c r="D39" s="95" t="s">
        <v>9</v>
      </c>
      <c r="E39" s="95" t="s">
        <v>9</v>
      </c>
      <c r="F39" s="95" t="s">
        <v>359</v>
      </c>
      <c r="G39" s="95" t="s">
        <v>292</v>
      </c>
      <c r="H39" s="102" t="s">
        <v>852</v>
      </c>
      <c r="I39" s="45">
        <v>0.64</v>
      </c>
      <c r="J39" s="95">
        <v>1</v>
      </c>
    </row>
    <row r="40" spans="1:10" ht="30.6" x14ac:dyDescent="0.3">
      <c r="A40" s="94" t="s">
        <v>145</v>
      </c>
      <c r="B40" s="71" t="s">
        <v>158</v>
      </c>
      <c r="C40" s="95" t="s">
        <v>134</v>
      </c>
      <c r="D40" s="95" t="s">
        <v>0</v>
      </c>
      <c r="E40" s="95" t="s">
        <v>0</v>
      </c>
      <c r="F40" s="95" t="s">
        <v>0</v>
      </c>
      <c r="G40" s="95" t="s">
        <v>359</v>
      </c>
      <c r="H40" s="95" t="s">
        <v>359</v>
      </c>
      <c r="I40" s="97">
        <v>0.66</v>
      </c>
      <c r="J40" s="95">
        <v>3</v>
      </c>
    </row>
    <row r="41" spans="1:10" ht="20.399999999999999" x14ac:dyDescent="0.3">
      <c r="A41" s="94" t="s">
        <v>84</v>
      </c>
      <c r="B41" s="71" t="s">
        <v>99</v>
      </c>
      <c r="C41" s="95" t="s">
        <v>77</v>
      </c>
      <c r="D41" s="95" t="s">
        <v>610</v>
      </c>
      <c r="E41" s="95" t="s">
        <v>827</v>
      </c>
      <c r="F41" s="95" t="s">
        <v>0</v>
      </c>
      <c r="G41" s="95" t="s">
        <v>291</v>
      </c>
      <c r="H41" s="95" t="s">
        <v>383</v>
      </c>
      <c r="I41" s="45">
        <v>0.66</v>
      </c>
      <c r="J41" s="95">
        <v>3</v>
      </c>
    </row>
    <row r="42" spans="1:10" x14ac:dyDescent="0.3">
      <c r="A42" s="94" t="s">
        <v>84</v>
      </c>
      <c r="B42" s="71" t="s">
        <v>108</v>
      </c>
      <c r="C42" s="95" t="s">
        <v>77</v>
      </c>
      <c r="D42" s="95" t="s">
        <v>9</v>
      </c>
      <c r="E42" s="95" t="s">
        <v>830</v>
      </c>
      <c r="F42" s="95" t="s">
        <v>0</v>
      </c>
      <c r="G42" s="95" t="s">
        <v>290</v>
      </c>
      <c r="H42" s="95" t="s">
        <v>359</v>
      </c>
      <c r="I42" s="45">
        <v>0.66</v>
      </c>
      <c r="J42" s="95">
        <v>2</v>
      </c>
    </row>
    <row r="43" spans="1:10" ht="20.399999999999999" x14ac:dyDescent="0.3">
      <c r="A43" s="94" t="s">
        <v>236</v>
      </c>
      <c r="B43" s="71" t="s">
        <v>245</v>
      </c>
      <c r="C43" s="95" t="s">
        <v>228</v>
      </c>
      <c r="D43" s="95" t="s">
        <v>0</v>
      </c>
      <c r="E43" s="95" t="s">
        <v>9</v>
      </c>
      <c r="F43" s="95" t="s">
        <v>359</v>
      </c>
      <c r="G43" s="95" t="s">
        <v>291</v>
      </c>
      <c r="H43" s="95" t="s">
        <v>847</v>
      </c>
      <c r="I43" s="45">
        <v>0.66100000000000003</v>
      </c>
      <c r="J43" s="95">
        <v>2</v>
      </c>
    </row>
    <row r="44" spans="1:10" x14ac:dyDescent="0.3">
      <c r="A44" s="94" t="s">
        <v>182</v>
      </c>
      <c r="B44" s="71" t="s">
        <v>208</v>
      </c>
      <c r="C44" s="95" t="s">
        <v>176</v>
      </c>
      <c r="D44" s="95" t="s">
        <v>866</v>
      </c>
      <c r="E44" s="95" t="s">
        <v>88</v>
      </c>
      <c r="F44" s="95" t="s">
        <v>0</v>
      </c>
      <c r="G44" s="95" t="s">
        <v>291</v>
      </c>
      <c r="H44" s="95" t="s">
        <v>871</v>
      </c>
      <c r="I44" s="45">
        <v>0.68700000000000006</v>
      </c>
      <c r="J44" s="95">
        <v>3</v>
      </c>
    </row>
    <row r="45" spans="1:10" ht="20.399999999999999" x14ac:dyDescent="0.3">
      <c r="A45" s="94" t="s">
        <v>135</v>
      </c>
      <c r="B45" s="71" t="s">
        <v>143</v>
      </c>
      <c r="C45" s="95" t="s">
        <v>134</v>
      </c>
      <c r="D45" s="95" t="s">
        <v>0</v>
      </c>
      <c r="E45" s="95" t="s">
        <v>88</v>
      </c>
      <c r="F45" s="95" t="s">
        <v>0</v>
      </c>
      <c r="G45" s="95" t="s">
        <v>291</v>
      </c>
      <c r="H45" s="95" t="s">
        <v>409</v>
      </c>
      <c r="I45" s="97">
        <v>0.69</v>
      </c>
      <c r="J45" s="95">
        <v>3</v>
      </c>
    </row>
    <row r="46" spans="1:10" x14ac:dyDescent="0.3">
      <c r="A46" s="94" t="s">
        <v>75</v>
      </c>
      <c r="B46" s="71" t="s">
        <v>76</v>
      </c>
      <c r="C46" s="95" t="s">
        <v>61</v>
      </c>
      <c r="D46" s="98" t="s">
        <v>0</v>
      </c>
      <c r="E46" s="98" t="s">
        <v>88</v>
      </c>
      <c r="F46" s="98" t="s">
        <v>0</v>
      </c>
      <c r="G46" s="98" t="s">
        <v>291</v>
      </c>
      <c r="H46" s="98" t="s">
        <v>26</v>
      </c>
      <c r="I46" s="97">
        <v>0.72</v>
      </c>
      <c r="J46" s="98">
        <v>3</v>
      </c>
    </row>
    <row r="47" spans="1:10" ht="20.399999999999999" x14ac:dyDescent="0.3">
      <c r="A47" s="94" t="s">
        <v>40</v>
      </c>
      <c r="B47" s="71" t="s">
        <v>922</v>
      </c>
      <c r="C47" s="95" t="s">
        <v>39</v>
      </c>
      <c r="D47" s="95" t="s">
        <v>9</v>
      </c>
      <c r="E47" s="95" t="s">
        <v>9</v>
      </c>
      <c r="F47" s="95" t="s">
        <v>359</v>
      </c>
      <c r="G47" s="95" t="s">
        <v>292</v>
      </c>
      <c r="H47" s="98" t="s">
        <v>923</v>
      </c>
      <c r="I47" s="45">
        <v>0.72</v>
      </c>
      <c r="J47" s="95">
        <v>1</v>
      </c>
    </row>
    <row r="48" spans="1:10" ht="20.399999999999999" x14ac:dyDescent="0.3">
      <c r="A48" s="94" t="s">
        <v>71</v>
      </c>
      <c r="B48" s="71" t="s">
        <v>74</v>
      </c>
      <c r="C48" s="95" t="s">
        <v>61</v>
      </c>
      <c r="D48" s="98" t="s">
        <v>0</v>
      </c>
      <c r="E48" s="98" t="s">
        <v>843</v>
      </c>
      <c r="F48" s="98" t="s">
        <v>0</v>
      </c>
      <c r="G48" s="98" t="s">
        <v>291</v>
      </c>
      <c r="H48" s="98" t="s">
        <v>844</v>
      </c>
      <c r="I48" s="97">
        <v>0.72199999999999998</v>
      </c>
      <c r="J48" s="98">
        <v>3</v>
      </c>
    </row>
    <row r="49" spans="1:10" ht="20.399999999999999" x14ac:dyDescent="0.3">
      <c r="A49" s="94" t="s">
        <v>84</v>
      </c>
      <c r="B49" s="71" t="s">
        <v>85</v>
      </c>
      <c r="C49" s="95" t="s">
        <v>77</v>
      </c>
      <c r="D49" s="95" t="s">
        <v>0</v>
      </c>
      <c r="E49" s="95" t="s">
        <v>88</v>
      </c>
      <c r="F49" s="95" t="s">
        <v>0</v>
      </c>
      <c r="G49" s="95" t="s">
        <v>291</v>
      </c>
      <c r="H49" s="95" t="s">
        <v>822</v>
      </c>
      <c r="I49" s="45">
        <v>0.74</v>
      </c>
      <c r="J49" s="95">
        <v>3</v>
      </c>
    </row>
    <row r="50" spans="1:10" x14ac:dyDescent="0.3">
      <c r="A50" s="94" t="s">
        <v>182</v>
      </c>
      <c r="B50" s="71" t="s">
        <v>187</v>
      </c>
      <c r="C50" s="95" t="s">
        <v>176</v>
      </c>
      <c r="D50" s="95" t="s">
        <v>12</v>
      </c>
      <c r="E50" s="95" t="s">
        <v>0</v>
      </c>
      <c r="F50" s="95" t="s">
        <v>0</v>
      </c>
      <c r="G50" s="95" t="s">
        <v>359</v>
      </c>
      <c r="H50" s="95" t="s">
        <v>359</v>
      </c>
      <c r="I50" s="45">
        <v>0.748</v>
      </c>
      <c r="J50" s="95">
        <v>1.5</v>
      </c>
    </row>
    <row r="51" spans="1:10" ht="20.399999999999999" x14ac:dyDescent="0.3">
      <c r="A51" s="94" t="s">
        <v>34</v>
      </c>
      <c r="B51" s="71" t="s">
        <v>36</v>
      </c>
      <c r="C51" s="95" t="s">
        <v>22</v>
      </c>
      <c r="D51" s="99" t="s">
        <v>855</v>
      </c>
      <c r="E51" s="95" t="s">
        <v>0</v>
      </c>
      <c r="F51" s="95" t="s">
        <v>0</v>
      </c>
      <c r="G51" s="95" t="s">
        <v>290</v>
      </c>
      <c r="H51" s="95" t="s">
        <v>359</v>
      </c>
      <c r="I51" s="97">
        <v>0.77900000000000003</v>
      </c>
      <c r="J51" s="99">
        <v>2</v>
      </c>
    </row>
    <row r="52" spans="1:10" ht="20.399999999999999" x14ac:dyDescent="0.3">
      <c r="A52" s="94" t="s">
        <v>162</v>
      </c>
      <c r="B52" s="71" t="s">
        <v>467</v>
      </c>
      <c r="C52" s="95" t="s">
        <v>134</v>
      </c>
      <c r="D52" s="95" t="s">
        <v>0</v>
      </c>
      <c r="E52" s="95" t="s">
        <v>0</v>
      </c>
      <c r="F52" s="95" t="s">
        <v>0</v>
      </c>
      <c r="G52" s="95" t="s">
        <v>359</v>
      </c>
      <c r="H52" s="95" t="s">
        <v>359</v>
      </c>
      <c r="I52" s="97">
        <v>0.78</v>
      </c>
      <c r="J52" s="95">
        <v>3</v>
      </c>
    </row>
    <row r="53" spans="1:10" ht="20.399999999999999" x14ac:dyDescent="0.3">
      <c r="A53" s="94" t="s">
        <v>135</v>
      </c>
      <c r="B53" s="71" t="s">
        <v>144</v>
      </c>
      <c r="C53" s="95" t="s">
        <v>134</v>
      </c>
      <c r="D53" s="95" t="s">
        <v>0</v>
      </c>
      <c r="E53" s="95" t="s">
        <v>0</v>
      </c>
      <c r="F53" s="95" t="s">
        <v>0</v>
      </c>
      <c r="G53" s="95" t="s">
        <v>359</v>
      </c>
      <c r="H53" s="95" t="s">
        <v>359</v>
      </c>
      <c r="I53" s="97">
        <v>0.79</v>
      </c>
      <c r="J53" s="99">
        <v>3</v>
      </c>
    </row>
    <row r="54" spans="1:10" x14ac:dyDescent="0.3">
      <c r="A54" s="94" t="s">
        <v>182</v>
      </c>
      <c r="B54" s="71" t="s">
        <v>211</v>
      </c>
      <c r="C54" s="95" t="s">
        <v>176</v>
      </c>
      <c r="D54" s="95" t="s">
        <v>866</v>
      </c>
      <c r="E54" s="95" t="s">
        <v>0</v>
      </c>
      <c r="F54" s="95" t="s">
        <v>0</v>
      </c>
      <c r="G54" s="95" t="s">
        <v>359</v>
      </c>
      <c r="H54" s="95" t="s">
        <v>359</v>
      </c>
      <c r="I54" s="45">
        <v>0.8</v>
      </c>
      <c r="J54" s="95">
        <v>4</v>
      </c>
    </row>
    <row r="55" spans="1:10" ht="20.399999999999999" x14ac:dyDescent="0.3">
      <c r="A55" s="94" t="s">
        <v>84</v>
      </c>
      <c r="B55" s="71" t="s">
        <v>103</v>
      </c>
      <c r="C55" s="95" t="s">
        <v>77</v>
      </c>
      <c r="D55" s="95" t="s">
        <v>0</v>
      </c>
      <c r="E55" s="95" t="s">
        <v>0</v>
      </c>
      <c r="F55" s="95" t="s">
        <v>0</v>
      </c>
      <c r="G55" s="95" t="s">
        <v>359</v>
      </c>
      <c r="H55" s="95" t="s">
        <v>359</v>
      </c>
      <c r="I55" s="45">
        <v>0.81</v>
      </c>
      <c r="J55" s="95">
        <v>4</v>
      </c>
    </row>
    <row r="56" spans="1:10" x14ac:dyDescent="0.3">
      <c r="A56" s="94" t="s">
        <v>182</v>
      </c>
      <c r="B56" s="71" t="s">
        <v>193</v>
      </c>
      <c r="C56" s="95" t="s">
        <v>176</v>
      </c>
      <c r="D56" s="95" t="s">
        <v>866</v>
      </c>
      <c r="E56" s="95" t="s">
        <v>88</v>
      </c>
      <c r="F56" s="95" t="s">
        <v>0</v>
      </c>
      <c r="G56" s="95" t="s">
        <v>291</v>
      </c>
      <c r="H56" s="95" t="s">
        <v>869</v>
      </c>
      <c r="I56" s="45">
        <v>0.81</v>
      </c>
      <c r="J56" s="95">
        <v>3</v>
      </c>
    </row>
    <row r="57" spans="1:10" ht="20.399999999999999" x14ac:dyDescent="0.3">
      <c r="A57" s="94" t="s">
        <v>40</v>
      </c>
      <c r="B57" s="71" t="s">
        <v>313</v>
      </c>
      <c r="C57" s="95" t="s">
        <v>39</v>
      </c>
      <c r="D57" s="95" t="s">
        <v>9</v>
      </c>
      <c r="E57" s="95" t="s">
        <v>9</v>
      </c>
      <c r="F57" s="95" t="s">
        <v>359</v>
      </c>
      <c r="G57" s="95" t="s">
        <v>293</v>
      </c>
      <c r="H57" s="95" t="s">
        <v>903</v>
      </c>
      <c r="I57" s="45">
        <v>0.81</v>
      </c>
      <c r="J57" s="95">
        <v>1</v>
      </c>
    </row>
    <row r="58" spans="1:10" ht="20.399999999999999" x14ac:dyDescent="0.3">
      <c r="A58" s="94" t="s">
        <v>84</v>
      </c>
      <c r="B58" s="71" t="s">
        <v>101</v>
      </c>
      <c r="C58" s="95" t="s">
        <v>77</v>
      </c>
      <c r="D58" s="95" t="s">
        <v>549</v>
      </c>
      <c r="E58" s="95" t="s">
        <v>0</v>
      </c>
      <c r="F58" s="95" t="s">
        <v>12</v>
      </c>
      <c r="G58" s="95" t="s">
        <v>359</v>
      </c>
      <c r="H58" s="95" t="s">
        <v>359</v>
      </c>
      <c r="I58" s="45">
        <v>0.83</v>
      </c>
      <c r="J58" s="95">
        <v>2.5</v>
      </c>
    </row>
    <row r="59" spans="1:10" ht="20.399999999999999" x14ac:dyDescent="0.3">
      <c r="A59" s="94" t="s">
        <v>40</v>
      </c>
      <c r="B59" s="84" t="s">
        <v>916</v>
      </c>
      <c r="C59" s="95" t="s">
        <v>39</v>
      </c>
      <c r="D59" s="95" t="s">
        <v>0</v>
      </c>
      <c r="E59" s="95" t="s">
        <v>0</v>
      </c>
      <c r="F59" s="95" t="s">
        <v>0</v>
      </c>
      <c r="G59" s="95" t="s">
        <v>359</v>
      </c>
      <c r="H59" s="95" t="s">
        <v>359</v>
      </c>
      <c r="I59" s="45">
        <v>0.83</v>
      </c>
      <c r="J59" s="95">
        <v>4</v>
      </c>
    </row>
    <row r="60" spans="1:10" ht="20.399999999999999" x14ac:dyDescent="0.3">
      <c r="A60" s="94" t="s">
        <v>84</v>
      </c>
      <c r="B60" s="71" t="s">
        <v>105</v>
      </c>
      <c r="C60" s="95" t="s">
        <v>77</v>
      </c>
      <c r="D60" s="95" t="s">
        <v>828</v>
      </c>
      <c r="E60" s="95" t="s">
        <v>828</v>
      </c>
      <c r="F60" s="95" t="s">
        <v>0</v>
      </c>
      <c r="G60" s="95" t="s">
        <v>359</v>
      </c>
      <c r="H60" s="95" t="s">
        <v>359</v>
      </c>
      <c r="I60" s="45">
        <v>0.83</v>
      </c>
      <c r="J60" s="95">
        <v>4</v>
      </c>
    </row>
    <row r="61" spans="1:10" x14ac:dyDescent="0.3">
      <c r="A61" s="94" t="s">
        <v>84</v>
      </c>
      <c r="B61" s="71" t="s">
        <v>109</v>
      </c>
      <c r="C61" s="95" t="s">
        <v>77</v>
      </c>
      <c r="D61" s="95" t="s">
        <v>831</v>
      </c>
      <c r="E61" s="95" t="s">
        <v>831</v>
      </c>
      <c r="F61" s="95" t="s">
        <v>0</v>
      </c>
      <c r="G61" s="95" t="s">
        <v>359</v>
      </c>
      <c r="H61" s="95" t="s">
        <v>359</v>
      </c>
      <c r="I61" s="45">
        <v>0.84</v>
      </c>
      <c r="J61" s="95">
        <v>4</v>
      </c>
    </row>
    <row r="62" spans="1:10" ht="20.399999999999999" x14ac:dyDescent="0.3">
      <c r="A62" s="94" t="s">
        <v>84</v>
      </c>
      <c r="B62" s="71" t="s">
        <v>111</v>
      </c>
      <c r="C62" s="95" t="s">
        <v>77</v>
      </c>
      <c r="D62" s="95" t="s">
        <v>828</v>
      </c>
      <c r="E62" s="95" t="s">
        <v>828</v>
      </c>
      <c r="F62" s="95" t="s">
        <v>0</v>
      </c>
      <c r="G62" s="95" t="s">
        <v>359</v>
      </c>
      <c r="H62" s="95" t="s">
        <v>359</v>
      </c>
      <c r="I62" s="45">
        <v>0.84</v>
      </c>
      <c r="J62" s="95">
        <v>4</v>
      </c>
    </row>
    <row r="63" spans="1:10" ht="30.6" x14ac:dyDescent="0.3">
      <c r="A63" s="94" t="s">
        <v>145</v>
      </c>
      <c r="B63" s="71" t="s">
        <v>157</v>
      </c>
      <c r="C63" s="95" t="s">
        <v>134</v>
      </c>
      <c r="D63" s="95" t="s">
        <v>0</v>
      </c>
      <c r="E63" s="95" t="s">
        <v>0</v>
      </c>
      <c r="F63" s="95" t="s">
        <v>0</v>
      </c>
      <c r="G63" s="95" t="s">
        <v>359</v>
      </c>
      <c r="H63" s="95" t="s">
        <v>359</v>
      </c>
      <c r="I63" s="97">
        <v>0.86</v>
      </c>
      <c r="J63" s="95">
        <v>4</v>
      </c>
    </row>
    <row r="64" spans="1:10" ht="20.399999999999999" x14ac:dyDescent="0.3">
      <c r="A64" s="94" t="s">
        <v>236</v>
      </c>
      <c r="B64" s="71" t="s">
        <v>253</v>
      </c>
      <c r="C64" s="95" t="s">
        <v>228</v>
      </c>
      <c r="D64" s="95" t="s">
        <v>9</v>
      </c>
      <c r="E64" s="99" t="s">
        <v>0</v>
      </c>
      <c r="F64" s="95" t="s">
        <v>0</v>
      </c>
      <c r="G64" s="95" t="s">
        <v>290</v>
      </c>
      <c r="H64" s="95" t="s">
        <v>359</v>
      </c>
      <c r="I64" s="97">
        <v>0.86099999999999999</v>
      </c>
      <c r="J64" s="99">
        <v>3</v>
      </c>
    </row>
    <row r="65" spans="1:10" x14ac:dyDescent="0.3">
      <c r="A65" s="94" t="s">
        <v>182</v>
      </c>
      <c r="B65" s="71" t="s">
        <v>221</v>
      </c>
      <c r="C65" s="95" t="s">
        <v>176</v>
      </c>
      <c r="D65" s="95" t="s">
        <v>866</v>
      </c>
      <c r="E65" s="95" t="s">
        <v>88</v>
      </c>
      <c r="F65" s="95" t="s">
        <v>0</v>
      </c>
      <c r="G65" s="95" t="s">
        <v>291</v>
      </c>
      <c r="H65" s="95" t="s">
        <v>872</v>
      </c>
      <c r="I65" s="45">
        <v>0.88700000000000001</v>
      </c>
      <c r="J65" s="95">
        <v>3</v>
      </c>
    </row>
    <row r="66" spans="1:10" x14ac:dyDescent="0.3">
      <c r="A66" s="94" t="s">
        <v>162</v>
      </c>
      <c r="B66" s="71" t="s">
        <v>172</v>
      </c>
      <c r="C66" s="95" t="s">
        <v>134</v>
      </c>
      <c r="D66" s="95" t="s">
        <v>0</v>
      </c>
      <c r="E66" s="95" t="s">
        <v>0</v>
      </c>
      <c r="F66" s="95" t="s">
        <v>0</v>
      </c>
      <c r="G66" s="95" t="s">
        <v>359</v>
      </c>
      <c r="H66" s="95" t="s">
        <v>359</v>
      </c>
      <c r="I66" s="97">
        <v>0.91</v>
      </c>
      <c r="J66" s="95">
        <v>4</v>
      </c>
    </row>
    <row r="67" spans="1:10" ht="20.399999999999999" x14ac:dyDescent="0.3">
      <c r="A67" s="94" t="s">
        <v>40</v>
      </c>
      <c r="B67" s="71" t="s">
        <v>352</v>
      </c>
      <c r="C67" s="95" t="s">
        <v>39</v>
      </c>
      <c r="D67" s="95" t="s">
        <v>0</v>
      </c>
      <c r="E67" s="95" t="s">
        <v>88</v>
      </c>
      <c r="F67" s="95" t="s">
        <v>0</v>
      </c>
      <c r="G67" s="95" t="s">
        <v>291</v>
      </c>
      <c r="H67" s="95" t="s">
        <v>908</v>
      </c>
      <c r="I67" s="45">
        <v>0.91800000000000004</v>
      </c>
      <c r="J67" s="95">
        <v>3</v>
      </c>
    </row>
    <row r="68" spans="1:10" ht="20.399999999999999" x14ac:dyDescent="0.3">
      <c r="A68" s="94" t="s">
        <v>236</v>
      </c>
      <c r="B68" s="71" t="s">
        <v>239</v>
      </c>
      <c r="C68" s="95" t="s">
        <v>228</v>
      </c>
      <c r="D68" s="95" t="s">
        <v>9</v>
      </c>
      <c r="E68" s="95" t="s">
        <v>0</v>
      </c>
      <c r="F68" s="95" t="s">
        <v>9</v>
      </c>
      <c r="G68" s="95" t="s">
        <v>290</v>
      </c>
      <c r="H68" s="95" t="s">
        <v>359</v>
      </c>
      <c r="I68" s="45">
        <v>0.94199999999999995</v>
      </c>
      <c r="J68" s="95">
        <v>3</v>
      </c>
    </row>
    <row r="69" spans="1:10" ht="20.399999999999999" x14ac:dyDescent="0.3">
      <c r="A69" s="94" t="s">
        <v>236</v>
      </c>
      <c r="B69" s="71" t="s">
        <v>252</v>
      </c>
      <c r="C69" s="95" t="s">
        <v>228</v>
      </c>
      <c r="D69" s="95" t="s">
        <v>9</v>
      </c>
      <c r="E69" s="95" t="s">
        <v>0</v>
      </c>
      <c r="F69" s="95" t="s">
        <v>0</v>
      </c>
      <c r="G69" s="95" t="s">
        <v>290</v>
      </c>
      <c r="H69" s="95" t="s">
        <v>359</v>
      </c>
      <c r="I69" s="45">
        <v>0.95</v>
      </c>
      <c r="J69" s="95">
        <v>3</v>
      </c>
    </row>
    <row r="70" spans="1:10" x14ac:dyDescent="0.3">
      <c r="A70" s="94" t="s">
        <v>182</v>
      </c>
      <c r="B70" s="71" t="s">
        <v>531</v>
      </c>
      <c r="C70" s="95" t="s">
        <v>176</v>
      </c>
      <c r="D70" s="95" t="s">
        <v>866</v>
      </c>
      <c r="E70" s="95" t="s">
        <v>0</v>
      </c>
      <c r="F70" s="95" t="s">
        <v>0</v>
      </c>
      <c r="G70" s="95" t="s">
        <v>359</v>
      </c>
      <c r="H70" s="95" t="s">
        <v>359</v>
      </c>
      <c r="I70" s="45">
        <v>0.95</v>
      </c>
      <c r="J70" s="95">
        <v>4</v>
      </c>
    </row>
    <row r="71" spans="1:10" x14ac:dyDescent="0.3">
      <c r="A71" s="94" t="s">
        <v>182</v>
      </c>
      <c r="B71" s="71" t="s">
        <v>340</v>
      </c>
      <c r="C71" s="95" t="s">
        <v>176</v>
      </c>
      <c r="D71" s="95" t="s">
        <v>866</v>
      </c>
      <c r="E71" s="95" t="s">
        <v>0</v>
      </c>
      <c r="F71" s="95" t="s">
        <v>0</v>
      </c>
      <c r="G71" s="95" t="s">
        <v>359</v>
      </c>
      <c r="H71" s="95" t="s">
        <v>359</v>
      </c>
      <c r="I71" s="97">
        <v>0.95</v>
      </c>
      <c r="J71" s="95">
        <v>4</v>
      </c>
    </row>
    <row r="72" spans="1:10" x14ac:dyDescent="0.3">
      <c r="A72" s="94" t="s">
        <v>182</v>
      </c>
      <c r="B72" s="71" t="s">
        <v>214</v>
      </c>
      <c r="C72" s="95" t="s">
        <v>176</v>
      </c>
      <c r="D72" s="95" t="s">
        <v>866</v>
      </c>
      <c r="E72" s="95" t="s">
        <v>0</v>
      </c>
      <c r="F72" s="95" t="s">
        <v>0</v>
      </c>
      <c r="G72" s="95" t="s">
        <v>359</v>
      </c>
      <c r="H72" s="95" t="s">
        <v>359</v>
      </c>
      <c r="I72" s="45">
        <v>0.96</v>
      </c>
      <c r="J72" s="95">
        <v>4</v>
      </c>
    </row>
    <row r="73" spans="1:10" ht="22.2" x14ac:dyDescent="0.3">
      <c r="A73" s="94" t="s">
        <v>339</v>
      </c>
      <c r="B73" s="71" t="s">
        <v>876</v>
      </c>
      <c r="C73" s="95" t="s">
        <v>176</v>
      </c>
      <c r="D73" s="95" t="s">
        <v>9</v>
      </c>
      <c r="E73" s="95" t="s">
        <v>0</v>
      </c>
      <c r="F73" s="95" t="s">
        <v>0</v>
      </c>
      <c r="G73" s="95" t="s">
        <v>290</v>
      </c>
      <c r="H73" s="95" t="s">
        <v>359</v>
      </c>
      <c r="I73" s="45">
        <v>0.96</v>
      </c>
      <c r="J73" s="95">
        <v>3</v>
      </c>
    </row>
    <row r="74" spans="1:10" ht="20.399999999999999" x14ac:dyDescent="0.3">
      <c r="A74" s="94" t="s">
        <v>40</v>
      </c>
      <c r="B74" s="71" t="s">
        <v>519</v>
      </c>
      <c r="C74" s="95" t="s">
        <v>39</v>
      </c>
      <c r="D74" s="95" t="s">
        <v>0</v>
      </c>
      <c r="E74" s="95" t="s">
        <v>0</v>
      </c>
      <c r="F74" s="95" t="s">
        <v>9</v>
      </c>
      <c r="G74" s="98" t="s">
        <v>359</v>
      </c>
      <c r="H74" s="98" t="s">
        <v>359</v>
      </c>
      <c r="I74" s="97">
        <v>0.96</v>
      </c>
      <c r="J74" s="99">
        <v>4</v>
      </c>
    </row>
    <row r="75" spans="1:10" ht="20.399999999999999" x14ac:dyDescent="0.3">
      <c r="A75" s="94" t="s">
        <v>40</v>
      </c>
      <c r="B75" s="71" t="s">
        <v>348</v>
      </c>
      <c r="C75" s="95" t="s">
        <v>39</v>
      </c>
      <c r="D75" s="95" t="s">
        <v>0</v>
      </c>
      <c r="E75" s="95" t="s">
        <v>88</v>
      </c>
      <c r="F75" s="95" t="s">
        <v>359</v>
      </c>
      <c r="G75" s="98" t="s">
        <v>291</v>
      </c>
      <c r="H75" s="98" t="s">
        <v>409</v>
      </c>
      <c r="I75" s="97">
        <v>0.99</v>
      </c>
      <c r="J75" s="95">
        <v>3</v>
      </c>
    </row>
    <row r="76" spans="1:10" ht="30.6" x14ac:dyDescent="0.3">
      <c r="A76" s="94" t="s">
        <v>145</v>
      </c>
      <c r="B76" s="71" t="s">
        <v>466</v>
      </c>
      <c r="C76" s="95" t="s">
        <v>134</v>
      </c>
      <c r="D76" s="95" t="s">
        <v>0</v>
      </c>
      <c r="E76" s="95" t="s">
        <v>0</v>
      </c>
      <c r="F76" s="95" t="s">
        <v>0</v>
      </c>
      <c r="G76" s="95" t="s">
        <v>359</v>
      </c>
      <c r="H76" s="95" t="s">
        <v>359</v>
      </c>
      <c r="I76" s="97">
        <v>1</v>
      </c>
      <c r="J76" s="95">
        <v>4</v>
      </c>
    </row>
    <row r="77" spans="1:10" x14ac:dyDescent="0.3">
      <c r="A77" s="94" t="s">
        <v>69</v>
      </c>
      <c r="B77" s="71" t="s">
        <v>70</v>
      </c>
      <c r="C77" s="95" t="s">
        <v>61</v>
      </c>
      <c r="D77" s="98" t="s">
        <v>0</v>
      </c>
      <c r="E77" s="98" t="s">
        <v>0</v>
      </c>
      <c r="F77" s="98" t="s">
        <v>0</v>
      </c>
      <c r="G77" s="98" t="s">
        <v>529</v>
      </c>
      <c r="H77" s="98" t="s">
        <v>359</v>
      </c>
      <c r="I77" s="97">
        <v>1.046</v>
      </c>
      <c r="J77" s="98">
        <v>4</v>
      </c>
    </row>
    <row r="78" spans="1:10" ht="40.799999999999997" x14ac:dyDescent="0.3">
      <c r="A78" s="94" t="s">
        <v>160</v>
      </c>
      <c r="B78" s="71" t="s">
        <v>896</v>
      </c>
      <c r="C78" s="95" t="s">
        <v>134</v>
      </c>
      <c r="D78" s="95" t="s">
        <v>0</v>
      </c>
      <c r="E78" s="95" t="s">
        <v>0</v>
      </c>
      <c r="F78" s="95" t="s">
        <v>0</v>
      </c>
      <c r="G78" s="95" t="s">
        <v>359</v>
      </c>
      <c r="H78" s="95" t="s">
        <v>359</v>
      </c>
      <c r="I78" s="97">
        <v>1.05</v>
      </c>
      <c r="J78" s="95">
        <v>4</v>
      </c>
    </row>
    <row r="79" spans="1:10" ht="20.399999999999999" x14ac:dyDescent="0.3">
      <c r="A79" s="94" t="s">
        <v>236</v>
      </c>
      <c r="B79" s="71" t="s">
        <v>241</v>
      </c>
      <c r="C79" s="95" t="s">
        <v>228</v>
      </c>
      <c r="D79" s="95" t="s">
        <v>0</v>
      </c>
      <c r="E79" s="95" t="s">
        <v>0</v>
      </c>
      <c r="F79" s="95" t="s">
        <v>0</v>
      </c>
      <c r="G79" s="95" t="s">
        <v>359</v>
      </c>
      <c r="H79" s="95" t="s">
        <v>359</v>
      </c>
      <c r="I79" s="45">
        <v>1.0960000000000001</v>
      </c>
      <c r="J79" s="95">
        <v>4</v>
      </c>
    </row>
    <row r="80" spans="1:10" ht="20.399999999999999" x14ac:dyDescent="0.3">
      <c r="A80" s="94" t="s">
        <v>129</v>
      </c>
      <c r="B80" s="71" t="s">
        <v>131</v>
      </c>
      <c r="C80" s="95" t="s">
        <v>128</v>
      </c>
      <c r="D80" s="95" t="s">
        <v>0</v>
      </c>
      <c r="E80" s="95" t="s">
        <v>0</v>
      </c>
      <c r="F80" s="95" t="s">
        <v>0</v>
      </c>
      <c r="G80" s="95" t="s">
        <v>529</v>
      </c>
      <c r="H80" s="95" t="s">
        <v>359</v>
      </c>
      <c r="I80" s="45">
        <v>1.1100000000000001</v>
      </c>
      <c r="J80" s="95">
        <v>4</v>
      </c>
    </row>
    <row r="81" spans="1:10" ht="30.6" x14ac:dyDescent="0.3">
      <c r="A81" s="94" t="s">
        <v>145</v>
      </c>
      <c r="B81" s="71" t="s">
        <v>895</v>
      </c>
      <c r="C81" s="95" t="s">
        <v>134</v>
      </c>
      <c r="D81" s="95" t="s">
        <v>0</v>
      </c>
      <c r="E81" s="99" t="s">
        <v>0</v>
      </c>
      <c r="F81" s="95" t="s">
        <v>0</v>
      </c>
      <c r="G81" s="95" t="s">
        <v>359</v>
      </c>
      <c r="H81" s="95" t="s">
        <v>359</v>
      </c>
      <c r="I81" s="97">
        <v>1.1100000000000001</v>
      </c>
      <c r="J81" s="99">
        <v>4</v>
      </c>
    </row>
    <row r="82" spans="1:10" ht="30.6" x14ac:dyDescent="0.3">
      <c r="A82" s="94" t="s">
        <v>256</v>
      </c>
      <c r="B82" s="71" t="s">
        <v>260</v>
      </c>
      <c r="C82" s="95" t="s">
        <v>255</v>
      </c>
      <c r="D82" s="95" t="s">
        <v>0</v>
      </c>
      <c r="E82" s="95" t="s">
        <v>0</v>
      </c>
      <c r="F82" s="95" t="s">
        <v>0</v>
      </c>
      <c r="G82" s="95" t="s">
        <v>359</v>
      </c>
      <c r="H82" s="95" t="s">
        <v>359</v>
      </c>
      <c r="I82" s="97">
        <v>1.123</v>
      </c>
      <c r="J82" s="95">
        <v>4</v>
      </c>
    </row>
    <row r="83" spans="1:10" ht="30.6" x14ac:dyDescent="0.3">
      <c r="A83" s="94" t="s">
        <v>780</v>
      </c>
      <c r="B83" s="71" t="s">
        <v>888</v>
      </c>
      <c r="C83" s="95" t="s">
        <v>269</v>
      </c>
      <c r="D83" s="99" t="s">
        <v>0</v>
      </c>
      <c r="E83" s="95" t="s">
        <v>0</v>
      </c>
      <c r="F83" s="95" t="s">
        <v>12</v>
      </c>
      <c r="G83" s="95" t="s">
        <v>359</v>
      </c>
      <c r="H83" s="95" t="s">
        <v>359</v>
      </c>
      <c r="I83" s="97">
        <v>1.1279999999999999</v>
      </c>
      <c r="J83" s="99">
        <v>4</v>
      </c>
    </row>
    <row r="84" spans="1:10" ht="20.399999999999999" x14ac:dyDescent="0.3">
      <c r="A84" s="94" t="s">
        <v>135</v>
      </c>
      <c r="B84" s="71" t="s">
        <v>140</v>
      </c>
      <c r="C84" s="95" t="s">
        <v>134</v>
      </c>
      <c r="D84" s="95" t="s">
        <v>0</v>
      </c>
      <c r="E84" s="95" t="s">
        <v>0</v>
      </c>
      <c r="F84" s="95" t="s">
        <v>0</v>
      </c>
      <c r="G84" s="95" t="s">
        <v>359</v>
      </c>
      <c r="H84" s="95" t="s">
        <v>359</v>
      </c>
      <c r="I84" s="97">
        <v>1.1399999999999999</v>
      </c>
      <c r="J84" s="95">
        <v>4</v>
      </c>
    </row>
    <row r="85" spans="1:10" ht="20.399999999999999" x14ac:dyDescent="0.3">
      <c r="A85" s="94" t="s">
        <v>117</v>
      </c>
      <c r="B85" s="71" t="s">
        <v>120</v>
      </c>
      <c r="C85" s="95" t="s">
        <v>77</v>
      </c>
      <c r="D85" s="95" t="s">
        <v>0</v>
      </c>
      <c r="E85" s="95" t="s">
        <v>0</v>
      </c>
      <c r="F85" s="95" t="s">
        <v>0</v>
      </c>
      <c r="G85" s="95" t="s">
        <v>359</v>
      </c>
      <c r="H85" s="95" t="s">
        <v>359</v>
      </c>
      <c r="I85" s="45">
        <v>1.143</v>
      </c>
      <c r="J85" s="95">
        <v>4</v>
      </c>
    </row>
    <row r="86" spans="1:10" x14ac:dyDescent="0.3">
      <c r="A86" s="94" t="s">
        <v>162</v>
      </c>
      <c r="B86" s="71" t="s">
        <v>173</v>
      </c>
      <c r="C86" s="95" t="s">
        <v>134</v>
      </c>
      <c r="D86" s="95" t="s">
        <v>0</v>
      </c>
      <c r="E86" s="95" t="s">
        <v>0</v>
      </c>
      <c r="F86" s="95" t="s">
        <v>0</v>
      </c>
      <c r="G86" s="95" t="s">
        <v>359</v>
      </c>
      <c r="H86" s="95" t="s">
        <v>359</v>
      </c>
      <c r="I86" s="97">
        <v>1.1599999999999999</v>
      </c>
      <c r="J86" s="95">
        <v>4</v>
      </c>
    </row>
    <row r="87" spans="1:10" ht="30.6" x14ac:dyDescent="0.3">
      <c r="A87" s="94" t="s">
        <v>263</v>
      </c>
      <c r="B87" s="71" t="s">
        <v>266</v>
      </c>
      <c r="C87" s="95" t="s">
        <v>255</v>
      </c>
      <c r="D87" s="95" t="s">
        <v>0</v>
      </c>
      <c r="E87" s="95" t="s">
        <v>0</v>
      </c>
      <c r="F87" s="95" t="s">
        <v>0</v>
      </c>
      <c r="G87" s="95" t="s">
        <v>359</v>
      </c>
      <c r="H87" s="95" t="s">
        <v>359</v>
      </c>
      <c r="I87" s="45">
        <v>1.21</v>
      </c>
      <c r="J87" s="95">
        <v>4</v>
      </c>
    </row>
    <row r="88" spans="1:10" x14ac:dyDescent="0.3">
      <c r="A88" s="94" t="s">
        <v>182</v>
      </c>
      <c r="B88" s="71" t="s">
        <v>204</v>
      </c>
      <c r="C88" s="95" t="s">
        <v>176</v>
      </c>
      <c r="D88" s="95" t="s">
        <v>12</v>
      </c>
      <c r="E88" s="95" t="s">
        <v>0</v>
      </c>
      <c r="F88" s="95" t="s">
        <v>12</v>
      </c>
      <c r="G88" s="95" t="s">
        <v>359</v>
      </c>
      <c r="H88" s="95" t="s">
        <v>359</v>
      </c>
      <c r="I88" s="45">
        <v>1.22</v>
      </c>
      <c r="J88" s="95">
        <v>2.5</v>
      </c>
    </row>
    <row r="89" spans="1:10" ht="20.399999999999999" x14ac:dyDescent="0.3">
      <c r="A89" s="94" t="s">
        <v>135</v>
      </c>
      <c r="B89" s="71" t="s">
        <v>141</v>
      </c>
      <c r="C89" s="95" t="s">
        <v>134</v>
      </c>
      <c r="D89" s="99" t="s">
        <v>0</v>
      </c>
      <c r="E89" s="99" t="s">
        <v>0</v>
      </c>
      <c r="F89" s="99" t="s">
        <v>0</v>
      </c>
      <c r="G89" s="95" t="s">
        <v>359</v>
      </c>
      <c r="H89" s="95" t="s">
        <v>359</v>
      </c>
      <c r="I89" s="97">
        <v>1.23</v>
      </c>
      <c r="J89" s="99">
        <v>4</v>
      </c>
    </row>
    <row r="90" spans="1:10" ht="30.6" x14ac:dyDescent="0.3">
      <c r="A90" s="94" t="s">
        <v>256</v>
      </c>
      <c r="B90" s="71" t="s">
        <v>259</v>
      </c>
      <c r="C90" s="95" t="s">
        <v>255</v>
      </c>
      <c r="D90" s="95" t="s">
        <v>0</v>
      </c>
      <c r="E90" s="99" t="s">
        <v>0</v>
      </c>
      <c r="F90" s="95" t="s">
        <v>0</v>
      </c>
      <c r="G90" s="99" t="s">
        <v>529</v>
      </c>
      <c r="H90" s="98" t="s">
        <v>359</v>
      </c>
      <c r="I90" s="97">
        <v>1.2370000000000001</v>
      </c>
      <c r="J90" s="99">
        <v>4</v>
      </c>
    </row>
    <row r="91" spans="1:10" x14ac:dyDescent="0.3">
      <c r="A91" s="94" t="s">
        <v>182</v>
      </c>
      <c r="B91" s="71" t="s">
        <v>219</v>
      </c>
      <c r="C91" s="95" t="s">
        <v>176</v>
      </c>
      <c r="D91" s="99" t="s">
        <v>868</v>
      </c>
      <c r="E91" s="95" t="s">
        <v>0</v>
      </c>
      <c r="F91" s="95" t="s">
        <v>12</v>
      </c>
      <c r="G91" s="95" t="s">
        <v>359</v>
      </c>
      <c r="H91" s="95" t="s">
        <v>359</v>
      </c>
      <c r="I91" s="45">
        <v>1.24</v>
      </c>
      <c r="J91" s="99">
        <v>4</v>
      </c>
    </row>
    <row r="92" spans="1:10" ht="20.399999999999999" x14ac:dyDescent="0.3">
      <c r="A92" s="94" t="s">
        <v>23</v>
      </c>
      <c r="B92" s="71" t="s">
        <v>29</v>
      </c>
      <c r="C92" s="95" t="s">
        <v>22</v>
      </c>
      <c r="D92" s="95" t="s">
        <v>0</v>
      </c>
      <c r="E92" s="95" t="s">
        <v>0</v>
      </c>
      <c r="F92" s="95" t="s">
        <v>0</v>
      </c>
      <c r="G92" s="95" t="s">
        <v>529</v>
      </c>
      <c r="H92" s="95" t="s">
        <v>359</v>
      </c>
      <c r="I92" s="45">
        <v>1.27</v>
      </c>
      <c r="J92" s="95">
        <v>4</v>
      </c>
    </row>
    <row r="93" spans="1:10" ht="30.6" x14ac:dyDescent="0.3">
      <c r="A93" s="94" t="s">
        <v>145</v>
      </c>
      <c r="B93" s="71" t="s">
        <v>156</v>
      </c>
      <c r="C93" s="95" t="s">
        <v>134</v>
      </c>
      <c r="D93" s="95" t="s">
        <v>0</v>
      </c>
      <c r="E93" s="95" t="s">
        <v>0</v>
      </c>
      <c r="F93" s="95" t="s">
        <v>0</v>
      </c>
      <c r="G93" s="95" t="s">
        <v>359</v>
      </c>
      <c r="H93" s="95" t="s">
        <v>359</v>
      </c>
      <c r="I93" s="97">
        <v>1.27</v>
      </c>
      <c r="J93" s="95">
        <v>4</v>
      </c>
    </row>
    <row r="94" spans="1:10" ht="20.399999999999999" x14ac:dyDescent="0.3">
      <c r="A94" s="94" t="s">
        <v>129</v>
      </c>
      <c r="B94" s="71" t="s">
        <v>130</v>
      </c>
      <c r="C94" s="95" t="s">
        <v>128</v>
      </c>
      <c r="D94" s="95" t="s">
        <v>0</v>
      </c>
      <c r="E94" s="95" t="s">
        <v>0</v>
      </c>
      <c r="F94" s="95" t="s">
        <v>0</v>
      </c>
      <c r="G94" s="95" t="s">
        <v>529</v>
      </c>
      <c r="H94" s="95" t="s">
        <v>359</v>
      </c>
      <c r="I94" s="45">
        <v>1.29</v>
      </c>
      <c r="J94" s="95">
        <v>4</v>
      </c>
    </row>
    <row r="95" spans="1:10" ht="20.399999999999999" x14ac:dyDescent="0.3">
      <c r="A95" s="94" t="s">
        <v>66</v>
      </c>
      <c r="B95" s="71" t="s">
        <v>67</v>
      </c>
      <c r="C95" s="95" t="s">
        <v>61</v>
      </c>
      <c r="D95" s="95" t="s">
        <v>0</v>
      </c>
      <c r="E95" s="95" t="s">
        <v>0</v>
      </c>
      <c r="F95" s="95" t="s">
        <v>0</v>
      </c>
      <c r="G95" s="95" t="s">
        <v>359</v>
      </c>
      <c r="H95" s="95" t="s">
        <v>359</v>
      </c>
      <c r="I95" s="45">
        <v>1.3</v>
      </c>
      <c r="J95" s="95">
        <v>4</v>
      </c>
    </row>
    <row r="96" spans="1:10" ht="20.399999999999999" x14ac:dyDescent="0.3">
      <c r="A96" s="94" t="s">
        <v>182</v>
      </c>
      <c r="B96" s="71" t="s">
        <v>186</v>
      </c>
      <c r="C96" s="95" t="s">
        <v>176</v>
      </c>
      <c r="D96" s="95" t="s">
        <v>866</v>
      </c>
      <c r="E96" s="95" t="s">
        <v>0</v>
      </c>
      <c r="F96" s="95" t="s">
        <v>12</v>
      </c>
      <c r="G96" s="95" t="s">
        <v>359</v>
      </c>
      <c r="H96" s="95" t="s">
        <v>359</v>
      </c>
      <c r="I96" s="45">
        <v>1.31</v>
      </c>
      <c r="J96" s="95">
        <v>4</v>
      </c>
    </row>
    <row r="97" spans="1:10" ht="20.399999999999999" x14ac:dyDescent="0.3">
      <c r="A97" s="94" t="s">
        <v>135</v>
      </c>
      <c r="B97" s="71" t="s">
        <v>674</v>
      </c>
      <c r="C97" s="95" t="s">
        <v>134</v>
      </c>
      <c r="D97" s="95" t="s">
        <v>890</v>
      </c>
      <c r="E97" s="95" t="s">
        <v>891</v>
      </c>
      <c r="F97" s="95" t="s">
        <v>0</v>
      </c>
      <c r="G97" s="95" t="s">
        <v>291</v>
      </c>
      <c r="H97" s="95" t="s">
        <v>409</v>
      </c>
      <c r="I97" s="97">
        <v>1.31</v>
      </c>
      <c r="J97" s="95">
        <v>3</v>
      </c>
    </row>
    <row r="98" spans="1:10" ht="22.2" x14ac:dyDescent="0.3">
      <c r="A98" s="94" t="s">
        <v>776</v>
      </c>
      <c r="B98" s="71" t="s">
        <v>882</v>
      </c>
      <c r="C98" s="95" t="s">
        <v>269</v>
      </c>
      <c r="D98" s="95" t="s">
        <v>0</v>
      </c>
      <c r="E98" s="95" t="s">
        <v>0</v>
      </c>
      <c r="F98" s="95" t="s">
        <v>0</v>
      </c>
      <c r="G98" s="95" t="s">
        <v>359</v>
      </c>
      <c r="H98" s="95" t="s">
        <v>359</v>
      </c>
      <c r="I98" s="45">
        <v>1.32</v>
      </c>
      <c r="J98" s="95">
        <v>4</v>
      </c>
    </row>
    <row r="99" spans="1:10" ht="30.6" x14ac:dyDescent="0.3">
      <c r="A99" s="94" t="s">
        <v>256</v>
      </c>
      <c r="B99" s="71" t="s">
        <v>257</v>
      </c>
      <c r="C99" s="95" t="s">
        <v>255</v>
      </c>
      <c r="D99" s="95" t="s">
        <v>0</v>
      </c>
      <c r="E99" s="95" t="s">
        <v>0</v>
      </c>
      <c r="F99" s="95" t="s">
        <v>0</v>
      </c>
      <c r="G99" s="95" t="s">
        <v>359</v>
      </c>
      <c r="H99" s="95" t="s">
        <v>359</v>
      </c>
      <c r="I99" s="97">
        <v>1.33</v>
      </c>
      <c r="J99" s="95">
        <v>4</v>
      </c>
    </row>
    <row r="100" spans="1:10" ht="30.6" x14ac:dyDescent="0.3">
      <c r="A100" s="94" t="s">
        <v>256</v>
      </c>
      <c r="B100" s="71" t="s">
        <v>261</v>
      </c>
      <c r="C100" s="95" t="s">
        <v>255</v>
      </c>
      <c r="D100" s="95" t="s">
        <v>0</v>
      </c>
      <c r="E100" s="95" t="s">
        <v>0</v>
      </c>
      <c r="F100" s="95" t="s">
        <v>0</v>
      </c>
      <c r="G100" s="95" t="s">
        <v>359</v>
      </c>
      <c r="H100" s="95" t="s">
        <v>359</v>
      </c>
      <c r="I100" s="45">
        <v>1.34</v>
      </c>
      <c r="J100" s="95">
        <v>4</v>
      </c>
    </row>
    <row r="101" spans="1:10" ht="20.399999999999999" x14ac:dyDescent="0.3">
      <c r="A101" s="94" t="s">
        <v>40</v>
      </c>
      <c r="B101" s="71" t="s">
        <v>906</v>
      </c>
      <c r="C101" s="95" t="s">
        <v>39</v>
      </c>
      <c r="D101" s="95" t="s">
        <v>0</v>
      </c>
      <c r="E101" s="95" t="s">
        <v>0</v>
      </c>
      <c r="F101" s="95" t="s">
        <v>0</v>
      </c>
      <c r="G101" s="95" t="s">
        <v>359</v>
      </c>
      <c r="H101" s="95" t="s">
        <v>359</v>
      </c>
      <c r="I101" s="45">
        <v>1.35</v>
      </c>
      <c r="J101" s="95">
        <v>4</v>
      </c>
    </row>
    <row r="102" spans="1:10" ht="20.399999999999999" x14ac:dyDescent="0.3">
      <c r="A102" s="94" t="s">
        <v>182</v>
      </c>
      <c r="B102" s="71" t="s">
        <v>224</v>
      </c>
      <c r="C102" s="95" t="s">
        <v>176</v>
      </c>
      <c r="D102" s="95" t="s">
        <v>866</v>
      </c>
      <c r="E102" s="95" t="s">
        <v>0</v>
      </c>
      <c r="F102" s="95" t="s">
        <v>0</v>
      </c>
      <c r="G102" s="95" t="s">
        <v>359</v>
      </c>
      <c r="H102" s="95" t="s">
        <v>359</v>
      </c>
      <c r="I102" s="45">
        <v>1.36</v>
      </c>
      <c r="J102" s="95">
        <v>4</v>
      </c>
    </row>
    <row r="103" spans="1:10" ht="20.399999999999999" x14ac:dyDescent="0.3">
      <c r="A103" s="94" t="s">
        <v>182</v>
      </c>
      <c r="B103" s="71" t="s">
        <v>184</v>
      </c>
      <c r="C103" s="95" t="s">
        <v>176</v>
      </c>
      <c r="D103" s="95" t="s">
        <v>866</v>
      </c>
      <c r="E103" s="95" t="s">
        <v>0</v>
      </c>
      <c r="F103" s="95" t="s">
        <v>0</v>
      </c>
      <c r="G103" s="95" t="s">
        <v>359</v>
      </c>
      <c r="H103" s="95" t="s">
        <v>359</v>
      </c>
      <c r="I103" s="45">
        <v>1.38</v>
      </c>
      <c r="J103" s="95">
        <v>4</v>
      </c>
    </row>
    <row r="104" spans="1:10" ht="20.399999999999999" x14ac:dyDescent="0.3">
      <c r="A104" s="94" t="s">
        <v>776</v>
      </c>
      <c r="B104" s="71" t="s">
        <v>324</v>
      </c>
      <c r="C104" s="95" t="s">
        <v>269</v>
      </c>
      <c r="D104" s="95" t="s">
        <v>0</v>
      </c>
      <c r="E104" s="95" t="s">
        <v>0</v>
      </c>
      <c r="F104" s="95" t="s">
        <v>0</v>
      </c>
      <c r="G104" s="95" t="s">
        <v>359</v>
      </c>
      <c r="H104" s="95" t="s">
        <v>359</v>
      </c>
      <c r="I104" s="45">
        <v>1.4</v>
      </c>
      <c r="J104" s="95">
        <v>4</v>
      </c>
    </row>
    <row r="105" spans="1:10" ht="22.2" x14ac:dyDescent="0.3">
      <c r="A105" s="94" t="s">
        <v>40</v>
      </c>
      <c r="B105" s="71" t="s">
        <v>907</v>
      </c>
      <c r="C105" s="95" t="s">
        <v>39</v>
      </c>
      <c r="D105" s="95" t="s">
        <v>0</v>
      </c>
      <c r="E105" s="95" t="s">
        <v>0</v>
      </c>
      <c r="F105" s="95" t="s">
        <v>0</v>
      </c>
      <c r="G105" s="95" t="s">
        <v>359</v>
      </c>
      <c r="H105" s="95" t="s">
        <v>359</v>
      </c>
      <c r="I105" s="45">
        <v>1.4</v>
      </c>
      <c r="J105" s="95">
        <v>4</v>
      </c>
    </row>
    <row r="106" spans="1:10" ht="30.6" x14ac:dyDescent="0.3">
      <c r="A106" s="94" t="s">
        <v>145</v>
      </c>
      <c r="B106" s="71" t="s">
        <v>154</v>
      </c>
      <c r="C106" s="95" t="s">
        <v>134</v>
      </c>
      <c r="D106" s="95" t="s">
        <v>0</v>
      </c>
      <c r="E106" s="95" t="s">
        <v>0</v>
      </c>
      <c r="F106" s="95" t="s">
        <v>0</v>
      </c>
      <c r="G106" s="95" t="s">
        <v>359</v>
      </c>
      <c r="H106" s="95" t="s">
        <v>359</v>
      </c>
      <c r="I106" s="97">
        <v>1.42</v>
      </c>
      <c r="J106" s="95">
        <v>4</v>
      </c>
    </row>
    <row r="107" spans="1:10" ht="30.6" x14ac:dyDescent="0.3">
      <c r="A107" s="94" t="s">
        <v>145</v>
      </c>
      <c r="B107" s="71" t="s">
        <v>153</v>
      </c>
      <c r="C107" s="95" t="s">
        <v>134</v>
      </c>
      <c r="D107" s="95" t="s">
        <v>0</v>
      </c>
      <c r="E107" s="95" t="s">
        <v>0</v>
      </c>
      <c r="F107" s="95" t="s">
        <v>0</v>
      </c>
      <c r="G107" s="95" t="s">
        <v>359</v>
      </c>
      <c r="H107" s="95" t="s">
        <v>359</v>
      </c>
      <c r="I107" s="97">
        <v>1.46</v>
      </c>
      <c r="J107" s="95">
        <v>4</v>
      </c>
    </row>
    <row r="108" spans="1:10" ht="20.399999999999999" x14ac:dyDescent="0.3">
      <c r="A108" s="94" t="s">
        <v>162</v>
      </c>
      <c r="B108" s="71" t="s">
        <v>171</v>
      </c>
      <c r="C108" s="95" t="s">
        <v>134</v>
      </c>
      <c r="D108" s="95" t="s">
        <v>0</v>
      </c>
      <c r="E108" s="95" t="s">
        <v>0</v>
      </c>
      <c r="F108" s="95" t="s">
        <v>0</v>
      </c>
      <c r="G108" s="95" t="s">
        <v>359</v>
      </c>
      <c r="H108" s="95" t="s">
        <v>359</v>
      </c>
      <c r="I108" s="97">
        <v>1.49</v>
      </c>
      <c r="J108" s="95">
        <v>4</v>
      </c>
    </row>
    <row r="109" spans="1:10" ht="22.2" x14ac:dyDescent="0.3">
      <c r="A109" s="94" t="s">
        <v>162</v>
      </c>
      <c r="B109" s="71" t="s">
        <v>899</v>
      </c>
      <c r="C109" s="95" t="s">
        <v>134</v>
      </c>
      <c r="D109" s="95" t="s">
        <v>0</v>
      </c>
      <c r="E109" s="95" t="s">
        <v>0</v>
      </c>
      <c r="F109" s="95" t="s">
        <v>0</v>
      </c>
      <c r="G109" s="95" t="s">
        <v>359</v>
      </c>
      <c r="H109" s="95" t="s">
        <v>359</v>
      </c>
      <c r="I109" s="97">
        <v>1.51</v>
      </c>
      <c r="J109" s="95">
        <v>4</v>
      </c>
    </row>
    <row r="110" spans="1:10" ht="20.399999999999999" x14ac:dyDescent="0.3">
      <c r="A110" s="94" t="s">
        <v>80</v>
      </c>
      <c r="B110" s="71" t="s">
        <v>81</v>
      </c>
      <c r="C110" s="95" t="s">
        <v>77</v>
      </c>
      <c r="D110" s="95" t="s">
        <v>0</v>
      </c>
      <c r="E110" s="95" t="s">
        <v>0</v>
      </c>
      <c r="F110" s="95" t="s">
        <v>0</v>
      </c>
      <c r="G110" s="95" t="s">
        <v>359</v>
      </c>
      <c r="H110" s="95" t="s">
        <v>359</v>
      </c>
      <c r="I110" s="45">
        <v>1.53</v>
      </c>
      <c r="J110" s="95">
        <v>4</v>
      </c>
    </row>
    <row r="111" spans="1:10" ht="20.399999999999999" x14ac:dyDescent="0.3">
      <c r="A111" s="94" t="s">
        <v>66</v>
      </c>
      <c r="B111" s="71" t="s">
        <v>68</v>
      </c>
      <c r="C111" s="95" t="s">
        <v>61</v>
      </c>
      <c r="D111" s="98" t="s">
        <v>0</v>
      </c>
      <c r="E111" s="98" t="s">
        <v>0</v>
      </c>
      <c r="F111" s="98" t="s">
        <v>0</v>
      </c>
      <c r="G111" s="98" t="s">
        <v>359</v>
      </c>
      <c r="H111" s="98" t="s">
        <v>359</v>
      </c>
      <c r="I111" s="97">
        <v>1.53</v>
      </c>
      <c r="J111" s="98">
        <v>4</v>
      </c>
    </row>
    <row r="112" spans="1:10" ht="20.399999999999999" x14ac:dyDescent="0.3">
      <c r="A112" s="94" t="s">
        <v>23</v>
      </c>
      <c r="B112" s="71" t="s">
        <v>32</v>
      </c>
      <c r="C112" s="95" t="s">
        <v>22</v>
      </c>
      <c r="D112" s="95" t="s">
        <v>0</v>
      </c>
      <c r="E112" s="95" t="s">
        <v>0</v>
      </c>
      <c r="F112" s="95" t="s">
        <v>0</v>
      </c>
      <c r="G112" s="95" t="s">
        <v>359</v>
      </c>
      <c r="H112" s="95" t="s">
        <v>359</v>
      </c>
      <c r="I112" s="45">
        <v>1.53</v>
      </c>
      <c r="J112" s="95">
        <v>4</v>
      </c>
    </row>
    <row r="113" spans="1:10" ht="40.799999999999997" x14ac:dyDescent="0.3">
      <c r="A113" s="94" t="s">
        <v>624</v>
      </c>
      <c r="B113" s="71" t="s">
        <v>625</v>
      </c>
      <c r="C113" s="95" t="s">
        <v>255</v>
      </c>
      <c r="D113" s="95" t="s">
        <v>0</v>
      </c>
      <c r="E113" s="95" t="s">
        <v>0</v>
      </c>
      <c r="F113" s="95" t="s">
        <v>0</v>
      </c>
      <c r="G113" s="95" t="s">
        <v>359</v>
      </c>
      <c r="H113" s="95" t="s">
        <v>359</v>
      </c>
      <c r="I113" s="45">
        <v>1.56</v>
      </c>
      <c r="J113" s="95">
        <v>4</v>
      </c>
    </row>
    <row r="114" spans="1:10" ht="30.6" x14ac:dyDescent="0.3">
      <c r="A114" s="94" t="s">
        <v>780</v>
      </c>
      <c r="B114" s="71" t="s">
        <v>884</v>
      </c>
      <c r="C114" s="95" t="s">
        <v>269</v>
      </c>
      <c r="D114" s="95" t="s">
        <v>0</v>
      </c>
      <c r="E114" s="95" t="s">
        <v>0</v>
      </c>
      <c r="F114" s="95" t="s">
        <v>0</v>
      </c>
      <c r="G114" s="95" t="s">
        <v>359</v>
      </c>
      <c r="H114" s="95" t="s">
        <v>359</v>
      </c>
      <c r="I114" s="45">
        <v>1.56</v>
      </c>
      <c r="J114" s="95">
        <v>4</v>
      </c>
    </row>
    <row r="115" spans="1:10" ht="20.399999999999999" x14ac:dyDescent="0.3">
      <c r="A115" s="94" t="s">
        <v>182</v>
      </c>
      <c r="B115" s="71" t="s">
        <v>216</v>
      </c>
      <c r="C115" s="95" t="s">
        <v>176</v>
      </c>
      <c r="D115" s="95" t="s">
        <v>866</v>
      </c>
      <c r="E115" s="95" t="s">
        <v>0</v>
      </c>
      <c r="F115" s="95" t="s">
        <v>0</v>
      </c>
      <c r="G115" s="95" t="s">
        <v>359</v>
      </c>
      <c r="H115" s="95" t="s">
        <v>359</v>
      </c>
      <c r="I115" s="45">
        <v>1.57</v>
      </c>
      <c r="J115" s="95">
        <v>4</v>
      </c>
    </row>
    <row r="116" spans="1:10" x14ac:dyDescent="0.3">
      <c r="A116" s="94" t="s">
        <v>182</v>
      </c>
      <c r="B116" s="71" t="s">
        <v>199</v>
      </c>
      <c r="C116" s="95" t="s">
        <v>176</v>
      </c>
      <c r="D116" s="95" t="s">
        <v>866</v>
      </c>
      <c r="E116" s="95" t="s">
        <v>0</v>
      </c>
      <c r="F116" s="95" t="s">
        <v>0</v>
      </c>
      <c r="G116" s="95" t="s">
        <v>359</v>
      </c>
      <c r="H116" s="95" t="s">
        <v>359</v>
      </c>
      <c r="I116" s="45">
        <v>1.58</v>
      </c>
      <c r="J116" s="95">
        <v>4</v>
      </c>
    </row>
    <row r="117" spans="1:10" x14ac:dyDescent="0.3">
      <c r="A117" s="94" t="s">
        <v>182</v>
      </c>
      <c r="B117" s="71" t="s">
        <v>205</v>
      </c>
      <c r="C117" s="95" t="s">
        <v>176</v>
      </c>
      <c r="D117" s="95" t="s">
        <v>866</v>
      </c>
      <c r="E117" s="95" t="s">
        <v>0</v>
      </c>
      <c r="F117" s="95" t="s">
        <v>0</v>
      </c>
      <c r="G117" s="95" t="s">
        <v>359</v>
      </c>
      <c r="H117" s="95" t="s">
        <v>359</v>
      </c>
      <c r="I117" s="45">
        <v>1.6</v>
      </c>
      <c r="J117" s="95">
        <v>4</v>
      </c>
    </row>
    <row r="118" spans="1:10" x14ac:dyDescent="0.3">
      <c r="A118" s="94" t="s">
        <v>162</v>
      </c>
      <c r="B118" s="71" t="s">
        <v>902</v>
      </c>
      <c r="C118" s="95" t="s">
        <v>134</v>
      </c>
      <c r="D118" s="95" t="s">
        <v>0</v>
      </c>
      <c r="E118" s="95" t="s">
        <v>0</v>
      </c>
      <c r="F118" s="95" t="s">
        <v>0</v>
      </c>
      <c r="G118" s="95" t="s">
        <v>359</v>
      </c>
      <c r="H118" s="95" t="s">
        <v>359</v>
      </c>
      <c r="I118" s="97">
        <v>1.6</v>
      </c>
      <c r="J118" s="95">
        <v>4</v>
      </c>
    </row>
    <row r="119" spans="1:10" ht="20.399999999999999" x14ac:dyDescent="0.3">
      <c r="A119" s="94" t="s">
        <v>78</v>
      </c>
      <c r="B119" s="71" t="s">
        <v>79</v>
      </c>
      <c r="C119" s="95" t="s">
        <v>77</v>
      </c>
      <c r="D119" s="95" t="s">
        <v>0</v>
      </c>
      <c r="E119" s="95" t="s">
        <v>0</v>
      </c>
      <c r="F119" s="95" t="s">
        <v>0</v>
      </c>
      <c r="G119" s="95" t="s">
        <v>359</v>
      </c>
      <c r="H119" s="95" t="s">
        <v>359</v>
      </c>
      <c r="I119" s="45">
        <v>1.65</v>
      </c>
      <c r="J119" s="95">
        <v>4</v>
      </c>
    </row>
    <row r="120" spans="1:10" x14ac:dyDescent="0.3">
      <c r="A120" s="94" t="s">
        <v>182</v>
      </c>
      <c r="B120" s="71" t="s">
        <v>206</v>
      </c>
      <c r="C120" s="95" t="s">
        <v>176</v>
      </c>
      <c r="D120" s="95" t="s">
        <v>12</v>
      </c>
      <c r="E120" s="95" t="s">
        <v>0</v>
      </c>
      <c r="F120" s="95" t="s">
        <v>0</v>
      </c>
      <c r="G120" s="95" t="s">
        <v>359</v>
      </c>
      <c r="H120" s="95" t="s">
        <v>359</v>
      </c>
      <c r="I120" s="45">
        <v>1.65</v>
      </c>
      <c r="J120" s="95">
        <v>2.5</v>
      </c>
    </row>
    <row r="121" spans="1:10" x14ac:dyDescent="0.3">
      <c r="A121" s="94" t="s">
        <v>182</v>
      </c>
      <c r="B121" s="71" t="s">
        <v>215</v>
      </c>
      <c r="C121" s="95" t="s">
        <v>176</v>
      </c>
      <c r="D121" s="95" t="s">
        <v>866</v>
      </c>
      <c r="E121" s="95" t="s">
        <v>0</v>
      </c>
      <c r="F121" s="95" t="s">
        <v>0</v>
      </c>
      <c r="G121" s="95" t="s">
        <v>359</v>
      </c>
      <c r="H121" s="95" t="s">
        <v>359</v>
      </c>
      <c r="I121" s="45">
        <v>1.67</v>
      </c>
      <c r="J121" s="95">
        <v>4</v>
      </c>
    </row>
    <row r="122" spans="1:10" ht="20.399999999999999" x14ac:dyDescent="0.3">
      <c r="A122" s="94" t="s">
        <v>776</v>
      </c>
      <c r="B122" s="71" t="s">
        <v>325</v>
      </c>
      <c r="C122" s="95" t="s">
        <v>269</v>
      </c>
      <c r="D122" s="95" t="s">
        <v>0</v>
      </c>
      <c r="E122" s="95" t="s">
        <v>0</v>
      </c>
      <c r="F122" s="95" t="s">
        <v>0</v>
      </c>
      <c r="G122" s="95" t="s">
        <v>359</v>
      </c>
      <c r="H122" s="95" t="s">
        <v>359</v>
      </c>
      <c r="I122" s="45">
        <v>1.69</v>
      </c>
      <c r="J122" s="95">
        <v>4</v>
      </c>
    </row>
    <row r="123" spans="1:10" ht="20.399999999999999" x14ac:dyDescent="0.3">
      <c r="A123" s="94" t="s">
        <v>135</v>
      </c>
      <c r="B123" s="71" t="s">
        <v>286</v>
      </c>
      <c r="C123" s="95" t="s">
        <v>134</v>
      </c>
      <c r="D123" s="95" t="s">
        <v>890</v>
      </c>
      <c r="E123" s="95" t="s">
        <v>0</v>
      </c>
      <c r="F123" s="95" t="s">
        <v>12</v>
      </c>
      <c r="G123" s="95" t="s">
        <v>359</v>
      </c>
      <c r="H123" s="95" t="s">
        <v>359</v>
      </c>
      <c r="I123" s="97">
        <v>1.7</v>
      </c>
      <c r="J123" s="95">
        <v>4</v>
      </c>
    </row>
    <row r="124" spans="1:10" ht="30.6" x14ac:dyDescent="0.3">
      <c r="A124" s="94" t="s">
        <v>145</v>
      </c>
      <c r="B124" s="71" t="s">
        <v>148</v>
      </c>
      <c r="C124" s="95" t="s">
        <v>134</v>
      </c>
      <c r="D124" s="95" t="s">
        <v>0</v>
      </c>
      <c r="E124" s="95" t="s">
        <v>0</v>
      </c>
      <c r="F124" s="95" t="s">
        <v>0</v>
      </c>
      <c r="G124" s="95" t="s">
        <v>359</v>
      </c>
      <c r="H124" s="95" t="s">
        <v>359</v>
      </c>
      <c r="I124" s="97">
        <v>1.72</v>
      </c>
      <c r="J124" s="95">
        <v>4</v>
      </c>
    </row>
    <row r="125" spans="1:10" ht="40.799999999999997" x14ac:dyDescent="0.3">
      <c r="A125" s="94" t="s">
        <v>772</v>
      </c>
      <c r="B125" s="71" t="s">
        <v>588</v>
      </c>
      <c r="C125" s="95" t="s">
        <v>315</v>
      </c>
      <c r="D125" s="95" t="s">
        <v>0</v>
      </c>
      <c r="E125" s="95" t="s">
        <v>0</v>
      </c>
      <c r="F125" s="95" t="s">
        <v>0</v>
      </c>
      <c r="G125" s="95" t="s">
        <v>359</v>
      </c>
      <c r="H125" s="95" t="s">
        <v>359</v>
      </c>
      <c r="I125" s="45">
        <v>1.75</v>
      </c>
      <c r="J125" s="95">
        <v>4</v>
      </c>
    </row>
    <row r="126" spans="1:10" ht="30.6" x14ac:dyDescent="0.3">
      <c r="A126" s="94" t="s">
        <v>780</v>
      </c>
      <c r="B126" s="71" t="s">
        <v>883</v>
      </c>
      <c r="C126" s="95" t="s">
        <v>269</v>
      </c>
      <c r="D126" s="95" t="s">
        <v>0</v>
      </c>
      <c r="E126" s="95" t="s">
        <v>0</v>
      </c>
      <c r="F126" s="95" t="s">
        <v>0</v>
      </c>
      <c r="G126" s="95" t="s">
        <v>359</v>
      </c>
      <c r="H126" s="95" t="s">
        <v>359</v>
      </c>
      <c r="I126" s="45">
        <v>1.75</v>
      </c>
      <c r="J126" s="95">
        <v>4</v>
      </c>
    </row>
    <row r="127" spans="1:10" x14ac:dyDescent="0.3">
      <c r="A127" s="94" t="s">
        <v>182</v>
      </c>
      <c r="B127" s="71" t="s">
        <v>194</v>
      </c>
      <c r="C127" s="95" t="s">
        <v>176</v>
      </c>
      <c r="D127" s="95" t="s">
        <v>866</v>
      </c>
      <c r="E127" s="95" t="s">
        <v>0</v>
      </c>
      <c r="F127" s="95" t="s">
        <v>0</v>
      </c>
      <c r="G127" s="95" t="s">
        <v>359</v>
      </c>
      <c r="H127" s="95" t="s">
        <v>359</v>
      </c>
      <c r="I127" s="45">
        <v>1.78</v>
      </c>
      <c r="J127" s="95">
        <v>4</v>
      </c>
    </row>
    <row r="128" spans="1:10" ht="20.399999999999999" x14ac:dyDescent="0.3">
      <c r="A128" s="94" t="s">
        <v>182</v>
      </c>
      <c r="B128" s="71" t="s">
        <v>207</v>
      </c>
      <c r="C128" s="95" t="s">
        <v>176</v>
      </c>
      <c r="D128" s="95" t="s">
        <v>866</v>
      </c>
      <c r="E128" s="95" t="s">
        <v>0</v>
      </c>
      <c r="F128" s="95" t="s">
        <v>0</v>
      </c>
      <c r="G128" s="95" t="s">
        <v>359</v>
      </c>
      <c r="H128" s="95" t="s">
        <v>359</v>
      </c>
      <c r="I128" s="45">
        <v>1.78</v>
      </c>
      <c r="J128" s="95">
        <v>4</v>
      </c>
    </row>
    <row r="129" spans="1:10" ht="30.6" x14ac:dyDescent="0.3">
      <c r="A129" s="94" t="s">
        <v>256</v>
      </c>
      <c r="B129" s="71" t="s">
        <v>262</v>
      </c>
      <c r="C129" s="95" t="s">
        <v>255</v>
      </c>
      <c r="D129" s="95" t="s">
        <v>0</v>
      </c>
      <c r="E129" s="99" t="s">
        <v>851</v>
      </c>
      <c r="F129" s="95" t="s">
        <v>0</v>
      </c>
      <c r="G129" s="95" t="s">
        <v>359</v>
      </c>
      <c r="H129" s="95" t="s">
        <v>359</v>
      </c>
      <c r="I129" s="45">
        <v>1.78</v>
      </c>
      <c r="J129" s="95">
        <v>4</v>
      </c>
    </row>
    <row r="130" spans="1:10" ht="20.399999999999999" x14ac:dyDescent="0.3">
      <c r="A130" s="94" t="s">
        <v>40</v>
      </c>
      <c r="B130" s="84" t="s">
        <v>918</v>
      </c>
      <c r="C130" s="95" t="s">
        <v>39</v>
      </c>
      <c r="D130" s="95" t="s">
        <v>0</v>
      </c>
      <c r="E130" s="95" t="s">
        <v>0</v>
      </c>
      <c r="F130" s="95" t="s">
        <v>0</v>
      </c>
      <c r="G130" s="95" t="s">
        <v>359</v>
      </c>
      <c r="H130" s="98" t="s">
        <v>359</v>
      </c>
      <c r="I130" s="45">
        <v>1.8</v>
      </c>
      <c r="J130" s="95">
        <v>4</v>
      </c>
    </row>
    <row r="131" spans="1:10" ht="40.799999999999997" x14ac:dyDescent="0.3">
      <c r="A131" s="94" t="s">
        <v>772</v>
      </c>
      <c r="B131" s="71" t="s">
        <v>538</v>
      </c>
      <c r="C131" s="95" t="s">
        <v>315</v>
      </c>
      <c r="D131" s="95" t="s">
        <v>0</v>
      </c>
      <c r="E131" s="95" t="s">
        <v>0</v>
      </c>
      <c r="F131" s="95" t="s">
        <v>0</v>
      </c>
      <c r="G131" s="95" t="s">
        <v>359</v>
      </c>
      <c r="H131" s="95" t="s">
        <v>359</v>
      </c>
      <c r="I131" s="45">
        <v>1.9</v>
      </c>
      <c r="J131" s="95">
        <v>4</v>
      </c>
    </row>
    <row r="132" spans="1:10" ht="20.399999999999999" x14ac:dyDescent="0.3">
      <c r="A132" s="94" t="s">
        <v>84</v>
      </c>
      <c r="B132" s="71" t="s">
        <v>100</v>
      </c>
      <c r="C132" s="95" t="s">
        <v>77</v>
      </c>
      <c r="D132" s="95" t="s">
        <v>12</v>
      </c>
      <c r="E132" s="95" t="s">
        <v>0</v>
      </c>
      <c r="F132" s="95" t="s">
        <v>0</v>
      </c>
      <c r="G132" s="95" t="s">
        <v>359</v>
      </c>
      <c r="H132" s="95" t="s">
        <v>359</v>
      </c>
      <c r="I132" s="45">
        <v>1.94</v>
      </c>
      <c r="J132" s="95">
        <v>2.5</v>
      </c>
    </row>
    <row r="133" spans="1:10" ht="30.6" x14ac:dyDescent="0.3">
      <c r="A133" s="94" t="s">
        <v>145</v>
      </c>
      <c r="B133" s="71" t="s">
        <v>159</v>
      </c>
      <c r="C133" s="95" t="s">
        <v>134</v>
      </c>
      <c r="D133" s="95" t="s">
        <v>0</v>
      </c>
      <c r="E133" s="95" t="s">
        <v>0</v>
      </c>
      <c r="F133" s="95" t="s">
        <v>0</v>
      </c>
      <c r="G133" s="95" t="s">
        <v>359</v>
      </c>
      <c r="H133" s="95" t="s">
        <v>359</v>
      </c>
      <c r="I133" s="97">
        <v>1.94</v>
      </c>
      <c r="J133" s="95">
        <v>4</v>
      </c>
    </row>
    <row r="134" spans="1:10" x14ac:dyDescent="0.3">
      <c r="A134" s="94" t="s">
        <v>182</v>
      </c>
      <c r="B134" s="71" t="s">
        <v>183</v>
      </c>
      <c r="C134" s="95" t="s">
        <v>176</v>
      </c>
      <c r="D134" s="95" t="s">
        <v>866</v>
      </c>
      <c r="E134" s="95" t="s">
        <v>0</v>
      </c>
      <c r="F134" s="95" t="s">
        <v>0</v>
      </c>
      <c r="G134" s="95" t="s">
        <v>359</v>
      </c>
      <c r="H134" s="95" t="s">
        <v>359</v>
      </c>
      <c r="I134" s="45">
        <v>1.97</v>
      </c>
      <c r="J134" s="95">
        <v>4</v>
      </c>
    </row>
    <row r="135" spans="1:10" ht="20.399999999999999" x14ac:dyDescent="0.3">
      <c r="A135" s="94" t="s">
        <v>182</v>
      </c>
      <c r="B135" s="71" t="s">
        <v>192</v>
      </c>
      <c r="C135" s="95" t="s">
        <v>176</v>
      </c>
      <c r="D135" s="99" t="s">
        <v>868</v>
      </c>
      <c r="E135" s="95" t="s">
        <v>0</v>
      </c>
      <c r="F135" s="95" t="s">
        <v>12</v>
      </c>
      <c r="G135" s="95" t="s">
        <v>359</v>
      </c>
      <c r="H135" s="95" t="s">
        <v>359</v>
      </c>
      <c r="I135" s="45">
        <v>2</v>
      </c>
      <c r="J135" s="99">
        <v>4</v>
      </c>
    </row>
    <row r="136" spans="1:10" ht="30.6" x14ac:dyDescent="0.3">
      <c r="A136" s="94" t="s">
        <v>145</v>
      </c>
      <c r="B136" s="71" t="s">
        <v>893</v>
      </c>
      <c r="C136" s="95" t="s">
        <v>134</v>
      </c>
      <c r="D136" s="95" t="s">
        <v>0</v>
      </c>
      <c r="E136" s="95" t="s">
        <v>0</v>
      </c>
      <c r="F136" s="95" t="s">
        <v>0</v>
      </c>
      <c r="G136" s="95" t="s">
        <v>359</v>
      </c>
      <c r="H136" s="95" t="s">
        <v>359</v>
      </c>
      <c r="I136" s="97">
        <v>2.1</v>
      </c>
      <c r="J136" s="95">
        <v>4</v>
      </c>
    </row>
    <row r="137" spans="1:10" ht="20.399999999999999" x14ac:dyDescent="0.3">
      <c r="A137" s="94" t="s">
        <v>117</v>
      </c>
      <c r="B137" s="71" t="s">
        <v>122</v>
      </c>
      <c r="C137" s="95" t="s">
        <v>77</v>
      </c>
      <c r="D137" s="95" t="s">
        <v>0</v>
      </c>
      <c r="E137" s="95" t="s">
        <v>0</v>
      </c>
      <c r="F137" s="95" t="s">
        <v>0</v>
      </c>
      <c r="G137" s="95" t="s">
        <v>359</v>
      </c>
      <c r="H137" s="95" t="s">
        <v>359</v>
      </c>
      <c r="I137" s="45">
        <v>2.2069999999999999</v>
      </c>
      <c r="J137" s="95">
        <v>4</v>
      </c>
    </row>
    <row r="138" spans="1:10" ht="22.2" x14ac:dyDescent="0.3">
      <c r="A138" s="94" t="s">
        <v>162</v>
      </c>
      <c r="B138" s="71" t="s">
        <v>897</v>
      </c>
      <c r="C138" s="95" t="s">
        <v>134</v>
      </c>
      <c r="D138" s="95" t="s">
        <v>0</v>
      </c>
      <c r="E138" s="95" t="s">
        <v>0</v>
      </c>
      <c r="F138" s="95" t="s">
        <v>0</v>
      </c>
      <c r="G138" s="95" t="s">
        <v>359</v>
      </c>
      <c r="H138" s="95" t="s">
        <v>359</v>
      </c>
      <c r="I138" s="97">
        <v>2.35</v>
      </c>
      <c r="J138" s="95">
        <v>4</v>
      </c>
    </row>
    <row r="139" spans="1:10" ht="30.6" x14ac:dyDescent="0.3">
      <c r="A139" s="94" t="s">
        <v>145</v>
      </c>
      <c r="B139" s="71" t="s">
        <v>894</v>
      </c>
      <c r="C139" s="95" t="s">
        <v>134</v>
      </c>
      <c r="D139" s="95" t="s">
        <v>0</v>
      </c>
      <c r="E139" s="95" t="s">
        <v>0</v>
      </c>
      <c r="F139" s="95" t="s">
        <v>0</v>
      </c>
      <c r="G139" s="95" t="s">
        <v>359</v>
      </c>
      <c r="H139" s="95" t="s">
        <v>359</v>
      </c>
      <c r="I139" s="97">
        <v>2.38</v>
      </c>
      <c r="J139" s="95">
        <v>4</v>
      </c>
    </row>
    <row r="140" spans="1:10" x14ac:dyDescent="0.3">
      <c r="A140" s="94" t="s">
        <v>182</v>
      </c>
      <c r="B140" s="71" t="s">
        <v>200</v>
      </c>
      <c r="C140" s="95" t="s">
        <v>176</v>
      </c>
      <c r="D140" s="95" t="s">
        <v>866</v>
      </c>
      <c r="E140" s="95" t="s">
        <v>0</v>
      </c>
      <c r="F140" s="95" t="s">
        <v>0</v>
      </c>
      <c r="G140" s="95" t="s">
        <v>359</v>
      </c>
      <c r="H140" s="95" t="s">
        <v>359</v>
      </c>
      <c r="I140" s="45">
        <v>2.39</v>
      </c>
      <c r="J140" s="95">
        <v>4</v>
      </c>
    </row>
    <row r="141" spans="1:10" ht="20.399999999999999" x14ac:dyDescent="0.3">
      <c r="A141" s="94" t="s">
        <v>182</v>
      </c>
      <c r="B141" s="71" t="s">
        <v>201</v>
      </c>
      <c r="C141" s="95" t="s">
        <v>176</v>
      </c>
      <c r="D141" s="99" t="s">
        <v>868</v>
      </c>
      <c r="E141" s="95" t="s">
        <v>0</v>
      </c>
      <c r="F141" s="95" t="s">
        <v>12</v>
      </c>
      <c r="G141" s="95" t="s">
        <v>359</v>
      </c>
      <c r="H141" s="95" t="s">
        <v>359</v>
      </c>
      <c r="I141" s="45">
        <v>2.42</v>
      </c>
      <c r="J141" s="99">
        <v>4</v>
      </c>
    </row>
    <row r="142" spans="1:10" ht="30.6" x14ac:dyDescent="0.3">
      <c r="A142" s="94" t="s">
        <v>145</v>
      </c>
      <c r="B142" s="71" t="s">
        <v>146</v>
      </c>
      <c r="C142" s="95" t="s">
        <v>134</v>
      </c>
      <c r="D142" s="95" t="s">
        <v>0</v>
      </c>
      <c r="E142" s="95" t="s">
        <v>0</v>
      </c>
      <c r="F142" s="95" t="s">
        <v>0</v>
      </c>
      <c r="G142" s="95" t="s">
        <v>359</v>
      </c>
      <c r="H142" s="95" t="s">
        <v>359</v>
      </c>
      <c r="I142" s="97">
        <v>2.46</v>
      </c>
      <c r="J142" s="95">
        <v>4</v>
      </c>
    </row>
    <row r="143" spans="1:10" x14ac:dyDescent="0.3">
      <c r="A143" s="94" t="s">
        <v>162</v>
      </c>
      <c r="B143" s="71" t="s">
        <v>165</v>
      </c>
      <c r="C143" s="95" t="s">
        <v>134</v>
      </c>
      <c r="D143" s="95" t="s">
        <v>0</v>
      </c>
      <c r="E143" s="95" t="s">
        <v>0</v>
      </c>
      <c r="F143" s="95" t="s">
        <v>0</v>
      </c>
      <c r="G143" s="95" t="s">
        <v>359</v>
      </c>
      <c r="H143" s="95" t="s">
        <v>359</v>
      </c>
      <c r="I143" s="97">
        <v>2.69</v>
      </c>
      <c r="J143" s="95">
        <v>4</v>
      </c>
    </row>
    <row r="144" spans="1:10" ht="20.399999999999999" x14ac:dyDescent="0.3">
      <c r="A144" s="94" t="s">
        <v>162</v>
      </c>
      <c r="B144" s="71" t="s">
        <v>163</v>
      </c>
      <c r="C144" s="95" t="s">
        <v>134</v>
      </c>
      <c r="D144" s="95" t="s">
        <v>0</v>
      </c>
      <c r="E144" s="95" t="s">
        <v>0</v>
      </c>
      <c r="F144" s="95" t="s">
        <v>0</v>
      </c>
      <c r="G144" s="95" t="s">
        <v>359</v>
      </c>
      <c r="H144" s="95" t="s">
        <v>359</v>
      </c>
      <c r="I144" s="97">
        <v>2.98</v>
      </c>
      <c r="J144" s="95">
        <v>4</v>
      </c>
    </row>
    <row r="145" spans="1:10" ht="22.2" x14ac:dyDescent="0.3">
      <c r="A145" s="94" t="s">
        <v>776</v>
      </c>
      <c r="B145" s="71" t="s">
        <v>880</v>
      </c>
      <c r="C145" s="95" t="s">
        <v>269</v>
      </c>
      <c r="D145" s="95" t="s">
        <v>0</v>
      </c>
      <c r="E145" s="95" t="s">
        <v>0</v>
      </c>
      <c r="F145" s="95" t="s">
        <v>0</v>
      </c>
      <c r="G145" s="95" t="s">
        <v>359</v>
      </c>
      <c r="H145" s="95" t="s">
        <v>359</v>
      </c>
      <c r="I145" s="45">
        <v>3</v>
      </c>
      <c r="J145" s="95">
        <v>4</v>
      </c>
    </row>
    <row r="146" spans="1:10" ht="30.6" x14ac:dyDescent="0.3">
      <c r="A146" s="94" t="s">
        <v>145</v>
      </c>
      <c r="B146" s="71" t="s">
        <v>892</v>
      </c>
      <c r="C146" s="95" t="s">
        <v>134</v>
      </c>
      <c r="D146" s="95" t="s">
        <v>0</v>
      </c>
      <c r="E146" s="95" t="s">
        <v>0</v>
      </c>
      <c r="F146" s="95" t="s">
        <v>0</v>
      </c>
      <c r="G146" s="95" t="s">
        <v>359</v>
      </c>
      <c r="H146" s="95" t="s">
        <v>359</v>
      </c>
      <c r="I146" s="97">
        <v>3.53</v>
      </c>
      <c r="J146" s="95">
        <v>4</v>
      </c>
    </row>
    <row r="147" spans="1:10" ht="20.399999999999999" x14ac:dyDescent="0.3">
      <c r="A147" s="94" t="s">
        <v>62</v>
      </c>
      <c r="B147" s="71" t="s">
        <v>280</v>
      </c>
      <c r="C147" s="95" t="s">
        <v>61</v>
      </c>
      <c r="D147" s="95" t="s">
        <v>0</v>
      </c>
      <c r="E147" s="95" t="s">
        <v>0</v>
      </c>
      <c r="F147" s="95" t="s">
        <v>0</v>
      </c>
      <c r="G147" s="95" t="s">
        <v>359</v>
      </c>
      <c r="H147" s="95" t="s">
        <v>359</v>
      </c>
      <c r="I147" s="45">
        <v>3.57</v>
      </c>
      <c r="J147" s="95">
        <v>4</v>
      </c>
    </row>
    <row r="148" spans="1:10" ht="20.399999999999999" x14ac:dyDescent="0.3">
      <c r="A148" s="94" t="s">
        <v>231</v>
      </c>
      <c r="B148" s="71" t="s">
        <v>235</v>
      </c>
      <c r="C148" s="95" t="s">
        <v>228</v>
      </c>
      <c r="D148" s="95" t="s">
        <v>0</v>
      </c>
      <c r="E148" s="95" t="s">
        <v>0</v>
      </c>
      <c r="F148" s="95" t="s">
        <v>0</v>
      </c>
      <c r="G148" s="95" t="s">
        <v>359</v>
      </c>
      <c r="H148" s="95" t="s">
        <v>359</v>
      </c>
      <c r="I148" s="45">
        <v>3.58</v>
      </c>
      <c r="J148" s="95">
        <v>4</v>
      </c>
    </row>
    <row r="149" spans="1:10" ht="20.399999999999999" x14ac:dyDescent="0.3">
      <c r="A149" s="94" t="s">
        <v>231</v>
      </c>
      <c r="B149" s="71" t="s">
        <v>233</v>
      </c>
      <c r="C149" s="95" t="s">
        <v>228</v>
      </c>
      <c r="D149" s="95" t="s">
        <v>0</v>
      </c>
      <c r="E149" s="95" t="s">
        <v>0</v>
      </c>
      <c r="F149" s="95" t="s">
        <v>0</v>
      </c>
      <c r="G149" s="95" t="s">
        <v>359</v>
      </c>
      <c r="H149" s="95" t="s">
        <v>359</v>
      </c>
      <c r="I149" s="45">
        <v>3.93</v>
      </c>
      <c r="J149" s="95">
        <v>4</v>
      </c>
    </row>
    <row r="150" spans="1:10" ht="20.399999999999999" x14ac:dyDescent="0.3">
      <c r="A150" s="94" t="s">
        <v>34</v>
      </c>
      <c r="B150" s="71" t="s">
        <v>279</v>
      </c>
      <c r="C150" s="95" t="s">
        <v>22</v>
      </c>
      <c r="D150" s="95" t="s">
        <v>0</v>
      </c>
      <c r="E150" s="95" t="s">
        <v>0</v>
      </c>
      <c r="F150" s="95" t="s">
        <v>0</v>
      </c>
      <c r="G150" s="95" t="s">
        <v>359</v>
      </c>
      <c r="H150" s="95" t="s">
        <v>359</v>
      </c>
      <c r="I150" s="97">
        <v>4.7359999999999998</v>
      </c>
      <c r="J150" s="95">
        <v>4</v>
      </c>
    </row>
    <row r="151" spans="1:10" x14ac:dyDescent="0.3">
      <c r="A151" s="94" t="s">
        <v>177</v>
      </c>
      <c r="B151" s="71" t="s">
        <v>180</v>
      </c>
      <c r="C151" s="95" t="s">
        <v>176</v>
      </c>
      <c r="D151" s="95" t="s">
        <v>0</v>
      </c>
      <c r="E151" s="95" t="s">
        <v>0</v>
      </c>
      <c r="F151" s="95" t="s">
        <v>0</v>
      </c>
      <c r="G151" s="95" t="s">
        <v>359</v>
      </c>
      <c r="H151" s="95" t="s">
        <v>359</v>
      </c>
      <c r="I151" s="45">
        <v>5.1100000000000003</v>
      </c>
      <c r="J151" s="95">
        <v>4</v>
      </c>
    </row>
    <row r="152" spans="1:10" ht="20.399999999999999" x14ac:dyDescent="0.3">
      <c r="A152" s="94" t="s">
        <v>34</v>
      </c>
      <c r="B152" s="71" t="s">
        <v>38</v>
      </c>
      <c r="C152" s="95" t="s">
        <v>22</v>
      </c>
      <c r="D152" s="95" t="s">
        <v>0</v>
      </c>
      <c r="E152" s="95" t="s">
        <v>0</v>
      </c>
      <c r="F152" s="95" t="s">
        <v>0</v>
      </c>
      <c r="G152" s="95" t="s">
        <v>359</v>
      </c>
      <c r="H152" s="95" t="s">
        <v>359</v>
      </c>
      <c r="I152" s="97">
        <v>5.23</v>
      </c>
      <c r="J152" s="95">
        <v>4</v>
      </c>
    </row>
    <row r="153" spans="1:10" x14ac:dyDescent="0.3">
      <c r="A153" s="94" t="s">
        <v>177</v>
      </c>
      <c r="B153" s="71" t="s">
        <v>287</v>
      </c>
      <c r="C153" s="95" t="s">
        <v>176</v>
      </c>
      <c r="D153" s="95" t="s">
        <v>0</v>
      </c>
      <c r="E153" s="95" t="s">
        <v>0</v>
      </c>
      <c r="F153" s="95" t="s">
        <v>0</v>
      </c>
      <c r="G153" s="95" t="s">
        <v>359</v>
      </c>
      <c r="H153" s="95" t="s">
        <v>359</v>
      </c>
      <c r="I153" s="97">
        <v>6.5</v>
      </c>
      <c r="J153" s="98">
        <v>4</v>
      </c>
    </row>
    <row r="154" spans="1:10" ht="30.6" x14ac:dyDescent="0.3">
      <c r="A154" s="94" t="s">
        <v>40</v>
      </c>
      <c r="B154" s="71" t="s">
        <v>350</v>
      </c>
      <c r="C154" s="95" t="s">
        <v>39</v>
      </c>
      <c r="D154" s="95" t="s">
        <v>9</v>
      </c>
      <c r="E154" s="95" t="s">
        <v>9</v>
      </c>
      <c r="F154" s="95" t="s">
        <v>359</v>
      </c>
      <c r="G154" s="95" t="s">
        <v>292</v>
      </c>
      <c r="H154" s="95" t="s">
        <v>459</v>
      </c>
      <c r="I154" s="100" t="s">
        <v>698</v>
      </c>
      <c r="J154" s="95">
        <v>1</v>
      </c>
    </row>
    <row r="155" spans="1:10" ht="30.6" x14ac:dyDescent="0.3">
      <c r="A155" s="94" t="s">
        <v>6</v>
      </c>
      <c r="B155" s="71" t="s">
        <v>7</v>
      </c>
      <c r="C155" s="95" t="s">
        <v>5</v>
      </c>
      <c r="D155" s="95" t="s">
        <v>9</v>
      </c>
      <c r="E155" s="95" t="s">
        <v>9</v>
      </c>
      <c r="F155" s="95" t="s">
        <v>359</v>
      </c>
      <c r="G155" s="95" t="s">
        <v>292</v>
      </c>
      <c r="H155" s="95" t="s">
        <v>856</v>
      </c>
      <c r="I155" s="45" t="s">
        <v>299</v>
      </c>
      <c r="J155" s="95">
        <v>1</v>
      </c>
    </row>
    <row r="156" spans="1:10" ht="30.6" x14ac:dyDescent="0.3">
      <c r="A156" s="94" t="s">
        <v>546</v>
      </c>
      <c r="B156" s="71" t="s">
        <v>857</v>
      </c>
      <c r="C156" s="95" t="s">
        <v>5</v>
      </c>
      <c r="D156" s="95" t="s">
        <v>858</v>
      </c>
      <c r="E156" s="95" t="s">
        <v>9</v>
      </c>
      <c r="F156" s="95" t="s">
        <v>359</v>
      </c>
      <c r="G156" s="95" t="s">
        <v>292</v>
      </c>
      <c r="H156" s="95" t="s">
        <v>859</v>
      </c>
      <c r="I156" s="45" t="s">
        <v>299</v>
      </c>
      <c r="J156" s="95">
        <v>1</v>
      </c>
    </row>
    <row r="157" spans="1:10" ht="30.6" x14ac:dyDescent="0.3">
      <c r="A157" s="94" t="s">
        <v>546</v>
      </c>
      <c r="B157" s="71" t="s">
        <v>860</v>
      </c>
      <c r="C157" s="95" t="s">
        <v>5</v>
      </c>
      <c r="D157" s="95" t="s">
        <v>861</v>
      </c>
      <c r="E157" s="95" t="s">
        <v>9</v>
      </c>
      <c r="F157" s="95" t="s">
        <v>359</v>
      </c>
      <c r="G157" s="95" t="s">
        <v>291</v>
      </c>
      <c r="H157" s="95" t="s">
        <v>856</v>
      </c>
      <c r="I157" s="45" t="s">
        <v>299</v>
      </c>
      <c r="J157" s="95">
        <v>2</v>
      </c>
    </row>
    <row r="158" spans="1:10" ht="22.2" x14ac:dyDescent="0.3">
      <c r="A158" s="94" t="s">
        <v>339</v>
      </c>
      <c r="B158" s="71" t="s">
        <v>874</v>
      </c>
      <c r="C158" s="95" t="s">
        <v>176</v>
      </c>
      <c r="D158" s="95" t="s">
        <v>0</v>
      </c>
      <c r="E158" s="95" t="s">
        <v>0</v>
      </c>
      <c r="F158" s="95" t="s">
        <v>0</v>
      </c>
      <c r="G158" s="95" t="s">
        <v>359</v>
      </c>
      <c r="H158" s="95" t="s">
        <v>359</v>
      </c>
      <c r="I158" s="45" t="s">
        <v>307</v>
      </c>
      <c r="J158" s="95">
        <v>4</v>
      </c>
    </row>
    <row r="159" spans="1:10" ht="22.2" x14ac:dyDescent="0.3">
      <c r="A159" s="94" t="s">
        <v>339</v>
      </c>
      <c r="B159" s="71" t="s">
        <v>875</v>
      </c>
      <c r="C159" s="95" t="s">
        <v>176</v>
      </c>
      <c r="D159" s="95" t="s">
        <v>0</v>
      </c>
      <c r="E159" s="95" t="s">
        <v>0</v>
      </c>
      <c r="F159" s="95" t="s">
        <v>0</v>
      </c>
      <c r="G159" s="95" t="s">
        <v>359</v>
      </c>
      <c r="H159" s="95" t="s">
        <v>359</v>
      </c>
      <c r="I159" s="45" t="s">
        <v>307</v>
      </c>
      <c r="J159" s="95">
        <v>4</v>
      </c>
    </row>
    <row r="160" spans="1:10" ht="20.399999999999999" x14ac:dyDescent="0.3">
      <c r="A160" s="94" t="s">
        <v>40</v>
      </c>
      <c r="B160" s="71" t="s">
        <v>919</v>
      </c>
      <c r="C160" s="95" t="s">
        <v>39</v>
      </c>
      <c r="D160" s="95" t="s">
        <v>0</v>
      </c>
      <c r="E160" s="95" t="s">
        <v>9</v>
      </c>
      <c r="F160" s="95" t="s">
        <v>359</v>
      </c>
      <c r="G160" s="95" t="s">
        <v>535</v>
      </c>
      <c r="H160" s="98" t="s">
        <v>920</v>
      </c>
      <c r="I160" s="45" t="s">
        <v>304</v>
      </c>
      <c r="J160" s="95">
        <v>2</v>
      </c>
    </row>
    <row r="161" spans="1:10" x14ac:dyDescent="0.3">
      <c r="A161" s="94" t="s">
        <v>182</v>
      </c>
      <c r="B161" s="71" t="s">
        <v>468</v>
      </c>
      <c r="C161" s="95" t="s">
        <v>176</v>
      </c>
      <c r="D161" s="95" t="s">
        <v>866</v>
      </c>
      <c r="E161" s="95" t="s">
        <v>0</v>
      </c>
      <c r="F161" s="95" t="s">
        <v>0</v>
      </c>
      <c r="G161" s="95" t="s">
        <v>359</v>
      </c>
      <c r="H161" s="95" t="s">
        <v>359</v>
      </c>
      <c r="I161" s="45" t="s">
        <v>572</v>
      </c>
      <c r="J161" s="95">
        <v>3</v>
      </c>
    </row>
    <row r="162" spans="1:10" ht="30.6" x14ac:dyDescent="0.3">
      <c r="A162" s="94" t="s">
        <v>546</v>
      </c>
      <c r="B162" s="71" t="s">
        <v>863</v>
      </c>
      <c r="C162" s="95" t="s">
        <v>5</v>
      </c>
      <c r="D162" s="95" t="s">
        <v>9</v>
      </c>
      <c r="E162" s="95" t="s">
        <v>0</v>
      </c>
      <c r="F162" s="95" t="s">
        <v>9</v>
      </c>
      <c r="G162" s="95" t="s">
        <v>290</v>
      </c>
      <c r="H162" s="95" t="s">
        <v>359</v>
      </c>
      <c r="I162" s="45" t="s">
        <v>410</v>
      </c>
      <c r="J162" s="95">
        <v>2</v>
      </c>
    </row>
    <row r="163" spans="1:10" ht="30.6" x14ac:dyDescent="0.3">
      <c r="A163" s="94" t="s">
        <v>546</v>
      </c>
      <c r="B163" s="71" t="s">
        <v>862</v>
      </c>
      <c r="C163" s="95" t="s">
        <v>5</v>
      </c>
      <c r="D163" s="95" t="s">
        <v>9</v>
      </c>
      <c r="E163" s="95" t="s">
        <v>9</v>
      </c>
      <c r="F163" s="95" t="s">
        <v>359</v>
      </c>
      <c r="G163" s="95" t="s">
        <v>292</v>
      </c>
      <c r="H163" s="95" t="s">
        <v>244</v>
      </c>
      <c r="I163" s="45" t="s">
        <v>410</v>
      </c>
      <c r="J163" s="95">
        <v>1</v>
      </c>
    </row>
    <row r="164" spans="1:10" ht="20.399999999999999" x14ac:dyDescent="0.3">
      <c r="A164" s="94" t="s">
        <v>40</v>
      </c>
      <c r="B164" s="71" t="s">
        <v>924</v>
      </c>
      <c r="C164" s="95" t="s">
        <v>39</v>
      </c>
      <c r="D164" s="99" t="s">
        <v>9</v>
      </c>
      <c r="E164" s="99" t="s">
        <v>0</v>
      </c>
      <c r="F164" s="99" t="s">
        <v>9</v>
      </c>
      <c r="G164" s="98" t="s">
        <v>290</v>
      </c>
      <c r="H164" s="98" t="s">
        <v>359</v>
      </c>
      <c r="I164" s="97" t="s">
        <v>925</v>
      </c>
      <c r="J164" s="99">
        <v>3</v>
      </c>
    </row>
    <row r="165" spans="1:10" ht="42.6" x14ac:dyDescent="0.3">
      <c r="A165" s="94" t="s">
        <v>772</v>
      </c>
      <c r="B165" s="71" t="s">
        <v>878</v>
      </c>
      <c r="C165" s="95" t="s">
        <v>315</v>
      </c>
      <c r="D165" s="95" t="s">
        <v>9</v>
      </c>
      <c r="E165" s="95" t="s">
        <v>0</v>
      </c>
      <c r="F165" s="95" t="s">
        <v>0</v>
      </c>
      <c r="G165" s="95" t="s">
        <v>290</v>
      </c>
      <c r="H165" s="95" t="s">
        <v>359</v>
      </c>
      <c r="I165" s="97" t="s">
        <v>879</v>
      </c>
      <c r="J165" s="95">
        <v>2</v>
      </c>
    </row>
    <row r="166" spans="1:10" ht="20.399999999999999" x14ac:dyDescent="0.3">
      <c r="A166" s="94" t="s">
        <v>40</v>
      </c>
      <c r="B166" s="71" t="s">
        <v>911</v>
      </c>
      <c r="C166" s="95" t="s">
        <v>39</v>
      </c>
      <c r="D166" s="95" t="s">
        <v>0</v>
      </c>
      <c r="E166" s="95" t="s">
        <v>0</v>
      </c>
      <c r="F166" s="95" t="s">
        <v>0</v>
      </c>
      <c r="G166" s="95" t="s">
        <v>359</v>
      </c>
      <c r="H166" s="95" t="s">
        <v>359</v>
      </c>
      <c r="I166" s="45" t="s">
        <v>912</v>
      </c>
      <c r="J166" s="95">
        <v>4</v>
      </c>
    </row>
    <row r="167" spans="1:10" ht="20.399999999999999" x14ac:dyDescent="0.3">
      <c r="A167" s="94" t="s">
        <v>40</v>
      </c>
      <c r="B167" s="71" t="s">
        <v>915</v>
      </c>
      <c r="C167" s="95" t="s">
        <v>39</v>
      </c>
      <c r="D167" s="99" t="s">
        <v>0</v>
      </c>
      <c r="E167" s="99" t="s">
        <v>0</v>
      </c>
      <c r="F167" s="99" t="s">
        <v>0</v>
      </c>
      <c r="G167" s="95" t="s">
        <v>359</v>
      </c>
      <c r="H167" s="95" t="s">
        <v>359</v>
      </c>
      <c r="I167" s="97" t="s">
        <v>302</v>
      </c>
      <c r="J167" s="99">
        <v>4</v>
      </c>
    </row>
    <row r="168" spans="1:10" ht="20.399999999999999" x14ac:dyDescent="0.3">
      <c r="A168" s="94" t="s">
        <v>84</v>
      </c>
      <c r="B168" s="71" t="s">
        <v>283</v>
      </c>
      <c r="C168" s="95" t="s">
        <v>77</v>
      </c>
      <c r="D168" s="95" t="s">
        <v>549</v>
      </c>
      <c r="E168" s="95" t="s">
        <v>0</v>
      </c>
      <c r="F168" s="95" t="s">
        <v>12</v>
      </c>
      <c r="G168" s="95" t="s">
        <v>359</v>
      </c>
      <c r="H168" s="95" t="s">
        <v>359</v>
      </c>
      <c r="I168" s="45" t="s">
        <v>300</v>
      </c>
      <c r="J168" s="95">
        <v>1.5</v>
      </c>
    </row>
    <row r="169" spans="1:10" ht="20.399999999999999" x14ac:dyDescent="0.3">
      <c r="A169" s="94" t="s">
        <v>62</v>
      </c>
      <c r="B169" s="71" t="s">
        <v>64</v>
      </c>
      <c r="C169" s="95" t="s">
        <v>61</v>
      </c>
      <c r="D169" s="95" t="s">
        <v>0</v>
      </c>
      <c r="E169" s="95" t="s">
        <v>0</v>
      </c>
      <c r="F169" s="95" t="s">
        <v>0</v>
      </c>
      <c r="G169" s="95" t="s">
        <v>359</v>
      </c>
      <c r="H169" s="95" t="s">
        <v>359</v>
      </c>
      <c r="I169" s="45" t="s">
        <v>300</v>
      </c>
      <c r="J169" s="95">
        <v>3</v>
      </c>
    </row>
    <row r="170" spans="1:10" ht="20.399999999999999" x14ac:dyDescent="0.3">
      <c r="A170" s="94" t="s">
        <v>231</v>
      </c>
      <c r="B170" s="71" t="s">
        <v>232</v>
      </c>
      <c r="C170" s="95" t="s">
        <v>228</v>
      </c>
      <c r="D170" s="95" t="s">
        <v>0</v>
      </c>
      <c r="E170" s="95" t="s">
        <v>0</v>
      </c>
      <c r="F170" s="95" t="s">
        <v>0</v>
      </c>
      <c r="G170" s="95" t="s">
        <v>359</v>
      </c>
      <c r="H170" s="95" t="s">
        <v>359</v>
      </c>
      <c r="I170" s="45" t="s">
        <v>300</v>
      </c>
      <c r="J170" s="95">
        <v>3</v>
      </c>
    </row>
    <row r="171" spans="1:10" ht="30.6" x14ac:dyDescent="0.3">
      <c r="A171" s="94" t="s">
        <v>256</v>
      </c>
      <c r="B171" s="71" t="s">
        <v>622</v>
      </c>
      <c r="C171" s="95" t="s">
        <v>255</v>
      </c>
      <c r="D171" s="95" t="s">
        <v>0</v>
      </c>
      <c r="E171" s="95" t="s">
        <v>549</v>
      </c>
      <c r="F171" s="95" t="s">
        <v>12</v>
      </c>
      <c r="G171" s="95" t="s">
        <v>359</v>
      </c>
      <c r="H171" s="95" t="s">
        <v>359</v>
      </c>
      <c r="I171" s="45" t="s">
        <v>300</v>
      </c>
      <c r="J171" s="95">
        <v>1.5</v>
      </c>
    </row>
    <row r="172" spans="1:10" ht="20.399999999999999" x14ac:dyDescent="0.3">
      <c r="A172" s="94" t="s">
        <v>354</v>
      </c>
      <c r="B172" s="71" t="s">
        <v>353</v>
      </c>
      <c r="C172" s="95" t="s">
        <v>22</v>
      </c>
      <c r="D172" s="95" t="s">
        <v>0</v>
      </c>
      <c r="E172" s="95" t="s">
        <v>549</v>
      </c>
      <c r="F172" s="95" t="s">
        <v>12</v>
      </c>
      <c r="G172" s="95" t="s">
        <v>359</v>
      </c>
      <c r="H172" s="95" t="s">
        <v>359</v>
      </c>
      <c r="I172" s="45" t="s">
        <v>300</v>
      </c>
      <c r="J172" s="95">
        <v>1.5</v>
      </c>
    </row>
    <row r="173" spans="1:10" ht="20.399999999999999" x14ac:dyDescent="0.3">
      <c r="A173" s="94" t="s">
        <v>23</v>
      </c>
      <c r="B173" s="71" t="s">
        <v>626</v>
      </c>
      <c r="C173" s="95" t="s">
        <v>22</v>
      </c>
      <c r="D173" s="95" t="s">
        <v>12</v>
      </c>
      <c r="E173" s="95" t="s">
        <v>549</v>
      </c>
      <c r="F173" s="95" t="s">
        <v>12</v>
      </c>
      <c r="G173" s="95" t="s">
        <v>359</v>
      </c>
      <c r="H173" s="95" t="s">
        <v>359</v>
      </c>
      <c r="I173" s="45" t="s">
        <v>300</v>
      </c>
      <c r="J173" s="95">
        <v>0</v>
      </c>
    </row>
    <row r="174" spans="1:10" ht="20.399999999999999" x14ac:dyDescent="0.3">
      <c r="A174" s="94" t="s">
        <v>23</v>
      </c>
      <c r="B174" s="71" t="s">
        <v>24</v>
      </c>
      <c r="C174" s="95" t="s">
        <v>22</v>
      </c>
      <c r="D174" s="95" t="s">
        <v>9</v>
      </c>
      <c r="E174" s="95" t="s">
        <v>549</v>
      </c>
      <c r="F174" s="95" t="s">
        <v>12</v>
      </c>
      <c r="G174" s="95" t="s">
        <v>290</v>
      </c>
      <c r="H174" s="95" t="s">
        <v>359</v>
      </c>
      <c r="I174" s="45" t="s">
        <v>300</v>
      </c>
      <c r="J174" s="95">
        <v>0.5</v>
      </c>
    </row>
    <row r="175" spans="1:10" ht="20.399999999999999" x14ac:dyDescent="0.3">
      <c r="A175" s="94" t="s">
        <v>23</v>
      </c>
      <c r="B175" s="71" t="s">
        <v>417</v>
      </c>
      <c r="C175" s="95" t="s">
        <v>22</v>
      </c>
      <c r="D175" s="95" t="s">
        <v>12</v>
      </c>
      <c r="E175" s="95" t="s">
        <v>549</v>
      </c>
      <c r="F175" s="95" t="s">
        <v>12</v>
      </c>
      <c r="G175" s="95" t="s">
        <v>359</v>
      </c>
      <c r="H175" s="95" t="s">
        <v>359</v>
      </c>
      <c r="I175" s="45" t="s">
        <v>300</v>
      </c>
      <c r="J175" s="95">
        <v>0</v>
      </c>
    </row>
    <row r="176" spans="1:10" ht="20.399999999999999" x14ac:dyDescent="0.3">
      <c r="A176" s="94" t="s">
        <v>23</v>
      </c>
      <c r="B176" s="71" t="s">
        <v>629</v>
      </c>
      <c r="C176" s="95" t="s">
        <v>22</v>
      </c>
      <c r="D176" s="95" t="s">
        <v>853</v>
      </c>
      <c r="E176" s="95" t="s">
        <v>549</v>
      </c>
      <c r="F176" s="95" t="s">
        <v>12</v>
      </c>
      <c r="G176" s="95" t="s">
        <v>359</v>
      </c>
      <c r="H176" s="95" t="s">
        <v>359</v>
      </c>
      <c r="I176" s="45" t="s">
        <v>300</v>
      </c>
      <c r="J176" s="95">
        <v>1.5</v>
      </c>
    </row>
    <row r="177" spans="1:10" ht="20.399999999999999" x14ac:dyDescent="0.3">
      <c r="A177" s="94" t="s">
        <v>23</v>
      </c>
      <c r="B177" s="71" t="s">
        <v>419</v>
      </c>
      <c r="C177" s="95" t="s">
        <v>22</v>
      </c>
      <c r="D177" s="95" t="s">
        <v>12</v>
      </c>
      <c r="E177" s="95" t="s">
        <v>549</v>
      </c>
      <c r="F177" s="95" t="s">
        <v>12</v>
      </c>
      <c r="G177" s="95" t="s">
        <v>359</v>
      </c>
      <c r="H177" s="95" t="s">
        <v>359</v>
      </c>
      <c r="I177" s="45" t="s">
        <v>300</v>
      </c>
      <c r="J177" s="95">
        <v>0</v>
      </c>
    </row>
    <row r="178" spans="1:10" ht="20.399999999999999" x14ac:dyDescent="0.3">
      <c r="A178" s="94" t="s">
        <v>23</v>
      </c>
      <c r="B178" s="71" t="s">
        <v>278</v>
      </c>
      <c r="C178" s="95" t="s">
        <v>22</v>
      </c>
      <c r="D178" s="95" t="s">
        <v>12</v>
      </c>
      <c r="E178" s="95" t="s">
        <v>549</v>
      </c>
      <c r="F178" s="95" t="s">
        <v>12</v>
      </c>
      <c r="G178" s="95" t="s">
        <v>359</v>
      </c>
      <c r="H178" s="95" t="s">
        <v>359</v>
      </c>
      <c r="I178" s="45" t="s">
        <v>300</v>
      </c>
      <c r="J178" s="95">
        <v>0</v>
      </c>
    </row>
    <row r="179" spans="1:10" ht="20.399999999999999" x14ac:dyDescent="0.3">
      <c r="A179" s="94" t="s">
        <v>507</v>
      </c>
      <c r="B179" s="71" t="s">
        <v>632</v>
      </c>
      <c r="C179" s="95" t="s">
        <v>22</v>
      </c>
      <c r="D179" s="95" t="s">
        <v>0</v>
      </c>
      <c r="E179" s="95" t="s">
        <v>549</v>
      </c>
      <c r="F179" s="95" t="s">
        <v>12</v>
      </c>
      <c r="G179" s="95" t="s">
        <v>359</v>
      </c>
      <c r="H179" s="95" t="s">
        <v>359</v>
      </c>
      <c r="I179" s="45" t="s">
        <v>300</v>
      </c>
      <c r="J179" s="95">
        <v>1.5</v>
      </c>
    </row>
    <row r="180" spans="1:10" x14ac:dyDescent="0.3">
      <c r="A180" s="94" t="s">
        <v>177</v>
      </c>
      <c r="B180" s="71" t="s">
        <v>343</v>
      </c>
      <c r="C180" s="95" t="s">
        <v>176</v>
      </c>
      <c r="D180" s="95" t="s">
        <v>0</v>
      </c>
      <c r="E180" s="95" t="s">
        <v>549</v>
      </c>
      <c r="F180" s="95" t="s">
        <v>12</v>
      </c>
      <c r="G180" s="95" t="s">
        <v>359</v>
      </c>
      <c r="H180" s="95" t="s">
        <v>359</v>
      </c>
      <c r="I180" s="45" t="s">
        <v>300</v>
      </c>
      <c r="J180" s="95">
        <v>1.5</v>
      </c>
    </row>
    <row r="181" spans="1:10" ht="20.399999999999999" x14ac:dyDescent="0.3">
      <c r="A181" s="94" t="s">
        <v>177</v>
      </c>
      <c r="B181" s="71" t="s">
        <v>342</v>
      </c>
      <c r="C181" s="95" t="s">
        <v>176</v>
      </c>
      <c r="D181" s="95" t="s">
        <v>549</v>
      </c>
      <c r="E181" s="95" t="s">
        <v>549</v>
      </c>
      <c r="F181" s="95" t="s">
        <v>12</v>
      </c>
      <c r="G181" s="95" t="s">
        <v>359</v>
      </c>
      <c r="H181" s="95" t="s">
        <v>359</v>
      </c>
      <c r="I181" s="45" t="s">
        <v>300</v>
      </c>
      <c r="J181" s="95">
        <v>0</v>
      </c>
    </row>
    <row r="182" spans="1:10" ht="20.399999999999999" x14ac:dyDescent="0.3">
      <c r="A182" s="94" t="s">
        <v>177</v>
      </c>
      <c r="B182" s="71" t="s">
        <v>178</v>
      </c>
      <c r="C182" s="95" t="s">
        <v>176</v>
      </c>
      <c r="D182" s="95" t="s">
        <v>0</v>
      </c>
      <c r="E182" s="95" t="s">
        <v>549</v>
      </c>
      <c r="F182" s="95" t="s">
        <v>12</v>
      </c>
      <c r="G182" s="95" t="s">
        <v>359</v>
      </c>
      <c r="H182" s="95" t="s">
        <v>359</v>
      </c>
      <c r="I182" s="45" t="s">
        <v>300</v>
      </c>
      <c r="J182" s="95">
        <v>1.5</v>
      </c>
    </row>
    <row r="183" spans="1:10" ht="20.399999999999999" x14ac:dyDescent="0.3">
      <c r="A183" s="94" t="s">
        <v>135</v>
      </c>
      <c r="B183" s="71" t="s">
        <v>139</v>
      </c>
      <c r="C183" s="95" t="s">
        <v>134</v>
      </c>
      <c r="D183" s="95" t="s">
        <v>12</v>
      </c>
      <c r="E183" s="95" t="s">
        <v>549</v>
      </c>
      <c r="F183" s="95" t="s">
        <v>12</v>
      </c>
      <c r="G183" s="95" t="s">
        <v>359</v>
      </c>
      <c r="H183" s="95" t="s">
        <v>359</v>
      </c>
      <c r="I183" s="97" t="s">
        <v>300</v>
      </c>
      <c r="J183" s="95">
        <v>0</v>
      </c>
    </row>
    <row r="184" spans="1:10" ht="20.399999999999999" x14ac:dyDescent="0.3">
      <c r="A184" s="94" t="s">
        <v>135</v>
      </c>
      <c r="B184" s="71" t="s">
        <v>344</v>
      </c>
      <c r="C184" s="95" t="s">
        <v>134</v>
      </c>
      <c r="D184" s="95" t="s">
        <v>12</v>
      </c>
      <c r="E184" s="95" t="s">
        <v>549</v>
      </c>
      <c r="F184" s="95" t="s">
        <v>12</v>
      </c>
      <c r="G184" s="95" t="s">
        <v>359</v>
      </c>
      <c r="H184" s="95" t="s">
        <v>359</v>
      </c>
      <c r="I184" s="97" t="s">
        <v>300</v>
      </c>
      <c r="J184" s="95">
        <v>0</v>
      </c>
    </row>
    <row r="185" spans="1:10" ht="22.2" x14ac:dyDescent="0.3">
      <c r="A185" s="94" t="s">
        <v>162</v>
      </c>
      <c r="B185" s="71" t="s">
        <v>898</v>
      </c>
      <c r="C185" s="95" t="s">
        <v>134</v>
      </c>
      <c r="D185" s="95" t="s">
        <v>0</v>
      </c>
      <c r="E185" s="95" t="s">
        <v>549</v>
      </c>
      <c r="F185" s="95" t="s">
        <v>12</v>
      </c>
      <c r="G185" s="95" t="s">
        <v>359</v>
      </c>
      <c r="H185" s="95" t="s">
        <v>359</v>
      </c>
      <c r="I185" s="97" t="s">
        <v>300</v>
      </c>
      <c r="J185" s="95">
        <v>1.5</v>
      </c>
    </row>
    <row r="186" spans="1:10" ht="22.2" x14ac:dyDescent="0.3">
      <c r="A186" s="94" t="s">
        <v>162</v>
      </c>
      <c r="B186" s="71" t="s">
        <v>900</v>
      </c>
      <c r="C186" s="95" t="s">
        <v>134</v>
      </c>
      <c r="D186" s="95" t="s">
        <v>0</v>
      </c>
      <c r="E186" s="95" t="s">
        <v>549</v>
      </c>
      <c r="F186" s="95" t="s">
        <v>12</v>
      </c>
      <c r="G186" s="95" t="s">
        <v>359</v>
      </c>
      <c r="H186" s="95" t="s">
        <v>359</v>
      </c>
      <c r="I186" s="45" t="s">
        <v>300</v>
      </c>
      <c r="J186" s="95">
        <v>1.5</v>
      </c>
    </row>
    <row r="187" spans="1:10" x14ac:dyDescent="0.3">
      <c r="A187" s="94" t="s">
        <v>162</v>
      </c>
      <c r="B187" s="71" t="s">
        <v>174</v>
      </c>
      <c r="C187" s="95" t="s">
        <v>134</v>
      </c>
      <c r="D187" s="95" t="s">
        <v>0</v>
      </c>
      <c r="E187" s="99" t="s">
        <v>901</v>
      </c>
      <c r="F187" s="95" t="s">
        <v>12</v>
      </c>
      <c r="G187" s="95" t="s">
        <v>359</v>
      </c>
      <c r="H187" s="95" t="s">
        <v>359</v>
      </c>
      <c r="I187" s="97" t="s">
        <v>300</v>
      </c>
      <c r="J187" s="99">
        <v>1.5</v>
      </c>
    </row>
    <row r="188" spans="1:10" ht="20.399999999999999" x14ac:dyDescent="0.3">
      <c r="A188" s="94" t="s">
        <v>82</v>
      </c>
      <c r="B188" s="71" t="s">
        <v>282</v>
      </c>
      <c r="C188" s="95" t="s">
        <v>77</v>
      </c>
      <c r="D188" s="95" t="s">
        <v>598</v>
      </c>
      <c r="E188" s="95" t="s">
        <v>12</v>
      </c>
      <c r="F188" s="95" t="s">
        <v>12</v>
      </c>
      <c r="G188" s="95" t="s">
        <v>359</v>
      </c>
      <c r="H188" s="95" t="s">
        <v>359</v>
      </c>
      <c r="I188" s="45" t="s">
        <v>300</v>
      </c>
      <c r="J188" s="95">
        <v>1.5</v>
      </c>
    </row>
    <row r="189" spans="1:10" ht="20.399999999999999" x14ac:dyDescent="0.3">
      <c r="A189" s="94" t="s">
        <v>62</v>
      </c>
      <c r="B189" s="71" t="s">
        <v>281</v>
      </c>
      <c r="C189" s="95" t="s">
        <v>61</v>
      </c>
      <c r="D189" s="95" t="s">
        <v>630</v>
      </c>
      <c r="E189" s="95" t="s">
        <v>12</v>
      </c>
      <c r="F189" s="95" t="s">
        <v>12</v>
      </c>
      <c r="G189" s="95" t="s">
        <v>359</v>
      </c>
      <c r="H189" s="95" t="s">
        <v>359</v>
      </c>
      <c r="I189" s="45" t="s">
        <v>300</v>
      </c>
      <c r="J189" s="95">
        <v>1.5</v>
      </c>
    </row>
    <row r="190" spans="1:10" ht="20.399999999999999" x14ac:dyDescent="0.3">
      <c r="A190" s="94" t="s">
        <v>236</v>
      </c>
      <c r="B190" s="71" t="s">
        <v>590</v>
      </c>
      <c r="C190" s="95" t="s">
        <v>228</v>
      </c>
      <c r="D190" s="95" t="s">
        <v>9</v>
      </c>
      <c r="E190" s="95" t="s">
        <v>12</v>
      </c>
      <c r="F190" s="95" t="s">
        <v>12</v>
      </c>
      <c r="G190" s="95" t="s">
        <v>290</v>
      </c>
      <c r="H190" s="95" t="s">
        <v>359</v>
      </c>
      <c r="I190" s="45" t="s">
        <v>300</v>
      </c>
      <c r="J190" s="95">
        <v>0.5</v>
      </c>
    </row>
    <row r="191" spans="1:10" ht="20.399999999999999" x14ac:dyDescent="0.3">
      <c r="A191" s="94" t="s">
        <v>236</v>
      </c>
      <c r="B191" s="71" t="s">
        <v>240</v>
      </c>
      <c r="C191" s="95" t="s">
        <v>228</v>
      </c>
      <c r="D191" s="95" t="s">
        <v>0</v>
      </c>
      <c r="E191" s="95" t="s">
        <v>12</v>
      </c>
      <c r="F191" s="95" t="s">
        <v>12</v>
      </c>
      <c r="G191" s="95" t="s">
        <v>359</v>
      </c>
      <c r="H191" s="95" t="s">
        <v>359</v>
      </c>
      <c r="I191" s="45" t="s">
        <v>300</v>
      </c>
      <c r="J191" s="95">
        <v>1.5</v>
      </c>
    </row>
    <row r="192" spans="1:10" ht="20.399999999999999" x14ac:dyDescent="0.3">
      <c r="A192" s="94" t="s">
        <v>236</v>
      </c>
      <c r="B192" s="71" t="s">
        <v>485</v>
      </c>
      <c r="C192" s="95" t="s">
        <v>228</v>
      </c>
      <c r="D192" s="95" t="s">
        <v>12</v>
      </c>
      <c r="E192" s="95" t="s">
        <v>12</v>
      </c>
      <c r="F192" s="95" t="s">
        <v>12</v>
      </c>
      <c r="G192" s="95" t="s">
        <v>359</v>
      </c>
      <c r="H192" s="95" t="s">
        <v>359</v>
      </c>
      <c r="I192" s="45" t="s">
        <v>300</v>
      </c>
      <c r="J192" s="95">
        <v>0</v>
      </c>
    </row>
    <row r="193" spans="1:10" ht="20.399999999999999" x14ac:dyDescent="0.3">
      <c r="A193" s="94" t="s">
        <v>236</v>
      </c>
      <c r="B193" s="71" t="s">
        <v>243</v>
      </c>
      <c r="C193" s="95" t="s">
        <v>228</v>
      </c>
      <c r="D193" s="95" t="s">
        <v>9</v>
      </c>
      <c r="E193" s="95" t="s">
        <v>12</v>
      </c>
      <c r="F193" s="95" t="s">
        <v>12</v>
      </c>
      <c r="G193" s="95" t="s">
        <v>290</v>
      </c>
      <c r="H193" s="95" t="s">
        <v>359</v>
      </c>
      <c r="I193" s="45" t="s">
        <v>300</v>
      </c>
      <c r="J193" s="95">
        <v>0.5</v>
      </c>
    </row>
    <row r="194" spans="1:10" ht="20.399999999999999" x14ac:dyDescent="0.3">
      <c r="A194" s="94" t="s">
        <v>236</v>
      </c>
      <c r="B194" s="71" t="s">
        <v>332</v>
      </c>
      <c r="C194" s="95" t="s">
        <v>228</v>
      </c>
      <c r="D194" s="95" t="s">
        <v>0</v>
      </c>
      <c r="E194" s="95" t="s">
        <v>12</v>
      </c>
      <c r="F194" s="95" t="s">
        <v>12</v>
      </c>
      <c r="G194" s="95" t="s">
        <v>359</v>
      </c>
      <c r="H194" s="95" t="s">
        <v>359</v>
      </c>
      <c r="I194" s="45" t="s">
        <v>300</v>
      </c>
      <c r="J194" s="95">
        <v>1.5</v>
      </c>
    </row>
    <row r="195" spans="1:10" ht="20.399999999999999" x14ac:dyDescent="0.3">
      <c r="A195" s="94" t="s">
        <v>236</v>
      </c>
      <c r="B195" s="71" t="s">
        <v>251</v>
      </c>
      <c r="C195" s="95" t="s">
        <v>228</v>
      </c>
      <c r="D195" s="95" t="s">
        <v>9</v>
      </c>
      <c r="E195" s="95" t="s">
        <v>12</v>
      </c>
      <c r="F195" s="95" t="s">
        <v>12</v>
      </c>
      <c r="G195" s="95" t="s">
        <v>290</v>
      </c>
      <c r="H195" s="95" t="s">
        <v>359</v>
      </c>
      <c r="I195" s="45" t="s">
        <v>300</v>
      </c>
      <c r="J195" s="95">
        <v>0.5</v>
      </c>
    </row>
    <row r="196" spans="1:10" ht="20.399999999999999" x14ac:dyDescent="0.3">
      <c r="A196" s="94" t="s">
        <v>236</v>
      </c>
      <c r="B196" s="71" t="s">
        <v>254</v>
      </c>
      <c r="C196" s="95" t="s">
        <v>228</v>
      </c>
      <c r="D196" s="95" t="s">
        <v>9</v>
      </c>
      <c r="E196" s="95" t="s">
        <v>12</v>
      </c>
      <c r="F196" s="95" t="s">
        <v>12</v>
      </c>
      <c r="G196" s="95" t="s">
        <v>290</v>
      </c>
      <c r="H196" s="95" t="s">
        <v>359</v>
      </c>
      <c r="I196" s="97" t="s">
        <v>300</v>
      </c>
      <c r="J196" s="95">
        <v>0.5</v>
      </c>
    </row>
    <row r="197" spans="1:10" ht="20.399999999999999" x14ac:dyDescent="0.3">
      <c r="A197" s="94" t="s">
        <v>236</v>
      </c>
      <c r="B197" s="71" t="s">
        <v>490</v>
      </c>
      <c r="C197" s="95" t="s">
        <v>228</v>
      </c>
      <c r="D197" s="95" t="s">
        <v>0</v>
      </c>
      <c r="E197" s="95" t="s">
        <v>12</v>
      </c>
      <c r="F197" s="95" t="s">
        <v>12</v>
      </c>
      <c r="G197" s="95" t="s">
        <v>359</v>
      </c>
      <c r="H197" s="95" t="s">
        <v>359</v>
      </c>
      <c r="I197" s="97" t="s">
        <v>300</v>
      </c>
      <c r="J197" s="95">
        <v>1.5</v>
      </c>
    </row>
    <row r="198" spans="1:10" ht="30.6" x14ac:dyDescent="0.3">
      <c r="A198" s="94" t="s">
        <v>263</v>
      </c>
      <c r="B198" s="71" t="s">
        <v>318</v>
      </c>
      <c r="C198" s="95" t="s">
        <v>255</v>
      </c>
      <c r="D198" s="95" t="s">
        <v>0</v>
      </c>
      <c r="E198" s="95" t="s">
        <v>12</v>
      </c>
      <c r="F198" s="95" t="s">
        <v>12</v>
      </c>
      <c r="G198" s="95" t="s">
        <v>359</v>
      </c>
      <c r="H198" s="95" t="s">
        <v>359</v>
      </c>
      <c r="I198" s="45" t="s">
        <v>300</v>
      </c>
      <c r="J198" s="95">
        <v>1.5</v>
      </c>
    </row>
    <row r="199" spans="1:10" ht="20.399999999999999" x14ac:dyDescent="0.3">
      <c r="A199" s="94" t="s">
        <v>267</v>
      </c>
      <c r="B199" s="71" t="s">
        <v>268</v>
      </c>
      <c r="C199" s="95" t="s">
        <v>255</v>
      </c>
      <c r="D199" s="95" t="s">
        <v>0</v>
      </c>
      <c r="E199" s="95" t="s">
        <v>12</v>
      </c>
      <c r="F199" s="95" t="s">
        <v>12</v>
      </c>
      <c r="G199" s="95" t="s">
        <v>359</v>
      </c>
      <c r="H199" s="95" t="s">
        <v>359</v>
      </c>
      <c r="I199" s="45" t="s">
        <v>300</v>
      </c>
      <c r="J199" s="95">
        <v>1.5</v>
      </c>
    </row>
    <row r="200" spans="1:10" ht="30.6" x14ac:dyDescent="0.3">
      <c r="A200" s="94" t="s">
        <v>546</v>
      </c>
      <c r="B200" s="71" t="s">
        <v>864</v>
      </c>
      <c r="C200" s="95" t="s">
        <v>5</v>
      </c>
      <c r="D200" s="95" t="s">
        <v>12</v>
      </c>
      <c r="E200" s="95" t="s">
        <v>12</v>
      </c>
      <c r="F200" s="95" t="s">
        <v>12</v>
      </c>
      <c r="G200" s="95" t="s">
        <v>359</v>
      </c>
      <c r="H200" s="95" t="s">
        <v>359</v>
      </c>
      <c r="I200" s="45" t="s">
        <v>300</v>
      </c>
      <c r="J200" s="95">
        <v>0</v>
      </c>
    </row>
    <row r="201" spans="1:10" ht="30.6" x14ac:dyDescent="0.3">
      <c r="A201" s="94" t="s">
        <v>546</v>
      </c>
      <c r="B201" s="71" t="s">
        <v>865</v>
      </c>
      <c r="C201" s="95" t="s">
        <v>5</v>
      </c>
      <c r="D201" s="95" t="s">
        <v>12</v>
      </c>
      <c r="E201" s="95" t="s">
        <v>12</v>
      </c>
      <c r="F201" s="95" t="s">
        <v>12</v>
      </c>
      <c r="G201" s="95" t="s">
        <v>359</v>
      </c>
      <c r="H201" s="95" t="s">
        <v>359</v>
      </c>
      <c r="I201" s="45" t="s">
        <v>300</v>
      </c>
      <c r="J201" s="95">
        <v>0</v>
      </c>
    </row>
    <row r="202" spans="1:10" ht="20.399999999999999" x14ac:dyDescent="0.3">
      <c r="A202" s="94" t="s">
        <v>18</v>
      </c>
      <c r="B202" s="71" t="s">
        <v>414</v>
      </c>
      <c r="C202" s="95" t="s">
        <v>5</v>
      </c>
      <c r="D202" s="95" t="s">
        <v>12</v>
      </c>
      <c r="E202" s="95" t="s">
        <v>12</v>
      </c>
      <c r="F202" s="95" t="s">
        <v>12</v>
      </c>
      <c r="G202" s="95" t="s">
        <v>359</v>
      </c>
      <c r="H202" s="95" t="s">
        <v>359</v>
      </c>
      <c r="I202" s="45" t="s">
        <v>300</v>
      </c>
      <c r="J202" s="95">
        <v>0</v>
      </c>
    </row>
    <row r="203" spans="1:10" ht="20.399999999999999" x14ac:dyDescent="0.3">
      <c r="A203" s="94" t="s">
        <v>177</v>
      </c>
      <c r="B203" s="71" t="s">
        <v>179</v>
      </c>
      <c r="C203" s="95" t="s">
        <v>176</v>
      </c>
      <c r="D203" s="95" t="s">
        <v>12</v>
      </c>
      <c r="E203" s="95" t="s">
        <v>12</v>
      </c>
      <c r="F203" s="95" t="s">
        <v>12</v>
      </c>
      <c r="G203" s="95" t="s">
        <v>359</v>
      </c>
      <c r="H203" s="95" t="s">
        <v>359</v>
      </c>
      <c r="I203" s="45" t="s">
        <v>300</v>
      </c>
      <c r="J203" s="95">
        <v>0</v>
      </c>
    </row>
    <row r="204" spans="1:10" x14ac:dyDescent="0.3">
      <c r="A204" s="94" t="s">
        <v>182</v>
      </c>
      <c r="B204" s="71" t="s">
        <v>190</v>
      </c>
      <c r="C204" s="95" t="s">
        <v>176</v>
      </c>
      <c r="D204" s="95" t="s">
        <v>12</v>
      </c>
      <c r="E204" s="95" t="s">
        <v>12</v>
      </c>
      <c r="F204" s="95" t="s">
        <v>12</v>
      </c>
      <c r="G204" s="95" t="s">
        <v>359</v>
      </c>
      <c r="H204" s="95" t="s">
        <v>359</v>
      </c>
      <c r="I204" s="45" t="s">
        <v>300</v>
      </c>
      <c r="J204" s="95">
        <v>0</v>
      </c>
    </row>
    <row r="205" spans="1:10" x14ac:dyDescent="0.3">
      <c r="A205" s="94" t="s">
        <v>182</v>
      </c>
      <c r="B205" s="71" t="s">
        <v>341</v>
      </c>
      <c r="C205" s="95" t="s">
        <v>176</v>
      </c>
      <c r="D205" s="95" t="s">
        <v>12</v>
      </c>
      <c r="E205" s="95" t="s">
        <v>12</v>
      </c>
      <c r="F205" s="95" t="s">
        <v>12</v>
      </c>
      <c r="G205" s="95" t="s">
        <v>359</v>
      </c>
      <c r="H205" s="95" t="s">
        <v>359</v>
      </c>
      <c r="I205" s="45" t="s">
        <v>300</v>
      </c>
      <c r="J205" s="95">
        <v>0</v>
      </c>
    </row>
    <row r="206" spans="1:10" x14ac:dyDescent="0.3">
      <c r="A206" s="94" t="s">
        <v>182</v>
      </c>
      <c r="B206" s="71" t="s">
        <v>472</v>
      </c>
      <c r="C206" s="95" t="s">
        <v>176</v>
      </c>
      <c r="D206" s="95" t="s">
        <v>12</v>
      </c>
      <c r="E206" s="95" t="s">
        <v>12</v>
      </c>
      <c r="F206" s="95" t="s">
        <v>12</v>
      </c>
      <c r="G206" s="95" t="s">
        <v>359</v>
      </c>
      <c r="H206" s="95" t="s">
        <v>359</v>
      </c>
      <c r="I206" s="45" t="s">
        <v>300</v>
      </c>
      <c r="J206" s="95">
        <v>0</v>
      </c>
    </row>
    <row r="207" spans="1:10" x14ac:dyDescent="0.3">
      <c r="A207" s="94" t="s">
        <v>182</v>
      </c>
      <c r="B207" s="71" t="s">
        <v>210</v>
      </c>
      <c r="C207" s="95" t="s">
        <v>176</v>
      </c>
      <c r="D207" s="95" t="s">
        <v>12</v>
      </c>
      <c r="E207" s="95" t="s">
        <v>12</v>
      </c>
      <c r="F207" s="95" t="s">
        <v>12</v>
      </c>
      <c r="G207" s="95" t="s">
        <v>359</v>
      </c>
      <c r="H207" s="95" t="s">
        <v>359</v>
      </c>
      <c r="I207" s="45" t="s">
        <v>300</v>
      </c>
      <c r="J207" s="95">
        <v>0</v>
      </c>
    </row>
    <row r="208" spans="1:10" x14ac:dyDescent="0.3">
      <c r="A208" s="94" t="s">
        <v>182</v>
      </c>
      <c r="B208" s="71" t="s">
        <v>212</v>
      </c>
      <c r="C208" s="95" t="s">
        <v>176</v>
      </c>
      <c r="D208" s="95" t="s">
        <v>12</v>
      </c>
      <c r="E208" s="95" t="s">
        <v>12</v>
      </c>
      <c r="F208" s="95" t="s">
        <v>12</v>
      </c>
      <c r="G208" s="95" t="s">
        <v>359</v>
      </c>
      <c r="H208" s="95" t="s">
        <v>359</v>
      </c>
      <c r="I208" s="45" t="s">
        <v>300</v>
      </c>
      <c r="J208" s="95">
        <v>0</v>
      </c>
    </row>
    <row r="209" spans="1:10" x14ac:dyDescent="0.3">
      <c r="A209" s="94" t="s">
        <v>182</v>
      </c>
      <c r="B209" s="71" t="s">
        <v>213</v>
      </c>
      <c r="C209" s="95" t="s">
        <v>176</v>
      </c>
      <c r="D209" s="95" t="s">
        <v>12</v>
      </c>
      <c r="E209" s="95" t="s">
        <v>12</v>
      </c>
      <c r="F209" s="95" t="s">
        <v>12</v>
      </c>
      <c r="G209" s="95" t="s">
        <v>359</v>
      </c>
      <c r="H209" s="95" t="s">
        <v>359</v>
      </c>
      <c r="I209" s="45" t="s">
        <v>300</v>
      </c>
      <c r="J209" s="95">
        <v>0</v>
      </c>
    </row>
    <row r="210" spans="1:10" x14ac:dyDescent="0.3">
      <c r="A210" s="94" t="s">
        <v>182</v>
      </c>
      <c r="B210" s="71" t="s">
        <v>475</v>
      </c>
      <c r="C210" s="95" t="s">
        <v>176</v>
      </c>
      <c r="D210" s="95" t="s">
        <v>12</v>
      </c>
      <c r="E210" s="95" t="s">
        <v>12</v>
      </c>
      <c r="F210" s="95" t="s">
        <v>12</v>
      </c>
      <c r="G210" s="95" t="s">
        <v>359</v>
      </c>
      <c r="H210" s="95" t="s">
        <v>359</v>
      </c>
      <c r="I210" s="45" t="s">
        <v>300</v>
      </c>
      <c r="J210" s="95">
        <v>0</v>
      </c>
    </row>
    <row r="211" spans="1:10" x14ac:dyDescent="0.3">
      <c r="A211" s="94" t="s">
        <v>182</v>
      </c>
      <c r="B211" s="71" t="s">
        <v>217</v>
      </c>
      <c r="C211" s="95" t="s">
        <v>176</v>
      </c>
      <c r="D211" s="95" t="s">
        <v>12</v>
      </c>
      <c r="E211" s="95" t="s">
        <v>12</v>
      </c>
      <c r="F211" s="95" t="s">
        <v>12</v>
      </c>
      <c r="G211" s="95" t="s">
        <v>359</v>
      </c>
      <c r="H211" s="95" t="s">
        <v>359</v>
      </c>
      <c r="I211" s="45" t="s">
        <v>300</v>
      </c>
      <c r="J211" s="95">
        <v>0</v>
      </c>
    </row>
    <row r="212" spans="1:10" x14ac:dyDescent="0.3">
      <c r="A212" s="94" t="s">
        <v>182</v>
      </c>
      <c r="B212" s="71" t="s">
        <v>218</v>
      </c>
      <c r="C212" s="95" t="s">
        <v>176</v>
      </c>
      <c r="D212" s="95" t="s">
        <v>866</v>
      </c>
      <c r="E212" s="95" t="s">
        <v>12</v>
      </c>
      <c r="F212" s="95" t="s">
        <v>12</v>
      </c>
      <c r="G212" s="95" t="s">
        <v>359</v>
      </c>
      <c r="H212" s="95" t="s">
        <v>359</v>
      </c>
      <c r="I212" s="45" t="s">
        <v>300</v>
      </c>
      <c r="J212" s="95">
        <v>1.5</v>
      </c>
    </row>
    <row r="213" spans="1:10" x14ac:dyDescent="0.3">
      <c r="A213" s="94" t="s">
        <v>182</v>
      </c>
      <c r="B213" s="71" t="s">
        <v>220</v>
      </c>
      <c r="C213" s="95" t="s">
        <v>176</v>
      </c>
      <c r="D213" s="95" t="s">
        <v>12</v>
      </c>
      <c r="E213" s="95" t="s">
        <v>12</v>
      </c>
      <c r="F213" s="95" t="s">
        <v>12</v>
      </c>
      <c r="G213" s="95" t="s">
        <v>359</v>
      </c>
      <c r="H213" s="95" t="s">
        <v>359</v>
      </c>
      <c r="I213" s="45" t="s">
        <v>300</v>
      </c>
      <c r="J213" s="95">
        <v>0</v>
      </c>
    </row>
    <row r="214" spans="1:10" ht="40.799999999999997" x14ac:dyDescent="0.3">
      <c r="A214" s="94" t="s">
        <v>772</v>
      </c>
      <c r="B214" s="71" t="s">
        <v>335</v>
      </c>
      <c r="C214" s="95" t="s">
        <v>315</v>
      </c>
      <c r="D214" s="95" t="s">
        <v>12</v>
      </c>
      <c r="E214" s="95" t="s">
        <v>12</v>
      </c>
      <c r="F214" s="95" t="s">
        <v>12</v>
      </c>
      <c r="G214" s="95" t="s">
        <v>359</v>
      </c>
      <c r="H214" s="95" t="s">
        <v>359</v>
      </c>
      <c r="I214" s="45" t="s">
        <v>300</v>
      </c>
      <c r="J214" s="95">
        <v>0</v>
      </c>
    </row>
    <row r="215" spans="1:10" ht="40.799999999999997" x14ac:dyDescent="0.3">
      <c r="A215" s="94" t="s">
        <v>772</v>
      </c>
      <c r="B215" s="71" t="s">
        <v>317</v>
      </c>
      <c r="C215" s="95" t="s">
        <v>315</v>
      </c>
      <c r="D215" s="95" t="s">
        <v>12</v>
      </c>
      <c r="E215" s="95" t="s">
        <v>12</v>
      </c>
      <c r="F215" s="95" t="s">
        <v>12</v>
      </c>
      <c r="G215" s="95" t="s">
        <v>359</v>
      </c>
      <c r="H215" s="95" t="s">
        <v>359</v>
      </c>
      <c r="I215" s="45" t="s">
        <v>300</v>
      </c>
      <c r="J215" s="95">
        <v>0</v>
      </c>
    </row>
    <row r="216" spans="1:10" ht="20.399999999999999" x14ac:dyDescent="0.3">
      <c r="A216" s="94" t="s">
        <v>776</v>
      </c>
      <c r="B216" s="71" t="s">
        <v>544</v>
      </c>
      <c r="C216" s="95" t="s">
        <v>269</v>
      </c>
      <c r="D216" s="95" t="s">
        <v>12</v>
      </c>
      <c r="E216" s="95" t="s">
        <v>12</v>
      </c>
      <c r="F216" s="95" t="s">
        <v>12</v>
      </c>
      <c r="G216" s="95" t="s">
        <v>359</v>
      </c>
      <c r="H216" s="95" t="s">
        <v>359</v>
      </c>
      <c r="I216" s="45" t="s">
        <v>300</v>
      </c>
      <c r="J216" s="95">
        <v>0</v>
      </c>
    </row>
    <row r="217" spans="1:10" ht="20.399999999999999" x14ac:dyDescent="0.3">
      <c r="A217" s="94" t="s">
        <v>776</v>
      </c>
      <c r="B217" s="71" t="s">
        <v>322</v>
      </c>
      <c r="C217" s="95" t="s">
        <v>269</v>
      </c>
      <c r="D217" s="95" t="s">
        <v>12</v>
      </c>
      <c r="E217" s="95" t="s">
        <v>12</v>
      </c>
      <c r="F217" s="95" t="s">
        <v>12</v>
      </c>
      <c r="G217" s="95" t="s">
        <v>359</v>
      </c>
      <c r="H217" s="95" t="s">
        <v>359</v>
      </c>
      <c r="I217" s="45" t="s">
        <v>300</v>
      </c>
      <c r="J217" s="95">
        <v>0</v>
      </c>
    </row>
    <row r="218" spans="1:10" ht="20.399999999999999" x14ac:dyDescent="0.3">
      <c r="A218" s="94" t="s">
        <v>776</v>
      </c>
      <c r="B218" s="71" t="s">
        <v>321</v>
      </c>
      <c r="C218" s="95" t="s">
        <v>269</v>
      </c>
      <c r="D218" s="95" t="s">
        <v>12</v>
      </c>
      <c r="E218" s="95" t="s">
        <v>12</v>
      </c>
      <c r="F218" s="95" t="s">
        <v>12</v>
      </c>
      <c r="G218" s="95" t="s">
        <v>359</v>
      </c>
      <c r="H218" s="95" t="s">
        <v>359</v>
      </c>
      <c r="I218" s="45" t="s">
        <v>300</v>
      </c>
      <c r="J218" s="95">
        <v>0</v>
      </c>
    </row>
    <row r="219" spans="1:10" ht="22.2" x14ac:dyDescent="0.3">
      <c r="A219" s="94" t="s">
        <v>776</v>
      </c>
      <c r="B219" s="71" t="s">
        <v>881</v>
      </c>
      <c r="C219" s="95" t="s">
        <v>269</v>
      </c>
      <c r="D219" s="95" t="s">
        <v>12</v>
      </c>
      <c r="E219" s="95" t="s">
        <v>12</v>
      </c>
      <c r="F219" s="95" t="s">
        <v>12</v>
      </c>
      <c r="G219" s="95" t="s">
        <v>359</v>
      </c>
      <c r="H219" s="95" t="s">
        <v>359</v>
      </c>
      <c r="I219" s="45" t="s">
        <v>300</v>
      </c>
      <c r="J219" s="95">
        <v>0</v>
      </c>
    </row>
    <row r="220" spans="1:10" ht="20.399999999999999" x14ac:dyDescent="0.3">
      <c r="A220" s="94" t="s">
        <v>776</v>
      </c>
      <c r="B220" s="71" t="s">
        <v>320</v>
      </c>
      <c r="C220" s="95" t="s">
        <v>269</v>
      </c>
      <c r="D220" s="95" t="s">
        <v>12</v>
      </c>
      <c r="E220" s="95" t="s">
        <v>12</v>
      </c>
      <c r="F220" s="95" t="s">
        <v>12</v>
      </c>
      <c r="G220" s="95" t="s">
        <v>359</v>
      </c>
      <c r="H220" s="95" t="s">
        <v>359</v>
      </c>
      <c r="I220" s="45" t="s">
        <v>300</v>
      </c>
      <c r="J220" s="95">
        <v>0</v>
      </c>
    </row>
    <row r="221" spans="1:10" ht="20.399999999999999" x14ac:dyDescent="0.3">
      <c r="A221" s="94" t="s">
        <v>787</v>
      </c>
      <c r="B221" s="71" t="s">
        <v>329</v>
      </c>
      <c r="C221" s="95" t="s">
        <v>269</v>
      </c>
      <c r="D221" s="95" t="s">
        <v>12</v>
      </c>
      <c r="E221" s="95" t="s">
        <v>12</v>
      </c>
      <c r="F221" s="95" t="s">
        <v>12</v>
      </c>
      <c r="G221" s="95" t="s">
        <v>359</v>
      </c>
      <c r="H221" s="95" t="s">
        <v>359</v>
      </c>
      <c r="I221" s="97" t="s">
        <v>300</v>
      </c>
      <c r="J221" s="95">
        <v>0</v>
      </c>
    </row>
    <row r="222" spans="1:10" ht="22.2" x14ac:dyDescent="0.3">
      <c r="A222" s="94" t="s">
        <v>787</v>
      </c>
      <c r="B222" s="71" t="s">
        <v>889</v>
      </c>
      <c r="C222" s="95" t="s">
        <v>269</v>
      </c>
      <c r="D222" s="95" t="s">
        <v>12</v>
      </c>
      <c r="E222" s="95" t="s">
        <v>12</v>
      </c>
      <c r="F222" s="95" t="s">
        <v>12</v>
      </c>
      <c r="G222" s="95" t="s">
        <v>359</v>
      </c>
      <c r="H222" s="95" t="s">
        <v>359</v>
      </c>
      <c r="I222" s="97" t="s">
        <v>300</v>
      </c>
      <c r="J222" s="95">
        <v>0</v>
      </c>
    </row>
    <row r="223" spans="1:10" ht="20.399999999999999" x14ac:dyDescent="0.3">
      <c r="A223" s="94" t="s">
        <v>787</v>
      </c>
      <c r="B223" s="71" t="s">
        <v>326</v>
      </c>
      <c r="C223" s="95" t="s">
        <v>269</v>
      </c>
      <c r="D223" s="95" t="s">
        <v>12</v>
      </c>
      <c r="E223" s="95" t="s">
        <v>12</v>
      </c>
      <c r="F223" s="95" t="s">
        <v>12</v>
      </c>
      <c r="G223" s="95" t="s">
        <v>359</v>
      </c>
      <c r="H223" s="95" t="s">
        <v>359</v>
      </c>
      <c r="I223" s="97" t="s">
        <v>300</v>
      </c>
      <c r="J223" s="95">
        <v>0</v>
      </c>
    </row>
    <row r="224" spans="1:10" ht="22.2" x14ac:dyDescent="0.3">
      <c r="A224" s="94" t="s">
        <v>40</v>
      </c>
      <c r="B224" s="71" t="s">
        <v>904</v>
      </c>
      <c r="C224" s="95" t="s">
        <v>39</v>
      </c>
      <c r="D224" s="95" t="s">
        <v>12</v>
      </c>
      <c r="E224" s="95" t="s">
        <v>12</v>
      </c>
      <c r="F224" s="95" t="s">
        <v>12</v>
      </c>
      <c r="G224" s="95" t="s">
        <v>292</v>
      </c>
      <c r="H224" s="98" t="s">
        <v>905</v>
      </c>
      <c r="I224" s="45" t="s">
        <v>300</v>
      </c>
      <c r="J224" s="95">
        <v>0</v>
      </c>
    </row>
    <row r="225" spans="1:10" ht="20.399999999999999" x14ac:dyDescent="0.3">
      <c r="A225" s="94" t="s">
        <v>40</v>
      </c>
      <c r="B225" s="71" t="s">
        <v>913</v>
      </c>
      <c r="C225" s="95" t="s">
        <v>39</v>
      </c>
      <c r="D225" s="95" t="s">
        <v>12</v>
      </c>
      <c r="E225" s="95" t="s">
        <v>12</v>
      </c>
      <c r="F225" s="95" t="s">
        <v>12</v>
      </c>
      <c r="G225" s="95" t="s">
        <v>359</v>
      </c>
      <c r="H225" s="95" t="s">
        <v>359</v>
      </c>
      <c r="I225" s="45" t="s">
        <v>300</v>
      </c>
      <c r="J225" s="95">
        <v>0</v>
      </c>
    </row>
    <row r="226" spans="1:10" ht="20.399999999999999" x14ac:dyDescent="0.3">
      <c r="A226" s="94" t="s">
        <v>236</v>
      </c>
      <c r="B226" s="71" t="s">
        <v>331</v>
      </c>
      <c r="C226" s="95" t="s">
        <v>228</v>
      </c>
      <c r="D226" s="95" t="s">
        <v>0</v>
      </c>
      <c r="E226" s="95" t="s">
        <v>850</v>
      </c>
      <c r="F226" s="95" t="s">
        <v>12</v>
      </c>
      <c r="G226" s="95" t="s">
        <v>359</v>
      </c>
      <c r="H226" s="95" t="s">
        <v>359</v>
      </c>
      <c r="I226" s="97" t="s">
        <v>300</v>
      </c>
      <c r="J226" s="95">
        <v>1.5</v>
      </c>
    </row>
    <row r="227" spans="1:10" ht="40.799999999999997" x14ac:dyDescent="0.3">
      <c r="A227" s="94" t="s">
        <v>772</v>
      </c>
      <c r="B227" s="71" t="s">
        <v>338</v>
      </c>
      <c r="C227" s="95" t="s">
        <v>315</v>
      </c>
      <c r="D227" s="95" t="s">
        <v>877</v>
      </c>
      <c r="E227" s="95" t="s">
        <v>877</v>
      </c>
      <c r="F227" s="95" t="s">
        <v>12</v>
      </c>
      <c r="G227" s="95" t="s">
        <v>359</v>
      </c>
      <c r="H227" s="95" t="s">
        <v>359</v>
      </c>
      <c r="I227" s="45" t="s">
        <v>300</v>
      </c>
      <c r="J227" s="95">
        <v>0</v>
      </c>
    </row>
    <row r="228" spans="1:10" ht="20.399999999999999" x14ac:dyDescent="0.3">
      <c r="A228" s="94" t="s">
        <v>40</v>
      </c>
      <c r="B228" s="71" t="s">
        <v>695</v>
      </c>
      <c r="C228" s="95" t="s">
        <v>39</v>
      </c>
      <c r="D228" s="95" t="s">
        <v>9</v>
      </c>
      <c r="E228" s="95" t="s">
        <v>9</v>
      </c>
      <c r="F228" s="95" t="s">
        <v>359</v>
      </c>
      <c r="G228" s="95" t="s">
        <v>293</v>
      </c>
      <c r="H228" s="95" t="s">
        <v>914</v>
      </c>
      <c r="I228" s="45" t="s">
        <v>300</v>
      </c>
      <c r="J228" s="95">
        <v>1</v>
      </c>
    </row>
    <row r="229" spans="1:10" ht="20.399999999999999" x14ac:dyDescent="0.3">
      <c r="A229" s="94" t="s">
        <v>40</v>
      </c>
      <c r="B229" s="71" t="s">
        <v>314</v>
      </c>
      <c r="C229" s="95" t="s">
        <v>39</v>
      </c>
      <c r="D229" s="95" t="s">
        <v>9</v>
      </c>
      <c r="E229" s="95" t="s">
        <v>9</v>
      </c>
      <c r="F229" s="95" t="s">
        <v>359</v>
      </c>
      <c r="G229" s="95" t="s">
        <v>292</v>
      </c>
      <c r="H229" s="98" t="s">
        <v>921</v>
      </c>
      <c r="I229" s="45" t="s">
        <v>300</v>
      </c>
      <c r="J229" s="95">
        <v>1</v>
      </c>
    </row>
    <row r="230" spans="1:10" ht="20.399999999999999" x14ac:dyDescent="0.3">
      <c r="A230" s="94" t="s">
        <v>40</v>
      </c>
      <c r="B230" s="71" t="s">
        <v>709</v>
      </c>
      <c r="C230" s="95" t="s">
        <v>39</v>
      </c>
      <c r="D230" s="95" t="s">
        <v>9</v>
      </c>
      <c r="E230" s="95" t="s">
        <v>9</v>
      </c>
      <c r="F230" s="95" t="s">
        <v>359</v>
      </c>
      <c r="G230" s="95" t="s">
        <v>293</v>
      </c>
      <c r="H230" s="95" t="s">
        <v>914</v>
      </c>
      <c r="I230" s="45" t="s">
        <v>300</v>
      </c>
      <c r="J230" s="95">
        <v>1</v>
      </c>
    </row>
    <row r="231" spans="1:10" ht="30.6" x14ac:dyDescent="0.3">
      <c r="A231" s="94" t="s">
        <v>780</v>
      </c>
      <c r="B231" s="71" t="s">
        <v>885</v>
      </c>
      <c r="C231" s="95" t="s">
        <v>269</v>
      </c>
      <c r="D231" s="95" t="s">
        <v>12</v>
      </c>
      <c r="E231" s="95" t="s">
        <v>886</v>
      </c>
      <c r="F231" s="95" t="s">
        <v>359</v>
      </c>
      <c r="G231" s="95" t="s">
        <v>291</v>
      </c>
      <c r="H231" s="95" t="s">
        <v>887</v>
      </c>
      <c r="I231" s="45" t="s">
        <v>300</v>
      </c>
      <c r="J231" s="95">
        <v>0.5</v>
      </c>
    </row>
    <row r="232" spans="1:10" ht="20.399999999999999" x14ac:dyDescent="0.3">
      <c r="A232" s="94" t="s">
        <v>132</v>
      </c>
      <c r="B232" s="71" t="s">
        <v>133</v>
      </c>
      <c r="C232" s="95" t="s">
        <v>128</v>
      </c>
      <c r="D232" s="95" t="s">
        <v>0</v>
      </c>
      <c r="E232" s="95" t="s">
        <v>88</v>
      </c>
      <c r="F232" s="95" t="s">
        <v>0</v>
      </c>
      <c r="G232" s="95" t="s">
        <v>291</v>
      </c>
      <c r="H232" s="101" t="s">
        <v>837</v>
      </c>
      <c r="I232" s="97" t="s">
        <v>838</v>
      </c>
      <c r="J232" s="95">
        <v>3</v>
      </c>
    </row>
    <row r="233" spans="1:10" x14ac:dyDescent="0.3">
      <c r="H233" s="453" t="s">
        <v>710</v>
      </c>
      <c r="I233" s="454"/>
      <c r="J233" s="87">
        <f>SUM(J3:J232)</f>
        <v>555.5</v>
      </c>
    </row>
  </sheetData>
  <sortState ref="A3:J232">
    <sortCondition ref="I3:I232"/>
    <sortCondition ref="E3:E232"/>
  </sortState>
  <mergeCells count="2">
    <mergeCell ref="A1:J1"/>
    <mergeCell ref="H233:I2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
  <sheetViews>
    <sheetView topLeftCell="B149" workbookViewId="0">
      <selection activeCell="E233" sqref="E233"/>
    </sheetView>
  </sheetViews>
  <sheetFormatPr defaultRowHeight="14.4" x14ac:dyDescent="0.3"/>
  <cols>
    <col min="1" max="1" width="21" customWidth="1"/>
    <col min="2" max="2" width="24" customWidth="1"/>
    <col min="3" max="3" width="12.5546875" customWidth="1"/>
    <col min="4" max="4" width="18.5546875" customWidth="1"/>
    <col min="5" max="5" width="15.6640625" customWidth="1"/>
    <col min="6" max="6" width="14.6640625" customWidth="1"/>
    <col min="7" max="7" width="15.33203125" customWidth="1"/>
    <col min="8" max="8" width="13.109375" customWidth="1"/>
    <col min="9" max="9" width="11" customWidth="1"/>
  </cols>
  <sheetData>
    <row r="1" spans="1:9" ht="16.2" x14ac:dyDescent="0.3">
      <c r="A1" s="456" t="s">
        <v>597</v>
      </c>
      <c r="B1" s="456"/>
      <c r="C1" s="456"/>
      <c r="D1" s="456"/>
      <c r="E1" s="456"/>
      <c r="F1" s="456"/>
      <c r="G1" s="456"/>
      <c r="H1" s="456"/>
      <c r="I1" s="457"/>
    </row>
    <row r="2" spans="1:9" ht="40.200000000000003" thickBot="1" x14ac:dyDescent="0.35">
      <c r="A2" s="103" t="s">
        <v>926</v>
      </c>
      <c r="B2" s="104" t="s">
        <v>289</v>
      </c>
      <c r="C2" s="105" t="s">
        <v>1</v>
      </c>
      <c r="D2" s="104" t="s">
        <v>294</v>
      </c>
      <c r="E2" s="104" t="s">
        <v>295</v>
      </c>
      <c r="F2" s="104" t="s">
        <v>296</v>
      </c>
      <c r="G2" s="104" t="s">
        <v>356</v>
      </c>
      <c r="H2" s="104" t="s">
        <v>3</v>
      </c>
      <c r="I2" s="104" t="s">
        <v>927</v>
      </c>
    </row>
    <row r="3" spans="1:9" ht="21" thickBot="1" x14ac:dyDescent="0.35">
      <c r="A3" s="106" t="s">
        <v>1058</v>
      </c>
      <c r="B3" s="107" t="s">
        <v>1067</v>
      </c>
      <c r="C3" s="108" t="s">
        <v>22</v>
      </c>
      <c r="D3" s="109" t="s">
        <v>12</v>
      </c>
      <c r="E3" s="109" t="s">
        <v>549</v>
      </c>
      <c r="F3" s="107" t="s">
        <v>12</v>
      </c>
      <c r="G3" s="107" t="s">
        <v>359</v>
      </c>
      <c r="H3" s="107" t="s">
        <v>359</v>
      </c>
      <c r="I3" s="213">
        <v>0</v>
      </c>
    </row>
    <row r="4" spans="1:9" ht="21" thickTop="1" x14ac:dyDescent="0.3">
      <c r="A4" s="163" t="s">
        <v>1058</v>
      </c>
      <c r="B4" s="164" t="s">
        <v>1012</v>
      </c>
      <c r="C4" s="165" t="s">
        <v>22</v>
      </c>
      <c r="D4" s="277" t="s">
        <v>12</v>
      </c>
      <c r="E4" s="288" t="s">
        <v>549</v>
      </c>
      <c r="F4" s="164" t="s">
        <v>12</v>
      </c>
      <c r="G4" s="164" t="s">
        <v>359</v>
      </c>
      <c r="H4" s="164" t="s">
        <v>359</v>
      </c>
      <c r="I4" s="209">
        <v>0</v>
      </c>
    </row>
    <row r="5" spans="1:9" ht="20.399999999999999" x14ac:dyDescent="0.3">
      <c r="A5" s="117" t="s">
        <v>1058</v>
      </c>
      <c r="B5" s="118" t="s">
        <v>1025</v>
      </c>
      <c r="C5" s="119" t="s">
        <v>22</v>
      </c>
      <c r="D5" s="120" t="s">
        <v>12</v>
      </c>
      <c r="E5" s="121" t="s">
        <v>549</v>
      </c>
      <c r="F5" s="121" t="s">
        <v>12</v>
      </c>
      <c r="G5" s="121" t="s">
        <v>359</v>
      </c>
      <c r="H5" s="121" t="s">
        <v>359</v>
      </c>
      <c r="I5" s="210">
        <v>0</v>
      </c>
    </row>
    <row r="6" spans="1:9" ht="20.399999999999999" x14ac:dyDescent="0.3">
      <c r="A6" s="117" t="s">
        <v>1058</v>
      </c>
      <c r="B6" s="107" t="s">
        <v>1027</v>
      </c>
      <c r="C6" s="123" t="s">
        <v>22</v>
      </c>
      <c r="D6" s="121" t="s">
        <v>12</v>
      </c>
      <c r="E6" s="121" t="s">
        <v>549</v>
      </c>
      <c r="F6" s="121" t="s">
        <v>12</v>
      </c>
      <c r="G6" s="121" t="s">
        <v>359</v>
      </c>
      <c r="H6" s="121" t="s">
        <v>359</v>
      </c>
      <c r="I6" s="210">
        <v>0</v>
      </c>
    </row>
    <row r="7" spans="1:9" ht="20.399999999999999" x14ac:dyDescent="0.3">
      <c r="A7" s="117" t="s">
        <v>177</v>
      </c>
      <c r="B7" s="121" t="s">
        <v>1140</v>
      </c>
      <c r="C7" s="227" t="s">
        <v>176</v>
      </c>
      <c r="D7" s="124" t="s">
        <v>549</v>
      </c>
      <c r="E7" s="124" t="s">
        <v>549</v>
      </c>
      <c r="F7" s="118" t="s">
        <v>12</v>
      </c>
      <c r="G7" s="121" t="s">
        <v>359</v>
      </c>
      <c r="H7" s="121" t="s">
        <v>359</v>
      </c>
      <c r="I7" s="210">
        <v>0</v>
      </c>
    </row>
    <row r="8" spans="1:9" ht="20.399999999999999" x14ac:dyDescent="0.3">
      <c r="A8" s="250" t="s">
        <v>135</v>
      </c>
      <c r="B8" s="107" t="s">
        <v>1191</v>
      </c>
      <c r="C8" s="126" t="s">
        <v>134</v>
      </c>
      <c r="D8" s="128" t="s">
        <v>12</v>
      </c>
      <c r="E8" s="128" t="s">
        <v>549</v>
      </c>
      <c r="F8" s="128" t="s">
        <v>12</v>
      </c>
      <c r="G8" s="128" t="s">
        <v>359</v>
      </c>
      <c r="H8" s="121" t="s">
        <v>359</v>
      </c>
      <c r="I8" s="210">
        <v>0</v>
      </c>
    </row>
    <row r="9" spans="1:9" ht="20.399999999999999" x14ac:dyDescent="0.3">
      <c r="A9" s="250" t="s">
        <v>135</v>
      </c>
      <c r="B9" s="127" t="s">
        <v>1195</v>
      </c>
      <c r="C9" s="260" t="s">
        <v>134</v>
      </c>
      <c r="D9" s="128" t="s">
        <v>12</v>
      </c>
      <c r="E9" s="128" t="s">
        <v>549</v>
      </c>
      <c r="F9" s="128" t="s">
        <v>12</v>
      </c>
      <c r="G9" s="129" t="s">
        <v>359</v>
      </c>
      <c r="H9" s="121" t="s">
        <v>359</v>
      </c>
      <c r="I9" s="241">
        <v>0</v>
      </c>
    </row>
    <row r="10" spans="1:9" ht="20.399999999999999" x14ac:dyDescent="0.3">
      <c r="A10" s="250" t="s">
        <v>135</v>
      </c>
      <c r="B10" s="121" t="s">
        <v>1192</v>
      </c>
      <c r="C10" s="227" t="s">
        <v>134</v>
      </c>
      <c r="D10" s="129" t="s">
        <v>12</v>
      </c>
      <c r="E10" s="129" t="s">
        <v>1193</v>
      </c>
      <c r="F10" s="129" t="s">
        <v>12</v>
      </c>
      <c r="G10" s="227" t="s">
        <v>359</v>
      </c>
      <c r="H10" s="121" t="s">
        <v>359</v>
      </c>
      <c r="I10" s="203">
        <v>0</v>
      </c>
    </row>
    <row r="11" spans="1:9" ht="20.399999999999999" x14ac:dyDescent="0.3">
      <c r="A11" s="252" t="s">
        <v>236</v>
      </c>
      <c r="B11" s="107" t="s">
        <v>1027</v>
      </c>
      <c r="C11" s="108" t="s">
        <v>228</v>
      </c>
      <c r="D11" s="89" t="s">
        <v>12</v>
      </c>
      <c r="E11" s="89" t="s">
        <v>12</v>
      </c>
      <c r="F11" s="170" t="s">
        <v>12</v>
      </c>
      <c r="G11" s="175" t="s">
        <v>359</v>
      </c>
      <c r="H11" s="162" t="s">
        <v>359</v>
      </c>
      <c r="I11" s="209">
        <v>0</v>
      </c>
    </row>
    <row r="12" spans="1:9" ht="30.6" x14ac:dyDescent="0.3">
      <c r="A12" s="250" t="s">
        <v>546</v>
      </c>
      <c r="B12" s="121" t="s">
        <v>1074</v>
      </c>
      <c r="C12" s="119" t="s">
        <v>5</v>
      </c>
      <c r="D12" s="120" t="s">
        <v>12</v>
      </c>
      <c r="E12" s="120" t="s">
        <v>12</v>
      </c>
      <c r="F12" s="121" t="s">
        <v>12</v>
      </c>
      <c r="G12" s="119" t="s">
        <v>359</v>
      </c>
      <c r="H12" s="121" t="s">
        <v>359</v>
      </c>
      <c r="I12" s="210">
        <v>0</v>
      </c>
    </row>
    <row r="13" spans="1:9" ht="30.6" x14ac:dyDescent="0.3">
      <c r="A13" s="250" t="s">
        <v>546</v>
      </c>
      <c r="B13" s="121" t="s">
        <v>1081</v>
      </c>
      <c r="C13" s="119" t="s">
        <v>5</v>
      </c>
      <c r="D13" s="120" t="s">
        <v>12</v>
      </c>
      <c r="E13" s="121" t="s">
        <v>12</v>
      </c>
      <c r="F13" s="121" t="s">
        <v>12</v>
      </c>
      <c r="G13" s="121" t="s">
        <v>359</v>
      </c>
      <c r="H13" s="121" t="s">
        <v>359</v>
      </c>
      <c r="I13" s="210">
        <v>0</v>
      </c>
    </row>
    <row r="14" spans="1:9" ht="20.399999999999999" x14ac:dyDescent="0.3">
      <c r="A14" s="117" t="s">
        <v>18</v>
      </c>
      <c r="B14" s="118" t="s">
        <v>1055</v>
      </c>
      <c r="C14" s="123" t="s">
        <v>5</v>
      </c>
      <c r="D14" s="118" t="s">
        <v>12</v>
      </c>
      <c r="E14" s="118" t="s">
        <v>12</v>
      </c>
      <c r="F14" s="118" t="s">
        <v>12</v>
      </c>
      <c r="G14" s="118" t="s">
        <v>359</v>
      </c>
      <c r="H14" s="121" t="s">
        <v>359</v>
      </c>
      <c r="I14" s="203">
        <v>0</v>
      </c>
    </row>
    <row r="15" spans="1:9" x14ac:dyDescent="0.3">
      <c r="A15" s="219" t="s">
        <v>182</v>
      </c>
      <c r="B15" s="118" t="s">
        <v>1118</v>
      </c>
      <c r="C15" s="123" t="s">
        <v>176</v>
      </c>
      <c r="D15" s="118" t="s">
        <v>12</v>
      </c>
      <c r="E15" s="118" t="s">
        <v>12</v>
      </c>
      <c r="F15" s="118" t="s">
        <v>12</v>
      </c>
      <c r="G15" s="123" t="s">
        <v>359</v>
      </c>
      <c r="H15" s="121" t="s">
        <v>359</v>
      </c>
      <c r="I15" s="190">
        <v>0</v>
      </c>
    </row>
    <row r="16" spans="1:9" x14ac:dyDescent="0.3">
      <c r="A16" s="219" t="s">
        <v>182</v>
      </c>
      <c r="B16" s="121" t="s">
        <v>1119</v>
      </c>
      <c r="C16" s="119" t="s">
        <v>176</v>
      </c>
      <c r="D16" s="121" t="s">
        <v>12</v>
      </c>
      <c r="E16" s="121" t="s">
        <v>12</v>
      </c>
      <c r="F16" s="121" t="s">
        <v>12</v>
      </c>
      <c r="G16" s="121" t="s">
        <v>359</v>
      </c>
      <c r="H16" s="121" t="s">
        <v>359</v>
      </c>
      <c r="I16" s="224">
        <v>0</v>
      </c>
    </row>
    <row r="17" spans="1:9" x14ac:dyDescent="0.3">
      <c r="A17" s="219" t="s">
        <v>182</v>
      </c>
      <c r="B17" s="118" t="s">
        <v>1120</v>
      </c>
      <c r="C17" s="123" t="s">
        <v>176</v>
      </c>
      <c r="D17" s="118" t="s">
        <v>12</v>
      </c>
      <c r="E17" s="118" t="s">
        <v>12</v>
      </c>
      <c r="F17" s="118" t="s">
        <v>12</v>
      </c>
      <c r="G17" s="118" t="s">
        <v>359</v>
      </c>
      <c r="H17" s="121" t="s">
        <v>359</v>
      </c>
      <c r="I17" s="204">
        <v>0</v>
      </c>
    </row>
    <row r="18" spans="1:9" x14ac:dyDescent="0.3">
      <c r="A18" s="219" t="s">
        <v>182</v>
      </c>
      <c r="B18" s="107" t="s">
        <v>1124</v>
      </c>
      <c r="C18" s="126" t="s">
        <v>176</v>
      </c>
      <c r="D18" s="121" t="s">
        <v>12</v>
      </c>
      <c r="E18" s="121" t="s">
        <v>12</v>
      </c>
      <c r="F18" s="127" t="s">
        <v>12</v>
      </c>
      <c r="G18" s="127" t="s">
        <v>359</v>
      </c>
      <c r="H18" s="121" t="s">
        <v>359</v>
      </c>
      <c r="I18" s="210">
        <v>0</v>
      </c>
    </row>
    <row r="19" spans="1:9" x14ac:dyDescent="0.3">
      <c r="A19" s="219" t="s">
        <v>182</v>
      </c>
      <c r="B19" s="121" t="s">
        <v>1127</v>
      </c>
      <c r="C19" s="119" t="s">
        <v>176</v>
      </c>
      <c r="D19" s="121" t="s">
        <v>12</v>
      </c>
      <c r="E19" s="121" t="s">
        <v>12</v>
      </c>
      <c r="F19" s="121" t="s">
        <v>12</v>
      </c>
      <c r="G19" s="121" t="s">
        <v>359</v>
      </c>
      <c r="H19" s="121" t="s">
        <v>359</v>
      </c>
      <c r="I19" s="210">
        <v>0</v>
      </c>
    </row>
    <row r="20" spans="1:9" x14ac:dyDescent="0.3">
      <c r="A20" s="219" t="s">
        <v>182</v>
      </c>
      <c r="B20" s="118" t="s">
        <v>132</v>
      </c>
      <c r="C20" s="123" t="s">
        <v>176</v>
      </c>
      <c r="D20" s="121" t="s">
        <v>12</v>
      </c>
      <c r="E20" s="118" t="s">
        <v>12</v>
      </c>
      <c r="F20" s="118" t="s">
        <v>12</v>
      </c>
      <c r="G20" s="118" t="s">
        <v>359</v>
      </c>
      <c r="H20" s="121" t="s">
        <v>359</v>
      </c>
      <c r="I20" s="210">
        <v>0</v>
      </c>
    </row>
    <row r="21" spans="1:9" x14ac:dyDescent="0.3">
      <c r="A21" s="219" t="s">
        <v>182</v>
      </c>
      <c r="B21" s="121" t="s">
        <v>1131</v>
      </c>
      <c r="C21" s="119" t="s">
        <v>176</v>
      </c>
      <c r="D21" s="121" t="s">
        <v>12</v>
      </c>
      <c r="E21" s="121" t="s">
        <v>12</v>
      </c>
      <c r="F21" s="121" t="s">
        <v>12</v>
      </c>
      <c r="G21" s="121" t="s">
        <v>359</v>
      </c>
      <c r="H21" s="121" t="s">
        <v>359</v>
      </c>
      <c r="I21" s="210">
        <v>0</v>
      </c>
    </row>
    <row r="22" spans="1:9" x14ac:dyDescent="0.3">
      <c r="A22" s="219" t="s">
        <v>182</v>
      </c>
      <c r="B22" s="107" t="s">
        <v>1132</v>
      </c>
      <c r="C22" s="123" t="s">
        <v>176</v>
      </c>
      <c r="D22" s="118" t="s">
        <v>12</v>
      </c>
      <c r="E22" s="118" t="s">
        <v>12</v>
      </c>
      <c r="F22" s="118" t="s">
        <v>12</v>
      </c>
      <c r="G22" s="121" t="s">
        <v>359</v>
      </c>
      <c r="H22" s="121" t="s">
        <v>359</v>
      </c>
      <c r="I22" s="190">
        <v>0</v>
      </c>
    </row>
    <row r="23" spans="1:9" x14ac:dyDescent="0.3">
      <c r="A23" s="219" t="s">
        <v>182</v>
      </c>
      <c r="B23" s="127" t="s">
        <v>1133</v>
      </c>
      <c r="C23" s="108" t="s">
        <v>176</v>
      </c>
      <c r="D23" s="118" t="s">
        <v>12</v>
      </c>
      <c r="E23" s="121" t="s">
        <v>12</v>
      </c>
      <c r="F23" s="107" t="s">
        <v>12</v>
      </c>
      <c r="G23" s="107" t="s">
        <v>359</v>
      </c>
      <c r="H23" s="121" t="s">
        <v>359</v>
      </c>
      <c r="I23" s="210">
        <v>0</v>
      </c>
    </row>
    <row r="24" spans="1:9" x14ac:dyDescent="0.3">
      <c r="A24" s="117" t="s">
        <v>177</v>
      </c>
      <c r="B24" s="121" t="s">
        <v>1139</v>
      </c>
      <c r="C24" s="239" t="s">
        <v>176</v>
      </c>
      <c r="D24" s="107" t="s">
        <v>12</v>
      </c>
      <c r="E24" s="117" t="s">
        <v>12</v>
      </c>
      <c r="F24" s="127" t="s">
        <v>12</v>
      </c>
      <c r="G24" s="127" t="s">
        <v>359</v>
      </c>
      <c r="H24" s="127" t="s">
        <v>359</v>
      </c>
      <c r="I24" s="210">
        <v>0</v>
      </c>
    </row>
    <row r="25" spans="1:9" ht="40.799999999999997" x14ac:dyDescent="0.3">
      <c r="A25" s="117" t="s">
        <v>1145</v>
      </c>
      <c r="B25" s="127" t="s">
        <v>1148</v>
      </c>
      <c r="C25" s="126" t="s">
        <v>1147</v>
      </c>
      <c r="D25" s="128" t="s">
        <v>12</v>
      </c>
      <c r="E25" s="128" t="s">
        <v>12</v>
      </c>
      <c r="F25" s="219" t="s">
        <v>12</v>
      </c>
      <c r="G25" s="128" t="s">
        <v>359</v>
      </c>
      <c r="H25" s="129" t="s">
        <v>359</v>
      </c>
      <c r="I25" s="241">
        <v>0</v>
      </c>
    </row>
    <row r="26" spans="1:9" ht="40.799999999999997" x14ac:dyDescent="0.3">
      <c r="A26" s="117" t="s">
        <v>1145</v>
      </c>
      <c r="B26" s="121" t="s">
        <v>1149</v>
      </c>
      <c r="C26" s="119" t="s">
        <v>1147</v>
      </c>
      <c r="D26" s="121" t="s">
        <v>12</v>
      </c>
      <c r="E26" s="121" t="s">
        <v>12</v>
      </c>
      <c r="F26" s="120" t="s">
        <v>12</v>
      </c>
      <c r="G26" s="121" t="s">
        <v>359</v>
      </c>
      <c r="H26" s="135" t="s">
        <v>359</v>
      </c>
      <c r="I26" s="210">
        <v>0</v>
      </c>
    </row>
    <row r="27" spans="1:9" ht="41.4" thickBot="1" x14ac:dyDescent="0.35">
      <c r="A27" s="117" t="s">
        <v>1145</v>
      </c>
      <c r="B27" s="109" t="s">
        <v>1150</v>
      </c>
      <c r="C27" s="136" t="s">
        <v>315</v>
      </c>
      <c r="D27" s="107" t="s">
        <v>12</v>
      </c>
      <c r="E27" s="106" t="s">
        <v>12</v>
      </c>
      <c r="F27" s="106" t="s">
        <v>12</v>
      </c>
      <c r="G27" s="107" t="s">
        <v>359</v>
      </c>
      <c r="H27" s="136" t="s">
        <v>359</v>
      </c>
      <c r="I27" s="192">
        <v>0</v>
      </c>
    </row>
    <row r="28" spans="1:9" ht="21" thickTop="1" x14ac:dyDescent="0.3">
      <c r="A28" s="114" t="s">
        <v>776</v>
      </c>
      <c r="B28" s="112" t="s">
        <v>1154</v>
      </c>
      <c r="C28" s="137" t="s">
        <v>269</v>
      </c>
      <c r="D28" s="112" t="s">
        <v>12</v>
      </c>
      <c r="E28" s="114" t="s">
        <v>12</v>
      </c>
      <c r="F28" s="112" t="s">
        <v>12</v>
      </c>
      <c r="G28" s="112" t="s">
        <v>359</v>
      </c>
      <c r="H28" s="112" t="s">
        <v>359</v>
      </c>
      <c r="I28" s="269">
        <v>0</v>
      </c>
    </row>
    <row r="29" spans="1:9" ht="20.399999999999999" x14ac:dyDescent="0.3">
      <c r="A29" s="106" t="s">
        <v>776</v>
      </c>
      <c r="B29" s="107" t="s">
        <v>1156</v>
      </c>
      <c r="C29" s="108" t="s">
        <v>269</v>
      </c>
      <c r="D29" s="107" t="s">
        <v>12</v>
      </c>
      <c r="E29" s="106" t="s">
        <v>12</v>
      </c>
      <c r="F29" s="107" t="s">
        <v>12</v>
      </c>
      <c r="G29" s="107" t="s">
        <v>359</v>
      </c>
      <c r="H29" s="107" t="s">
        <v>359</v>
      </c>
      <c r="I29" s="204">
        <v>0</v>
      </c>
    </row>
    <row r="30" spans="1:9" ht="20.399999999999999" x14ac:dyDescent="0.3">
      <c r="A30" s="120" t="s">
        <v>776</v>
      </c>
      <c r="B30" s="121" t="s">
        <v>320</v>
      </c>
      <c r="C30" s="121" t="s">
        <v>269</v>
      </c>
      <c r="D30" s="121" t="s">
        <v>12</v>
      </c>
      <c r="E30" s="121" t="s">
        <v>12</v>
      </c>
      <c r="F30" s="120" t="s">
        <v>12</v>
      </c>
      <c r="G30" s="121" t="s">
        <v>359</v>
      </c>
      <c r="H30" s="135" t="s">
        <v>359</v>
      </c>
      <c r="I30" s="190">
        <v>0</v>
      </c>
    </row>
    <row r="31" spans="1:9" ht="20.399999999999999" x14ac:dyDescent="0.3">
      <c r="A31" s="120" t="s">
        <v>776</v>
      </c>
      <c r="B31" s="121" t="s">
        <v>1157</v>
      </c>
      <c r="C31" s="121" t="s">
        <v>269</v>
      </c>
      <c r="D31" s="121" t="s">
        <v>12</v>
      </c>
      <c r="E31" s="121" t="s">
        <v>12</v>
      </c>
      <c r="F31" s="120" t="s">
        <v>12</v>
      </c>
      <c r="G31" s="121" t="s">
        <v>359</v>
      </c>
      <c r="H31" s="135" t="s">
        <v>359</v>
      </c>
      <c r="I31" s="204">
        <v>0</v>
      </c>
    </row>
    <row r="32" spans="1:9" ht="20.399999999999999" x14ac:dyDescent="0.3">
      <c r="A32" s="120" t="s">
        <v>776</v>
      </c>
      <c r="B32" s="118" t="s">
        <v>544</v>
      </c>
      <c r="C32" s="118" t="s">
        <v>269</v>
      </c>
      <c r="D32" s="118" t="s">
        <v>12</v>
      </c>
      <c r="E32" s="118" t="s">
        <v>12</v>
      </c>
      <c r="F32" s="124" t="s">
        <v>12</v>
      </c>
      <c r="G32" s="118" t="s">
        <v>359</v>
      </c>
      <c r="H32" s="138" t="s">
        <v>359</v>
      </c>
      <c r="I32" s="210">
        <v>0</v>
      </c>
    </row>
    <row r="33" spans="1:9" ht="22.2" x14ac:dyDescent="0.3">
      <c r="A33" s="120" t="s">
        <v>787</v>
      </c>
      <c r="B33" s="107" t="s">
        <v>1164</v>
      </c>
      <c r="C33" s="107" t="s">
        <v>269</v>
      </c>
      <c r="D33" s="107" t="s">
        <v>12</v>
      </c>
      <c r="E33" s="107" t="s">
        <v>12</v>
      </c>
      <c r="F33" s="106" t="s">
        <v>12</v>
      </c>
      <c r="G33" s="107" t="s">
        <v>359</v>
      </c>
      <c r="H33" s="136" t="s">
        <v>359</v>
      </c>
      <c r="I33" s="210">
        <v>0</v>
      </c>
    </row>
    <row r="34" spans="1:9" ht="21" thickBot="1" x14ac:dyDescent="0.35">
      <c r="A34" s="120" t="s">
        <v>787</v>
      </c>
      <c r="B34" s="139" t="s">
        <v>1165</v>
      </c>
      <c r="C34" s="139" t="s">
        <v>269</v>
      </c>
      <c r="D34" s="139" t="s">
        <v>12</v>
      </c>
      <c r="E34" s="139" t="s">
        <v>12</v>
      </c>
      <c r="F34" s="140" t="s">
        <v>12</v>
      </c>
      <c r="G34" s="139" t="s">
        <v>359</v>
      </c>
      <c r="H34" s="141" t="s">
        <v>359</v>
      </c>
      <c r="I34" s="210">
        <v>0</v>
      </c>
    </row>
    <row r="35" spans="1:9" ht="21.6" thickTop="1" thickBot="1" x14ac:dyDescent="0.35">
      <c r="A35" s="142" t="s">
        <v>787</v>
      </c>
      <c r="B35" s="143" t="s">
        <v>1166</v>
      </c>
      <c r="C35" s="144" t="s">
        <v>269</v>
      </c>
      <c r="D35" s="143" t="s">
        <v>12</v>
      </c>
      <c r="E35" s="143" t="s">
        <v>12</v>
      </c>
      <c r="F35" s="143" t="s">
        <v>12</v>
      </c>
      <c r="G35" s="143" t="s">
        <v>359</v>
      </c>
      <c r="H35" s="143" t="s">
        <v>359</v>
      </c>
      <c r="I35" s="273">
        <v>0</v>
      </c>
    </row>
    <row r="36" spans="1:9" ht="21.6" thickTop="1" thickBot="1" x14ac:dyDescent="0.35">
      <c r="A36" s="111" t="s">
        <v>40</v>
      </c>
      <c r="B36" s="115" t="s">
        <v>1216</v>
      </c>
      <c r="C36" s="280" t="s">
        <v>39</v>
      </c>
      <c r="D36" s="265" t="s">
        <v>12</v>
      </c>
      <c r="E36" s="265" t="s">
        <v>12</v>
      </c>
      <c r="F36" s="291" t="s">
        <v>12</v>
      </c>
      <c r="G36" s="115" t="s">
        <v>359</v>
      </c>
      <c r="H36" s="267" t="s">
        <v>359</v>
      </c>
      <c r="I36" s="303">
        <v>0</v>
      </c>
    </row>
    <row r="37" spans="1:9" ht="21" thickTop="1" x14ac:dyDescent="0.3">
      <c r="A37" s="147" t="s">
        <v>40</v>
      </c>
      <c r="B37" s="148" t="s">
        <v>1226</v>
      </c>
      <c r="C37" s="259" t="s">
        <v>39</v>
      </c>
      <c r="D37" s="262" t="s">
        <v>12</v>
      </c>
      <c r="E37" s="150" t="s">
        <v>12</v>
      </c>
      <c r="F37" s="262" t="s">
        <v>12</v>
      </c>
      <c r="G37" s="262" t="s">
        <v>359</v>
      </c>
      <c r="H37" s="154" t="s">
        <v>359</v>
      </c>
      <c r="I37" s="204">
        <v>0</v>
      </c>
    </row>
    <row r="38" spans="1:9" ht="21" thickBot="1" x14ac:dyDescent="0.35">
      <c r="A38" s="106" t="s">
        <v>40</v>
      </c>
      <c r="B38" s="139" t="s">
        <v>1229</v>
      </c>
      <c r="C38" s="260" t="s">
        <v>39</v>
      </c>
      <c r="D38" s="263" t="s">
        <v>12</v>
      </c>
      <c r="E38" s="127" t="s">
        <v>12</v>
      </c>
      <c r="F38" s="128" t="s">
        <v>12</v>
      </c>
      <c r="G38" s="128" t="s">
        <v>359</v>
      </c>
      <c r="H38" s="139" t="s">
        <v>359</v>
      </c>
      <c r="I38" s="192">
        <v>0</v>
      </c>
    </row>
    <row r="39" spans="1:9" ht="23.4" thickTop="1" thickBot="1" x14ac:dyDescent="0.35">
      <c r="A39" s="151" t="s">
        <v>40</v>
      </c>
      <c r="B39" s="152" t="s">
        <v>1217</v>
      </c>
      <c r="C39" s="281" t="s">
        <v>39</v>
      </c>
      <c r="D39" s="258" t="s">
        <v>1218</v>
      </c>
      <c r="E39" s="258" t="s">
        <v>1218</v>
      </c>
      <c r="F39" s="258" t="s">
        <v>12</v>
      </c>
      <c r="G39" s="152" t="s">
        <v>1219</v>
      </c>
      <c r="H39" s="153" t="s">
        <v>1220</v>
      </c>
      <c r="I39" s="303">
        <v>0</v>
      </c>
    </row>
    <row r="40" spans="1:9" ht="31.2" thickTop="1" x14ac:dyDescent="0.3">
      <c r="A40" s="274" t="s">
        <v>780</v>
      </c>
      <c r="B40" s="154" t="s">
        <v>1161</v>
      </c>
      <c r="C40" s="155" t="s">
        <v>269</v>
      </c>
      <c r="D40" s="154" t="s">
        <v>12</v>
      </c>
      <c r="E40" s="154" t="s">
        <v>1162</v>
      </c>
      <c r="F40" s="154" t="s">
        <v>359</v>
      </c>
      <c r="G40" s="154" t="s">
        <v>933</v>
      </c>
      <c r="H40" s="154" t="s">
        <v>1163</v>
      </c>
      <c r="I40" s="204">
        <v>0.5</v>
      </c>
    </row>
    <row r="41" spans="1:9" ht="20.399999999999999" x14ac:dyDescent="0.3">
      <c r="A41" s="120" t="s">
        <v>1058</v>
      </c>
      <c r="B41" s="121" t="s">
        <v>1020</v>
      </c>
      <c r="C41" s="119" t="s">
        <v>22</v>
      </c>
      <c r="D41" s="121" t="s">
        <v>1064</v>
      </c>
      <c r="E41" s="160" t="s">
        <v>1065</v>
      </c>
      <c r="F41" s="121" t="s">
        <v>12</v>
      </c>
      <c r="G41" s="121" t="s">
        <v>951</v>
      </c>
      <c r="H41" s="121" t="s">
        <v>359</v>
      </c>
      <c r="I41" s="210">
        <v>0.5</v>
      </c>
    </row>
    <row r="42" spans="1:9" ht="21" thickBot="1" x14ac:dyDescent="0.35">
      <c r="A42" s="106" t="s">
        <v>1058</v>
      </c>
      <c r="B42" s="107" t="s">
        <v>1026</v>
      </c>
      <c r="C42" s="108" t="s">
        <v>22</v>
      </c>
      <c r="D42" s="107" t="s">
        <v>1062</v>
      </c>
      <c r="E42" s="290" t="s">
        <v>1066</v>
      </c>
      <c r="F42" s="107" t="s">
        <v>12</v>
      </c>
      <c r="G42" s="107" t="s">
        <v>951</v>
      </c>
      <c r="H42" s="107" t="s">
        <v>359</v>
      </c>
      <c r="I42" s="210">
        <v>0.5</v>
      </c>
    </row>
    <row r="43" spans="1:9" ht="21.6" thickTop="1" thickBot="1" x14ac:dyDescent="0.35">
      <c r="A43" s="256" t="s">
        <v>236</v>
      </c>
      <c r="B43" s="143" t="s">
        <v>1010</v>
      </c>
      <c r="C43" s="144" t="s">
        <v>228</v>
      </c>
      <c r="D43" s="183" t="s">
        <v>1011</v>
      </c>
      <c r="E43" s="183" t="s">
        <v>12</v>
      </c>
      <c r="F43" s="183" t="s">
        <v>12</v>
      </c>
      <c r="G43" s="183" t="s">
        <v>951</v>
      </c>
      <c r="H43" s="183" t="s">
        <v>359</v>
      </c>
      <c r="I43" s="301">
        <v>0.5</v>
      </c>
    </row>
    <row r="44" spans="1:9" ht="21" thickTop="1" x14ac:dyDescent="0.3">
      <c r="A44" s="176" t="s">
        <v>236</v>
      </c>
      <c r="B44" s="118" t="s">
        <v>1017</v>
      </c>
      <c r="C44" s="123" t="s">
        <v>228</v>
      </c>
      <c r="D44" s="89" t="s">
        <v>1018</v>
      </c>
      <c r="E44" s="89" t="s">
        <v>12</v>
      </c>
      <c r="F44" s="89" t="s">
        <v>12</v>
      </c>
      <c r="G44" s="89" t="s">
        <v>951</v>
      </c>
      <c r="H44" s="89" t="s">
        <v>359</v>
      </c>
      <c r="I44" s="177">
        <v>0.5</v>
      </c>
    </row>
    <row r="45" spans="1:9" ht="21" thickBot="1" x14ac:dyDescent="0.35">
      <c r="A45" s="254" t="s">
        <v>236</v>
      </c>
      <c r="B45" s="107" t="s">
        <v>1025</v>
      </c>
      <c r="C45" s="158" t="s">
        <v>228</v>
      </c>
      <c r="D45" s="161" t="s">
        <v>1018</v>
      </c>
      <c r="E45" s="161" t="s">
        <v>12</v>
      </c>
      <c r="F45" s="161" t="s">
        <v>12</v>
      </c>
      <c r="G45" s="161" t="s">
        <v>951</v>
      </c>
      <c r="H45" s="161" t="s">
        <v>359</v>
      </c>
      <c r="I45" s="305">
        <v>0.5</v>
      </c>
    </row>
    <row r="46" spans="1:9" ht="21" thickTop="1" x14ac:dyDescent="0.3">
      <c r="A46" s="176" t="s">
        <v>236</v>
      </c>
      <c r="B46" s="112" t="s">
        <v>1030</v>
      </c>
      <c r="C46" s="123" t="s">
        <v>228</v>
      </c>
      <c r="D46" s="89" t="s">
        <v>1031</v>
      </c>
      <c r="E46" s="176" t="s">
        <v>12</v>
      </c>
      <c r="F46" s="89" t="s">
        <v>12</v>
      </c>
      <c r="G46" s="89" t="s">
        <v>951</v>
      </c>
      <c r="H46" s="89" t="s">
        <v>359</v>
      </c>
      <c r="I46" s="209">
        <v>0.5</v>
      </c>
    </row>
    <row r="47" spans="1:9" ht="20.399999999999999" x14ac:dyDescent="0.3">
      <c r="A47" s="176" t="s">
        <v>236</v>
      </c>
      <c r="B47" s="118" t="s">
        <v>1032</v>
      </c>
      <c r="C47" s="138" t="s">
        <v>228</v>
      </c>
      <c r="D47" s="162" t="s">
        <v>1031</v>
      </c>
      <c r="E47" s="162" t="s">
        <v>12</v>
      </c>
      <c r="F47" s="175" t="s">
        <v>12</v>
      </c>
      <c r="G47" s="162" t="s">
        <v>951</v>
      </c>
      <c r="H47" s="89" t="s">
        <v>359</v>
      </c>
      <c r="I47" s="179">
        <v>0.5</v>
      </c>
    </row>
    <row r="48" spans="1:9" ht="20.399999999999999" x14ac:dyDescent="0.3">
      <c r="A48" s="176" t="s">
        <v>236</v>
      </c>
      <c r="B48" s="89" t="s">
        <v>1007</v>
      </c>
      <c r="C48" s="171" t="s">
        <v>228</v>
      </c>
      <c r="D48" s="89" t="s">
        <v>1008</v>
      </c>
      <c r="E48" s="162" t="s">
        <v>1009</v>
      </c>
      <c r="F48" s="175" t="s">
        <v>12</v>
      </c>
      <c r="G48" s="89" t="s">
        <v>951</v>
      </c>
      <c r="H48" s="295" t="s">
        <v>359</v>
      </c>
      <c r="I48" s="169">
        <v>0.5</v>
      </c>
    </row>
    <row r="49" spans="1:9" ht="15" thickBot="1" x14ac:dyDescent="0.35">
      <c r="A49" s="117" t="s">
        <v>84</v>
      </c>
      <c r="B49" s="107" t="s">
        <v>959</v>
      </c>
      <c r="C49" s="134" t="s">
        <v>77</v>
      </c>
      <c r="D49" s="127" t="s">
        <v>12</v>
      </c>
      <c r="E49" s="127" t="s">
        <v>9</v>
      </c>
      <c r="F49" s="126" t="s">
        <v>359</v>
      </c>
      <c r="G49" s="139" t="s">
        <v>933</v>
      </c>
      <c r="H49" s="127" t="s">
        <v>960</v>
      </c>
      <c r="I49" s="110">
        <v>0.5</v>
      </c>
    </row>
    <row r="50" spans="1:9" ht="21.6" thickTop="1" thickBot="1" x14ac:dyDescent="0.35">
      <c r="A50" s="151" t="s">
        <v>40</v>
      </c>
      <c r="B50" s="152" t="s">
        <v>1209</v>
      </c>
      <c r="C50" s="283" t="s">
        <v>39</v>
      </c>
      <c r="D50" s="258" t="s">
        <v>9</v>
      </c>
      <c r="E50" s="258" t="s">
        <v>9</v>
      </c>
      <c r="F50" s="281" t="s">
        <v>359</v>
      </c>
      <c r="G50" s="159" t="s">
        <v>929</v>
      </c>
      <c r="H50" s="294" t="s">
        <v>1210</v>
      </c>
      <c r="I50" s="303">
        <v>1</v>
      </c>
    </row>
    <row r="51" spans="1:9" ht="21" thickTop="1" x14ac:dyDescent="0.3">
      <c r="A51" s="176" t="s">
        <v>236</v>
      </c>
      <c r="B51" s="118" t="s">
        <v>1012</v>
      </c>
      <c r="C51" s="138" t="s">
        <v>228</v>
      </c>
      <c r="D51" s="89" t="s">
        <v>1013</v>
      </c>
      <c r="E51" s="89" t="s">
        <v>9</v>
      </c>
      <c r="F51" s="89" t="s">
        <v>359</v>
      </c>
      <c r="G51" s="89" t="s">
        <v>929</v>
      </c>
      <c r="H51" s="89" t="s">
        <v>1014</v>
      </c>
      <c r="I51" s="172">
        <v>1</v>
      </c>
    </row>
    <row r="52" spans="1:9" ht="20.399999999999999" x14ac:dyDescent="0.3">
      <c r="A52" s="124" t="s">
        <v>84</v>
      </c>
      <c r="B52" s="121" t="s">
        <v>939</v>
      </c>
      <c r="C52" s="135" t="s">
        <v>77</v>
      </c>
      <c r="D52" s="121" t="s">
        <v>9</v>
      </c>
      <c r="E52" s="121" t="s">
        <v>9</v>
      </c>
      <c r="F52" s="121" t="s">
        <v>359</v>
      </c>
      <c r="G52" s="119" t="s">
        <v>940</v>
      </c>
      <c r="H52" s="121" t="s">
        <v>941</v>
      </c>
      <c r="I52" s="131">
        <v>1</v>
      </c>
    </row>
    <row r="53" spans="1:9" ht="30.6" x14ac:dyDescent="0.3">
      <c r="A53" s="208" t="s">
        <v>546</v>
      </c>
      <c r="B53" s="118" t="s">
        <v>1082</v>
      </c>
      <c r="C53" s="135" t="s">
        <v>5</v>
      </c>
      <c r="D53" s="121" t="s">
        <v>9</v>
      </c>
      <c r="E53" s="121" t="s">
        <v>9</v>
      </c>
      <c r="F53" s="121" t="s">
        <v>359</v>
      </c>
      <c r="G53" s="119" t="s">
        <v>929</v>
      </c>
      <c r="H53" s="121" t="s">
        <v>1083</v>
      </c>
      <c r="I53" s="190">
        <v>1</v>
      </c>
    </row>
    <row r="54" spans="1:9" ht="31.2" thickBot="1" x14ac:dyDescent="0.35">
      <c r="A54" s="208" t="s">
        <v>546</v>
      </c>
      <c r="B54" s="109" t="s">
        <v>1075</v>
      </c>
      <c r="C54" s="185" t="s">
        <v>5</v>
      </c>
      <c r="D54" s="162" t="s">
        <v>1076</v>
      </c>
      <c r="E54" s="162" t="s">
        <v>9</v>
      </c>
      <c r="F54" s="162" t="s">
        <v>359</v>
      </c>
      <c r="G54" s="162" t="s">
        <v>933</v>
      </c>
      <c r="H54" s="162" t="s">
        <v>1077</v>
      </c>
      <c r="I54" s="169">
        <v>1</v>
      </c>
    </row>
    <row r="55" spans="1:9" ht="21" thickTop="1" x14ac:dyDescent="0.3">
      <c r="A55" s="111" t="s">
        <v>1084</v>
      </c>
      <c r="B55" s="112" t="s">
        <v>1085</v>
      </c>
      <c r="C55" s="113" t="s">
        <v>5</v>
      </c>
      <c r="D55" s="164" t="s">
        <v>1086</v>
      </c>
      <c r="E55" s="112" t="s">
        <v>9</v>
      </c>
      <c r="F55" s="112" t="s">
        <v>359</v>
      </c>
      <c r="G55" s="137" t="s">
        <v>929</v>
      </c>
      <c r="H55" s="112" t="s">
        <v>1080</v>
      </c>
      <c r="I55" s="187">
        <v>1</v>
      </c>
    </row>
    <row r="56" spans="1:9" ht="20.399999999999999" x14ac:dyDescent="0.3">
      <c r="A56" s="121" t="s">
        <v>84</v>
      </c>
      <c r="B56" s="127" t="s">
        <v>928</v>
      </c>
      <c r="C56" s="134" t="s">
        <v>77</v>
      </c>
      <c r="D56" s="127" t="s">
        <v>9</v>
      </c>
      <c r="E56" s="127" t="s">
        <v>9</v>
      </c>
      <c r="F56" s="127" t="s">
        <v>359</v>
      </c>
      <c r="G56" s="127" t="s">
        <v>929</v>
      </c>
      <c r="H56" s="127" t="s">
        <v>930</v>
      </c>
      <c r="I56" s="131">
        <v>1</v>
      </c>
    </row>
    <row r="57" spans="1:9" ht="20.399999999999999" x14ac:dyDescent="0.3">
      <c r="A57" s="121" t="s">
        <v>84</v>
      </c>
      <c r="B57" s="121" t="s">
        <v>942</v>
      </c>
      <c r="C57" s="135" t="s">
        <v>77</v>
      </c>
      <c r="D57" s="121" t="s">
        <v>9</v>
      </c>
      <c r="E57" s="121" t="s">
        <v>9</v>
      </c>
      <c r="F57" s="121" t="s">
        <v>359</v>
      </c>
      <c r="G57" s="121" t="s">
        <v>929</v>
      </c>
      <c r="H57" s="121" t="s">
        <v>930</v>
      </c>
      <c r="I57" s="131">
        <v>1</v>
      </c>
    </row>
    <row r="58" spans="1:9" ht="20.399999999999999" x14ac:dyDescent="0.3">
      <c r="A58" s="121" t="s">
        <v>84</v>
      </c>
      <c r="B58" s="107" t="s">
        <v>945</v>
      </c>
      <c r="C58" s="138" t="s">
        <v>77</v>
      </c>
      <c r="D58" s="118" t="s">
        <v>9</v>
      </c>
      <c r="E58" s="118" t="s">
        <v>9</v>
      </c>
      <c r="F58" s="118" t="s">
        <v>359</v>
      </c>
      <c r="G58" s="118" t="s">
        <v>929</v>
      </c>
      <c r="H58" s="118" t="s">
        <v>930</v>
      </c>
      <c r="I58" s="272">
        <v>1</v>
      </c>
    </row>
    <row r="59" spans="1:9" ht="20.399999999999999" x14ac:dyDescent="0.3">
      <c r="A59" s="121" t="s">
        <v>84</v>
      </c>
      <c r="B59" s="121" t="s">
        <v>952</v>
      </c>
      <c r="C59" s="138" t="s">
        <v>77</v>
      </c>
      <c r="D59" s="118" t="s">
        <v>9</v>
      </c>
      <c r="E59" s="121" t="s">
        <v>9</v>
      </c>
      <c r="F59" s="121" t="s">
        <v>359</v>
      </c>
      <c r="G59" s="121" t="s">
        <v>929</v>
      </c>
      <c r="H59" s="127" t="s">
        <v>930</v>
      </c>
      <c r="I59" s="131">
        <v>1</v>
      </c>
    </row>
    <row r="60" spans="1:9" ht="20.399999999999999" x14ac:dyDescent="0.3">
      <c r="A60" s="121" t="s">
        <v>84</v>
      </c>
      <c r="B60" s="121" t="s">
        <v>943</v>
      </c>
      <c r="C60" s="135" t="s">
        <v>77</v>
      </c>
      <c r="D60" s="121" t="s">
        <v>9</v>
      </c>
      <c r="E60" s="118" t="s">
        <v>9</v>
      </c>
      <c r="F60" s="118" t="s">
        <v>359</v>
      </c>
      <c r="G60" s="118" t="s">
        <v>929</v>
      </c>
      <c r="H60" s="121" t="s">
        <v>944</v>
      </c>
      <c r="I60" s="131">
        <v>1</v>
      </c>
    </row>
    <row r="61" spans="1:9" ht="20.399999999999999" x14ac:dyDescent="0.3">
      <c r="A61" s="121" t="s">
        <v>84</v>
      </c>
      <c r="B61" s="121" t="s">
        <v>931</v>
      </c>
      <c r="C61" s="135" t="s">
        <v>77</v>
      </c>
      <c r="D61" s="121" t="s">
        <v>9</v>
      </c>
      <c r="E61" s="121" t="s">
        <v>9</v>
      </c>
      <c r="F61" s="121" t="s">
        <v>359</v>
      </c>
      <c r="G61" s="121" t="s">
        <v>929</v>
      </c>
      <c r="H61" s="127" t="s">
        <v>932</v>
      </c>
      <c r="I61" s="131">
        <v>1</v>
      </c>
    </row>
    <row r="62" spans="1:9" ht="20.399999999999999" x14ac:dyDescent="0.3">
      <c r="A62" s="121" t="s">
        <v>40</v>
      </c>
      <c r="B62" s="107" t="s">
        <v>1213</v>
      </c>
      <c r="C62" s="229" t="s">
        <v>39</v>
      </c>
      <c r="D62" s="125" t="s">
        <v>9</v>
      </c>
      <c r="E62" s="107" t="s">
        <v>9</v>
      </c>
      <c r="F62" s="242" t="s">
        <v>359</v>
      </c>
      <c r="G62" s="108" t="s">
        <v>929</v>
      </c>
      <c r="H62" s="133" t="s">
        <v>1214</v>
      </c>
      <c r="I62" s="190">
        <v>1</v>
      </c>
    </row>
    <row r="63" spans="1:9" ht="20.399999999999999" x14ac:dyDescent="0.3">
      <c r="A63" s="162" t="s">
        <v>236</v>
      </c>
      <c r="B63" s="121" t="s">
        <v>985</v>
      </c>
      <c r="C63" s="135" t="s">
        <v>228</v>
      </c>
      <c r="D63" s="162" t="s">
        <v>1013</v>
      </c>
      <c r="E63" s="162" t="s">
        <v>9</v>
      </c>
      <c r="F63" s="162" t="s">
        <v>359</v>
      </c>
      <c r="G63" s="174" t="s">
        <v>929</v>
      </c>
      <c r="H63" s="162" t="s">
        <v>1019</v>
      </c>
      <c r="I63" s="169">
        <v>1</v>
      </c>
    </row>
    <row r="64" spans="1:9" ht="20.399999999999999" x14ac:dyDescent="0.3">
      <c r="A64" s="121" t="s">
        <v>979</v>
      </c>
      <c r="B64" s="118" t="s">
        <v>980</v>
      </c>
      <c r="C64" s="138" t="s">
        <v>61</v>
      </c>
      <c r="D64" s="118" t="s">
        <v>9</v>
      </c>
      <c r="E64" s="121" t="s">
        <v>9</v>
      </c>
      <c r="F64" s="118" t="s">
        <v>359</v>
      </c>
      <c r="G64" s="123" t="s">
        <v>929</v>
      </c>
      <c r="H64" s="153" t="s">
        <v>981</v>
      </c>
      <c r="I64" s="131">
        <v>1</v>
      </c>
    </row>
    <row r="65" spans="1:9" ht="30.6" x14ac:dyDescent="0.3">
      <c r="A65" s="121" t="s">
        <v>979</v>
      </c>
      <c r="B65" s="118" t="s">
        <v>982</v>
      </c>
      <c r="C65" s="138" t="s">
        <v>61</v>
      </c>
      <c r="D65" s="118" t="s">
        <v>983</v>
      </c>
      <c r="E65" s="121" t="s">
        <v>9</v>
      </c>
      <c r="F65" s="124" t="s">
        <v>359</v>
      </c>
      <c r="G65" s="118" t="s">
        <v>929</v>
      </c>
      <c r="H65" s="138" t="s">
        <v>984</v>
      </c>
      <c r="I65" s="132">
        <v>1</v>
      </c>
    </row>
    <row r="66" spans="1:9" ht="22.2" x14ac:dyDescent="0.3">
      <c r="A66" s="121" t="s">
        <v>40</v>
      </c>
      <c r="B66" s="121" t="s">
        <v>1204</v>
      </c>
      <c r="C66" s="135" t="s">
        <v>39</v>
      </c>
      <c r="D66" s="121" t="s">
        <v>9</v>
      </c>
      <c r="E66" s="121" t="s">
        <v>9</v>
      </c>
      <c r="F66" s="121" t="s">
        <v>359</v>
      </c>
      <c r="G66" s="119" t="s">
        <v>1201</v>
      </c>
      <c r="H66" s="121" t="s">
        <v>1205</v>
      </c>
      <c r="I66" s="190">
        <v>1</v>
      </c>
    </row>
    <row r="67" spans="1:9" ht="22.2" x14ac:dyDescent="0.3">
      <c r="A67" s="121" t="s">
        <v>40</v>
      </c>
      <c r="B67" s="121" t="s">
        <v>313</v>
      </c>
      <c r="C67" s="229" t="s">
        <v>39</v>
      </c>
      <c r="D67" s="125" t="s">
        <v>9</v>
      </c>
      <c r="E67" s="125" t="s">
        <v>9</v>
      </c>
      <c r="F67" s="223" t="s">
        <v>359</v>
      </c>
      <c r="G67" s="127" t="s">
        <v>1201</v>
      </c>
      <c r="H67" s="134" t="s">
        <v>1208</v>
      </c>
      <c r="I67" s="210">
        <v>1</v>
      </c>
    </row>
    <row r="68" spans="1:9" ht="22.2" x14ac:dyDescent="0.3">
      <c r="A68" s="121" t="s">
        <v>40</v>
      </c>
      <c r="B68" s="118" t="s">
        <v>1200</v>
      </c>
      <c r="C68" s="135" t="s">
        <v>39</v>
      </c>
      <c r="D68" s="121" t="s">
        <v>9</v>
      </c>
      <c r="E68" s="121" t="s">
        <v>9</v>
      </c>
      <c r="F68" s="120" t="s">
        <v>359</v>
      </c>
      <c r="G68" s="121" t="s">
        <v>1201</v>
      </c>
      <c r="H68" s="135" t="s">
        <v>1202</v>
      </c>
      <c r="I68" s="203">
        <v>1</v>
      </c>
    </row>
    <row r="69" spans="1:9" ht="22.2" x14ac:dyDescent="0.3">
      <c r="A69" s="121" t="s">
        <v>40</v>
      </c>
      <c r="B69" s="118" t="s">
        <v>1203</v>
      </c>
      <c r="C69" s="138" t="s">
        <v>39</v>
      </c>
      <c r="D69" s="118" t="s">
        <v>9</v>
      </c>
      <c r="E69" s="121" t="s">
        <v>9</v>
      </c>
      <c r="F69" s="124" t="s">
        <v>359</v>
      </c>
      <c r="G69" s="118" t="s">
        <v>1201</v>
      </c>
      <c r="H69" s="138" t="s">
        <v>1202</v>
      </c>
      <c r="I69" s="224">
        <v>1</v>
      </c>
    </row>
    <row r="70" spans="1:9" ht="20.399999999999999" x14ac:dyDescent="0.3">
      <c r="A70" s="121" t="s">
        <v>40</v>
      </c>
      <c r="B70" s="118" t="s">
        <v>1230</v>
      </c>
      <c r="C70" s="230" t="s">
        <v>39</v>
      </c>
      <c r="D70" s="242" t="s">
        <v>9</v>
      </c>
      <c r="E70" s="121" t="s">
        <v>9</v>
      </c>
      <c r="F70" s="217" t="s">
        <v>359</v>
      </c>
      <c r="G70" s="118" t="s">
        <v>1201</v>
      </c>
      <c r="H70" s="138" t="s">
        <v>1231</v>
      </c>
      <c r="I70" s="224">
        <v>1</v>
      </c>
    </row>
    <row r="71" spans="1:9" ht="21" thickBot="1" x14ac:dyDescent="0.35">
      <c r="A71" s="121" t="s">
        <v>1058</v>
      </c>
      <c r="B71" s="127" t="s">
        <v>1010</v>
      </c>
      <c r="C71" s="134" t="s">
        <v>22</v>
      </c>
      <c r="D71" s="186" t="s">
        <v>1059</v>
      </c>
      <c r="E71" s="186" t="s">
        <v>1059</v>
      </c>
      <c r="F71" s="106" t="s">
        <v>359</v>
      </c>
      <c r="G71" s="127" t="s">
        <v>929</v>
      </c>
      <c r="H71" s="178" t="s">
        <v>1060</v>
      </c>
      <c r="I71" s="210">
        <v>1</v>
      </c>
    </row>
    <row r="72" spans="1:9" ht="21.6" thickTop="1" thickBot="1" x14ac:dyDescent="0.35">
      <c r="A72" s="142" t="s">
        <v>1058</v>
      </c>
      <c r="B72" s="143" t="s">
        <v>1021</v>
      </c>
      <c r="C72" s="182" t="s">
        <v>22</v>
      </c>
      <c r="D72" s="143" t="s">
        <v>1062</v>
      </c>
      <c r="E72" s="143" t="s">
        <v>1062</v>
      </c>
      <c r="F72" s="142" t="s">
        <v>359</v>
      </c>
      <c r="G72" s="143" t="s">
        <v>929</v>
      </c>
      <c r="H72" s="182" t="s">
        <v>1063</v>
      </c>
      <c r="I72" s="184">
        <v>1</v>
      </c>
    </row>
    <row r="73" spans="1:9" ht="15.6" thickTop="1" thickBot="1" x14ac:dyDescent="0.35">
      <c r="A73" s="157" t="s">
        <v>84</v>
      </c>
      <c r="B73" s="109" t="s">
        <v>961</v>
      </c>
      <c r="C73" s="185" t="s">
        <v>77</v>
      </c>
      <c r="D73" s="109" t="s">
        <v>549</v>
      </c>
      <c r="E73" s="109" t="s">
        <v>0</v>
      </c>
      <c r="F73" s="109" t="s">
        <v>957</v>
      </c>
      <c r="G73" s="158" t="s">
        <v>359</v>
      </c>
      <c r="H73" s="109" t="s">
        <v>359</v>
      </c>
      <c r="I73" s="304">
        <v>1.5</v>
      </c>
    </row>
    <row r="74" spans="1:9" ht="15" thickTop="1" x14ac:dyDescent="0.3">
      <c r="A74" s="215" t="s">
        <v>182</v>
      </c>
      <c r="B74" s="107" t="s">
        <v>1123</v>
      </c>
      <c r="C74" s="138" t="s">
        <v>176</v>
      </c>
      <c r="D74" s="118" t="s">
        <v>12</v>
      </c>
      <c r="E74" s="243" t="s">
        <v>0</v>
      </c>
      <c r="F74" s="243" t="s">
        <v>0</v>
      </c>
      <c r="G74" s="118" t="s">
        <v>359</v>
      </c>
      <c r="H74" s="118" t="s">
        <v>359</v>
      </c>
      <c r="I74" s="302">
        <v>1.5</v>
      </c>
    </row>
    <row r="75" spans="1:9" ht="20.399999999999999" x14ac:dyDescent="0.3">
      <c r="A75" s="120" t="s">
        <v>507</v>
      </c>
      <c r="B75" s="121" t="s">
        <v>1056</v>
      </c>
      <c r="C75" s="138" t="s">
        <v>22</v>
      </c>
      <c r="D75" s="118" t="s">
        <v>0</v>
      </c>
      <c r="E75" s="118" t="s">
        <v>549</v>
      </c>
      <c r="F75" s="118" t="s">
        <v>12</v>
      </c>
      <c r="G75" s="123" t="s">
        <v>359</v>
      </c>
      <c r="H75" s="118" t="s">
        <v>359</v>
      </c>
      <c r="I75" s="188">
        <v>1.5</v>
      </c>
    </row>
    <row r="76" spans="1:9" ht="20.399999999999999" x14ac:dyDescent="0.3">
      <c r="A76" s="120" t="s">
        <v>1058</v>
      </c>
      <c r="B76" s="118" t="s">
        <v>1068</v>
      </c>
      <c r="C76" s="138" t="s">
        <v>22</v>
      </c>
      <c r="D76" s="118" t="s">
        <v>1069</v>
      </c>
      <c r="E76" s="118" t="s">
        <v>549</v>
      </c>
      <c r="F76" s="118" t="s">
        <v>12</v>
      </c>
      <c r="G76" s="123" t="s">
        <v>359</v>
      </c>
      <c r="H76" s="118" t="s">
        <v>359</v>
      </c>
      <c r="I76" s="188">
        <v>1.5</v>
      </c>
    </row>
    <row r="77" spans="1:9" ht="20.399999999999999" x14ac:dyDescent="0.3">
      <c r="A77" s="120" t="s">
        <v>354</v>
      </c>
      <c r="B77" s="107" t="s">
        <v>1070</v>
      </c>
      <c r="C77" s="136" t="s">
        <v>22</v>
      </c>
      <c r="D77" s="107" t="s">
        <v>0</v>
      </c>
      <c r="E77" s="107" t="s">
        <v>549</v>
      </c>
      <c r="F77" s="107" t="s">
        <v>12</v>
      </c>
      <c r="G77" s="108" t="s">
        <v>359</v>
      </c>
      <c r="H77" s="107" t="s">
        <v>359</v>
      </c>
      <c r="I77" s="189">
        <v>1.5</v>
      </c>
    </row>
    <row r="78" spans="1:9" x14ac:dyDescent="0.3">
      <c r="A78" s="120" t="s">
        <v>177</v>
      </c>
      <c r="B78" s="121" t="s">
        <v>1137</v>
      </c>
      <c r="C78" s="218" t="s">
        <v>176</v>
      </c>
      <c r="D78" s="121" t="s">
        <v>0</v>
      </c>
      <c r="E78" s="121" t="s">
        <v>549</v>
      </c>
      <c r="F78" s="121" t="s">
        <v>12</v>
      </c>
      <c r="G78" s="119" t="s">
        <v>359</v>
      </c>
      <c r="H78" s="121" t="s">
        <v>359</v>
      </c>
      <c r="I78" s="190">
        <v>1.5</v>
      </c>
    </row>
    <row r="79" spans="1:9" ht="21" thickBot="1" x14ac:dyDescent="0.35">
      <c r="A79" s="117" t="s">
        <v>177</v>
      </c>
      <c r="B79" s="139" t="s">
        <v>1138</v>
      </c>
      <c r="C79" s="282" t="s">
        <v>176</v>
      </c>
      <c r="D79" s="139" t="s">
        <v>0</v>
      </c>
      <c r="E79" s="139" t="s">
        <v>549</v>
      </c>
      <c r="F79" s="139" t="s">
        <v>12</v>
      </c>
      <c r="G79" s="191" t="s">
        <v>359</v>
      </c>
      <c r="H79" s="139" t="s">
        <v>359</v>
      </c>
      <c r="I79" s="192">
        <v>1.5</v>
      </c>
    </row>
    <row r="80" spans="1:9" ht="33.6" thickTop="1" thickBot="1" x14ac:dyDescent="0.35">
      <c r="A80" s="143" t="s">
        <v>162</v>
      </c>
      <c r="B80" s="107" t="s">
        <v>1173</v>
      </c>
      <c r="C80" s="136" t="s">
        <v>134</v>
      </c>
      <c r="D80" s="107" t="s">
        <v>0</v>
      </c>
      <c r="E80" s="107" t="s">
        <v>549</v>
      </c>
      <c r="F80" s="107" t="s">
        <v>12</v>
      </c>
      <c r="G80" s="107" t="s">
        <v>359</v>
      </c>
      <c r="H80" s="107" t="s">
        <v>359</v>
      </c>
      <c r="I80" s="189">
        <v>1.5</v>
      </c>
    </row>
    <row r="81" spans="1:9" ht="23.4" thickTop="1" thickBot="1" x14ac:dyDescent="0.35">
      <c r="A81" s="111" t="s">
        <v>162</v>
      </c>
      <c r="B81" s="115" t="s">
        <v>1174</v>
      </c>
      <c r="C81" s="145" t="s">
        <v>134</v>
      </c>
      <c r="D81" s="115" t="s">
        <v>0</v>
      </c>
      <c r="E81" s="115" t="s">
        <v>549</v>
      </c>
      <c r="F81" s="115" t="s">
        <v>12</v>
      </c>
      <c r="G81" s="146" t="s">
        <v>359</v>
      </c>
      <c r="H81" s="115" t="s">
        <v>359</v>
      </c>
      <c r="I81" s="193">
        <v>1.5</v>
      </c>
    </row>
    <row r="82" spans="1:9" ht="21.6" thickTop="1" thickBot="1" x14ac:dyDescent="0.35">
      <c r="A82" s="194" t="s">
        <v>145</v>
      </c>
      <c r="B82" s="195" t="s">
        <v>1175</v>
      </c>
      <c r="C82" s="196" t="s">
        <v>134</v>
      </c>
      <c r="D82" s="195" t="s">
        <v>0</v>
      </c>
      <c r="E82" s="195" t="s">
        <v>549</v>
      </c>
      <c r="F82" s="195" t="s">
        <v>12</v>
      </c>
      <c r="G82" s="197" t="s">
        <v>359</v>
      </c>
      <c r="H82" s="195" t="s">
        <v>359</v>
      </c>
      <c r="I82" s="198">
        <v>1.5</v>
      </c>
    </row>
    <row r="83" spans="1:9" ht="15" thickTop="1" x14ac:dyDescent="0.3">
      <c r="A83" s="124" t="s">
        <v>972</v>
      </c>
      <c r="B83" s="107" t="s">
        <v>82</v>
      </c>
      <c r="C83" s="138" t="s">
        <v>77</v>
      </c>
      <c r="D83" s="118" t="s">
        <v>718</v>
      </c>
      <c r="E83" s="118" t="s">
        <v>12</v>
      </c>
      <c r="F83" s="118" t="s">
        <v>12</v>
      </c>
      <c r="G83" s="123" t="s">
        <v>359</v>
      </c>
      <c r="H83" s="118" t="s">
        <v>359</v>
      </c>
      <c r="I83" s="272">
        <v>1.5</v>
      </c>
    </row>
    <row r="84" spans="1:9" ht="20.399999999999999" x14ac:dyDescent="0.3">
      <c r="A84" s="124" t="s">
        <v>62</v>
      </c>
      <c r="B84" s="127" t="s">
        <v>994</v>
      </c>
      <c r="C84" s="134" t="s">
        <v>61</v>
      </c>
      <c r="D84" s="107" t="s">
        <v>995</v>
      </c>
      <c r="E84" s="107" t="s">
        <v>12</v>
      </c>
      <c r="F84" s="127" t="s">
        <v>12</v>
      </c>
      <c r="G84" s="126" t="s">
        <v>359</v>
      </c>
      <c r="H84" s="127" t="s">
        <v>359</v>
      </c>
      <c r="I84" s="131">
        <v>1.5</v>
      </c>
    </row>
    <row r="85" spans="1:9" ht="20.399999999999999" x14ac:dyDescent="0.3">
      <c r="A85" s="176" t="s">
        <v>236</v>
      </c>
      <c r="B85" s="121" t="s">
        <v>1023</v>
      </c>
      <c r="C85" s="135" t="s">
        <v>228</v>
      </c>
      <c r="D85" s="162" t="s">
        <v>0</v>
      </c>
      <c r="E85" s="162" t="s">
        <v>12</v>
      </c>
      <c r="F85" s="162" t="s">
        <v>12</v>
      </c>
      <c r="G85" s="174" t="s">
        <v>359</v>
      </c>
      <c r="H85" s="162" t="s">
        <v>359</v>
      </c>
      <c r="I85" s="202">
        <v>1.5</v>
      </c>
    </row>
    <row r="86" spans="1:9" ht="21" thickBot="1" x14ac:dyDescent="0.35">
      <c r="A86" s="176" t="s">
        <v>236</v>
      </c>
      <c r="B86" s="107" t="s">
        <v>1024</v>
      </c>
      <c r="C86" s="136" t="s">
        <v>228</v>
      </c>
      <c r="D86" s="170" t="s">
        <v>0</v>
      </c>
      <c r="E86" s="170" t="s">
        <v>12</v>
      </c>
      <c r="F86" s="170" t="s">
        <v>12</v>
      </c>
      <c r="G86" s="173" t="s">
        <v>359</v>
      </c>
      <c r="H86" s="170" t="s">
        <v>359</v>
      </c>
      <c r="I86" s="271">
        <v>1.5</v>
      </c>
    </row>
    <row r="87" spans="1:9" ht="21" thickTop="1" x14ac:dyDescent="0.3">
      <c r="A87" s="277" t="s">
        <v>236</v>
      </c>
      <c r="B87" s="112" t="s">
        <v>1026</v>
      </c>
      <c r="C87" s="113" t="s">
        <v>228</v>
      </c>
      <c r="D87" s="287" t="s">
        <v>0</v>
      </c>
      <c r="E87" s="164" t="s">
        <v>12</v>
      </c>
      <c r="F87" s="164" t="s">
        <v>12</v>
      </c>
      <c r="G87" s="166" t="s">
        <v>359</v>
      </c>
      <c r="H87" s="164" t="s">
        <v>359</v>
      </c>
      <c r="I87" s="167">
        <v>1.5</v>
      </c>
    </row>
    <row r="88" spans="1:9" ht="20.399999999999999" x14ac:dyDescent="0.3">
      <c r="A88" s="124" t="s">
        <v>267</v>
      </c>
      <c r="B88" s="118" t="s">
        <v>1055</v>
      </c>
      <c r="C88" s="138" t="s">
        <v>255</v>
      </c>
      <c r="D88" s="121" t="s">
        <v>0</v>
      </c>
      <c r="E88" s="118" t="s">
        <v>12</v>
      </c>
      <c r="F88" s="118" t="s">
        <v>12</v>
      </c>
      <c r="G88" s="118" t="s">
        <v>359</v>
      </c>
      <c r="H88" s="118" t="s">
        <v>359</v>
      </c>
      <c r="I88" s="188">
        <v>1.5</v>
      </c>
    </row>
    <row r="89" spans="1:9" ht="20.399999999999999" x14ac:dyDescent="0.3">
      <c r="A89" s="120" t="s">
        <v>34</v>
      </c>
      <c r="B89" s="118" t="s">
        <v>1057</v>
      </c>
      <c r="C89" s="135" t="s">
        <v>22</v>
      </c>
      <c r="D89" s="121" t="s">
        <v>0</v>
      </c>
      <c r="E89" s="121" t="s">
        <v>12</v>
      </c>
      <c r="F89" s="121" t="s">
        <v>12</v>
      </c>
      <c r="G89" s="118" t="s">
        <v>359</v>
      </c>
      <c r="H89" s="118" t="s">
        <v>359</v>
      </c>
      <c r="I89" s="188">
        <v>1.5</v>
      </c>
    </row>
    <row r="90" spans="1:9" x14ac:dyDescent="0.3">
      <c r="A90" s="217" t="s">
        <v>182</v>
      </c>
      <c r="B90" s="200" t="s">
        <v>1126</v>
      </c>
      <c r="C90" s="261" t="s">
        <v>176</v>
      </c>
      <c r="D90" s="264" t="s">
        <v>1114</v>
      </c>
      <c r="E90" s="118" t="s">
        <v>12</v>
      </c>
      <c r="F90" s="118" t="s">
        <v>12</v>
      </c>
      <c r="G90" s="118" t="s">
        <v>359</v>
      </c>
      <c r="H90" s="118" t="s">
        <v>359</v>
      </c>
      <c r="I90" s="270">
        <v>1.5</v>
      </c>
    </row>
    <row r="91" spans="1:9" ht="20.399999999999999" x14ac:dyDescent="0.3">
      <c r="A91" s="180" t="s">
        <v>236</v>
      </c>
      <c r="B91" s="121" t="s">
        <v>1033</v>
      </c>
      <c r="C91" s="136" t="s">
        <v>228</v>
      </c>
      <c r="D91" s="170" t="s">
        <v>0</v>
      </c>
      <c r="E91" s="170" t="s">
        <v>1034</v>
      </c>
      <c r="F91" s="170" t="s">
        <v>12</v>
      </c>
      <c r="G91" s="173" t="s">
        <v>359</v>
      </c>
      <c r="H91" s="170" t="s">
        <v>359</v>
      </c>
      <c r="I91" s="202">
        <v>1.5</v>
      </c>
    </row>
    <row r="92" spans="1:9" ht="30.6" x14ac:dyDescent="0.3">
      <c r="A92" s="120" t="s">
        <v>1035</v>
      </c>
      <c r="B92" s="121" t="s">
        <v>1036</v>
      </c>
      <c r="C92" s="135" t="s">
        <v>1037</v>
      </c>
      <c r="D92" s="121" t="s">
        <v>1038</v>
      </c>
      <c r="E92" s="162" t="s">
        <v>1039</v>
      </c>
      <c r="F92" s="121" t="s">
        <v>359</v>
      </c>
      <c r="G92" s="119" t="s">
        <v>359</v>
      </c>
      <c r="H92" s="121" t="s">
        <v>359</v>
      </c>
      <c r="I92" s="190">
        <v>1.5</v>
      </c>
    </row>
    <row r="93" spans="1:9" ht="30.6" x14ac:dyDescent="0.3">
      <c r="A93" s="120" t="s">
        <v>256</v>
      </c>
      <c r="B93" s="121" t="s">
        <v>1048</v>
      </c>
      <c r="C93" s="135" t="s">
        <v>1049</v>
      </c>
      <c r="D93" s="121" t="s">
        <v>0</v>
      </c>
      <c r="E93" s="121" t="s">
        <v>1050</v>
      </c>
      <c r="F93" s="121" t="s">
        <v>12</v>
      </c>
      <c r="G93" s="119" t="s">
        <v>359</v>
      </c>
      <c r="H93" s="121" t="s">
        <v>359</v>
      </c>
      <c r="I93" s="190">
        <v>1.5</v>
      </c>
    </row>
    <row r="94" spans="1:9" x14ac:dyDescent="0.3">
      <c r="A94" s="120" t="s">
        <v>84</v>
      </c>
      <c r="B94" s="107" t="s">
        <v>950</v>
      </c>
      <c r="C94" s="136" t="s">
        <v>77</v>
      </c>
      <c r="D94" s="107" t="s">
        <v>9</v>
      </c>
      <c r="E94" s="121" t="s">
        <v>0</v>
      </c>
      <c r="F94" s="107" t="s">
        <v>0</v>
      </c>
      <c r="G94" s="108" t="s">
        <v>951</v>
      </c>
      <c r="H94" s="107" t="s">
        <v>359</v>
      </c>
      <c r="I94" s="307">
        <v>2</v>
      </c>
    </row>
    <row r="95" spans="1:9" ht="30.6" x14ac:dyDescent="0.3">
      <c r="A95" s="251" t="s">
        <v>546</v>
      </c>
      <c r="B95" s="121" t="s">
        <v>1071</v>
      </c>
      <c r="C95" s="135" t="s">
        <v>5</v>
      </c>
      <c r="D95" s="121" t="s">
        <v>1072</v>
      </c>
      <c r="E95" s="121" t="s">
        <v>0</v>
      </c>
      <c r="F95" s="121" t="s">
        <v>1073</v>
      </c>
      <c r="G95" s="119" t="s">
        <v>951</v>
      </c>
      <c r="H95" s="121" t="s">
        <v>359</v>
      </c>
      <c r="I95" s="190">
        <v>2</v>
      </c>
    </row>
    <row r="96" spans="1:9" ht="40.799999999999997" x14ac:dyDescent="0.3">
      <c r="A96" s="120" t="s">
        <v>1145</v>
      </c>
      <c r="B96" s="121" t="s">
        <v>1146</v>
      </c>
      <c r="C96" s="135" t="s">
        <v>1147</v>
      </c>
      <c r="D96" s="121" t="s">
        <v>9</v>
      </c>
      <c r="E96" s="121" t="s">
        <v>0</v>
      </c>
      <c r="F96" s="120" t="s">
        <v>12</v>
      </c>
      <c r="G96" s="121" t="s">
        <v>951</v>
      </c>
      <c r="H96" s="135" t="s">
        <v>359</v>
      </c>
      <c r="I96" s="203">
        <v>2</v>
      </c>
    </row>
    <row r="97" spans="1:9" ht="31.2" thickBot="1" x14ac:dyDescent="0.35">
      <c r="A97" s="275" t="s">
        <v>780</v>
      </c>
      <c r="B97" s="107" t="s">
        <v>1158</v>
      </c>
      <c r="C97" s="136" t="s">
        <v>269</v>
      </c>
      <c r="D97" s="107" t="s">
        <v>9</v>
      </c>
      <c r="E97" s="107" t="s">
        <v>0</v>
      </c>
      <c r="F97" s="106" t="s">
        <v>0</v>
      </c>
      <c r="G97" s="107" t="s">
        <v>951</v>
      </c>
      <c r="H97" s="136" t="s">
        <v>359</v>
      </c>
      <c r="I97" s="204">
        <v>2</v>
      </c>
    </row>
    <row r="98" spans="1:9" ht="31.8" thickTop="1" thickBot="1" x14ac:dyDescent="0.35">
      <c r="A98" s="276" t="s">
        <v>546</v>
      </c>
      <c r="B98" s="115" t="s">
        <v>1078</v>
      </c>
      <c r="C98" s="145" t="s">
        <v>5</v>
      </c>
      <c r="D98" s="115" t="s">
        <v>1079</v>
      </c>
      <c r="E98" s="115" t="s">
        <v>9</v>
      </c>
      <c r="F98" s="111" t="s">
        <v>359</v>
      </c>
      <c r="G98" s="115" t="s">
        <v>933</v>
      </c>
      <c r="H98" s="145" t="s">
        <v>1080</v>
      </c>
      <c r="I98" s="205">
        <v>2</v>
      </c>
    </row>
    <row r="99" spans="1:9" ht="15" thickTop="1" x14ac:dyDescent="0.3">
      <c r="A99" s="154" t="s">
        <v>84</v>
      </c>
      <c r="B99" s="154" t="s">
        <v>96</v>
      </c>
      <c r="C99" s="206" t="s">
        <v>77</v>
      </c>
      <c r="D99" s="154" t="s">
        <v>0</v>
      </c>
      <c r="E99" s="154" t="s">
        <v>9</v>
      </c>
      <c r="F99" s="154" t="s">
        <v>359</v>
      </c>
      <c r="G99" s="147" t="s">
        <v>933</v>
      </c>
      <c r="H99" s="154" t="s">
        <v>930</v>
      </c>
      <c r="I99" s="300">
        <v>2</v>
      </c>
    </row>
    <row r="100" spans="1:9" x14ac:dyDescent="0.3">
      <c r="A100" s="124" t="s">
        <v>84</v>
      </c>
      <c r="B100" s="118" t="s">
        <v>95</v>
      </c>
      <c r="C100" s="138" t="s">
        <v>77</v>
      </c>
      <c r="D100" s="118" t="s">
        <v>0</v>
      </c>
      <c r="E100" s="118" t="s">
        <v>9</v>
      </c>
      <c r="F100" s="118" t="s">
        <v>359</v>
      </c>
      <c r="G100" s="123" t="s">
        <v>933</v>
      </c>
      <c r="H100" s="118" t="s">
        <v>930</v>
      </c>
      <c r="I100" s="272">
        <v>2</v>
      </c>
    </row>
    <row r="101" spans="1:9" x14ac:dyDescent="0.3">
      <c r="A101" s="124" t="s">
        <v>84</v>
      </c>
      <c r="B101" s="125" t="s">
        <v>934</v>
      </c>
      <c r="C101" s="136" t="s">
        <v>77</v>
      </c>
      <c r="D101" s="107" t="s">
        <v>0</v>
      </c>
      <c r="E101" s="107" t="s">
        <v>9</v>
      </c>
      <c r="F101" s="106" t="s">
        <v>359</v>
      </c>
      <c r="G101" s="107" t="s">
        <v>933</v>
      </c>
      <c r="H101" s="121" t="s">
        <v>930</v>
      </c>
      <c r="I101" s="116">
        <v>2</v>
      </c>
    </row>
    <row r="102" spans="1:9" ht="20.399999999999999" x14ac:dyDescent="0.3">
      <c r="A102" s="124" t="s">
        <v>84</v>
      </c>
      <c r="B102" s="121" t="s">
        <v>948</v>
      </c>
      <c r="C102" s="135" t="s">
        <v>77</v>
      </c>
      <c r="D102" s="121" t="s">
        <v>0</v>
      </c>
      <c r="E102" s="121" t="s">
        <v>9</v>
      </c>
      <c r="F102" s="120" t="s">
        <v>359</v>
      </c>
      <c r="G102" s="121" t="s">
        <v>933</v>
      </c>
      <c r="H102" s="121" t="s">
        <v>930</v>
      </c>
      <c r="I102" s="130">
        <v>2</v>
      </c>
    </row>
    <row r="103" spans="1:9" x14ac:dyDescent="0.3">
      <c r="A103" s="124" t="s">
        <v>84</v>
      </c>
      <c r="B103" s="127" t="s">
        <v>958</v>
      </c>
      <c r="C103" s="134" t="s">
        <v>77</v>
      </c>
      <c r="D103" s="118" t="s">
        <v>0</v>
      </c>
      <c r="E103" s="118" t="s">
        <v>9</v>
      </c>
      <c r="F103" s="120" t="s">
        <v>359</v>
      </c>
      <c r="G103" s="127" t="s">
        <v>933</v>
      </c>
      <c r="H103" s="134" t="s">
        <v>930</v>
      </c>
      <c r="I103" s="122">
        <v>2</v>
      </c>
    </row>
    <row r="104" spans="1:9" ht="21" thickBot="1" x14ac:dyDescent="0.35">
      <c r="A104" s="211" t="s">
        <v>135</v>
      </c>
      <c r="B104" s="139" t="s">
        <v>1188</v>
      </c>
      <c r="C104" s="282" t="s">
        <v>134</v>
      </c>
      <c r="D104" s="263" t="s">
        <v>1189</v>
      </c>
      <c r="E104" s="263" t="s">
        <v>9</v>
      </c>
      <c r="F104" s="253" t="s">
        <v>359</v>
      </c>
      <c r="G104" s="139" t="s">
        <v>933</v>
      </c>
      <c r="H104" s="139" t="s">
        <v>930</v>
      </c>
      <c r="I104" s="212">
        <v>2</v>
      </c>
    </row>
    <row r="105" spans="1:9" ht="23.4" thickTop="1" thickBot="1" x14ac:dyDescent="0.35">
      <c r="A105" s="255" t="s">
        <v>182</v>
      </c>
      <c r="B105" s="109" t="s">
        <v>1099</v>
      </c>
      <c r="C105" s="185" t="s">
        <v>176</v>
      </c>
      <c r="D105" s="109" t="s">
        <v>1088</v>
      </c>
      <c r="E105" s="109" t="s">
        <v>9</v>
      </c>
      <c r="F105" s="109" t="s">
        <v>359</v>
      </c>
      <c r="G105" s="109" t="s">
        <v>933</v>
      </c>
      <c r="H105" s="161" t="s">
        <v>1100</v>
      </c>
      <c r="I105" s="213">
        <v>2</v>
      </c>
    </row>
    <row r="106" spans="1:9" ht="23.4" thickTop="1" thickBot="1" x14ac:dyDescent="0.35">
      <c r="A106" s="238" t="s">
        <v>182</v>
      </c>
      <c r="B106" s="112" t="s">
        <v>1095</v>
      </c>
      <c r="C106" s="113" t="s">
        <v>176</v>
      </c>
      <c r="D106" s="112" t="s">
        <v>1088</v>
      </c>
      <c r="E106" s="112" t="s">
        <v>9</v>
      </c>
      <c r="F106" s="112" t="s">
        <v>359</v>
      </c>
      <c r="G106" s="137" t="s">
        <v>933</v>
      </c>
      <c r="H106" s="164" t="s">
        <v>1096</v>
      </c>
      <c r="I106" s="187">
        <v>2</v>
      </c>
    </row>
    <row r="107" spans="1:9" ht="22.8" thickTop="1" x14ac:dyDescent="0.3">
      <c r="A107" s="214" t="s">
        <v>182</v>
      </c>
      <c r="B107" s="154" t="s">
        <v>1097</v>
      </c>
      <c r="C107" s="206" t="s">
        <v>176</v>
      </c>
      <c r="D107" s="154" t="s">
        <v>1088</v>
      </c>
      <c r="E107" s="257" t="s">
        <v>9</v>
      </c>
      <c r="F107" s="154" t="s">
        <v>359</v>
      </c>
      <c r="G107" s="155" t="s">
        <v>933</v>
      </c>
      <c r="H107" s="299" t="s">
        <v>1098</v>
      </c>
      <c r="I107" s="207">
        <v>2</v>
      </c>
    </row>
    <row r="108" spans="1:9" ht="22.2" x14ac:dyDescent="0.3">
      <c r="A108" s="215" t="s">
        <v>182</v>
      </c>
      <c r="B108" s="121" t="s">
        <v>1091</v>
      </c>
      <c r="C108" s="135" t="s">
        <v>176</v>
      </c>
      <c r="D108" s="121" t="s">
        <v>1088</v>
      </c>
      <c r="E108" s="121" t="s">
        <v>9</v>
      </c>
      <c r="F108" s="121" t="s">
        <v>359</v>
      </c>
      <c r="G108" s="119" t="s">
        <v>933</v>
      </c>
      <c r="H108" s="216" t="s">
        <v>1092</v>
      </c>
      <c r="I108" s="190">
        <v>2</v>
      </c>
    </row>
    <row r="109" spans="1:9" ht="20.399999999999999" x14ac:dyDescent="0.3">
      <c r="A109" s="176" t="s">
        <v>236</v>
      </c>
      <c r="B109" s="121" t="s">
        <v>1028</v>
      </c>
      <c r="C109" s="135" t="s">
        <v>228</v>
      </c>
      <c r="D109" s="162" t="s">
        <v>0</v>
      </c>
      <c r="E109" s="162" t="s">
        <v>9</v>
      </c>
      <c r="F109" s="162" t="s">
        <v>359</v>
      </c>
      <c r="G109" s="174" t="s">
        <v>933</v>
      </c>
      <c r="H109" s="162" t="s">
        <v>1029</v>
      </c>
      <c r="I109" s="169">
        <v>2</v>
      </c>
    </row>
    <row r="110" spans="1:9" ht="20.399999999999999" x14ac:dyDescent="0.3">
      <c r="A110" s="124" t="s">
        <v>62</v>
      </c>
      <c r="B110" s="121" t="s">
        <v>998</v>
      </c>
      <c r="C110" s="135" t="s">
        <v>61</v>
      </c>
      <c r="D110" s="121" t="s">
        <v>0</v>
      </c>
      <c r="E110" s="121" t="s">
        <v>9</v>
      </c>
      <c r="F110" s="121" t="s">
        <v>359</v>
      </c>
      <c r="G110" s="119" t="s">
        <v>834</v>
      </c>
      <c r="H110" s="121" t="s">
        <v>839</v>
      </c>
      <c r="I110" s="131">
        <v>2</v>
      </c>
    </row>
    <row r="111" spans="1:9" x14ac:dyDescent="0.3">
      <c r="A111" s="117" t="s">
        <v>117</v>
      </c>
      <c r="B111" s="107" t="s">
        <v>963</v>
      </c>
      <c r="C111" s="135" t="s">
        <v>77</v>
      </c>
      <c r="D111" s="121" t="s">
        <v>0</v>
      </c>
      <c r="E111" s="121" t="s">
        <v>9</v>
      </c>
      <c r="F111" s="120" t="s">
        <v>359</v>
      </c>
      <c r="G111" s="121" t="s">
        <v>964</v>
      </c>
      <c r="H111" s="135" t="s">
        <v>965</v>
      </c>
      <c r="I111" s="130">
        <v>2</v>
      </c>
    </row>
    <row r="112" spans="1:9" ht="20.399999999999999" x14ac:dyDescent="0.3">
      <c r="A112" s="117" t="s">
        <v>40</v>
      </c>
      <c r="B112" s="127" t="s">
        <v>1227</v>
      </c>
      <c r="C112" s="239" t="s">
        <v>39</v>
      </c>
      <c r="D112" s="129" t="s">
        <v>0</v>
      </c>
      <c r="E112" s="127" t="s">
        <v>9</v>
      </c>
      <c r="F112" s="219" t="s">
        <v>359</v>
      </c>
      <c r="G112" s="107" t="s">
        <v>834</v>
      </c>
      <c r="H112" s="136" t="s">
        <v>1228</v>
      </c>
      <c r="I112" s="204">
        <v>2</v>
      </c>
    </row>
    <row r="113" spans="1:9" x14ac:dyDescent="0.3">
      <c r="A113" s="120" t="s">
        <v>117</v>
      </c>
      <c r="B113" s="121" t="s">
        <v>968</v>
      </c>
      <c r="C113" s="135" t="s">
        <v>77</v>
      </c>
      <c r="D113" s="121" t="s">
        <v>0</v>
      </c>
      <c r="E113" s="121" t="s">
        <v>9</v>
      </c>
      <c r="F113" s="121" t="s">
        <v>359</v>
      </c>
      <c r="G113" s="119" t="s">
        <v>933</v>
      </c>
      <c r="H113" s="121" t="s">
        <v>967</v>
      </c>
      <c r="I113" s="131">
        <v>2</v>
      </c>
    </row>
    <row r="114" spans="1:9" ht="20.399999999999999" x14ac:dyDescent="0.3">
      <c r="A114" s="120" t="s">
        <v>231</v>
      </c>
      <c r="B114" s="162" t="s">
        <v>1004</v>
      </c>
      <c r="C114" s="181" t="s">
        <v>228</v>
      </c>
      <c r="D114" s="162" t="s">
        <v>0</v>
      </c>
      <c r="E114" s="162" t="s">
        <v>1005</v>
      </c>
      <c r="F114" s="162" t="s">
        <v>359</v>
      </c>
      <c r="G114" s="174" t="s">
        <v>1006</v>
      </c>
      <c r="H114" s="162" t="s">
        <v>1006</v>
      </c>
      <c r="I114" s="162">
        <v>2</v>
      </c>
    </row>
    <row r="115" spans="1:9" x14ac:dyDescent="0.3">
      <c r="A115" s="124" t="s">
        <v>129</v>
      </c>
      <c r="B115" s="121" t="s">
        <v>973</v>
      </c>
      <c r="C115" s="135" t="s">
        <v>128</v>
      </c>
      <c r="D115" s="121" t="s">
        <v>0</v>
      </c>
      <c r="E115" s="121" t="s">
        <v>974</v>
      </c>
      <c r="F115" s="121" t="s">
        <v>359</v>
      </c>
      <c r="G115" s="119" t="s">
        <v>933</v>
      </c>
      <c r="H115" s="133" t="s">
        <v>975</v>
      </c>
      <c r="I115" s="131">
        <v>2</v>
      </c>
    </row>
    <row r="116" spans="1:9" x14ac:dyDescent="0.3">
      <c r="A116" s="124" t="s">
        <v>129</v>
      </c>
      <c r="B116" s="121" t="s">
        <v>976</v>
      </c>
      <c r="C116" s="135" t="s">
        <v>128</v>
      </c>
      <c r="D116" s="121" t="s">
        <v>0</v>
      </c>
      <c r="E116" s="121" t="s">
        <v>974</v>
      </c>
      <c r="F116" s="121" t="s">
        <v>359</v>
      </c>
      <c r="G116" s="119" t="s">
        <v>933</v>
      </c>
      <c r="H116" s="133" t="s">
        <v>975</v>
      </c>
      <c r="I116" s="131">
        <v>2</v>
      </c>
    </row>
    <row r="117" spans="1:9" ht="20.399999999999999" x14ac:dyDescent="0.3">
      <c r="A117" s="124" t="s">
        <v>84</v>
      </c>
      <c r="B117" s="107" t="s">
        <v>955</v>
      </c>
      <c r="C117" s="136" t="s">
        <v>77</v>
      </c>
      <c r="D117" s="121" t="s">
        <v>12</v>
      </c>
      <c r="E117" s="121" t="s">
        <v>0</v>
      </c>
      <c r="F117" s="121" t="s">
        <v>0</v>
      </c>
      <c r="G117" s="119" t="s">
        <v>359</v>
      </c>
      <c r="H117" s="133" t="s">
        <v>359</v>
      </c>
      <c r="I117" s="131">
        <v>2.5</v>
      </c>
    </row>
    <row r="118" spans="1:9" ht="20.399999999999999" x14ac:dyDescent="0.3">
      <c r="A118" s="124" t="s">
        <v>84</v>
      </c>
      <c r="B118" s="121" t="s">
        <v>956</v>
      </c>
      <c r="C118" s="135" t="s">
        <v>77</v>
      </c>
      <c r="D118" s="121" t="s">
        <v>549</v>
      </c>
      <c r="E118" s="121" t="s">
        <v>0</v>
      </c>
      <c r="F118" s="121" t="s">
        <v>957</v>
      </c>
      <c r="G118" s="119" t="s">
        <v>359</v>
      </c>
      <c r="H118" s="121" t="s">
        <v>359</v>
      </c>
      <c r="I118" s="131">
        <v>2.5</v>
      </c>
    </row>
    <row r="119" spans="1:9" x14ac:dyDescent="0.3">
      <c r="A119" s="217" t="s">
        <v>182</v>
      </c>
      <c r="B119" s="118" t="s">
        <v>1121</v>
      </c>
      <c r="C119" s="138" t="s">
        <v>176</v>
      </c>
      <c r="D119" s="121" t="s">
        <v>12</v>
      </c>
      <c r="E119" s="118" t="s">
        <v>0</v>
      </c>
      <c r="F119" s="118" t="s">
        <v>0</v>
      </c>
      <c r="G119" s="123" t="s">
        <v>359</v>
      </c>
      <c r="H119" s="118" t="s">
        <v>359</v>
      </c>
      <c r="I119" s="188">
        <v>2.5</v>
      </c>
    </row>
    <row r="120" spans="1:9" x14ac:dyDescent="0.3">
      <c r="A120" s="217" t="s">
        <v>182</v>
      </c>
      <c r="B120" s="118" t="s">
        <v>1125</v>
      </c>
      <c r="C120" s="135" t="s">
        <v>176</v>
      </c>
      <c r="D120" s="121" t="s">
        <v>12</v>
      </c>
      <c r="E120" s="121" t="s">
        <v>0</v>
      </c>
      <c r="F120" s="121" t="s">
        <v>0</v>
      </c>
      <c r="G120" s="119" t="s">
        <v>359</v>
      </c>
      <c r="H120" s="121" t="s">
        <v>359</v>
      </c>
      <c r="I120" s="190">
        <v>2.5</v>
      </c>
    </row>
    <row r="121" spans="1:9" x14ac:dyDescent="0.3">
      <c r="A121" s="217" t="s">
        <v>182</v>
      </c>
      <c r="B121" s="118" t="s">
        <v>1128</v>
      </c>
      <c r="C121" s="138" t="s">
        <v>176</v>
      </c>
      <c r="D121" s="121" t="s">
        <v>12</v>
      </c>
      <c r="E121" s="118" t="s">
        <v>0</v>
      </c>
      <c r="F121" s="118" t="s">
        <v>0</v>
      </c>
      <c r="G121" s="123" t="s">
        <v>359</v>
      </c>
      <c r="H121" s="118" t="s">
        <v>359</v>
      </c>
      <c r="I121" s="188">
        <v>2.5</v>
      </c>
    </row>
    <row r="122" spans="1:9" x14ac:dyDescent="0.3">
      <c r="A122" s="217" t="s">
        <v>182</v>
      </c>
      <c r="B122" s="121" t="s">
        <v>1129</v>
      </c>
      <c r="C122" s="135" t="s">
        <v>176</v>
      </c>
      <c r="D122" s="121" t="s">
        <v>12</v>
      </c>
      <c r="E122" s="118" t="s">
        <v>0</v>
      </c>
      <c r="F122" s="118" t="s">
        <v>0</v>
      </c>
      <c r="G122" s="123" t="s">
        <v>359</v>
      </c>
      <c r="H122" s="118" t="s">
        <v>359</v>
      </c>
      <c r="I122" s="188">
        <v>2.5</v>
      </c>
    </row>
    <row r="123" spans="1:9" x14ac:dyDescent="0.3">
      <c r="A123" s="217" t="s">
        <v>182</v>
      </c>
      <c r="B123" s="118" t="s">
        <v>1130</v>
      </c>
      <c r="C123" s="138" t="s">
        <v>176</v>
      </c>
      <c r="D123" s="121" t="s">
        <v>12</v>
      </c>
      <c r="E123" s="121" t="s">
        <v>0</v>
      </c>
      <c r="F123" s="121" t="s">
        <v>0</v>
      </c>
      <c r="G123" s="119" t="s">
        <v>359</v>
      </c>
      <c r="H123" s="121" t="s">
        <v>359</v>
      </c>
      <c r="I123" s="188">
        <v>2.5</v>
      </c>
    </row>
    <row r="124" spans="1:9" ht="20.399999999999999" x14ac:dyDescent="0.3">
      <c r="A124" s="124" t="s">
        <v>84</v>
      </c>
      <c r="B124" s="118" t="s">
        <v>953</v>
      </c>
      <c r="C124" s="138" t="s">
        <v>77</v>
      </c>
      <c r="D124" s="121" t="s">
        <v>0</v>
      </c>
      <c r="E124" s="121" t="s">
        <v>0</v>
      </c>
      <c r="F124" s="121" t="s">
        <v>0</v>
      </c>
      <c r="G124" s="119" t="s">
        <v>359</v>
      </c>
      <c r="H124" s="133" t="s">
        <v>359</v>
      </c>
      <c r="I124" s="131">
        <v>3</v>
      </c>
    </row>
    <row r="125" spans="1:9" x14ac:dyDescent="0.3">
      <c r="A125" s="124" t="s">
        <v>117</v>
      </c>
      <c r="B125" s="118" t="s">
        <v>962</v>
      </c>
      <c r="C125" s="138" t="s">
        <v>77</v>
      </c>
      <c r="D125" s="121" t="s">
        <v>0</v>
      </c>
      <c r="E125" s="118" t="s">
        <v>0</v>
      </c>
      <c r="F125" s="118" t="s">
        <v>0</v>
      </c>
      <c r="G125" s="119" t="s">
        <v>359</v>
      </c>
      <c r="H125" s="118" t="s">
        <v>359</v>
      </c>
      <c r="I125" s="272">
        <v>3</v>
      </c>
    </row>
    <row r="126" spans="1:9" x14ac:dyDescent="0.3">
      <c r="A126" s="124" t="s">
        <v>117</v>
      </c>
      <c r="B126" s="107" t="s">
        <v>971</v>
      </c>
      <c r="C126" s="135" t="s">
        <v>77</v>
      </c>
      <c r="D126" s="121" t="s">
        <v>0</v>
      </c>
      <c r="E126" s="121" t="s">
        <v>0</v>
      </c>
      <c r="F126" s="121" t="s">
        <v>957</v>
      </c>
      <c r="G126" s="119" t="s">
        <v>359</v>
      </c>
      <c r="H126" s="121" t="s">
        <v>359</v>
      </c>
      <c r="I126" s="131">
        <v>3</v>
      </c>
    </row>
    <row r="127" spans="1:9" ht="20.399999999999999" x14ac:dyDescent="0.3">
      <c r="A127" s="124" t="s">
        <v>62</v>
      </c>
      <c r="B127" s="121" t="s">
        <v>996</v>
      </c>
      <c r="C127" s="136" t="s">
        <v>61</v>
      </c>
      <c r="D127" s="121" t="s">
        <v>0</v>
      </c>
      <c r="E127" s="121" t="s">
        <v>0</v>
      </c>
      <c r="F127" s="121" t="s">
        <v>0</v>
      </c>
      <c r="G127" s="119" t="s">
        <v>359</v>
      </c>
      <c r="H127" s="121" t="s">
        <v>359</v>
      </c>
      <c r="I127" s="131">
        <v>3</v>
      </c>
    </row>
    <row r="128" spans="1:9" ht="20.399999999999999" x14ac:dyDescent="0.3">
      <c r="A128" s="124" t="s">
        <v>231</v>
      </c>
      <c r="B128" s="107" t="s">
        <v>1002</v>
      </c>
      <c r="C128" s="135" t="s">
        <v>228</v>
      </c>
      <c r="D128" s="121" t="s">
        <v>0</v>
      </c>
      <c r="E128" s="121" t="s">
        <v>0</v>
      </c>
      <c r="F128" s="121" t="s">
        <v>0</v>
      </c>
      <c r="G128" s="119" t="s">
        <v>359</v>
      </c>
      <c r="H128" s="121" t="s">
        <v>359</v>
      </c>
      <c r="I128" s="160">
        <v>3</v>
      </c>
    </row>
    <row r="129" spans="1:9" ht="20.399999999999999" x14ac:dyDescent="0.3">
      <c r="A129" s="176" t="s">
        <v>236</v>
      </c>
      <c r="B129" s="162" t="s">
        <v>1015</v>
      </c>
      <c r="C129" s="181" t="s">
        <v>228</v>
      </c>
      <c r="D129" s="162" t="s">
        <v>1016</v>
      </c>
      <c r="E129" s="162" t="s">
        <v>0</v>
      </c>
      <c r="F129" s="162" t="s">
        <v>0</v>
      </c>
      <c r="G129" s="174" t="s">
        <v>951</v>
      </c>
      <c r="H129" s="162" t="s">
        <v>359</v>
      </c>
      <c r="I129" s="169">
        <v>3</v>
      </c>
    </row>
    <row r="130" spans="1:9" ht="20.399999999999999" x14ac:dyDescent="0.3">
      <c r="A130" s="176" t="s">
        <v>236</v>
      </c>
      <c r="B130" s="107" t="s">
        <v>1020</v>
      </c>
      <c r="C130" s="136" t="s">
        <v>228</v>
      </c>
      <c r="D130" s="162" t="s">
        <v>738</v>
      </c>
      <c r="E130" s="162" t="s">
        <v>0</v>
      </c>
      <c r="F130" s="162" t="s">
        <v>9</v>
      </c>
      <c r="G130" s="174" t="s">
        <v>951</v>
      </c>
      <c r="H130" s="162" t="s">
        <v>359</v>
      </c>
      <c r="I130" s="169">
        <v>3</v>
      </c>
    </row>
    <row r="131" spans="1:9" x14ac:dyDescent="0.3">
      <c r="A131" s="217" t="s">
        <v>182</v>
      </c>
      <c r="B131" s="121" t="s">
        <v>1107</v>
      </c>
      <c r="C131" s="135" t="s">
        <v>176</v>
      </c>
      <c r="D131" s="121" t="s">
        <v>1088</v>
      </c>
      <c r="E131" s="121" t="s">
        <v>0</v>
      </c>
      <c r="F131" s="121" t="s">
        <v>0</v>
      </c>
      <c r="G131" s="119" t="s">
        <v>359</v>
      </c>
      <c r="H131" s="121" t="s">
        <v>359</v>
      </c>
      <c r="I131" s="190">
        <v>3</v>
      </c>
    </row>
    <row r="132" spans="1:9" ht="20.399999999999999" x14ac:dyDescent="0.3">
      <c r="A132" s="124" t="s">
        <v>1141</v>
      </c>
      <c r="B132" s="107" t="s">
        <v>1143</v>
      </c>
      <c r="C132" s="136" t="s">
        <v>176</v>
      </c>
      <c r="D132" s="121" t="s">
        <v>9</v>
      </c>
      <c r="E132" s="121" t="s">
        <v>0</v>
      </c>
      <c r="F132" s="121" t="s">
        <v>0</v>
      </c>
      <c r="G132" s="119" t="s">
        <v>951</v>
      </c>
      <c r="H132" s="121" t="s">
        <v>359</v>
      </c>
      <c r="I132" s="190">
        <v>3</v>
      </c>
    </row>
    <row r="133" spans="1:9" x14ac:dyDescent="0.3">
      <c r="A133" s="120" t="s">
        <v>162</v>
      </c>
      <c r="B133" s="121" t="s">
        <v>1167</v>
      </c>
      <c r="C133" s="135" t="s">
        <v>134</v>
      </c>
      <c r="D133" s="121" t="s">
        <v>0</v>
      </c>
      <c r="E133" s="121" t="s">
        <v>0</v>
      </c>
      <c r="F133" s="121" t="s">
        <v>0</v>
      </c>
      <c r="G133" s="119" t="s">
        <v>359</v>
      </c>
      <c r="H133" s="121" t="s">
        <v>359</v>
      </c>
      <c r="I133" s="221">
        <v>3</v>
      </c>
    </row>
    <row r="134" spans="1:9" ht="20.399999999999999" x14ac:dyDescent="0.3">
      <c r="A134" s="124" t="s">
        <v>145</v>
      </c>
      <c r="B134" s="107" t="s">
        <v>1176</v>
      </c>
      <c r="C134" s="138" t="s">
        <v>134</v>
      </c>
      <c r="D134" s="121" t="s">
        <v>0</v>
      </c>
      <c r="E134" s="121" t="s">
        <v>0</v>
      </c>
      <c r="F134" s="121" t="s">
        <v>0</v>
      </c>
      <c r="G134" s="119" t="s">
        <v>359</v>
      </c>
      <c r="H134" s="121" t="s">
        <v>359</v>
      </c>
      <c r="I134" s="221">
        <v>3</v>
      </c>
    </row>
    <row r="135" spans="1:9" ht="20.399999999999999" x14ac:dyDescent="0.3">
      <c r="A135" s="124" t="s">
        <v>40</v>
      </c>
      <c r="B135" s="121" t="s">
        <v>1211</v>
      </c>
      <c r="C135" s="230" t="s">
        <v>39</v>
      </c>
      <c r="D135" s="129" t="s">
        <v>0</v>
      </c>
      <c r="E135" s="129" t="s">
        <v>0</v>
      </c>
      <c r="F135" s="129" t="s">
        <v>9</v>
      </c>
      <c r="G135" s="227" t="s">
        <v>359</v>
      </c>
      <c r="H135" s="121" t="s">
        <v>359</v>
      </c>
      <c r="I135" s="190">
        <v>3</v>
      </c>
    </row>
    <row r="136" spans="1:9" ht="20.399999999999999" x14ac:dyDescent="0.3">
      <c r="A136" s="124" t="s">
        <v>40</v>
      </c>
      <c r="B136" s="121" t="s">
        <v>1221</v>
      </c>
      <c r="C136" s="218" t="s">
        <v>39</v>
      </c>
      <c r="D136" s="129" t="s">
        <v>9</v>
      </c>
      <c r="E136" s="129" t="s">
        <v>0</v>
      </c>
      <c r="F136" s="129" t="s">
        <v>0</v>
      </c>
      <c r="G136" s="119" t="s">
        <v>951</v>
      </c>
      <c r="H136" s="121" t="s">
        <v>359</v>
      </c>
      <c r="I136" s="190">
        <v>3</v>
      </c>
    </row>
    <row r="137" spans="1:9" x14ac:dyDescent="0.3">
      <c r="A137" s="124" t="s">
        <v>84</v>
      </c>
      <c r="B137" s="118" t="s">
        <v>946</v>
      </c>
      <c r="C137" s="138" t="s">
        <v>77</v>
      </c>
      <c r="D137" s="118" t="s">
        <v>0</v>
      </c>
      <c r="E137" s="118" t="s">
        <v>843</v>
      </c>
      <c r="F137" s="118" t="s">
        <v>0</v>
      </c>
      <c r="G137" s="123" t="s">
        <v>936</v>
      </c>
      <c r="H137" s="118" t="s">
        <v>930</v>
      </c>
      <c r="I137" s="272">
        <v>3</v>
      </c>
    </row>
    <row r="138" spans="1:9" x14ac:dyDescent="0.3">
      <c r="A138" s="124" t="s">
        <v>84</v>
      </c>
      <c r="B138" s="125" t="s">
        <v>935</v>
      </c>
      <c r="C138" s="138" t="s">
        <v>77</v>
      </c>
      <c r="D138" s="118" t="s">
        <v>0</v>
      </c>
      <c r="E138" s="118" t="s">
        <v>843</v>
      </c>
      <c r="F138" s="118" t="s">
        <v>0</v>
      </c>
      <c r="G138" s="123" t="s">
        <v>936</v>
      </c>
      <c r="H138" s="118" t="s">
        <v>937</v>
      </c>
      <c r="I138" s="272">
        <v>3</v>
      </c>
    </row>
    <row r="139" spans="1:9" ht="22.2" x14ac:dyDescent="0.3">
      <c r="A139" s="223" t="s">
        <v>182</v>
      </c>
      <c r="B139" s="127" t="s">
        <v>1102</v>
      </c>
      <c r="C139" s="134" t="s">
        <v>176</v>
      </c>
      <c r="D139" s="127" t="s">
        <v>1088</v>
      </c>
      <c r="E139" s="127" t="s">
        <v>843</v>
      </c>
      <c r="F139" s="121" t="s">
        <v>0</v>
      </c>
      <c r="G139" s="126" t="s">
        <v>936</v>
      </c>
      <c r="H139" s="168" t="s">
        <v>1103</v>
      </c>
      <c r="I139" s="199">
        <v>3</v>
      </c>
    </row>
    <row r="140" spans="1:9" ht="20.399999999999999" x14ac:dyDescent="0.3">
      <c r="A140" s="117" t="s">
        <v>75</v>
      </c>
      <c r="B140" s="121" t="s">
        <v>999</v>
      </c>
      <c r="C140" s="135" t="s">
        <v>61</v>
      </c>
      <c r="D140" s="121" t="s">
        <v>0</v>
      </c>
      <c r="E140" s="121" t="s">
        <v>843</v>
      </c>
      <c r="F140" s="121" t="s">
        <v>0</v>
      </c>
      <c r="G140" s="121" t="s">
        <v>936</v>
      </c>
      <c r="H140" s="135" t="s">
        <v>1000</v>
      </c>
      <c r="I140" s="135">
        <v>3</v>
      </c>
    </row>
    <row r="141" spans="1:9" ht="22.2" x14ac:dyDescent="0.3">
      <c r="A141" s="215" t="s">
        <v>182</v>
      </c>
      <c r="B141" s="107" t="s">
        <v>1093</v>
      </c>
      <c r="C141" s="229" t="s">
        <v>176</v>
      </c>
      <c r="D141" s="118" t="s">
        <v>1088</v>
      </c>
      <c r="E141" s="242" t="s">
        <v>843</v>
      </c>
      <c r="F141" s="217" t="s">
        <v>0</v>
      </c>
      <c r="G141" s="118" t="s">
        <v>936</v>
      </c>
      <c r="H141" s="171" t="s">
        <v>1094</v>
      </c>
      <c r="I141" s="224">
        <v>3</v>
      </c>
    </row>
    <row r="142" spans="1:9" x14ac:dyDescent="0.3">
      <c r="A142" s="120" t="s">
        <v>69</v>
      </c>
      <c r="B142" s="121" t="s">
        <v>988</v>
      </c>
      <c r="C142" s="135" t="s">
        <v>61</v>
      </c>
      <c r="D142" s="121" t="s">
        <v>0</v>
      </c>
      <c r="E142" s="121" t="s">
        <v>843</v>
      </c>
      <c r="F142" s="120" t="s">
        <v>0</v>
      </c>
      <c r="G142" s="121" t="s">
        <v>936</v>
      </c>
      <c r="H142" s="293" t="s">
        <v>989</v>
      </c>
      <c r="I142" s="130">
        <v>3</v>
      </c>
    </row>
    <row r="143" spans="1:9" ht="20.399999999999999" x14ac:dyDescent="0.3">
      <c r="A143" s="251" t="s">
        <v>135</v>
      </c>
      <c r="B143" s="121" t="s">
        <v>1190</v>
      </c>
      <c r="C143" s="218" t="s">
        <v>134</v>
      </c>
      <c r="D143" s="129" t="s">
        <v>1189</v>
      </c>
      <c r="E143" s="220" t="s">
        <v>843</v>
      </c>
      <c r="F143" s="215" t="s">
        <v>359</v>
      </c>
      <c r="G143" s="121" t="s">
        <v>936</v>
      </c>
      <c r="H143" s="135" t="s">
        <v>975</v>
      </c>
      <c r="I143" s="306">
        <v>3</v>
      </c>
    </row>
    <row r="144" spans="1:9" ht="20.399999999999999" x14ac:dyDescent="0.3">
      <c r="A144" s="251" t="s">
        <v>135</v>
      </c>
      <c r="B144" s="121" t="s">
        <v>1198</v>
      </c>
      <c r="C144" s="218" t="s">
        <v>134</v>
      </c>
      <c r="D144" s="129" t="s">
        <v>0</v>
      </c>
      <c r="E144" s="121" t="s">
        <v>843</v>
      </c>
      <c r="F144" s="215" t="s">
        <v>0</v>
      </c>
      <c r="G144" s="121" t="s">
        <v>936</v>
      </c>
      <c r="H144" s="293" t="s">
        <v>975</v>
      </c>
      <c r="I144" s="203">
        <v>3</v>
      </c>
    </row>
    <row r="145" spans="1:9" ht="21" thickBot="1" x14ac:dyDescent="0.35">
      <c r="A145" s="120" t="s">
        <v>40</v>
      </c>
      <c r="B145" s="118" t="s">
        <v>348</v>
      </c>
      <c r="C145" s="230" t="s">
        <v>39</v>
      </c>
      <c r="D145" s="242" t="s">
        <v>0</v>
      </c>
      <c r="E145" s="118" t="s">
        <v>843</v>
      </c>
      <c r="F145" s="217" t="s">
        <v>359</v>
      </c>
      <c r="G145" s="118" t="s">
        <v>933</v>
      </c>
      <c r="H145" s="298" t="s">
        <v>1212</v>
      </c>
      <c r="I145" s="224">
        <v>3</v>
      </c>
    </row>
    <row r="146" spans="1:9" ht="22.8" thickTop="1" x14ac:dyDescent="0.3">
      <c r="A146" s="114" t="s">
        <v>40</v>
      </c>
      <c r="B146" s="112" t="s">
        <v>1206</v>
      </c>
      <c r="C146" s="225" t="s">
        <v>39</v>
      </c>
      <c r="D146" s="285" t="s">
        <v>0</v>
      </c>
      <c r="E146" s="285" t="s">
        <v>843</v>
      </c>
      <c r="F146" s="226" t="s">
        <v>0</v>
      </c>
      <c r="G146" s="112" t="s">
        <v>936</v>
      </c>
      <c r="H146" s="112" t="s">
        <v>1207</v>
      </c>
      <c r="I146" s="302">
        <v>3</v>
      </c>
    </row>
    <row r="147" spans="1:9" ht="30.6" x14ac:dyDescent="0.3">
      <c r="A147" s="120" t="s">
        <v>256</v>
      </c>
      <c r="B147" s="121" t="s">
        <v>1042</v>
      </c>
      <c r="C147" s="135" t="s">
        <v>255</v>
      </c>
      <c r="D147" s="121" t="s">
        <v>749</v>
      </c>
      <c r="E147" s="121" t="s">
        <v>843</v>
      </c>
      <c r="F147" s="121" t="s">
        <v>0</v>
      </c>
      <c r="G147" s="119" t="s">
        <v>936</v>
      </c>
      <c r="H147" s="121" t="s">
        <v>1043</v>
      </c>
      <c r="I147" s="190">
        <v>3</v>
      </c>
    </row>
    <row r="148" spans="1:9" x14ac:dyDescent="0.3">
      <c r="A148" s="106" t="s">
        <v>117</v>
      </c>
      <c r="B148" s="107" t="s">
        <v>966</v>
      </c>
      <c r="C148" s="136" t="s">
        <v>77</v>
      </c>
      <c r="D148" s="107" t="s">
        <v>0</v>
      </c>
      <c r="E148" s="118" t="s">
        <v>843</v>
      </c>
      <c r="F148" s="107" t="s">
        <v>0</v>
      </c>
      <c r="G148" s="108" t="s">
        <v>936</v>
      </c>
      <c r="H148" s="107" t="s">
        <v>967</v>
      </c>
      <c r="I148" s="307">
        <v>3</v>
      </c>
    </row>
    <row r="149" spans="1:9" ht="20.399999999999999" x14ac:dyDescent="0.3">
      <c r="A149" s="120" t="s">
        <v>979</v>
      </c>
      <c r="B149" s="121" t="s">
        <v>985</v>
      </c>
      <c r="C149" s="135" t="s">
        <v>61</v>
      </c>
      <c r="D149" s="121" t="s">
        <v>986</v>
      </c>
      <c r="E149" s="118" t="s">
        <v>987</v>
      </c>
      <c r="F149" s="121" t="s">
        <v>0</v>
      </c>
      <c r="G149" s="119" t="s">
        <v>936</v>
      </c>
      <c r="H149" s="133" t="s">
        <v>975</v>
      </c>
      <c r="I149" s="131">
        <v>3</v>
      </c>
    </row>
    <row r="150" spans="1:9" x14ac:dyDescent="0.3">
      <c r="A150" s="124" t="s">
        <v>132</v>
      </c>
      <c r="B150" s="118" t="s">
        <v>132</v>
      </c>
      <c r="C150" s="138" t="s">
        <v>128</v>
      </c>
      <c r="D150" s="118" t="s">
        <v>0</v>
      </c>
      <c r="E150" s="118" t="s">
        <v>977</v>
      </c>
      <c r="F150" s="118" t="s">
        <v>359</v>
      </c>
      <c r="G150" s="123" t="s">
        <v>933</v>
      </c>
      <c r="H150" s="153" t="s">
        <v>978</v>
      </c>
      <c r="I150" s="272">
        <v>3</v>
      </c>
    </row>
    <row r="151" spans="1:9" ht="22.2" x14ac:dyDescent="0.3">
      <c r="A151" s="217" t="s">
        <v>182</v>
      </c>
      <c r="B151" s="118" t="s">
        <v>1087</v>
      </c>
      <c r="C151" s="138" t="s">
        <v>176</v>
      </c>
      <c r="D151" s="118" t="s">
        <v>1088</v>
      </c>
      <c r="E151" s="118" t="s">
        <v>1089</v>
      </c>
      <c r="F151" s="118" t="s">
        <v>359</v>
      </c>
      <c r="G151" s="118" t="s">
        <v>936</v>
      </c>
      <c r="H151" s="268" t="s">
        <v>1090</v>
      </c>
      <c r="I151" s="189">
        <v>3</v>
      </c>
    </row>
    <row r="152" spans="1:9" x14ac:dyDescent="0.3">
      <c r="A152" s="124" t="s">
        <v>80</v>
      </c>
      <c r="B152" s="118" t="s">
        <v>80</v>
      </c>
      <c r="C152" s="138" t="s">
        <v>77</v>
      </c>
      <c r="D152" s="118" t="s">
        <v>0</v>
      </c>
      <c r="E152" s="118" t="s">
        <v>0</v>
      </c>
      <c r="F152" s="118" t="s">
        <v>0</v>
      </c>
      <c r="G152" s="123" t="s">
        <v>359</v>
      </c>
      <c r="H152" s="118" t="s">
        <v>359</v>
      </c>
      <c r="I152" s="131">
        <v>4</v>
      </c>
    </row>
    <row r="153" spans="1:9" x14ac:dyDescent="0.3">
      <c r="A153" s="124" t="s">
        <v>84</v>
      </c>
      <c r="B153" s="128" t="s">
        <v>938</v>
      </c>
      <c r="C153" s="134" t="s">
        <v>77</v>
      </c>
      <c r="D153" s="118" t="s">
        <v>0</v>
      </c>
      <c r="E153" s="118" t="s">
        <v>0</v>
      </c>
      <c r="F153" s="127" t="s">
        <v>0</v>
      </c>
      <c r="G153" s="126" t="s">
        <v>359</v>
      </c>
      <c r="H153" s="127" t="s">
        <v>359</v>
      </c>
      <c r="I153" s="304">
        <v>4</v>
      </c>
    </row>
    <row r="154" spans="1:9" ht="21" thickBot="1" x14ac:dyDescent="0.35">
      <c r="A154" s="124" t="s">
        <v>84</v>
      </c>
      <c r="B154" s="127" t="s">
        <v>947</v>
      </c>
      <c r="C154" s="134" t="s">
        <v>77</v>
      </c>
      <c r="D154" s="118" t="s">
        <v>0</v>
      </c>
      <c r="E154" s="118" t="s">
        <v>0</v>
      </c>
      <c r="F154" s="127" t="s">
        <v>0</v>
      </c>
      <c r="G154" s="126" t="s">
        <v>359</v>
      </c>
      <c r="H154" s="127" t="s">
        <v>359</v>
      </c>
      <c r="I154" s="304">
        <v>4</v>
      </c>
    </row>
    <row r="155" spans="1:9" ht="15" thickTop="1" x14ac:dyDescent="0.3">
      <c r="A155" s="150" t="s">
        <v>84</v>
      </c>
      <c r="B155" s="154" t="s">
        <v>949</v>
      </c>
      <c r="C155" s="206" t="s">
        <v>77</v>
      </c>
      <c r="D155" s="155" t="s">
        <v>0</v>
      </c>
      <c r="E155" s="154" t="s">
        <v>0</v>
      </c>
      <c r="F155" s="154" t="s">
        <v>0</v>
      </c>
      <c r="G155" s="155" t="s">
        <v>359</v>
      </c>
      <c r="H155" s="154" t="s">
        <v>359</v>
      </c>
      <c r="I155" s="300">
        <v>4</v>
      </c>
    </row>
    <row r="156" spans="1:9" ht="20.399999999999999" x14ac:dyDescent="0.3">
      <c r="A156" s="121" t="s">
        <v>84</v>
      </c>
      <c r="B156" s="121" t="s">
        <v>954</v>
      </c>
      <c r="C156" s="135" t="s">
        <v>77</v>
      </c>
      <c r="D156" s="120" t="s">
        <v>0</v>
      </c>
      <c r="E156" s="121" t="s">
        <v>0</v>
      </c>
      <c r="F156" s="119" t="s">
        <v>0</v>
      </c>
      <c r="G156" s="121" t="s">
        <v>359</v>
      </c>
      <c r="H156" s="133" t="s">
        <v>359</v>
      </c>
      <c r="I156" s="131">
        <v>4</v>
      </c>
    </row>
    <row r="157" spans="1:9" x14ac:dyDescent="0.3">
      <c r="A157" s="121" t="s">
        <v>117</v>
      </c>
      <c r="B157" s="121" t="s">
        <v>969</v>
      </c>
      <c r="C157" s="135" t="s">
        <v>77</v>
      </c>
      <c r="D157" s="119" t="s">
        <v>0</v>
      </c>
      <c r="E157" s="121" t="s">
        <v>0</v>
      </c>
      <c r="F157" s="121" t="s">
        <v>0</v>
      </c>
      <c r="G157" s="119" t="s">
        <v>359</v>
      </c>
      <c r="H157" s="121" t="s">
        <v>359</v>
      </c>
      <c r="I157" s="131">
        <v>4</v>
      </c>
    </row>
    <row r="158" spans="1:9" x14ac:dyDescent="0.3">
      <c r="A158" s="121" t="s">
        <v>117</v>
      </c>
      <c r="B158" s="121" t="s">
        <v>970</v>
      </c>
      <c r="C158" s="135" t="s">
        <v>77</v>
      </c>
      <c r="D158" s="123" t="s">
        <v>0</v>
      </c>
      <c r="E158" s="121" t="s">
        <v>0</v>
      </c>
      <c r="F158" s="121" t="s">
        <v>0</v>
      </c>
      <c r="G158" s="119" t="s">
        <v>359</v>
      </c>
      <c r="H158" s="121" t="s">
        <v>359</v>
      </c>
      <c r="I158" s="131">
        <v>4</v>
      </c>
    </row>
    <row r="159" spans="1:9" x14ac:dyDescent="0.3">
      <c r="A159" s="121" t="s">
        <v>78</v>
      </c>
      <c r="B159" s="107" t="s">
        <v>78</v>
      </c>
      <c r="C159" s="136" t="s">
        <v>77</v>
      </c>
      <c r="D159" s="108" t="s">
        <v>0</v>
      </c>
      <c r="E159" s="107" t="s">
        <v>0</v>
      </c>
      <c r="F159" s="107" t="s">
        <v>0</v>
      </c>
      <c r="G159" s="108" t="s">
        <v>359</v>
      </c>
      <c r="H159" s="156" t="s">
        <v>359</v>
      </c>
      <c r="I159" s="272">
        <v>4</v>
      </c>
    </row>
    <row r="160" spans="1:9" ht="21" thickBot="1" x14ac:dyDescent="0.35">
      <c r="A160" s="121" t="s">
        <v>990</v>
      </c>
      <c r="B160" s="127" t="s">
        <v>991</v>
      </c>
      <c r="C160" s="134" t="s">
        <v>61</v>
      </c>
      <c r="D160" s="126" t="s">
        <v>0</v>
      </c>
      <c r="E160" s="127" t="s">
        <v>0</v>
      </c>
      <c r="F160" s="117" t="s">
        <v>0</v>
      </c>
      <c r="G160" s="127" t="s">
        <v>359</v>
      </c>
      <c r="H160" s="134" t="s">
        <v>359</v>
      </c>
      <c r="I160" s="122">
        <v>4</v>
      </c>
    </row>
    <row r="161" spans="1:9" ht="21" thickTop="1" x14ac:dyDescent="0.3">
      <c r="A161" s="147" t="s">
        <v>992</v>
      </c>
      <c r="B161" s="154" t="s">
        <v>993</v>
      </c>
      <c r="C161" s="206" t="s">
        <v>61</v>
      </c>
      <c r="D161" s="155" t="s">
        <v>0</v>
      </c>
      <c r="E161" s="154" t="s">
        <v>0</v>
      </c>
      <c r="F161" s="154" t="s">
        <v>0</v>
      </c>
      <c r="G161" s="155" t="s">
        <v>359</v>
      </c>
      <c r="H161" s="154" t="s">
        <v>359</v>
      </c>
      <c r="I161" s="300">
        <v>4</v>
      </c>
    </row>
    <row r="162" spans="1:9" ht="20.399999999999999" x14ac:dyDescent="0.3">
      <c r="A162" s="117" t="s">
        <v>62</v>
      </c>
      <c r="B162" s="127" t="s">
        <v>997</v>
      </c>
      <c r="C162" s="134" t="s">
        <v>61</v>
      </c>
      <c r="D162" s="126" t="s">
        <v>0</v>
      </c>
      <c r="E162" s="127" t="s">
        <v>0</v>
      </c>
      <c r="F162" s="127" t="s">
        <v>0</v>
      </c>
      <c r="G162" s="126" t="s">
        <v>359</v>
      </c>
      <c r="H162" s="127" t="s">
        <v>359</v>
      </c>
      <c r="I162" s="304">
        <v>4</v>
      </c>
    </row>
    <row r="163" spans="1:9" ht="20.399999999999999" x14ac:dyDescent="0.3">
      <c r="A163" s="117" t="s">
        <v>231</v>
      </c>
      <c r="B163" s="127" t="s">
        <v>1001</v>
      </c>
      <c r="C163" s="134" t="s">
        <v>228</v>
      </c>
      <c r="D163" s="126" t="s">
        <v>0</v>
      </c>
      <c r="E163" s="127" t="s">
        <v>0</v>
      </c>
      <c r="F163" s="127" t="s">
        <v>0</v>
      </c>
      <c r="G163" s="126" t="s">
        <v>359</v>
      </c>
      <c r="H163" s="127" t="s">
        <v>359</v>
      </c>
      <c r="I163" s="127">
        <v>4</v>
      </c>
    </row>
    <row r="164" spans="1:9" ht="20.399999999999999" x14ac:dyDescent="0.3">
      <c r="A164" s="117" t="s">
        <v>231</v>
      </c>
      <c r="B164" s="121" t="s">
        <v>1003</v>
      </c>
      <c r="C164" s="135" t="s">
        <v>228</v>
      </c>
      <c r="D164" s="119" t="s">
        <v>0</v>
      </c>
      <c r="E164" s="121" t="s">
        <v>0</v>
      </c>
      <c r="F164" s="121" t="s">
        <v>0</v>
      </c>
      <c r="G164" s="119" t="s">
        <v>359</v>
      </c>
      <c r="H164" s="121" t="s">
        <v>359</v>
      </c>
      <c r="I164" s="121">
        <v>4</v>
      </c>
    </row>
    <row r="165" spans="1:9" ht="20.399999999999999" x14ac:dyDescent="0.3">
      <c r="A165" s="252" t="s">
        <v>236</v>
      </c>
      <c r="B165" s="107" t="s">
        <v>1021</v>
      </c>
      <c r="C165" s="134" t="s">
        <v>228</v>
      </c>
      <c r="D165" s="286" t="s">
        <v>1022</v>
      </c>
      <c r="E165" s="289" t="s">
        <v>0</v>
      </c>
      <c r="F165" s="170" t="s">
        <v>0</v>
      </c>
      <c r="G165" s="292" t="s">
        <v>359</v>
      </c>
      <c r="H165" s="168" t="s">
        <v>359</v>
      </c>
      <c r="I165" s="271">
        <v>4</v>
      </c>
    </row>
    <row r="166" spans="1:9" ht="40.799999999999997" x14ac:dyDescent="0.3">
      <c r="A166" s="117" t="s">
        <v>1040</v>
      </c>
      <c r="B166" s="121" t="s">
        <v>1041</v>
      </c>
      <c r="C166" s="135" t="s">
        <v>255</v>
      </c>
      <c r="D166" s="227" t="s">
        <v>0</v>
      </c>
      <c r="E166" s="121" t="s">
        <v>0</v>
      </c>
      <c r="F166" s="121" t="s">
        <v>0</v>
      </c>
      <c r="G166" s="119" t="s">
        <v>359</v>
      </c>
      <c r="H166" s="121" t="s">
        <v>359</v>
      </c>
      <c r="I166" s="160">
        <v>4</v>
      </c>
    </row>
    <row r="167" spans="1:9" ht="30.6" x14ac:dyDescent="0.3">
      <c r="A167" s="117" t="s">
        <v>256</v>
      </c>
      <c r="B167" s="118" t="s">
        <v>1044</v>
      </c>
      <c r="C167" s="138" t="s">
        <v>255</v>
      </c>
      <c r="D167" s="123" t="s">
        <v>749</v>
      </c>
      <c r="E167" s="118" t="s">
        <v>0</v>
      </c>
      <c r="F167" s="118" t="s">
        <v>0</v>
      </c>
      <c r="G167" s="123" t="s">
        <v>359</v>
      </c>
      <c r="H167" s="118" t="s">
        <v>359</v>
      </c>
      <c r="I167" s="188">
        <v>4</v>
      </c>
    </row>
    <row r="168" spans="1:9" ht="30.6" x14ac:dyDescent="0.3">
      <c r="A168" s="117" t="s">
        <v>256</v>
      </c>
      <c r="B168" s="118" t="s">
        <v>1045</v>
      </c>
      <c r="C168" s="138" t="s">
        <v>255</v>
      </c>
      <c r="D168" s="123" t="s">
        <v>0</v>
      </c>
      <c r="E168" s="118" t="s">
        <v>0</v>
      </c>
      <c r="F168" s="118" t="s">
        <v>0</v>
      </c>
      <c r="G168" s="119" t="s">
        <v>359</v>
      </c>
      <c r="H168" s="121" t="s">
        <v>359</v>
      </c>
      <c r="I168" s="190">
        <v>4</v>
      </c>
    </row>
    <row r="169" spans="1:9" ht="31.2" thickBot="1" x14ac:dyDescent="0.35">
      <c r="A169" s="117" t="s">
        <v>256</v>
      </c>
      <c r="B169" s="127" t="s">
        <v>1046</v>
      </c>
      <c r="C169" s="134" t="s">
        <v>255</v>
      </c>
      <c r="D169" s="126" t="s">
        <v>1047</v>
      </c>
      <c r="E169" s="127" t="s">
        <v>0</v>
      </c>
      <c r="F169" s="127" t="s">
        <v>0</v>
      </c>
      <c r="G169" s="126" t="s">
        <v>359</v>
      </c>
      <c r="H169" s="127" t="s">
        <v>359</v>
      </c>
      <c r="I169" s="199">
        <v>4</v>
      </c>
    </row>
    <row r="170" spans="1:9" ht="31.2" thickTop="1" x14ac:dyDescent="0.3">
      <c r="A170" s="114" t="s">
        <v>256</v>
      </c>
      <c r="B170" s="112" t="s">
        <v>1051</v>
      </c>
      <c r="C170" s="113" t="s">
        <v>1049</v>
      </c>
      <c r="D170" s="114" t="s">
        <v>0</v>
      </c>
      <c r="E170" s="112" t="s">
        <v>0</v>
      </c>
      <c r="F170" s="112" t="s">
        <v>0</v>
      </c>
      <c r="G170" s="137" t="s">
        <v>359</v>
      </c>
      <c r="H170" s="112" t="s">
        <v>359</v>
      </c>
      <c r="I170" s="193">
        <v>4</v>
      </c>
    </row>
    <row r="171" spans="1:9" ht="20.399999999999999" x14ac:dyDescent="0.3">
      <c r="A171" s="120" t="s">
        <v>34</v>
      </c>
      <c r="B171" s="121" t="s">
        <v>1003</v>
      </c>
      <c r="C171" s="135" t="s">
        <v>22</v>
      </c>
      <c r="D171" s="119" t="s">
        <v>0</v>
      </c>
      <c r="E171" s="121" t="s">
        <v>0</v>
      </c>
      <c r="F171" s="120" t="s">
        <v>0</v>
      </c>
      <c r="G171" s="121" t="s">
        <v>359</v>
      </c>
      <c r="H171" s="135" t="s">
        <v>359</v>
      </c>
      <c r="I171" s="203">
        <v>4</v>
      </c>
    </row>
    <row r="172" spans="1:9" ht="20.399999999999999" x14ac:dyDescent="0.3">
      <c r="A172" s="117" t="s">
        <v>34</v>
      </c>
      <c r="B172" s="127" t="s">
        <v>1004</v>
      </c>
      <c r="C172" s="134" t="s">
        <v>22</v>
      </c>
      <c r="D172" s="119" t="s">
        <v>0</v>
      </c>
      <c r="E172" s="121" t="s">
        <v>0</v>
      </c>
      <c r="F172" s="120" t="s">
        <v>0</v>
      </c>
      <c r="G172" s="121" t="s">
        <v>359</v>
      </c>
      <c r="H172" s="135" t="s">
        <v>359</v>
      </c>
      <c r="I172" s="203">
        <v>4</v>
      </c>
    </row>
    <row r="173" spans="1:9" ht="21" thickBot="1" x14ac:dyDescent="0.35">
      <c r="A173" s="120" t="s">
        <v>34</v>
      </c>
      <c r="B173" s="121" t="s">
        <v>1001</v>
      </c>
      <c r="C173" s="135" t="s">
        <v>22</v>
      </c>
      <c r="D173" s="119" t="s">
        <v>0</v>
      </c>
      <c r="E173" s="121" t="s">
        <v>0</v>
      </c>
      <c r="F173" s="120" t="s">
        <v>0</v>
      </c>
      <c r="G173" s="121" t="s">
        <v>359</v>
      </c>
      <c r="H173" s="135" t="s">
        <v>359</v>
      </c>
      <c r="I173" s="203">
        <v>4</v>
      </c>
    </row>
    <row r="174" spans="1:9" ht="21" thickTop="1" x14ac:dyDescent="0.3">
      <c r="A174" s="111" t="s">
        <v>1058</v>
      </c>
      <c r="B174" s="115" t="s">
        <v>1017</v>
      </c>
      <c r="C174" s="145" t="s">
        <v>22</v>
      </c>
      <c r="D174" s="284" t="s">
        <v>1061</v>
      </c>
      <c r="E174" s="166" t="s">
        <v>0</v>
      </c>
      <c r="F174" s="164" t="s">
        <v>0</v>
      </c>
      <c r="G174" s="166" t="s">
        <v>359</v>
      </c>
      <c r="H174" s="164" t="s">
        <v>359</v>
      </c>
      <c r="I174" s="167">
        <v>4</v>
      </c>
    </row>
    <row r="175" spans="1:9" ht="20.399999999999999" x14ac:dyDescent="0.3">
      <c r="A175" s="120" t="s">
        <v>1058</v>
      </c>
      <c r="B175" s="121" t="s">
        <v>1007</v>
      </c>
      <c r="C175" s="135" t="s">
        <v>22</v>
      </c>
      <c r="D175" s="121" t="s">
        <v>0</v>
      </c>
      <c r="E175" s="119" t="s">
        <v>0</v>
      </c>
      <c r="F175" s="121" t="s">
        <v>0</v>
      </c>
      <c r="G175" s="119" t="s">
        <v>359</v>
      </c>
      <c r="H175" s="121" t="s">
        <v>359</v>
      </c>
      <c r="I175" s="190">
        <v>4</v>
      </c>
    </row>
    <row r="176" spans="1:9" ht="15" thickBot="1" x14ac:dyDescent="0.35">
      <c r="A176" s="278" t="s">
        <v>182</v>
      </c>
      <c r="B176" s="159" t="s">
        <v>1104</v>
      </c>
      <c r="C176" s="232" t="s">
        <v>176</v>
      </c>
      <c r="D176" s="233" t="s">
        <v>1088</v>
      </c>
      <c r="E176" s="234" t="s">
        <v>0</v>
      </c>
      <c r="F176" s="233" t="s">
        <v>0</v>
      </c>
      <c r="G176" s="234" t="s">
        <v>359</v>
      </c>
      <c r="H176" s="233" t="s">
        <v>359</v>
      </c>
      <c r="I176" s="235">
        <v>4</v>
      </c>
    </row>
    <row r="177" spans="1:9" ht="15" thickTop="1" x14ac:dyDescent="0.3">
      <c r="A177" s="279" t="s">
        <v>182</v>
      </c>
      <c r="B177" s="148" t="s">
        <v>1105</v>
      </c>
      <c r="C177" s="149" t="s">
        <v>176</v>
      </c>
      <c r="D177" s="148" t="s">
        <v>1088</v>
      </c>
      <c r="E177" s="148" t="s">
        <v>0</v>
      </c>
      <c r="F177" s="148" t="s">
        <v>0</v>
      </c>
      <c r="G177" s="236" t="s">
        <v>359</v>
      </c>
      <c r="H177" s="148" t="s">
        <v>359</v>
      </c>
      <c r="I177" s="309">
        <v>4</v>
      </c>
    </row>
    <row r="178" spans="1:9" x14ac:dyDescent="0.3">
      <c r="A178" s="215" t="s">
        <v>182</v>
      </c>
      <c r="B178" s="121" t="s">
        <v>1106</v>
      </c>
      <c r="C178" s="135" t="s">
        <v>176</v>
      </c>
      <c r="D178" s="121" t="s">
        <v>1088</v>
      </c>
      <c r="E178" s="121" t="s">
        <v>0</v>
      </c>
      <c r="F178" s="121" t="s">
        <v>0</v>
      </c>
      <c r="G178" s="121" t="s">
        <v>359</v>
      </c>
      <c r="H178" s="121" t="s">
        <v>359</v>
      </c>
      <c r="I178" s="190">
        <v>4</v>
      </c>
    </row>
    <row r="179" spans="1:9" x14ac:dyDescent="0.3">
      <c r="A179" s="215" t="s">
        <v>182</v>
      </c>
      <c r="B179" s="121" t="s">
        <v>1108</v>
      </c>
      <c r="C179" s="135" t="s">
        <v>176</v>
      </c>
      <c r="D179" s="121" t="s">
        <v>1088</v>
      </c>
      <c r="E179" s="121" t="s">
        <v>0</v>
      </c>
      <c r="F179" s="121" t="s">
        <v>0</v>
      </c>
      <c r="G179" s="124" t="s">
        <v>359</v>
      </c>
      <c r="H179" s="118" t="s">
        <v>359</v>
      </c>
      <c r="I179" s="188">
        <v>4</v>
      </c>
    </row>
    <row r="180" spans="1:9" x14ac:dyDescent="0.3">
      <c r="A180" s="223" t="s">
        <v>182</v>
      </c>
      <c r="B180" s="118" t="s">
        <v>1109</v>
      </c>
      <c r="C180" s="138" t="s">
        <v>176</v>
      </c>
      <c r="D180" s="118" t="s">
        <v>1088</v>
      </c>
      <c r="E180" s="118" t="s">
        <v>0</v>
      </c>
      <c r="F180" s="118" t="s">
        <v>0</v>
      </c>
      <c r="G180" s="118" t="s">
        <v>359</v>
      </c>
      <c r="H180" s="118" t="s">
        <v>359</v>
      </c>
      <c r="I180" s="188">
        <v>4</v>
      </c>
    </row>
    <row r="181" spans="1:9" x14ac:dyDescent="0.3">
      <c r="A181" s="215" t="s">
        <v>182</v>
      </c>
      <c r="B181" s="118" t="s">
        <v>1110</v>
      </c>
      <c r="C181" s="138" t="s">
        <v>176</v>
      </c>
      <c r="D181" s="118" t="s">
        <v>1088</v>
      </c>
      <c r="E181" s="118" t="s">
        <v>0</v>
      </c>
      <c r="F181" s="118" t="s">
        <v>0</v>
      </c>
      <c r="G181" s="118" t="s">
        <v>359</v>
      </c>
      <c r="H181" s="118" t="s">
        <v>359</v>
      </c>
      <c r="I181" s="188">
        <v>4</v>
      </c>
    </row>
    <row r="182" spans="1:9" x14ac:dyDescent="0.3">
      <c r="A182" s="215" t="s">
        <v>182</v>
      </c>
      <c r="B182" s="121" t="s">
        <v>1111</v>
      </c>
      <c r="C182" s="135" t="s">
        <v>176</v>
      </c>
      <c r="D182" s="121" t="s">
        <v>1088</v>
      </c>
      <c r="E182" s="121" t="s">
        <v>0</v>
      </c>
      <c r="F182" s="121" t="s">
        <v>0</v>
      </c>
      <c r="G182" s="121" t="s">
        <v>359</v>
      </c>
      <c r="H182" s="118" t="s">
        <v>359</v>
      </c>
      <c r="I182" s="188">
        <v>4</v>
      </c>
    </row>
    <row r="183" spans="1:9" x14ac:dyDescent="0.3">
      <c r="A183" s="217" t="s">
        <v>182</v>
      </c>
      <c r="B183" s="118" t="s">
        <v>1112</v>
      </c>
      <c r="C183" s="138" t="s">
        <v>176</v>
      </c>
      <c r="D183" s="118" t="s">
        <v>1088</v>
      </c>
      <c r="E183" s="118" t="s">
        <v>0</v>
      </c>
      <c r="F183" s="118" t="s">
        <v>0</v>
      </c>
      <c r="G183" s="118" t="s">
        <v>359</v>
      </c>
      <c r="H183" s="118" t="s">
        <v>359</v>
      </c>
      <c r="I183" s="188">
        <v>4</v>
      </c>
    </row>
    <row r="184" spans="1:9" x14ac:dyDescent="0.3">
      <c r="A184" s="215" t="s">
        <v>182</v>
      </c>
      <c r="B184" s="121" t="s">
        <v>1113</v>
      </c>
      <c r="C184" s="119" t="s">
        <v>176</v>
      </c>
      <c r="D184" s="220" t="s">
        <v>1114</v>
      </c>
      <c r="E184" s="121" t="s">
        <v>0</v>
      </c>
      <c r="F184" s="119" t="s">
        <v>0</v>
      </c>
      <c r="G184" s="121" t="s">
        <v>359</v>
      </c>
      <c r="H184" s="135" t="s">
        <v>359</v>
      </c>
      <c r="I184" s="306">
        <v>4</v>
      </c>
    </row>
    <row r="185" spans="1:9" x14ac:dyDescent="0.3">
      <c r="A185" s="215" t="s">
        <v>182</v>
      </c>
      <c r="B185" s="121" t="s">
        <v>1115</v>
      </c>
      <c r="C185" s="135" t="s">
        <v>176</v>
      </c>
      <c r="D185" s="121" t="s">
        <v>1088</v>
      </c>
      <c r="E185" s="121" t="s">
        <v>0</v>
      </c>
      <c r="F185" s="121" t="s">
        <v>0</v>
      </c>
      <c r="G185" s="121" t="s">
        <v>359</v>
      </c>
      <c r="H185" s="118" t="s">
        <v>359</v>
      </c>
      <c r="I185" s="188">
        <v>4</v>
      </c>
    </row>
    <row r="186" spans="1:9" x14ac:dyDescent="0.3">
      <c r="A186" s="217" t="s">
        <v>182</v>
      </c>
      <c r="B186" s="118" t="s">
        <v>1116</v>
      </c>
      <c r="C186" s="138" t="s">
        <v>176</v>
      </c>
      <c r="D186" s="118" t="s">
        <v>1088</v>
      </c>
      <c r="E186" s="118" t="s">
        <v>0</v>
      </c>
      <c r="F186" s="118" t="s">
        <v>0</v>
      </c>
      <c r="G186" s="118" t="s">
        <v>359</v>
      </c>
      <c r="H186" s="118" t="s">
        <v>359</v>
      </c>
      <c r="I186" s="188">
        <v>4</v>
      </c>
    </row>
    <row r="187" spans="1:9" x14ac:dyDescent="0.3">
      <c r="A187" s="223" t="s">
        <v>182</v>
      </c>
      <c r="B187" s="107" t="s">
        <v>1117</v>
      </c>
      <c r="C187" s="136" t="s">
        <v>176</v>
      </c>
      <c r="D187" s="107" t="s">
        <v>1088</v>
      </c>
      <c r="E187" s="107" t="s">
        <v>0</v>
      </c>
      <c r="F187" s="107" t="s">
        <v>0</v>
      </c>
      <c r="G187" s="107" t="s">
        <v>359</v>
      </c>
      <c r="H187" s="107" t="s">
        <v>359</v>
      </c>
      <c r="I187" s="189">
        <v>4</v>
      </c>
    </row>
    <row r="188" spans="1:9" ht="15" thickBot="1" x14ac:dyDescent="0.35">
      <c r="A188" s="215" t="s">
        <v>182</v>
      </c>
      <c r="B188" s="160" t="s">
        <v>1122</v>
      </c>
      <c r="C188" s="222" t="s">
        <v>176</v>
      </c>
      <c r="D188" s="121" t="s">
        <v>1088</v>
      </c>
      <c r="E188" s="121" t="s">
        <v>0</v>
      </c>
      <c r="F188" s="121" t="s">
        <v>0</v>
      </c>
      <c r="G188" s="121" t="s">
        <v>359</v>
      </c>
      <c r="H188" s="121" t="s">
        <v>359</v>
      </c>
      <c r="I188" s="190">
        <v>4</v>
      </c>
    </row>
    <row r="189" spans="1:9" ht="15" thickTop="1" x14ac:dyDescent="0.3">
      <c r="A189" s="238" t="s">
        <v>182</v>
      </c>
      <c r="B189" s="115" t="s">
        <v>1134</v>
      </c>
      <c r="C189" s="145" t="s">
        <v>176</v>
      </c>
      <c r="D189" s="115" t="s">
        <v>1088</v>
      </c>
      <c r="E189" s="115" t="s">
        <v>0</v>
      </c>
      <c r="F189" s="115" t="s">
        <v>0</v>
      </c>
      <c r="G189" s="146" t="s">
        <v>359</v>
      </c>
      <c r="H189" s="115" t="s">
        <v>359</v>
      </c>
      <c r="I189" s="237">
        <v>4</v>
      </c>
    </row>
    <row r="190" spans="1:9" x14ac:dyDescent="0.3">
      <c r="A190" s="106" t="s">
        <v>177</v>
      </c>
      <c r="B190" s="121" t="s">
        <v>1135</v>
      </c>
      <c r="C190" s="218" t="s">
        <v>176</v>
      </c>
      <c r="D190" s="121" t="s">
        <v>0</v>
      </c>
      <c r="E190" s="129" t="s">
        <v>0</v>
      </c>
      <c r="F190" s="129" t="s">
        <v>0</v>
      </c>
      <c r="G190" s="227" t="s">
        <v>359</v>
      </c>
      <c r="H190" s="129" t="s">
        <v>359</v>
      </c>
      <c r="I190" s="228">
        <v>4</v>
      </c>
    </row>
    <row r="191" spans="1:9" x14ac:dyDescent="0.3">
      <c r="A191" s="120" t="s">
        <v>177</v>
      </c>
      <c r="B191" s="118" t="s">
        <v>1136</v>
      </c>
      <c r="C191" s="230" t="s">
        <v>176</v>
      </c>
      <c r="D191" s="118" t="s">
        <v>0</v>
      </c>
      <c r="E191" s="242" t="s">
        <v>0</v>
      </c>
      <c r="F191" s="242" t="s">
        <v>0</v>
      </c>
      <c r="G191" s="240" t="s">
        <v>359</v>
      </c>
      <c r="H191" s="242" t="s">
        <v>359</v>
      </c>
      <c r="I191" s="308">
        <v>4</v>
      </c>
    </row>
    <row r="192" spans="1:9" ht="20.399999999999999" x14ac:dyDescent="0.3">
      <c r="A192" s="124" t="s">
        <v>1141</v>
      </c>
      <c r="B192" s="107" t="s">
        <v>1142</v>
      </c>
      <c r="C192" s="138" t="s">
        <v>176</v>
      </c>
      <c r="D192" s="118" t="s">
        <v>0</v>
      </c>
      <c r="E192" s="118" t="s">
        <v>0</v>
      </c>
      <c r="F192" s="118" t="s">
        <v>0</v>
      </c>
      <c r="G192" s="119" t="s">
        <v>359</v>
      </c>
      <c r="H192" s="121" t="s">
        <v>359</v>
      </c>
      <c r="I192" s="190">
        <v>4</v>
      </c>
    </row>
    <row r="193" spans="1:9" ht="20.399999999999999" x14ac:dyDescent="0.3">
      <c r="A193" s="124" t="s">
        <v>1141</v>
      </c>
      <c r="B193" s="121" t="s">
        <v>1144</v>
      </c>
      <c r="C193" s="138" t="s">
        <v>176</v>
      </c>
      <c r="D193" s="118" t="s">
        <v>0</v>
      </c>
      <c r="E193" s="118" t="s">
        <v>0</v>
      </c>
      <c r="F193" s="118" t="s">
        <v>0</v>
      </c>
      <c r="G193" s="119" t="s">
        <v>359</v>
      </c>
      <c r="H193" s="121" t="s">
        <v>359</v>
      </c>
      <c r="I193" s="190">
        <v>4</v>
      </c>
    </row>
    <row r="194" spans="1:9" ht="40.799999999999997" x14ac:dyDescent="0.3">
      <c r="A194" s="124" t="s">
        <v>1145</v>
      </c>
      <c r="B194" s="107" t="s">
        <v>588</v>
      </c>
      <c r="C194" s="138" t="s">
        <v>1147</v>
      </c>
      <c r="D194" s="118" t="s">
        <v>0</v>
      </c>
      <c r="E194" s="118" t="s">
        <v>0</v>
      </c>
      <c r="F194" s="118" t="s">
        <v>0</v>
      </c>
      <c r="G194" s="123" t="s">
        <v>359</v>
      </c>
      <c r="H194" s="118" t="s">
        <v>359</v>
      </c>
      <c r="I194" s="188">
        <v>4</v>
      </c>
    </row>
    <row r="195" spans="1:9" ht="40.799999999999997" x14ac:dyDescent="0.3">
      <c r="A195" s="120" t="s">
        <v>1145</v>
      </c>
      <c r="B195" s="121" t="s">
        <v>1151</v>
      </c>
      <c r="C195" s="135" t="s">
        <v>315</v>
      </c>
      <c r="D195" s="121" t="s">
        <v>0</v>
      </c>
      <c r="E195" s="121" t="s">
        <v>0</v>
      </c>
      <c r="F195" s="121" t="s">
        <v>0</v>
      </c>
      <c r="G195" s="119" t="s">
        <v>359</v>
      </c>
      <c r="H195" s="121" t="s">
        <v>359</v>
      </c>
      <c r="I195" s="190">
        <v>4</v>
      </c>
    </row>
    <row r="196" spans="1:9" ht="20.399999999999999" x14ac:dyDescent="0.3">
      <c r="A196" s="120" t="s">
        <v>776</v>
      </c>
      <c r="B196" s="121" t="s">
        <v>1152</v>
      </c>
      <c r="C196" s="135" t="s">
        <v>269</v>
      </c>
      <c r="D196" s="121" t="s">
        <v>0</v>
      </c>
      <c r="E196" s="121" t="s">
        <v>0</v>
      </c>
      <c r="F196" s="121" t="s">
        <v>0</v>
      </c>
      <c r="G196" s="119" t="s">
        <v>359</v>
      </c>
      <c r="H196" s="121" t="s">
        <v>359</v>
      </c>
      <c r="I196" s="190">
        <v>4</v>
      </c>
    </row>
    <row r="197" spans="1:9" ht="22.2" x14ac:dyDescent="0.3">
      <c r="A197" s="106" t="s">
        <v>776</v>
      </c>
      <c r="B197" s="127" t="s">
        <v>1153</v>
      </c>
      <c r="C197" s="135" t="s">
        <v>269</v>
      </c>
      <c r="D197" s="121" t="s">
        <v>0</v>
      </c>
      <c r="E197" s="121" t="s">
        <v>0</v>
      </c>
      <c r="F197" s="121" t="s">
        <v>0</v>
      </c>
      <c r="G197" s="119" t="s">
        <v>359</v>
      </c>
      <c r="H197" s="121" t="s">
        <v>359</v>
      </c>
      <c r="I197" s="190">
        <v>4</v>
      </c>
    </row>
    <row r="198" spans="1:9" ht="20.399999999999999" x14ac:dyDescent="0.3">
      <c r="A198" s="120" t="s">
        <v>776</v>
      </c>
      <c r="B198" s="121" t="s">
        <v>325</v>
      </c>
      <c r="C198" s="135" t="s">
        <v>269</v>
      </c>
      <c r="D198" s="121" t="s">
        <v>0</v>
      </c>
      <c r="E198" s="121" t="s">
        <v>0</v>
      </c>
      <c r="F198" s="121" t="s">
        <v>0</v>
      </c>
      <c r="G198" s="119" t="s">
        <v>359</v>
      </c>
      <c r="H198" s="121" t="s">
        <v>359</v>
      </c>
      <c r="I198" s="190">
        <v>4</v>
      </c>
    </row>
    <row r="199" spans="1:9" ht="20.399999999999999" x14ac:dyDescent="0.3">
      <c r="A199" s="124" t="s">
        <v>776</v>
      </c>
      <c r="B199" s="118" t="s">
        <v>1155</v>
      </c>
      <c r="C199" s="138" t="s">
        <v>269</v>
      </c>
      <c r="D199" s="118" t="s">
        <v>0</v>
      </c>
      <c r="E199" s="118" t="s">
        <v>0</v>
      </c>
      <c r="F199" s="118" t="s">
        <v>0</v>
      </c>
      <c r="G199" s="119" t="s">
        <v>359</v>
      </c>
      <c r="H199" s="121" t="s">
        <v>359</v>
      </c>
      <c r="I199" s="190">
        <v>4</v>
      </c>
    </row>
    <row r="200" spans="1:9" ht="30.6" x14ac:dyDescent="0.3">
      <c r="A200" s="231" t="s">
        <v>780</v>
      </c>
      <c r="B200" s="121" t="s">
        <v>1159</v>
      </c>
      <c r="C200" s="135" t="s">
        <v>269</v>
      </c>
      <c r="D200" s="121" t="s">
        <v>0</v>
      </c>
      <c r="E200" s="121" t="s">
        <v>0</v>
      </c>
      <c r="F200" s="121" t="s">
        <v>0</v>
      </c>
      <c r="G200" s="119" t="s">
        <v>359</v>
      </c>
      <c r="H200" s="121" t="s">
        <v>359</v>
      </c>
      <c r="I200" s="190">
        <v>4</v>
      </c>
    </row>
    <row r="201" spans="1:9" ht="31.2" thickBot="1" x14ac:dyDescent="0.35">
      <c r="A201" s="231" t="s">
        <v>780</v>
      </c>
      <c r="B201" s="118" t="s">
        <v>1160</v>
      </c>
      <c r="C201" s="135" t="s">
        <v>269</v>
      </c>
      <c r="D201" s="121" t="s">
        <v>0</v>
      </c>
      <c r="E201" s="118" t="s">
        <v>0</v>
      </c>
      <c r="F201" s="118" t="s">
        <v>0</v>
      </c>
      <c r="G201" s="119" t="s">
        <v>359</v>
      </c>
      <c r="H201" s="121" t="s">
        <v>359</v>
      </c>
      <c r="I201" s="190">
        <v>4</v>
      </c>
    </row>
    <row r="202" spans="1:9" ht="15.6" thickTop="1" thickBot="1" x14ac:dyDescent="0.35">
      <c r="A202" s="111" t="s">
        <v>162</v>
      </c>
      <c r="B202" s="115" t="s">
        <v>1118</v>
      </c>
      <c r="C202" s="145" t="s">
        <v>134</v>
      </c>
      <c r="D202" s="115" t="s">
        <v>0</v>
      </c>
      <c r="E202" s="115" t="s">
        <v>0</v>
      </c>
      <c r="F202" s="115" t="s">
        <v>0</v>
      </c>
      <c r="G202" s="111" t="s">
        <v>359</v>
      </c>
      <c r="H202" s="115" t="s">
        <v>359</v>
      </c>
      <c r="I202" s="187">
        <v>4</v>
      </c>
    </row>
    <row r="203" spans="1:9" ht="15" thickTop="1" x14ac:dyDescent="0.3">
      <c r="A203" s="112" t="s">
        <v>162</v>
      </c>
      <c r="B203" s="112" t="s">
        <v>1116</v>
      </c>
      <c r="C203" s="113" t="s">
        <v>134</v>
      </c>
      <c r="D203" s="112" t="s">
        <v>0</v>
      </c>
      <c r="E203" s="112" t="s">
        <v>0</v>
      </c>
      <c r="F203" s="114" t="s">
        <v>0</v>
      </c>
      <c r="G203" s="112" t="s">
        <v>359</v>
      </c>
      <c r="H203" s="145" t="s">
        <v>359</v>
      </c>
      <c r="I203" s="187">
        <v>4</v>
      </c>
    </row>
    <row r="204" spans="1:9" ht="22.2" x14ac:dyDescent="0.3">
      <c r="A204" s="121" t="s">
        <v>162</v>
      </c>
      <c r="B204" s="127" t="s">
        <v>1168</v>
      </c>
      <c r="C204" s="134" t="s">
        <v>134</v>
      </c>
      <c r="D204" s="127" t="s">
        <v>0</v>
      </c>
      <c r="E204" s="127" t="s">
        <v>0</v>
      </c>
      <c r="F204" s="117" t="s">
        <v>0</v>
      </c>
      <c r="G204" s="127" t="s">
        <v>359</v>
      </c>
      <c r="H204" s="121" t="s">
        <v>359</v>
      </c>
      <c r="I204" s="190">
        <v>4</v>
      </c>
    </row>
    <row r="205" spans="1:9" x14ac:dyDescent="0.3">
      <c r="A205" s="121" t="s">
        <v>162</v>
      </c>
      <c r="B205" s="121" t="s">
        <v>1169</v>
      </c>
      <c r="C205" s="119" t="s">
        <v>134</v>
      </c>
      <c r="D205" s="121" t="s">
        <v>0</v>
      </c>
      <c r="E205" s="121" t="s">
        <v>0</v>
      </c>
      <c r="F205" s="121" t="s">
        <v>0</v>
      </c>
      <c r="G205" s="119" t="s">
        <v>359</v>
      </c>
      <c r="H205" s="121" t="s">
        <v>359</v>
      </c>
      <c r="I205" s="188">
        <v>4</v>
      </c>
    </row>
    <row r="206" spans="1:9" x14ac:dyDescent="0.3">
      <c r="A206" s="121" t="s">
        <v>162</v>
      </c>
      <c r="B206" s="121" t="s">
        <v>1170</v>
      </c>
      <c r="C206" s="135" t="s">
        <v>134</v>
      </c>
      <c r="D206" s="121" t="s">
        <v>0</v>
      </c>
      <c r="E206" s="121" t="s">
        <v>0</v>
      </c>
      <c r="F206" s="121" t="s">
        <v>0</v>
      </c>
      <c r="G206" s="123" t="s">
        <v>359</v>
      </c>
      <c r="H206" s="118" t="s">
        <v>359</v>
      </c>
      <c r="I206" s="188">
        <v>4</v>
      </c>
    </row>
    <row r="207" spans="1:9" ht="22.2" x14ac:dyDescent="0.3">
      <c r="A207" s="121" t="s">
        <v>162</v>
      </c>
      <c r="B207" s="127" t="s">
        <v>1171</v>
      </c>
      <c r="C207" s="134" t="s">
        <v>134</v>
      </c>
      <c r="D207" s="127" t="s">
        <v>0</v>
      </c>
      <c r="E207" s="127" t="s">
        <v>0</v>
      </c>
      <c r="F207" s="127" t="s">
        <v>0</v>
      </c>
      <c r="G207" s="119" t="s">
        <v>359</v>
      </c>
      <c r="H207" s="121" t="s">
        <v>359</v>
      </c>
      <c r="I207" s="189">
        <v>4</v>
      </c>
    </row>
    <row r="208" spans="1:9" ht="22.2" x14ac:dyDescent="0.3">
      <c r="A208" s="121" t="s">
        <v>162</v>
      </c>
      <c r="B208" s="121" t="s">
        <v>1172</v>
      </c>
      <c r="C208" s="218" t="s">
        <v>134</v>
      </c>
      <c r="D208" s="129" t="s">
        <v>0</v>
      </c>
      <c r="E208" s="129" t="s">
        <v>0</v>
      </c>
      <c r="F208" s="129" t="s">
        <v>0</v>
      </c>
      <c r="G208" s="240" t="s">
        <v>359</v>
      </c>
      <c r="H208" s="242" t="s">
        <v>359</v>
      </c>
      <c r="I208" s="241">
        <v>4</v>
      </c>
    </row>
    <row r="209" spans="1:9" x14ac:dyDescent="0.3">
      <c r="A209" s="121" t="s">
        <v>162</v>
      </c>
      <c r="B209" s="127" t="s">
        <v>1119</v>
      </c>
      <c r="C209" s="136" t="s">
        <v>134</v>
      </c>
      <c r="D209" s="107" t="s">
        <v>0</v>
      </c>
      <c r="E209" s="107" t="s">
        <v>0</v>
      </c>
      <c r="F209" s="117" t="s">
        <v>0</v>
      </c>
      <c r="G209" s="127" t="s">
        <v>359</v>
      </c>
      <c r="H209" s="136" t="s">
        <v>359</v>
      </c>
      <c r="I209" s="203">
        <v>4</v>
      </c>
    </row>
    <row r="210" spans="1:9" x14ac:dyDescent="0.3">
      <c r="A210" s="121" t="s">
        <v>162</v>
      </c>
      <c r="B210" s="121" t="s">
        <v>1175</v>
      </c>
      <c r="C210" s="135" t="s">
        <v>134</v>
      </c>
      <c r="D210" s="121" t="s">
        <v>0</v>
      </c>
      <c r="E210" s="121" t="s">
        <v>0</v>
      </c>
      <c r="F210" s="121" t="s">
        <v>0</v>
      </c>
      <c r="G210" s="135" t="s">
        <v>359</v>
      </c>
      <c r="H210" s="121" t="s">
        <v>359</v>
      </c>
      <c r="I210" s="190">
        <v>4</v>
      </c>
    </row>
    <row r="211" spans="1:9" ht="21" thickBot="1" x14ac:dyDescent="0.35">
      <c r="A211" s="127" t="s">
        <v>1177</v>
      </c>
      <c r="B211" s="118" t="s">
        <v>1178</v>
      </c>
      <c r="C211" s="138" t="s">
        <v>134</v>
      </c>
      <c r="D211" s="118" t="s">
        <v>0</v>
      </c>
      <c r="E211" s="118" t="s">
        <v>0</v>
      </c>
      <c r="F211" s="124" t="s">
        <v>0</v>
      </c>
      <c r="G211" s="118" t="s">
        <v>359</v>
      </c>
      <c r="H211" s="121" t="s">
        <v>359</v>
      </c>
      <c r="I211" s="224">
        <v>4</v>
      </c>
    </row>
    <row r="212" spans="1:9" ht="21" thickTop="1" x14ac:dyDescent="0.3">
      <c r="A212" s="154" t="s">
        <v>145</v>
      </c>
      <c r="B212" s="154" t="s">
        <v>1118</v>
      </c>
      <c r="C212" s="206" t="s">
        <v>134</v>
      </c>
      <c r="D212" s="154" t="s">
        <v>0</v>
      </c>
      <c r="E212" s="154" t="s">
        <v>0</v>
      </c>
      <c r="F212" s="147" t="s">
        <v>0</v>
      </c>
      <c r="G212" s="154" t="s">
        <v>359</v>
      </c>
      <c r="H212" s="206" t="s">
        <v>359</v>
      </c>
      <c r="I212" s="244">
        <v>4</v>
      </c>
    </row>
    <row r="213" spans="1:9" ht="20.399999999999999" x14ac:dyDescent="0.3">
      <c r="A213" s="121" t="s">
        <v>145</v>
      </c>
      <c r="B213" s="118" t="s">
        <v>1179</v>
      </c>
      <c r="C213" s="136" t="s">
        <v>134</v>
      </c>
      <c r="D213" s="107" t="s">
        <v>0</v>
      </c>
      <c r="E213" s="107" t="s">
        <v>0</v>
      </c>
      <c r="F213" s="106" t="s">
        <v>0</v>
      </c>
      <c r="G213" s="118" t="s">
        <v>359</v>
      </c>
      <c r="H213" s="138" t="s">
        <v>359</v>
      </c>
      <c r="I213" s="224">
        <v>4</v>
      </c>
    </row>
    <row r="214" spans="1:9" ht="20.399999999999999" x14ac:dyDescent="0.3">
      <c r="A214" s="121" t="s">
        <v>145</v>
      </c>
      <c r="B214" s="107" t="s">
        <v>1180</v>
      </c>
      <c r="C214" s="134" t="s">
        <v>134</v>
      </c>
      <c r="D214" s="127" t="s">
        <v>0</v>
      </c>
      <c r="E214" s="127" t="s">
        <v>0</v>
      </c>
      <c r="F214" s="117" t="s">
        <v>0</v>
      </c>
      <c r="G214" s="107" t="s">
        <v>359</v>
      </c>
      <c r="H214" s="136" t="s">
        <v>359</v>
      </c>
      <c r="I214" s="204">
        <v>4</v>
      </c>
    </row>
    <row r="215" spans="1:9" ht="20.399999999999999" x14ac:dyDescent="0.3">
      <c r="A215" s="121" t="s">
        <v>145</v>
      </c>
      <c r="B215" s="127" t="s">
        <v>1181</v>
      </c>
      <c r="C215" s="135" t="s">
        <v>134</v>
      </c>
      <c r="D215" s="121" t="s">
        <v>0</v>
      </c>
      <c r="E215" s="121" t="s">
        <v>0</v>
      </c>
      <c r="F215" s="121" t="s">
        <v>0</v>
      </c>
      <c r="G215" s="121" t="s">
        <v>359</v>
      </c>
      <c r="H215" s="121" t="s">
        <v>359</v>
      </c>
      <c r="I215" s="190">
        <v>4</v>
      </c>
    </row>
    <row r="216" spans="1:9" ht="20.399999999999999" x14ac:dyDescent="0.3">
      <c r="A216" s="121" t="s">
        <v>145</v>
      </c>
      <c r="B216" s="121" t="s">
        <v>1182</v>
      </c>
      <c r="C216" s="135" t="s">
        <v>134</v>
      </c>
      <c r="D216" s="121" t="s">
        <v>0</v>
      </c>
      <c r="E216" s="121" t="s">
        <v>0</v>
      </c>
      <c r="F216" s="121" t="s">
        <v>0</v>
      </c>
      <c r="G216" s="119" t="s">
        <v>359</v>
      </c>
      <c r="H216" s="121" t="s">
        <v>359</v>
      </c>
      <c r="I216" s="190">
        <v>4</v>
      </c>
    </row>
    <row r="217" spans="1:9" ht="20.399999999999999" x14ac:dyDescent="0.3">
      <c r="A217" s="121" t="s">
        <v>145</v>
      </c>
      <c r="B217" s="118" t="s">
        <v>1183</v>
      </c>
      <c r="C217" s="138" t="s">
        <v>134</v>
      </c>
      <c r="D217" s="118" t="s">
        <v>0</v>
      </c>
      <c r="E217" s="118" t="s">
        <v>0</v>
      </c>
      <c r="F217" s="118" t="s">
        <v>0</v>
      </c>
      <c r="G217" s="118" t="s">
        <v>359</v>
      </c>
      <c r="H217" s="118" t="s">
        <v>359</v>
      </c>
      <c r="I217" s="188">
        <v>4</v>
      </c>
    </row>
    <row r="218" spans="1:9" ht="20.399999999999999" x14ac:dyDescent="0.3">
      <c r="A218" s="121" t="s">
        <v>145</v>
      </c>
      <c r="B218" s="121" t="s">
        <v>1087</v>
      </c>
      <c r="C218" s="135" t="s">
        <v>134</v>
      </c>
      <c r="D218" s="121" t="s">
        <v>0</v>
      </c>
      <c r="E218" s="121" t="s">
        <v>0</v>
      </c>
      <c r="F218" s="121" t="s">
        <v>0</v>
      </c>
      <c r="G218" s="119" t="s">
        <v>359</v>
      </c>
      <c r="H218" s="121" t="s">
        <v>359</v>
      </c>
      <c r="I218" s="190">
        <v>4</v>
      </c>
    </row>
    <row r="219" spans="1:9" ht="20.399999999999999" x14ac:dyDescent="0.3">
      <c r="A219" s="121" t="s">
        <v>145</v>
      </c>
      <c r="B219" s="107" t="s">
        <v>1184</v>
      </c>
      <c r="C219" s="138" t="s">
        <v>134</v>
      </c>
      <c r="D219" s="118" t="s">
        <v>0</v>
      </c>
      <c r="E219" s="118" t="s">
        <v>0</v>
      </c>
      <c r="F219" s="118" t="s">
        <v>0</v>
      </c>
      <c r="G219" s="121" t="s">
        <v>359</v>
      </c>
      <c r="H219" s="118" t="s">
        <v>359</v>
      </c>
      <c r="I219" s="188">
        <v>4</v>
      </c>
    </row>
    <row r="220" spans="1:9" ht="20.399999999999999" x14ac:dyDescent="0.3">
      <c r="A220" s="121" t="s">
        <v>145</v>
      </c>
      <c r="B220" s="121" t="s">
        <v>1185</v>
      </c>
      <c r="C220" s="135" t="s">
        <v>134</v>
      </c>
      <c r="D220" s="121" t="s">
        <v>0</v>
      </c>
      <c r="E220" s="121" t="s">
        <v>0</v>
      </c>
      <c r="F220" s="121" t="s">
        <v>0</v>
      </c>
      <c r="G220" s="121" t="s">
        <v>359</v>
      </c>
      <c r="H220" s="121" t="s">
        <v>359</v>
      </c>
      <c r="I220" s="190">
        <v>4</v>
      </c>
    </row>
    <row r="221" spans="1:9" ht="20.399999999999999" x14ac:dyDescent="0.3">
      <c r="A221" s="121" t="s">
        <v>145</v>
      </c>
      <c r="B221" s="121" t="s">
        <v>1186</v>
      </c>
      <c r="C221" s="135" t="s">
        <v>134</v>
      </c>
      <c r="D221" s="121" t="s">
        <v>0</v>
      </c>
      <c r="E221" s="121" t="s">
        <v>0</v>
      </c>
      <c r="F221" s="118" t="s">
        <v>0</v>
      </c>
      <c r="G221" s="121" t="s">
        <v>359</v>
      </c>
      <c r="H221" s="121" t="s">
        <v>359</v>
      </c>
      <c r="I221" s="190">
        <v>4</v>
      </c>
    </row>
    <row r="222" spans="1:9" ht="40.799999999999997" x14ac:dyDescent="0.3">
      <c r="A222" s="121" t="s">
        <v>160</v>
      </c>
      <c r="B222" s="107" t="s">
        <v>1187</v>
      </c>
      <c r="C222" s="135" t="s">
        <v>134</v>
      </c>
      <c r="D222" s="121" t="s">
        <v>0</v>
      </c>
      <c r="E222" s="121" t="s">
        <v>0</v>
      </c>
      <c r="F222" s="118" t="s">
        <v>0</v>
      </c>
      <c r="G222" s="121" t="s">
        <v>359</v>
      </c>
      <c r="H222" s="121" t="s">
        <v>359</v>
      </c>
      <c r="I222" s="190">
        <v>4</v>
      </c>
    </row>
    <row r="223" spans="1:9" ht="20.399999999999999" x14ac:dyDescent="0.3">
      <c r="A223" s="201" t="s">
        <v>135</v>
      </c>
      <c r="B223" s="121" t="s">
        <v>1194</v>
      </c>
      <c r="C223" s="229" t="s">
        <v>134</v>
      </c>
      <c r="D223" s="125" t="s">
        <v>0</v>
      </c>
      <c r="E223" s="125" t="s">
        <v>0</v>
      </c>
      <c r="F223" s="242" t="s">
        <v>0</v>
      </c>
      <c r="G223" s="129" t="s">
        <v>359</v>
      </c>
      <c r="H223" s="118" t="s">
        <v>359</v>
      </c>
      <c r="I223" s="188">
        <v>4</v>
      </c>
    </row>
    <row r="224" spans="1:9" ht="20.399999999999999" x14ac:dyDescent="0.3">
      <c r="A224" s="201" t="s">
        <v>135</v>
      </c>
      <c r="B224" s="107" t="s">
        <v>1196</v>
      </c>
      <c r="C224" s="218" t="s">
        <v>134</v>
      </c>
      <c r="D224" s="129" t="s">
        <v>1189</v>
      </c>
      <c r="E224" s="129" t="s">
        <v>0</v>
      </c>
      <c r="F224" s="121" t="s">
        <v>1197</v>
      </c>
      <c r="G224" s="227" t="s">
        <v>359</v>
      </c>
      <c r="H224" s="121" t="s">
        <v>359</v>
      </c>
      <c r="I224" s="190">
        <v>4</v>
      </c>
    </row>
    <row r="225" spans="1:9" ht="20.399999999999999" x14ac:dyDescent="0.3">
      <c r="A225" s="121" t="s">
        <v>40</v>
      </c>
      <c r="B225" s="121" t="s">
        <v>1215</v>
      </c>
      <c r="C225" s="218" t="s">
        <v>39</v>
      </c>
      <c r="D225" s="129" t="s">
        <v>0</v>
      </c>
      <c r="E225" s="129" t="s">
        <v>0</v>
      </c>
      <c r="F225" s="129" t="s">
        <v>0</v>
      </c>
      <c r="G225" s="119" t="s">
        <v>359</v>
      </c>
      <c r="H225" s="133" t="s">
        <v>359</v>
      </c>
      <c r="I225" s="190">
        <v>4</v>
      </c>
    </row>
    <row r="226" spans="1:9" ht="20.399999999999999" x14ac:dyDescent="0.3">
      <c r="A226" s="121" t="s">
        <v>40</v>
      </c>
      <c r="B226" s="121" t="s">
        <v>1222</v>
      </c>
      <c r="C226" s="218" t="s">
        <v>39</v>
      </c>
      <c r="D226" s="129" t="s">
        <v>0</v>
      </c>
      <c r="E226" s="129" t="s">
        <v>0</v>
      </c>
      <c r="F226" s="129" t="s">
        <v>0</v>
      </c>
      <c r="G226" s="227" t="s">
        <v>359</v>
      </c>
      <c r="H226" s="121" t="s">
        <v>359</v>
      </c>
      <c r="I226" s="190">
        <v>4</v>
      </c>
    </row>
    <row r="227" spans="1:9" ht="20.399999999999999" x14ac:dyDescent="0.3">
      <c r="A227" s="121" t="s">
        <v>40</v>
      </c>
      <c r="B227" s="121" t="s">
        <v>1223</v>
      </c>
      <c r="C227" s="218" t="s">
        <v>39</v>
      </c>
      <c r="D227" s="129" t="s">
        <v>0</v>
      </c>
      <c r="E227" s="129" t="s">
        <v>0</v>
      </c>
      <c r="F227" s="129" t="s">
        <v>0</v>
      </c>
      <c r="G227" s="227" t="s">
        <v>359</v>
      </c>
      <c r="H227" s="121" t="s">
        <v>359</v>
      </c>
      <c r="I227" s="190">
        <v>4</v>
      </c>
    </row>
    <row r="228" spans="1:9" ht="20.399999999999999" x14ac:dyDescent="0.3">
      <c r="A228" s="121" t="s">
        <v>40</v>
      </c>
      <c r="B228" s="107" t="s">
        <v>1224</v>
      </c>
      <c r="C228" s="218" t="s">
        <v>39</v>
      </c>
      <c r="D228" s="129" t="s">
        <v>0</v>
      </c>
      <c r="E228" s="129" t="s">
        <v>0</v>
      </c>
      <c r="F228" s="129" t="s">
        <v>0</v>
      </c>
      <c r="G228" s="227" t="s">
        <v>359</v>
      </c>
      <c r="H228" s="121" t="s">
        <v>359</v>
      </c>
      <c r="I228" s="190">
        <v>4</v>
      </c>
    </row>
    <row r="229" spans="1:9" ht="20.399999999999999" x14ac:dyDescent="0.3">
      <c r="A229" s="121" t="s">
        <v>40</v>
      </c>
      <c r="B229" s="121" t="s">
        <v>1225</v>
      </c>
      <c r="C229" s="218" t="s">
        <v>39</v>
      </c>
      <c r="D229" s="129" t="s">
        <v>0</v>
      </c>
      <c r="E229" s="129" t="s">
        <v>0</v>
      </c>
      <c r="F229" s="129" t="s">
        <v>0</v>
      </c>
      <c r="G229" s="227" t="s">
        <v>359</v>
      </c>
      <c r="H229" s="121" t="s">
        <v>359</v>
      </c>
      <c r="I229" s="190">
        <v>4</v>
      </c>
    </row>
    <row r="230" spans="1:9" x14ac:dyDescent="0.3">
      <c r="A230" s="129" t="s">
        <v>182</v>
      </c>
      <c r="B230" s="121" t="s">
        <v>1101</v>
      </c>
      <c r="C230" s="218" t="s">
        <v>176</v>
      </c>
      <c r="D230" s="121" t="s">
        <v>1088</v>
      </c>
      <c r="E230" s="129" t="s">
        <v>0</v>
      </c>
      <c r="F230" s="215" t="s">
        <v>0</v>
      </c>
      <c r="G230" s="121" t="s">
        <v>359</v>
      </c>
      <c r="H230" s="297" t="s">
        <v>529</v>
      </c>
      <c r="I230" s="203">
        <v>4</v>
      </c>
    </row>
    <row r="231" spans="1:9" ht="20.399999999999999" x14ac:dyDescent="0.3">
      <c r="A231" s="201" t="s">
        <v>135</v>
      </c>
      <c r="B231" s="121" t="s">
        <v>1199</v>
      </c>
      <c r="C231" s="218" t="s">
        <v>134</v>
      </c>
      <c r="D231" s="129" t="s">
        <v>0</v>
      </c>
      <c r="E231" s="220" t="s">
        <v>0</v>
      </c>
      <c r="F231" s="215" t="s">
        <v>0</v>
      </c>
      <c r="G231" s="121" t="s">
        <v>359</v>
      </c>
      <c r="H231" s="296" t="s">
        <v>529</v>
      </c>
      <c r="I231" s="306">
        <v>4</v>
      </c>
    </row>
    <row r="232" spans="1:9" ht="31.2" thickBot="1" x14ac:dyDescent="0.35">
      <c r="A232" s="233" t="s">
        <v>1052</v>
      </c>
      <c r="B232" s="233" t="s">
        <v>1053</v>
      </c>
      <c r="C232" s="245" t="s">
        <v>1037</v>
      </c>
      <c r="D232" s="233" t="s">
        <v>1054</v>
      </c>
      <c r="E232" s="233" t="s">
        <v>1054</v>
      </c>
      <c r="F232" s="266" t="s">
        <v>0</v>
      </c>
      <c r="G232" s="233" t="s">
        <v>359</v>
      </c>
      <c r="H232" s="245" t="s">
        <v>359</v>
      </c>
      <c r="I232" s="246">
        <v>4</v>
      </c>
    </row>
    <row r="233" spans="1:9" ht="21" thickTop="1" x14ac:dyDescent="0.3">
      <c r="A233" s="108"/>
      <c r="B233" s="108"/>
      <c r="C233" s="247"/>
      <c r="D233" s="247"/>
      <c r="E233" s="108"/>
      <c r="F233" s="247"/>
      <c r="G233" s="108"/>
      <c r="H233" s="248" t="s">
        <v>710</v>
      </c>
      <c r="I233" s="249">
        <f>SUM(I3:I232)</f>
        <v>531</v>
      </c>
    </row>
  </sheetData>
  <sortState ref="A3:I232">
    <sortCondition ref="I3:I232"/>
    <sortCondition ref="E3:E232"/>
  </sortState>
  <mergeCells count="1">
    <mergeCell ref="A1:I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
  <sheetViews>
    <sheetView workbookViewId="0">
      <selection activeCell="E125" sqref="E125"/>
    </sheetView>
  </sheetViews>
  <sheetFormatPr defaultRowHeight="14.4" x14ac:dyDescent="0.3"/>
  <cols>
    <col min="1" max="1" width="23.44140625" customWidth="1"/>
    <col min="2" max="2" width="21.5546875" customWidth="1"/>
    <col min="3" max="3" width="10.6640625" customWidth="1"/>
    <col min="4" max="4" width="16.33203125" customWidth="1"/>
    <col min="5" max="5" width="14" customWidth="1"/>
    <col min="6" max="6" width="12.88671875" customWidth="1"/>
    <col min="7" max="7" width="14" customWidth="1"/>
    <col min="8" max="8" width="11" customWidth="1"/>
    <col min="9" max="9" width="9" customWidth="1"/>
  </cols>
  <sheetData>
    <row r="1" spans="1:9" ht="16.2" x14ac:dyDescent="0.3">
      <c r="A1" s="456" t="s">
        <v>597</v>
      </c>
      <c r="B1" s="456"/>
      <c r="C1" s="456"/>
      <c r="D1" s="456"/>
      <c r="E1" s="456"/>
      <c r="F1" s="456"/>
      <c r="G1" s="456"/>
      <c r="H1" s="456"/>
      <c r="I1" s="458"/>
    </row>
    <row r="2" spans="1:9" ht="53.4" thickBot="1" x14ac:dyDescent="0.35">
      <c r="A2" s="103" t="s">
        <v>926</v>
      </c>
      <c r="B2" s="104" t="s">
        <v>289</v>
      </c>
      <c r="C2" s="105" t="s">
        <v>1</v>
      </c>
      <c r="D2" s="104" t="s">
        <v>294</v>
      </c>
      <c r="E2" s="104" t="s">
        <v>295</v>
      </c>
      <c r="F2" s="104" t="s">
        <v>296</v>
      </c>
      <c r="G2" s="104" t="s">
        <v>356</v>
      </c>
      <c r="H2" s="104" t="s">
        <v>3</v>
      </c>
      <c r="I2" s="104" t="s">
        <v>927</v>
      </c>
    </row>
    <row r="3" spans="1:9" ht="15" thickBot="1" x14ac:dyDescent="0.35">
      <c r="A3" s="106" t="s">
        <v>1331</v>
      </c>
      <c r="B3" s="107" t="s">
        <v>1027</v>
      </c>
      <c r="C3" s="108" t="s">
        <v>228</v>
      </c>
      <c r="D3" s="161" t="s">
        <v>12</v>
      </c>
      <c r="E3" s="161" t="s">
        <v>12</v>
      </c>
      <c r="F3" s="170" t="s">
        <v>12</v>
      </c>
      <c r="G3" s="170" t="s">
        <v>359</v>
      </c>
      <c r="H3" s="170" t="s">
        <v>359</v>
      </c>
      <c r="I3" s="305">
        <v>0</v>
      </c>
    </row>
    <row r="4" spans="1:9" ht="31.2" thickTop="1" x14ac:dyDescent="0.3">
      <c r="A4" s="111" t="s">
        <v>1035</v>
      </c>
      <c r="B4" s="112" t="s">
        <v>1036</v>
      </c>
      <c r="C4" s="113" t="s">
        <v>1037</v>
      </c>
      <c r="D4" s="114" t="s">
        <v>12</v>
      </c>
      <c r="E4" s="288" t="s">
        <v>1050</v>
      </c>
      <c r="F4" s="112" t="s">
        <v>359</v>
      </c>
      <c r="G4" s="112" t="s">
        <v>359</v>
      </c>
      <c r="H4" s="112" t="s">
        <v>359</v>
      </c>
      <c r="I4" s="204">
        <v>0</v>
      </c>
    </row>
    <row r="5" spans="1:9" ht="20.399999999999999" x14ac:dyDescent="0.3">
      <c r="A5" s="117" t="s">
        <v>1058</v>
      </c>
      <c r="B5" s="118" t="s">
        <v>1067</v>
      </c>
      <c r="C5" s="119" t="s">
        <v>22</v>
      </c>
      <c r="D5" s="120" t="s">
        <v>12</v>
      </c>
      <c r="E5" s="121" t="s">
        <v>549</v>
      </c>
      <c r="F5" s="121" t="s">
        <v>12</v>
      </c>
      <c r="G5" s="121" t="s">
        <v>359</v>
      </c>
      <c r="H5" s="121" t="s">
        <v>359</v>
      </c>
      <c r="I5" s="210">
        <v>0</v>
      </c>
    </row>
    <row r="6" spans="1:9" ht="20.399999999999999" x14ac:dyDescent="0.3">
      <c r="A6" s="252" t="s">
        <v>1058</v>
      </c>
      <c r="B6" s="170" t="s">
        <v>1012</v>
      </c>
      <c r="C6" s="175" t="s">
        <v>22</v>
      </c>
      <c r="D6" s="162" t="s">
        <v>12</v>
      </c>
      <c r="E6" s="162" t="s">
        <v>549</v>
      </c>
      <c r="F6" s="162" t="s">
        <v>12</v>
      </c>
      <c r="G6" s="162" t="s">
        <v>359</v>
      </c>
      <c r="H6" s="162" t="s">
        <v>359</v>
      </c>
      <c r="I6" s="179">
        <v>0</v>
      </c>
    </row>
    <row r="7" spans="1:9" ht="20.399999999999999" x14ac:dyDescent="0.3">
      <c r="A7" s="117" t="s">
        <v>1058</v>
      </c>
      <c r="B7" s="121" t="s">
        <v>1025</v>
      </c>
      <c r="C7" s="119" t="s">
        <v>22</v>
      </c>
      <c r="D7" s="124" t="s">
        <v>12</v>
      </c>
      <c r="E7" s="124" t="s">
        <v>549</v>
      </c>
      <c r="F7" s="118" t="s">
        <v>12</v>
      </c>
      <c r="G7" s="121" t="s">
        <v>359</v>
      </c>
      <c r="H7" s="121" t="s">
        <v>359</v>
      </c>
      <c r="I7" s="210">
        <v>0</v>
      </c>
    </row>
    <row r="8" spans="1:9" ht="20.399999999999999" x14ac:dyDescent="0.3">
      <c r="A8" s="117" t="s">
        <v>1058</v>
      </c>
      <c r="B8" s="107" t="s">
        <v>1027</v>
      </c>
      <c r="C8" s="126" t="s">
        <v>22</v>
      </c>
      <c r="D8" s="127" t="s">
        <v>12</v>
      </c>
      <c r="E8" s="127" t="s">
        <v>549</v>
      </c>
      <c r="F8" s="127" t="s">
        <v>12</v>
      </c>
      <c r="G8" s="127" t="s">
        <v>359</v>
      </c>
      <c r="H8" s="121" t="s">
        <v>359</v>
      </c>
      <c r="I8" s="210">
        <v>0</v>
      </c>
    </row>
    <row r="9" spans="1:9" ht="20.399999999999999" x14ac:dyDescent="0.3">
      <c r="A9" s="117" t="s">
        <v>10</v>
      </c>
      <c r="B9" s="127" t="s">
        <v>1468</v>
      </c>
      <c r="C9" s="126" t="s">
        <v>5</v>
      </c>
      <c r="D9" s="127" t="s">
        <v>12</v>
      </c>
      <c r="E9" s="127" t="s">
        <v>12</v>
      </c>
      <c r="F9" s="127" t="s">
        <v>12</v>
      </c>
      <c r="G9" s="121" t="s">
        <v>359</v>
      </c>
      <c r="H9" s="127" t="s">
        <v>359</v>
      </c>
      <c r="I9" s="210">
        <v>0</v>
      </c>
    </row>
    <row r="10" spans="1:9" ht="20.399999999999999" x14ac:dyDescent="0.3">
      <c r="A10" s="120" t="s">
        <v>10</v>
      </c>
      <c r="B10" s="121" t="s">
        <v>1475</v>
      </c>
      <c r="C10" s="119" t="s">
        <v>5</v>
      </c>
      <c r="D10" s="121" t="s">
        <v>12</v>
      </c>
      <c r="E10" s="121" t="s">
        <v>12</v>
      </c>
      <c r="F10" s="121" t="s">
        <v>12</v>
      </c>
      <c r="G10" s="119" t="s">
        <v>359</v>
      </c>
      <c r="H10" s="121" t="s">
        <v>359</v>
      </c>
      <c r="I10" s="203">
        <v>0</v>
      </c>
    </row>
    <row r="11" spans="1:9" ht="20.399999999999999" x14ac:dyDescent="0.3">
      <c r="A11" s="106" t="s">
        <v>18</v>
      </c>
      <c r="B11" s="107" t="s">
        <v>1055</v>
      </c>
      <c r="C11" s="108" t="s">
        <v>5</v>
      </c>
      <c r="D11" s="118" t="s">
        <v>12</v>
      </c>
      <c r="E11" s="118" t="s">
        <v>12</v>
      </c>
      <c r="F11" s="107" t="s">
        <v>12</v>
      </c>
      <c r="G11" s="123" t="s">
        <v>359</v>
      </c>
      <c r="H11" s="118" t="s">
        <v>359</v>
      </c>
      <c r="I11" s="204">
        <v>0</v>
      </c>
    </row>
    <row r="12" spans="1:9" x14ac:dyDescent="0.3">
      <c r="A12" s="215" t="s">
        <v>182</v>
      </c>
      <c r="B12" s="121" t="s">
        <v>1118</v>
      </c>
      <c r="C12" s="119" t="s">
        <v>176</v>
      </c>
      <c r="D12" s="120" t="s">
        <v>12</v>
      </c>
      <c r="E12" s="120" t="s">
        <v>12</v>
      </c>
      <c r="F12" s="121" t="s">
        <v>12</v>
      </c>
      <c r="G12" s="119" t="s">
        <v>359</v>
      </c>
      <c r="H12" s="121" t="s">
        <v>359</v>
      </c>
      <c r="I12" s="210">
        <v>0</v>
      </c>
    </row>
    <row r="13" spans="1:9" x14ac:dyDescent="0.3">
      <c r="A13" s="215" t="s">
        <v>182</v>
      </c>
      <c r="B13" s="121" t="s">
        <v>1119</v>
      </c>
      <c r="C13" s="119" t="s">
        <v>176</v>
      </c>
      <c r="D13" s="120" t="s">
        <v>12</v>
      </c>
      <c r="E13" s="121" t="s">
        <v>12</v>
      </c>
      <c r="F13" s="121" t="s">
        <v>12</v>
      </c>
      <c r="G13" s="121" t="s">
        <v>359</v>
      </c>
      <c r="H13" s="121" t="s">
        <v>359</v>
      </c>
      <c r="I13" s="210">
        <v>0</v>
      </c>
    </row>
    <row r="14" spans="1:9" x14ac:dyDescent="0.3">
      <c r="A14" s="217" t="s">
        <v>182</v>
      </c>
      <c r="B14" s="118" t="s">
        <v>1120</v>
      </c>
      <c r="C14" s="123" t="s">
        <v>176</v>
      </c>
      <c r="D14" s="118" t="s">
        <v>12</v>
      </c>
      <c r="E14" s="118" t="s">
        <v>12</v>
      </c>
      <c r="F14" s="118" t="s">
        <v>12</v>
      </c>
      <c r="G14" s="118" t="s">
        <v>359</v>
      </c>
      <c r="H14" s="118" t="s">
        <v>359</v>
      </c>
      <c r="I14" s="203">
        <v>0</v>
      </c>
    </row>
    <row r="15" spans="1:9" x14ac:dyDescent="0.3">
      <c r="A15" s="129" t="s">
        <v>182</v>
      </c>
      <c r="B15" s="118" t="s">
        <v>1123</v>
      </c>
      <c r="C15" s="123" t="s">
        <v>176</v>
      </c>
      <c r="D15" s="118" t="s">
        <v>12</v>
      </c>
      <c r="E15" s="118" t="s">
        <v>12</v>
      </c>
      <c r="F15" s="118" t="s">
        <v>12</v>
      </c>
      <c r="G15" s="123" t="s">
        <v>359</v>
      </c>
      <c r="H15" s="118" t="s">
        <v>359</v>
      </c>
      <c r="I15" s="190">
        <v>0</v>
      </c>
    </row>
    <row r="16" spans="1:9" x14ac:dyDescent="0.3">
      <c r="A16" s="217" t="s">
        <v>182</v>
      </c>
      <c r="B16" s="121" t="s">
        <v>1124</v>
      </c>
      <c r="C16" s="119" t="s">
        <v>176</v>
      </c>
      <c r="D16" s="121" t="s">
        <v>12</v>
      </c>
      <c r="E16" s="121" t="s">
        <v>12</v>
      </c>
      <c r="F16" s="121" t="s">
        <v>12</v>
      </c>
      <c r="G16" s="121" t="s">
        <v>359</v>
      </c>
      <c r="H16" s="121" t="s">
        <v>359</v>
      </c>
      <c r="I16" s="224">
        <v>0</v>
      </c>
    </row>
    <row r="17" spans="1:9" x14ac:dyDescent="0.3">
      <c r="A17" s="223" t="s">
        <v>182</v>
      </c>
      <c r="B17" s="391" t="s">
        <v>1126</v>
      </c>
      <c r="C17" s="394" t="s">
        <v>176</v>
      </c>
      <c r="D17" s="391" t="s">
        <v>12</v>
      </c>
      <c r="E17" s="118" t="s">
        <v>12</v>
      </c>
      <c r="F17" s="118" t="s">
        <v>12</v>
      </c>
      <c r="G17" s="118" t="s">
        <v>359</v>
      </c>
      <c r="H17" s="118" t="s">
        <v>359</v>
      </c>
      <c r="I17" s="204">
        <v>0</v>
      </c>
    </row>
    <row r="18" spans="1:9" x14ac:dyDescent="0.3">
      <c r="A18" s="219" t="s">
        <v>182</v>
      </c>
      <c r="B18" s="107" t="s">
        <v>1127</v>
      </c>
      <c r="C18" s="126" t="s">
        <v>176</v>
      </c>
      <c r="D18" s="121" t="s">
        <v>12</v>
      </c>
      <c r="E18" s="121" t="s">
        <v>12</v>
      </c>
      <c r="F18" s="127" t="s">
        <v>12</v>
      </c>
      <c r="G18" s="127" t="s">
        <v>359</v>
      </c>
      <c r="H18" s="121" t="s">
        <v>359</v>
      </c>
      <c r="I18" s="210">
        <v>0</v>
      </c>
    </row>
    <row r="19" spans="1:9" x14ac:dyDescent="0.3">
      <c r="A19" s="219" t="s">
        <v>182</v>
      </c>
      <c r="B19" s="121" t="s">
        <v>132</v>
      </c>
      <c r="C19" s="119" t="s">
        <v>176</v>
      </c>
      <c r="D19" s="121" t="s">
        <v>12</v>
      </c>
      <c r="E19" s="121" t="s">
        <v>12</v>
      </c>
      <c r="F19" s="121" t="s">
        <v>12</v>
      </c>
      <c r="G19" s="121" t="s">
        <v>359</v>
      </c>
      <c r="H19" s="121" t="s">
        <v>359</v>
      </c>
      <c r="I19" s="210">
        <v>0</v>
      </c>
    </row>
    <row r="20" spans="1:9" x14ac:dyDescent="0.3">
      <c r="A20" s="219" t="s">
        <v>182</v>
      </c>
      <c r="B20" s="118" t="s">
        <v>1130</v>
      </c>
      <c r="C20" s="123" t="s">
        <v>176</v>
      </c>
      <c r="D20" s="121" t="s">
        <v>12</v>
      </c>
      <c r="E20" s="118" t="s">
        <v>12</v>
      </c>
      <c r="F20" s="118" t="s">
        <v>12</v>
      </c>
      <c r="G20" s="118" t="s">
        <v>359</v>
      </c>
      <c r="H20" s="121" t="s">
        <v>359</v>
      </c>
      <c r="I20" s="210">
        <v>0</v>
      </c>
    </row>
    <row r="21" spans="1:9" x14ac:dyDescent="0.3">
      <c r="A21" s="219" t="s">
        <v>182</v>
      </c>
      <c r="B21" s="121" t="s">
        <v>1131</v>
      </c>
      <c r="C21" s="119" t="s">
        <v>176</v>
      </c>
      <c r="D21" s="121" t="s">
        <v>12</v>
      </c>
      <c r="E21" s="121" t="s">
        <v>12</v>
      </c>
      <c r="F21" s="121" t="s">
        <v>12</v>
      </c>
      <c r="G21" s="121" t="s">
        <v>359</v>
      </c>
      <c r="H21" s="121" t="s">
        <v>359</v>
      </c>
      <c r="I21" s="210">
        <v>0</v>
      </c>
    </row>
    <row r="22" spans="1:9" x14ac:dyDescent="0.3">
      <c r="A22" s="219" t="s">
        <v>182</v>
      </c>
      <c r="B22" s="107" t="s">
        <v>1132</v>
      </c>
      <c r="C22" s="123" t="s">
        <v>176</v>
      </c>
      <c r="D22" s="118" t="s">
        <v>12</v>
      </c>
      <c r="E22" s="118" t="s">
        <v>12</v>
      </c>
      <c r="F22" s="118" t="s">
        <v>12</v>
      </c>
      <c r="G22" s="118" t="s">
        <v>359</v>
      </c>
      <c r="H22" s="118" t="s">
        <v>359</v>
      </c>
      <c r="I22" s="210">
        <v>0</v>
      </c>
    </row>
    <row r="23" spans="1:9" x14ac:dyDescent="0.3">
      <c r="A23" s="215" t="s">
        <v>182</v>
      </c>
      <c r="B23" s="127" t="s">
        <v>1133</v>
      </c>
      <c r="C23" s="108" t="s">
        <v>176</v>
      </c>
      <c r="D23" s="118" t="s">
        <v>12</v>
      </c>
      <c r="E23" s="121" t="s">
        <v>12</v>
      </c>
      <c r="F23" s="107" t="s">
        <v>12</v>
      </c>
      <c r="G23" s="107" t="s">
        <v>359</v>
      </c>
      <c r="H23" s="121" t="s">
        <v>359</v>
      </c>
      <c r="I23" s="210">
        <v>0</v>
      </c>
    </row>
    <row r="24" spans="1:9" x14ac:dyDescent="0.3">
      <c r="A24" s="106" t="s">
        <v>177</v>
      </c>
      <c r="B24" s="121" t="s">
        <v>1139</v>
      </c>
      <c r="C24" s="239" t="s">
        <v>176</v>
      </c>
      <c r="D24" s="107" t="s">
        <v>12</v>
      </c>
      <c r="E24" s="117" t="s">
        <v>12</v>
      </c>
      <c r="F24" s="127" t="s">
        <v>12</v>
      </c>
      <c r="G24" s="127" t="s">
        <v>359</v>
      </c>
      <c r="H24" s="127" t="s">
        <v>359</v>
      </c>
      <c r="I24" s="210">
        <v>0</v>
      </c>
    </row>
    <row r="25" spans="1:9" ht="20.399999999999999" x14ac:dyDescent="0.3">
      <c r="A25" s="117" t="s">
        <v>177</v>
      </c>
      <c r="B25" s="127" t="s">
        <v>1140</v>
      </c>
      <c r="C25" s="260" t="s">
        <v>176</v>
      </c>
      <c r="D25" s="127" t="s">
        <v>549</v>
      </c>
      <c r="E25" s="127" t="s">
        <v>549</v>
      </c>
      <c r="F25" s="117" t="s">
        <v>12</v>
      </c>
      <c r="G25" s="127" t="s">
        <v>359</v>
      </c>
      <c r="H25" s="134" t="s">
        <v>359</v>
      </c>
      <c r="I25" s="210">
        <v>0</v>
      </c>
    </row>
    <row r="26" spans="1:9" ht="30.6" x14ac:dyDescent="0.3">
      <c r="A26" s="120" t="s">
        <v>1491</v>
      </c>
      <c r="B26" s="121" t="s">
        <v>1148</v>
      </c>
      <c r="C26" s="119" t="s">
        <v>1147</v>
      </c>
      <c r="D26" s="129" t="s">
        <v>12</v>
      </c>
      <c r="E26" s="129" t="s">
        <v>12</v>
      </c>
      <c r="F26" s="215" t="s">
        <v>12</v>
      </c>
      <c r="G26" s="129" t="s">
        <v>359</v>
      </c>
      <c r="H26" s="218" t="s">
        <v>359</v>
      </c>
      <c r="I26" s="241">
        <v>0</v>
      </c>
    </row>
    <row r="27" spans="1:9" ht="31.2" thickBot="1" x14ac:dyDescent="0.35">
      <c r="A27" s="106" t="s">
        <v>1491</v>
      </c>
      <c r="B27" s="109" t="s">
        <v>1493</v>
      </c>
      <c r="C27" s="136" t="s">
        <v>1147</v>
      </c>
      <c r="D27" s="107" t="s">
        <v>12</v>
      </c>
      <c r="E27" s="106" t="s">
        <v>12</v>
      </c>
      <c r="F27" s="106" t="s">
        <v>12</v>
      </c>
      <c r="G27" s="107" t="s">
        <v>359</v>
      </c>
      <c r="H27" s="136" t="s">
        <v>359</v>
      </c>
      <c r="I27" s="192">
        <v>0</v>
      </c>
    </row>
    <row r="28" spans="1:9" ht="31.2" thickTop="1" x14ac:dyDescent="0.3">
      <c r="A28" s="114" t="s">
        <v>1491</v>
      </c>
      <c r="B28" s="112" t="s">
        <v>1150</v>
      </c>
      <c r="C28" s="137" t="s">
        <v>315</v>
      </c>
      <c r="D28" s="112" t="s">
        <v>12</v>
      </c>
      <c r="E28" s="114" t="s">
        <v>12</v>
      </c>
      <c r="F28" s="112" t="s">
        <v>12</v>
      </c>
      <c r="G28" s="112" t="s">
        <v>359</v>
      </c>
      <c r="H28" s="112" t="s">
        <v>359</v>
      </c>
      <c r="I28" s="269">
        <v>0</v>
      </c>
    </row>
    <row r="29" spans="1:9" ht="22.2" x14ac:dyDescent="0.3">
      <c r="A29" s="106" t="s">
        <v>776</v>
      </c>
      <c r="B29" s="107" t="s">
        <v>1496</v>
      </c>
      <c r="C29" s="108" t="s">
        <v>269</v>
      </c>
      <c r="D29" s="107" t="s">
        <v>12</v>
      </c>
      <c r="E29" s="106" t="s">
        <v>12</v>
      </c>
      <c r="F29" s="107" t="s">
        <v>12</v>
      </c>
      <c r="G29" s="107" t="s">
        <v>359</v>
      </c>
      <c r="H29" s="107" t="s">
        <v>359</v>
      </c>
      <c r="I29" s="204">
        <v>0</v>
      </c>
    </row>
    <row r="30" spans="1:9" ht="20.399999999999999" x14ac:dyDescent="0.3">
      <c r="A30" s="120" t="s">
        <v>776</v>
      </c>
      <c r="B30" s="121" t="s">
        <v>1156</v>
      </c>
      <c r="C30" s="121" t="s">
        <v>269</v>
      </c>
      <c r="D30" s="121" t="s">
        <v>12</v>
      </c>
      <c r="E30" s="121" t="s">
        <v>12</v>
      </c>
      <c r="F30" s="120" t="s">
        <v>12</v>
      </c>
      <c r="G30" s="121" t="s">
        <v>359</v>
      </c>
      <c r="H30" s="135" t="s">
        <v>359</v>
      </c>
      <c r="I30" s="190">
        <v>0</v>
      </c>
    </row>
    <row r="31" spans="1:9" ht="20.399999999999999" x14ac:dyDescent="0.3">
      <c r="A31" s="120" t="s">
        <v>776</v>
      </c>
      <c r="B31" s="121" t="s">
        <v>320</v>
      </c>
      <c r="C31" s="121" t="s">
        <v>269</v>
      </c>
      <c r="D31" s="121" t="s">
        <v>12</v>
      </c>
      <c r="E31" s="121" t="s">
        <v>12</v>
      </c>
      <c r="F31" s="120" t="s">
        <v>12</v>
      </c>
      <c r="G31" s="121" t="s">
        <v>359</v>
      </c>
      <c r="H31" s="135" t="s">
        <v>359</v>
      </c>
      <c r="I31" s="204">
        <v>0</v>
      </c>
    </row>
    <row r="32" spans="1:9" ht="20.399999999999999" x14ac:dyDescent="0.3">
      <c r="A32" s="120" t="s">
        <v>776</v>
      </c>
      <c r="B32" s="118" t="s">
        <v>1157</v>
      </c>
      <c r="C32" s="118" t="s">
        <v>269</v>
      </c>
      <c r="D32" s="118" t="s">
        <v>12</v>
      </c>
      <c r="E32" s="118" t="s">
        <v>12</v>
      </c>
      <c r="F32" s="124" t="s">
        <v>12</v>
      </c>
      <c r="G32" s="118" t="s">
        <v>359</v>
      </c>
      <c r="H32" s="138" t="s">
        <v>359</v>
      </c>
      <c r="I32" s="210">
        <v>0</v>
      </c>
    </row>
    <row r="33" spans="1:9" ht="20.399999999999999" x14ac:dyDescent="0.3">
      <c r="A33" s="120" t="s">
        <v>776</v>
      </c>
      <c r="B33" s="107" t="s">
        <v>544</v>
      </c>
      <c r="C33" s="107" t="s">
        <v>269</v>
      </c>
      <c r="D33" s="107" t="s">
        <v>12</v>
      </c>
      <c r="E33" s="107" t="s">
        <v>12</v>
      </c>
      <c r="F33" s="106" t="s">
        <v>12</v>
      </c>
      <c r="G33" s="107" t="s">
        <v>359</v>
      </c>
      <c r="H33" s="136" t="s">
        <v>359</v>
      </c>
      <c r="I33" s="210">
        <v>0</v>
      </c>
    </row>
    <row r="34" spans="1:9" ht="22.8" thickBot="1" x14ac:dyDescent="0.35">
      <c r="A34" s="388" t="s">
        <v>780</v>
      </c>
      <c r="B34" s="139" t="s">
        <v>1499</v>
      </c>
      <c r="C34" s="139" t="s">
        <v>269</v>
      </c>
      <c r="D34" s="139" t="s">
        <v>12</v>
      </c>
      <c r="E34" s="139" t="s">
        <v>12</v>
      </c>
      <c r="F34" s="140" t="s">
        <v>12</v>
      </c>
      <c r="G34" s="139" t="s">
        <v>359</v>
      </c>
      <c r="H34" s="141" t="s">
        <v>359</v>
      </c>
      <c r="I34" s="210">
        <v>0</v>
      </c>
    </row>
    <row r="35" spans="1:9" ht="23.4" thickTop="1" thickBot="1" x14ac:dyDescent="0.35">
      <c r="A35" s="142" t="s">
        <v>1391</v>
      </c>
      <c r="B35" s="143" t="s">
        <v>1503</v>
      </c>
      <c r="C35" s="144" t="s">
        <v>269</v>
      </c>
      <c r="D35" s="143" t="s">
        <v>12</v>
      </c>
      <c r="E35" s="143" t="s">
        <v>12</v>
      </c>
      <c r="F35" s="143" t="s">
        <v>12</v>
      </c>
      <c r="G35" s="143" t="s">
        <v>359</v>
      </c>
      <c r="H35" s="143" t="s">
        <v>359</v>
      </c>
      <c r="I35" s="273">
        <v>0</v>
      </c>
    </row>
    <row r="36" spans="1:9" ht="23.4" thickTop="1" thickBot="1" x14ac:dyDescent="0.35">
      <c r="A36" s="111" t="s">
        <v>1391</v>
      </c>
      <c r="B36" s="115" t="s">
        <v>1504</v>
      </c>
      <c r="C36" s="145" t="s">
        <v>269</v>
      </c>
      <c r="D36" s="115" t="s">
        <v>12</v>
      </c>
      <c r="E36" s="115" t="s">
        <v>12</v>
      </c>
      <c r="F36" s="146" t="s">
        <v>12</v>
      </c>
      <c r="G36" s="115" t="s">
        <v>359</v>
      </c>
      <c r="H36" s="115" t="s">
        <v>359</v>
      </c>
      <c r="I36" s="303">
        <v>0</v>
      </c>
    </row>
    <row r="37" spans="1:9" ht="22.8" thickTop="1" x14ac:dyDescent="0.3">
      <c r="A37" s="147" t="s">
        <v>1391</v>
      </c>
      <c r="B37" s="148" t="s">
        <v>1505</v>
      </c>
      <c r="C37" s="149" t="s">
        <v>269</v>
      </c>
      <c r="D37" s="148" t="s">
        <v>12</v>
      </c>
      <c r="E37" s="150" t="s">
        <v>12</v>
      </c>
      <c r="F37" s="148" t="s">
        <v>12</v>
      </c>
      <c r="G37" s="148" t="s">
        <v>359</v>
      </c>
      <c r="H37" s="154" t="s">
        <v>359</v>
      </c>
      <c r="I37" s="204">
        <v>0</v>
      </c>
    </row>
    <row r="38" spans="1:9" ht="21" thickBot="1" x14ac:dyDescent="0.35">
      <c r="A38" s="106" t="s">
        <v>1409</v>
      </c>
      <c r="B38" s="139" t="s">
        <v>1191</v>
      </c>
      <c r="C38" s="126" t="s">
        <v>134</v>
      </c>
      <c r="D38" s="128" t="s">
        <v>12</v>
      </c>
      <c r="E38" s="128" t="s">
        <v>549</v>
      </c>
      <c r="F38" s="128" t="s">
        <v>12</v>
      </c>
      <c r="G38" s="128" t="s">
        <v>359</v>
      </c>
      <c r="H38" s="107" t="s">
        <v>359</v>
      </c>
      <c r="I38" s="192">
        <v>0</v>
      </c>
    </row>
    <row r="39" spans="1:9" ht="21.6" thickTop="1" thickBot="1" x14ac:dyDescent="0.35">
      <c r="A39" s="151" t="s">
        <v>1409</v>
      </c>
      <c r="B39" s="152" t="s">
        <v>1192</v>
      </c>
      <c r="C39" s="281" t="s">
        <v>134</v>
      </c>
      <c r="D39" s="258" t="s">
        <v>12</v>
      </c>
      <c r="E39" s="258" t="s">
        <v>1193</v>
      </c>
      <c r="F39" s="258" t="s">
        <v>12</v>
      </c>
      <c r="G39" s="258" t="s">
        <v>359</v>
      </c>
      <c r="H39" s="152" t="s">
        <v>359</v>
      </c>
      <c r="I39" s="303">
        <v>0</v>
      </c>
    </row>
    <row r="40" spans="1:9" ht="21" thickTop="1" x14ac:dyDescent="0.3">
      <c r="A40" s="147" t="s">
        <v>1409</v>
      </c>
      <c r="B40" s="154" t="s">
        <v>1195</v>
      </c>
      <c r="C40" s="393" t="s">
        <v>134</v>
      </c>
      <c r="D40" s="257" t="s">
        <v>12</v>
      </c>
      <c r="E40" s="257" t="s">
        <v>549</v>
      </c>
      <c r="F40" s="257" t="s">
        <v>12</v>
      </c>
      <c r="G40" s="257" t="s">
        <v>359</v>
      </c>
      <c r="H40" s="154" t="s">
        <v>359</v>
      </c>
      <c r="I40" s="408">
        <v>0</v>
      </c>
    </row>
    <row r="41" spans="1:9" x14ac:dyDescent="0.3">
      <c r="A41" s="120" t="s">
        <v>1517</v>
      </c>
      <c r="B41" s="121" t="s">
        <v>1527</v>
      </c>
      <c r="C41" s="227" t="s">
        <v>39</v>
      </c>
      <c r="D41" s="129" t="s">
        <v>12</v>
      </c>
      <c r="E41" s="129" t="s">
        <v>12</v>
      </c>
      <c r="F41" s="129" t="s">
        <v>12</v>
      </c>
      <c r="G41" s="121" t="s">
        <v>359</v>
      </c>
      <c r="H41" s="133" t="s">
        <v>359</v>
      </c>
      <c r="I41" s="210">
        <v>0</v>
      </c>
    </row>
    <row r="42" spans="1:9" ht="22.8" thickBot="1" x14ac:dyDescent="0.35">
      <c r="A42" s="106" t="s">
        <v>1517</v>
      </c>
      <c r="B42" s="107" t="s">
        <v>1217</v>
      </c>
      <c r="C42" s="247" t="s">
        <v>39</v>
      </c>
      <c r="D42" s="125" t="s">
        <v>1218</v>
      </c>
      <c r="E42" s="125" t="s">
        <v>1218</v>
      </c>
      <c r="F42" s="125" t="s">
        <v>12</v>
      </c>
      <c r="G42" s="107" t="s">
        <v>1528</v>
      </c>
      <c r="H42" s="156" t="s">
        <v>1220</v>
      </c>
      <c r="I42" s="210">
        <v>0</v>
      </c>
    </row>
    <row r="43" spans="1:9" ht="15.6" thickTop="1" thickBot="1" x14ac:dyDescent="0.35">
      <c r="A43" s="142" t="s">
        <v>1517</v>
      </c>
      <c r="B43" s="143" t="s">
        <v>1226</v>
      </c>
      <c r="C43" s="395" t="s">
        <v>39</v>
      </c>
      <c r="D43" s="397" t="s">
        <v>12</v>
      </c>
      <c r="E43" s="143" t="s">
        <v>12</v>
      </c>
      <c r="F43" s="397" t="s">
        <v>12</v>
      </c>
      <c r="G43" s="397" t="s">
        <v>359</v>
      </c>
      <c r="H43" s="143" t="s">
        <v>359</v>
      </c>
      <c r="I43" s="273">
        <v>0</v>
      </c>
    </row>
    <row r="44" spans="1:9" ht="15" thickTop="1" x14ac:dyDescent="0.3">
      <c r="A44" s="124" t="s">
        <v>1517</v>
      </c>
      <c r="B44" s="118" t="s">
        <v>1229</v>
      </c>
      <c r="C44" s="240" t="s">
        <v>39</v>
      </c>
      <c r="D44" s="242" t="s">
        <v>12</v>
      </c>
      <c r="E44" s="118" t="s">
        <v>12</v>
      </c>
      <c r="F44" s="242" t="s">
        <v>12</v>
      </c>
      <c r="G44" s="242" t="s">
        <v>359</v>
      </c>
      <c r="H44" s="118" t="s">
        <v>359</v>
      </c>
      <c r="I44" s="224">
        <v>0</v>
      </c>
    </row>
    <row r="45" spans="1:9" ht="15" thickBot="1" x14ac:dyDescent="0.35">
      <c r="A45" s="157" t="s">
        <v>84</v>
      </c>
      <c r="B45" s="107" t="s">
        <v>959</v>
      </c>
      <c r="C45" s="158" t="s">
        <v>77</v>
      </c>
      <c r="D45" s="109" t="s">
        <v>12</v>
      </c>
      <c r="E45" s="109" t="s">
        <v>9</v>
      </c>
      <c r="F45" s="109" t="s">
        <v>359</v>
      </c>
      <c r="G45" s="109" t="s">
        <v>933</v>
      </c>
      <c r="H45" s="109" t="s">
        <v>1312</v>
      </c>
      <c r="I45" s="110">
        <v>0.5</v>
      </c>
    </row>
    <row r="46" spans="1:9" ht="15" thickTop="1" x14ac:dyDescent="0.3">
      <c r="A46" s="176" t="s">
        <v>1331</v>
      </c>
      <c r="B46" s="164" t="s">
        <v>1007</v>
      </c>
      <c r="C46" s="175" t="s">
        <v>228</v>
      </c>
      <c r="D46" s="89" t="s">
        <v>1013</v>
      </c>
      <c r="E46" s="176" t="s">
        <v>1339</v>
      </c>
      <c r="F46" s="89" t="s">
        <v>12</v>
      </c>
      <c r="G46" s="89" t="s">
        <v>951</v>
      </c>
      <c r="H46" s="295" t="s">
        <v>359</v>
      </c>
      <c r="I46" s="209">
        <v>0.5</v>
      </c>
    </row>
    <row r="47" spans="1:9" x14ac:dyDescent="0.3">
      <c r="A47" s="124" t="s">
        <v>1331</v>
      </c>
      <c r="B47" s="118" t="s">
        <v>1010</v>
      </c>
      <c r="C47" s="138" t="s">
        <v>228</v>
      </c>
      <c r="D47" s="162" t="s">
        <v>1016</v>
      </c>
      <c r="E47" s="162" t="s">
        <v>1451</v>
      </c>
      <c r="F47" s="175" t="s">
        <v>12</v>
      </c>
      <c r="G47" s="162" t="s">
        <v>951</v>
      </c>
      <c r="H47" s="89" t="s">
        <v>359</v>
      </c>
      <c r="I47" s="179">
        <v>0.5</v>
      </c>
    </row>
    <row r="48" spans="1:9" x14ac:dyDescent="0.3">
      <c r="A48" s="124" t="s">
        <v>1331</v>
      </c>
      <c r="B48" s="118" t="s">
        <v>1017</v>
      </c>
      <c r="C48" s="138" t="s">
        <v>228</v>
      </c>
      <c r="D48" s="89" t="s">
        <v>9</v>
      </c>
      <c r="E48" s="162" t="s">
        <v>1451</v>
      </c>
      <c r="F48" s="175" t="s">
        <v>12</v>
      </c>
      <c r="G48" s="89" t="s">
        <v>951</v>
      </c>
      <c r="H48" s="89" t="s">
        <v>359</v>
      </c>
      <c r="I48" s="169">
        <v>0.5</v>
      </c>
    </row>
    <row r="49" spans="1:9" ht="15" thickBot="1" x14ac:dyDescent="0.35">
      <c r="A49" s="117" t="s">
        <v>1331</v>
      </c>
      <c r="B49" s="107" t="s">
        <v>1025</v>
      </c>
      <c r="C49" s="134" t="s">
        <v>228</v>
      </c>
      <c r="D49" s="168" t="s">
        <v>9</v>
      </c>
      <c r="E49" s="168" t="s">
        <v>1451</v>
      </c>
      <c r="F49" s="292" t="s">
        <v>12</v>
      </c>
      <c r="G49" s="400" t="s">
        <v>951</v>
      </c>
      <c r="H49" s="168" t="s">
        <v>359</v>
      </c>
      <c r="I49" s="305">
        <v>0.5</v>
      </c>
    </row>
    <row r="50" spans="1:9" ht="15.6" thickTop="1" thickBot="1" x14ac:dyDescent="0.35">
      <c r="A50" s="151" t="s">
        <v>1331</v>
      </c>
      <c r="B50" s="152" t="s">
        <v>1030</v>
      </c>
      <c r="C50" s="353" t="s">
        <v>228</v>
      </c>
      <c r="D50" s="396" t="s">
        <v>1457</v>
      </c>
      <c r="E50" s="396" t="s">
        <v>1451</v>
      </c>
      <c r="F50" s="399" t="s">
        <v>12</v>
      </c>
      <c r="G50" s="401" t="s">
        <v>951</v>
      </c>
      <c r="H50" s="396" t="s">
        <v>359</v>
      </c>
      <c r="I50" s="404">
        <v>0.5</v>
      </c>
    </row>
    <row r="51" spans="1:9" ht="15" thickTop="1" x14ac:dyDescent="0.3">
      <c r="A51" s="124" t="s">
        <v>1331</v>
      </c>
      <c r="B51" s="118" t="s">
        <v>1032</v>
      </c>
      <c r="C51" s="138" t="s">
        <v>228</v>
      </c>
      <c r="D51" s="89" t="s">
        <v>1457</v>
      </c>
      <c r="E51" s="89" t="s">
        <v>1451</v>
      </c>
      <c r="F51" s="89" t="s">
        <v>12</v>
      </c>
      <c r="G51" s="89" t="s">
        <v>951</v>
      </c>
      <c r="H51" s="89" t="s">
        <v>359</v>
      </c>
      <c r="I51" s="172">
        <v>0.5</v>
      </c>
    </row>
    <row r="52" spans="1:9" ht="20.399999999999999" x14ac:dyDescent="0.3">
      <c r="A52" s="120" t="s">
        <v>1058</v>
      </c>
      <c r="B52" s="121" t="s">
        <v>1020</v>
      </c>
      <c r="C52" s="135" t="s">
        <v>22</v>
      </c>
      <c r="D52" s="121" t="s">
        <v>9</v>
      </c>
      <c r="E52" s="382" t="s">
        <v>1463</v>
      </c>
      <c r="F52" s="121" t="s">
        <v>12</v>
      </c>
      <c r="G52" s="119" t="s">
        <v>951</v>
      </c>
      <c r="H52" s="121" t="s">
        <v>359</v>
      </c>
      <c r="I52" s="190">
        <v>0.5</v>
      </c>
    </row>
    <row r="53" spans="1:9" ht="20.399999999999999" x14ac:dyDescent="0.3">
      <c r="A53" s="120" t="s">
        <v>1058</v>
      </c>
      <c r="B53" s="118" t="s">
        <v>1026</v>
      </c>
      <c r="C53" s="135" t="s">
        <v>22</v>
      </c>
      <c r="D53" s="121" t="s">
        <v>9</v>
      </c>
      <c r="E53" s="121" t="s">
        <v>549</v>
      </c>
      <c r="F53" s="121" t="s">
        <v>12</v>
      </c>
      <c r="G53" s="119" t="s">
        <v>951</v>
      </c>
      <c r="H53" s="121" t="s">
        <v>359</v>
      </c>
      <c r="I53" s="190">
        <v>0.5</v>
      </c>
    </row>
    <row r="54" spans="1:9" ht="22.8" thickBot="1" x14ac:dyDescent="0.35">
      <c r="A54" s="390" t="s">
        <v>780</v>
      </c>
      <c r="B54" s="109" t="s">
        <v>1500</v>
      </c>
      <c r="C54" s="185" t="s">
        <v>269</v>
      </c>
      <c r="D54" s="121" t="s">
        <v>12</v>
      </c>
      <c r="E54" s="121" t="s">
        <v>1501</v>
      </c>
      <c r="F54" s="121" t="s">
        <v>359</v>
      </c>
      <c r="G54" s="121" t="s">
        <v>933</v>
      </c>
      <c r="H54" s="121" t="s">
        <v>1502</v>
      </c>
      <c r="I54" s="190">
        <v>0.5</v>
      </c>
    </row>
    <row r="55" spans="1:9" ht="21" thickTop="1" x14ac:dyDescent="0.3">
      <c r="A55" s="114" t="s">
        <v>84</v>
      </c>
      <c r="B55" s="112" t="s">
        <v>928</v>
      </c>
      <c r="C55" s="113" t="s">
        <v>77</v>
      </c>
      <c r="D55" s="112" t="s">
        <v>9</v>
      </c>
      <c r="E55" s="112" t="s">
        <v>9</v>
      </c>
      <c r="F55" s="112" t="s">
        <v>359</v>
      </c>
      <c r="G55" s="137" t="s">
        <v>929</v>
      </c>
      <c r="H55" s="112" t="s">
        <v>1083</v>
      </c>
      <c r="I55" s="403">
        <v>1</v>
      </c>
    </row>
    <row r="56" spans="1:9" ht="20.399999999999999" x14ac:dyDescent="0.3">
      <c r="A56" s="117" t="s">
        <v>84</v>
      </c>
      <c r="B56" s="127" t="s">
        <v>931</v>
      </c>
      <c r="C56" s="134" t="s">
        <v>77</v>
      </c>
      <c r="D56" s="127" t="s">
        <v>9</v>
      </c>
      <c r="E56" s="127" t="s">
        <v>9</v>
      </c>
      <c r="F56" s="127" t="s">
        <v>359</v>
      </c>
      <c r="G56" s="127" t="s">
        <v>929</v>
      </c>
      <c r="H56" s="127" t="s">
        <v>1434</v>
      </c>
      <c r="I56" s="131">
        <v>1</v>
      </c>
    </row>
    <row r="57" spans="1:9" ht="20.399999999999999" x14ac:dyDescent="0.3">
      <c r="A57" s="120" t="s">
        <v>84</v>
      </c>
      <c r="B57" s="121" t="s">
        <v>939</v>
      </c>
      <c r="C57" s="135" t="s">
        <v>77</v>
      </c>
      <c r="D57" s="121" t="s">
        <v>9</v>
      </c>
      <c r="E57" s="121" t="s">
        <v>9</v>
      </c>
      <c r="F57" s="121" t="s">
        <v>359</v>
      </c>
      <c r="G57" s="121" t="s">
        <v>1201</v>
      </c>
      <c r="H57" s="121" t="s">
        <v>1304</v>
      </c>
      <c r="I57" s="131">
        <v>1</v>
      </c>
    </row>
    <row r="58" spans="1:9" ht="20.399999999999999" x14ac:dyDescent="0.3">
      <c r="A58" s="124" t="s">
        <v>84</v>
      </c>
      <c r="B58" s="107" t="s">
        <v>942</v>
      </c>
      <c r="C58" s="138" t="s">
        <v>77</v>
      </c>
      <c r="D58" s="118" t="s">
        <v>9</v>
      </c>
      <c r="E58" s="118" t="s">
        <v>9</v>
      </c>
      <c r="F58" s="118" t="s">
        <v>359</v>
      </c>
      <c r="G58" s="118" t="s">
        <v>929</v>
      </c>
      <c r="H58" s="118" t="s">
        <v>1083</v>
      </c>
      <c r="I58" s="272">
        <v>1</v>
      </c>
    </row>
    <row r="59" spans="1:9" ht="20.399999999999999" x14ac:dyDescent="0.3">
      <c r="A59" s="124" t="s">
        <v>84</v>
      </c>
      <c r="B59" s="121" t="s">
        <v>1436</v>
      </c>
      <c r="C59" s="138" t="s">
        <v>77</v>
      </c>
      <c r="D59" s="118" t="s">
        <v>9</v>
      </c>
      <c r="E59" s="121" t="s">
        <v>9</v>
      </c>
      <c r="F59" s="121" t="s">
        <v>359</v>
      </c>
      <c r="G59" s="121" t="s">
        <v>929</v>
      </c>
      <c r="H59" s="127" t="s">
        <v>1437</v>
      </c>
      <c r="I59" s="131">
        <v>1</v>
      </c>
    </row>
    <row r="60" spans="1:9" ht="20.399999999999999" x14ac:dyDescent="0.3">
      <c r="A60" s="120" t="s">
        <v>84</v>
      </c>
      <c r="B60" s="121" t="s">
        <v>945</v>
      </c>
      <c r="C60" s="135" t="s">
        <v>77</v>
      </c>
      <c r="D60" s="121" t="s">
        <v>9</v>
      </c>
      <c r="E60" s="118" t="s">
        <v>9</v>
      </c>
      <c r="F60" s="118" t="s">
        <v>359</v>
      </c>
      <c r="G60" s="118" t="s">
        <v>929</v>
      </c>
      <c r="H60" s="121" t="s">
        <v>1083</v>
      </c>
      <c r="I60" s="131">
        <v>1</v>
      </c>
    </row>
    <row r="61" spans="1:9" ht="20.399999999999999" x14ac:dyDescent="0.3">
      <c r="A61" s="120" t="s">
        <v>84</v>
      </c>
      <c r="B61" s="121" t="s">
        <v>952</v>
      </c>
      <c r="C61" s="135" t="s">
        <v>77</v>
      </c>
      <c r="D61" s="121" t="s">
        <v>9</v>
      </c>
      <c r="E61" s="121" t="s">
        <v>9</v>
      </c>
      <c r="F61" s="121" t="s">
        <v>359</v>
      </c>
      <c r="G61" s="121" t="s">
        <v>929</v>
      </c>
      <c r="H61" s="127" t="s">
        <v>1083</v>
      </c>
      <c r="I61" s="131">
        <v>1</v>
      </c>
    </row>
    <row r="62" spans="1:9" ht="20.399999999999999" x14ac:dyDescent="0.3">
      <c r="A62" s="106" t="s">
        <v>129</v>
      </c>
      <c r="B62" s="107" t="s">
        <v>973</v>
      </c>
      <c r="C62" s="136" t="s">
        <v>128</v>
      </c>
      <c r="D62" s="107" t="s">
        <v>974</v>
      </c>
      <c r="E62" s="107" t="s">
        <v>722</v>
      </c>
      <c r="F62" s="118" t="s">
        <v>359</v>
      </c>
      <c r="G62" s="108" t="s">
        <v>929</v>
      </c>
      <c r="H62" s="133" t="s">
        <v>1000</v>
      </c>
      <c r="I62" s="131">
        <v>1</v>
      </c>
    </row>
    <row r="63" spans="1:9" ht="20.399999999999999" x14ac:dyDescent="0.3">
      <c r="A63" s="120" t="s">
        <v>129</v>
      </c>
      <c r="B63" s="121" t="s">
        <v>976</v>
      </c>
      <c r="C63" s="135" t="s">
        <v>128</v>
      </c>
      <c r="D63" s="121" t="s">
        <v>974</v>
      </c>
      <c r="E63" s="121" t="s">
        <v>722</v>
      </c>
      <c r="F63" s="121" t="s">
        <v>359</v>
      </c>
      <c r="G63" s="119" t="s">
        <v>929</v>
      </c>
      <c r="H63" s="133" t="s">
        <v>1000</v>
      </c>
      <c r="I63" s="131">
        <v>1</v>
      </c>
    </row>
    <row r="64" spans="1:9" ht="20.399999999999999" x14ac:dyDescent="0.3">
      <c r="A64" s="124" t="s">
        <v>1441</v>
      </c>
      <c r="B64" s="118" t="s">
        <v>982</v>
      </c>
      <c r="C64" s="138" t="s">
        <v>61</v>
      </c>
      <c r="D64" s="118" t="s">
        <v>1443</v>
      </c>
      <c r="E64" s="121" t="s">
        <v>9</v>
      </c>
      <c r="F64" s="118" t="s">
        <v>359</v>
      </c>
      <c r="G64" s="123" t="s">
        <v>929</v>
      </c>
      <c r="H64" s="118" t="s">
        <v>1322</v>
      </c>
      <c r="I64" s="131">
        <v>1</v>
      </c>
    </row>
    <row r="65" spans="1:9" ht="22.2" x14ac:dyDescent="0.3">
      <c r="A65" s="124" t="s">
        <v>1331</v>
      </c>
      <c r="B65" s="118" t="s">
        <v>1012</v>
      </c>
      <c r="C65" s="138" t="s">
        <v>228</v>
      </c>
      <c r="D65" s="89" t="s">
        <v>738</v>
      </c>
      <c r="E65" s="162" t="s">
        <v>9</v>
      </c>
      <c r="F65" s="176" t="s">
        <v>359</v>
      </c>
      <c r="G65" s="89" t="s">
        <v>929</v>
      </c>
      <c r="H65" s="171" t="s">
        <v>1452</v>
      </c>
      <c r="I65" s="177">
        <v>1</v>
      </c>
    </row>
    <row r="66" spans="1:9" ht="20.399999999999999" x14ac:dyDescent="0.3">
      <c r="A66" s="120" t="s">
        <v>1331</v>
      </c>
      <c r="B66" s="121" t="s">
        <v>985</v>
      </c>
      <c r="C66" s="135" t="s">
        <v>228</v>
      </c>
      <c r="D66" s="162" t="s">
        <v>738</v>
      </c>
      <c r="E66" s="162" t="s">
        <v>9</v>
      </c>
      <c r="F66" s="162" t="s">
        <v>359</v>
      </c>
      <c r="G66" s="174" t="s">
        <v>929</v>
      </c>
      <c r="H66" s="162" t="s">
        <v>1454</v>
      </c>
      <c r="I66" s="169">
        <v>1</v>
      </c>
    </row>
    <row r="67" spans="1:9" ht="20.399999999999999" x14ac:dyDescent="0.3">
      <c r="A67" s="120" t="s">
        <v>1058</v>
      </c>
      <c r="B67" s="121" t="s">
        <v>1010</v>
      </c>
      <c r="C67" s="136" t="s">
        <v>22</v>
      </c>
      <c r="D67" s="386" t="s">
        <v>9</v>
      </c>
      <c r="E67" s="107" t="s">
        <v>9</v>
      </c>
      <c r="F67" s="106" t="s">
        <v>359</v>
      </c>
      <c r="G67" s="127" t="s">
        <v>929</v>
      </c>
      <c r="H67" s="178" t="s">
        <v>1461</v>
      </c>
      <c r="I67" s="210">
        <v>1</v>
      </c>
    </row>
    <row r="68" spans="1:9" ht="20.399999999999999" x14ac:dyDescent="0.3">
      <c r="A68" s="124" t="s">
        <v>1058</v>
      </c>
      <c r="B68" s="118" t="s">
        <v>1021</v>
      </c>
      <c r="C68" s="135" t="s">
        <v>22</v>
      </c>
      <c r="D68" s="121" t="s">
        <v>9</v>
      </c>
      <c r="E68" s="121" t="s">
        <v>9</v>
      </c>
      <c r="F68" s="120" t="s">
        <v>359</v>
      </c>
      <c r="G68" s="121" t="s">
        <v>929</v>
      </c>
      <c r="H68" s="135" t="s">
        <v>1462</v>
      </c>
      <c r="I68" s="203">
        <v>1</v>
      </c>
    </row>
    <row r="69" spans="1:9" ht="20.399999999999999" x14ac:dyDescent="0.3">
      <c r="A69" s="124" t="s">
        <v>10</v>
      </c>
      <c r="B69" s="118" t="s">
        <v>1469</v>
      </c>
      <c r="C69" s="138" t="s">
        <v>5</v>
      </c>
      <c r="D69" s="89" t="s">
        <v>1470</v>
      </c>
      <c r="E69" s="162" t="s">
        <v>9</v>
      </c>
      <c r="F69" s="176" t="s">
        <v>359</v>
      </c>
      <c r="G69" s="89" t="s">
        <v>929</v>
      </c>
      <c r="H69" s="171" t="s">
        <v>1471</v>
      </c>
      <c r="I69" s="177">
        <v>1</v>
      </c>
    </row>
    <row r="70" spans="1:9" ht="20.399999999999999" x14ac:dyDescent="0.3">
      <c r="A70" s="124" t="s">
        <v>10</v>
      </c>
      <c r="B70" s="118" t="s">
        <v>1476</v>
      </c>
      <c r="C70" s="138" t="s">
        <v>5</v>
      </c>
      <c r="D70" s="118" t="s">
        <v>9</v>
      </c>
      <c r="E70" s="121" t="s">
        <v>9</v>
      </c>
      <c r="F70" s="124" t="s">
        <v>359</v>
      </c>
      <c r="G70" s="118" t="s">
        <v>929</v>
      </c>
      <c r="H70" s="138" t="s">
        <v>1300</v>
      </c>
      <c r="I70" s="224">
        <v>1</v>
      </c>
    </row>
    <row r="71" spans="1:9" ht="21" thickBot="1" x14ac:dyDescent="0.35">
      <c r="A71" s="117" t="s">
        <v>1084</v>
      </c>
      <c r="B71" s="127" t="s">
        <v>1085</v>
      </c>
      <c r="C71" s="134" t="s">
        <v>5</v>
      </c>
      <c r="D71" s="168" t="s">
        <v>1477</v>
      </c>
      <c r="E71" s="127" t="s">
        <v>9</v>
      </c>
      <c r="F71" s="106" t="s">
        <v>359</v>
      </c>
      <c r="G71" s="127" t="s">
        <v>929</v>
      </c>
      <c r="H71" s="134" t="s">
        <v>1474</v>
      </c>
      <c r="I71" s="210">
        <v>1</v>
      </c>
    </row>
    <row r="72" spans="1:9" ht="23.4" thickTop="1" thickBot="1" x14ac:dyDescent="0.35">
      <c r="A72" s="142" t="s">
        <v>1517</v>
      </c>
      <c r="B72" s="143" t="s">
        <v>1200</v>
      </c>
      <c r="C72" s="182" t="s">
        <v>39</v>
      </c>
      <c r="D72" s="143" t="s">
        <v>9</v>
      </c>
      <c r="E72" s="143" t="s">
        <v>9</v>
      </c>
      <c r="F72" s="142" t="s">
        <v>359</v>
      </c>
      <c r="G72" s="143" t="s">
        <v>1201</v>
      </c>
      <c r="H72" s="182" t="s">
        <v>1518</v>
      </c>
      <c r="I72" s="184">
        <v>1</v>
      </c>
    </row>
    <row r="73" spans="1:9" ht="23.4" thickTop="1" thickBot="1" x14ac:dyDescent="0.35">
      <c r="A73" s="157" t="s">
        <v>1517</v>
      </c>
      <c r="B73" s="109" t="s">
        <v>1203</v>
      </c>
      <c r="C73" s="185" t="s">
        <v>39</v>
      </c>
      <c r="D73" s="109" t="s">
        <v>9</v>
      </c>
      <c r="E73" s="109" t="s">
        <v>9</v>
      </c>
      <c r="F73" s="109" t="s">
        <v>359</v>
      </c>
      <c r="G73" s="158" t="s">
        <v>1201</v>
      </c>
      <c r="H73" s="109" t="s">
        <v>1518</v>
      </c>
      <c r="I73" s="190">
        <v>1</v>
      </c>
    </row>
    <row r="74" spans="1:9" ht="33" thickTop="1" x14ac:dyDescent="0.3">
      <c r="A74" s="120" t="s">
        <v>1517</v>
      </c>
      <c r="B74" s="107" t="s">
        <v>1204</v>
      </c>
      <c r="C74" s="138" t="s">
        <v>39</v>
      </c>
      <c r="D74" s="118" t="s">
        <v>9</v>
      </c>
      <c r="E74" s="118" t="s">
        <v>9</v>
      </c>
      <c r="F74" s="118" t="s">
        <v>359</v>
      </c>
      <c r="G74" s="118" t="s">
        <v>1201</v>
      </c>
      <c r="H74" s="118" t="s">
        <v>1519</v>
      </c>
      <c r="I74" s="188">
        <v>1</v>
      </c>
    </row>
    <row r="75" spans="1:9" ht="32.4" x14ac:dyDescent="0.3">
      <c r="A75" s="120" t="s">
        <v>1517</v>
      </c>
      <c r="B75" s="121" t="s">
        <v>1206</v>
      </c>
      <c r="C75" s="230" t="s">
        <v>39</v>
      </c>
      <c r="D75" s="242" t="s">
        <v>9</v>
      </c>
      <c r="E75" s="242" t="s">
        <v>9</v>
      </c>
      <c r="F75" s="242" t="s">
        <v>359</v>
      </c>
      <c r="G75" s="123" t="s">
        <v>1201</v>
      </c>
      <c r="H75" s="118" t="s">
        <v>1520</v>
      </c>
      <c r="I75" s="188">
        <v>1</v>
      </c>
    </row>
    <row r="76" spans="1:9" ht="32.4" x14ac:dyDescent="0.3">
      <c r="A76" s="120" t="s">
        <v>1517</v>
      </c>
      <c r="B76" s="118" t="s">
        <v>313</v>
      </c>
      <c r="C76" s="230" t="s">
        <v>39</v>
      </c>
      <c r="D76" s="242" t="s">
        <v>1521</v>
      </c>
      <c r="E76" s="242" t="s">
        <v>9</v>
      </c>
      <c r="F76" s="242" t="s">
        <v>359</v>
      </c>
      <c r="G76" s="123" t="s">
        <v>1201</v>
      </c>
      <c r="H76" s="118" t="s">
        <v>1207</v>
      </c>
      <c r="I76" s="188">
        <v>1</v>
      </c>
    </row>
    <row r="77" spans="1:9" ht="20.399999999999999" x14ac:dyDescent="0.3">
      <c r="A77" s="120" t="s">
        <v>1517</v>
      </c>
      <c r="B77" s="107" t="s">
        <v>1209</v>
      </c>
      <c r="C77" s="229" t="s">
        <v>39</v>
      </c>
      <c r="D77" s="125" t="s">
        <v>9</v>
      </c>
      <c r="E77" s="125" t="s">
        <v>9</v>
      </c>
      <c r="F77" s="125" t="s">
        <v>359</v>
      </c>
      <c r="G77" s="108" t="s">
        <v>929</v>
      </c>
      <c r="H77" s="156" t="s">
        <v>1522</v>
      </c>
      <c r="I77" s="189">
        <v>1</v>
      </c>
    </row>
    <row r="78" spans="1:9" ht="20.399999999999999" x14ac:dyDescent="0.3">
      <c r="A78" s="120" t="s">
        <v>1517</v>
      </c>
      <c r="B78" s="121" t="s">
        <v>1524</v>
      </c>
      <c r="C78" s="218" t="s">
        <v>39</v>
      </c>
      <c r="D78" s="129" t="s">
        <v>9</v>
      </c>
      <c r="E78" s="121" t="s">
        <v>9</v>
      </c>
      <c r="F78" s="129" t="s">
        <v>359</v>
      </c>
      <c r="G78" s="119" t="s">
        <v>929</v>
      </c>
      <c r="H78" s="133" t="s">
        <v>1525</v>
      </c>
      <c r="I78" s="190">
        <v>1</v>
      </c>
    </row>
    <row r="79" spans="1:9" ht="21" thickBot="1" x14ac:dyDescent="0.35">
      <c r="A79" s="140" t="s">
        <v>1517</v>
      </c>
      <c r="B79" s="139" t="s">
        <v>1230</v>
      </c>
      <c r="C79" s="282" t="s">
        <v>39</v>
      </c>
      <c r="D79" s="263" t="s">
        <v>9</v>
      </c>
      <c r="E79" s="139" t="s">
        <v>9</v>
      </c>
      <c r="F79" s="263" t="s">
        <v>359</v>
      </c>
      <c r="G79" s="191" t="s">
        <v>1201</v>
      </c>
      <c r="H79" s="139" t="s">
        <v>1231</v>
      </c>
      <c r="I79" s="192">
        <v>1</v>
      </c>
    </row>
    <row r="80" spans="1:9" ht="15.6" thickTop="1" thickBot="1" x14ac:dyDescent="0.35">
      <c r="A80" s="106" t="s">
        <v>84</v>
      </c>
      <c r="B80" s="107" t="s">
        <v>961</v>
      </c>
      <c r="C80" s="136" t="s">
        <v>77</v>
      </c>
      <c r="D80" s="107" t="s">
        <v>549</v>
      </c>
      <c r="E80" s="107" t="s">
        <v>0</v>
      </c>
      <c r="F80" s="107" t="s">
        <v>715</v>
      </c>
      <c r="G80" s="107" t="s">
        <v>359</v>
      </c>
      <c r="H80" s="107" t="s">
        <v>359</v>
      </c>
      <c r="I80" s="307">
        <v>1.5</v>
      </c>
    </row>
    <row r="81" spans="1:9" ht="15.6" thickTop="1" thickBot="1" x14ac:dyDescent="0.35">
      <c r="A81" s="111" t="s">
        <v>1315</v>
      </c>
      <c r="B81" s="115" t="s">
        <v>82</v>
      </c>
      <c r="C81" s="145" t="s">
        <v>77</v>
      </c>
      <c r="D81" s="115" t="s">
        <v>718</v>
      </c>
      <c r="E81" s="115" t="s">
        <v>12</v>
      </c>
      <c r="F81" s="115" t="s">
        <v>12</v>
      </c>
      <c r="G81" s="146" t="s">
        <v>359</v>
      </c>
      <c r="H81" s="115" t="s">
        <v>359</v>
      </c>
      <c r="I81" s="410">
        <v>1.5</v>
      </c>
    </row>
    <row r="82" spans="1:9" ht="21.6" thickTop="1" thickBot="1" x14ac:dyDescent="0.35">
      <c r="A82" s="194" t="s">
        <v>132</v>
      </c>
      <c r="B82" s="195" t="s">
        <v>132</v>
      </c>
      <c r="C82" s="196" t="s">
        <v>128</v>
      </c>
      <c r="D82" s="195" t="s">
        <v>0</v>
      </c>
      <c r="E82" s="195" t="s">
        <v>1439</v>
      </c>
      <c r="F82" s="195" t="s">
        <v>12</v>
      </c>
      <c r="G82" s="197" t="s">
        <v>933</v>
      </c>
      <c r="H82" s="402" t="s">
        <v>1440</v>
      </c>
      <c r="I82" s="405">
        <v>1.5</v>
      </c>
    </row>
    <row r="83" spans="1:9" ht="15" thickTop="1" x14ac:dyDescent="0.3">
      <c r="A83" s="124" t="s">
        <v>1327</v>
      </c>
      <c r="B83" s="107" t="s">
        <v>994</v>
      </c>
      <c r="C83" s="138" t="s">
        <v>61</v>
      </c>
      <c r="D83" s="118" t="s">
        <v>1447</v>
      </c>
      <c r="E83" s="118" t="s">
        <v>12</v>
      </c>
      <c r="F83" s="118" t="s">
        <v>12</v>
      </c>
      <c r="G83" s="123" t="s">
        <v>359</v>
      </c>
      <c r="H83" s="118" t="s">
        <v>359</v>
      </c>
      <c r="I83" s="272">
        <v>1.5</v>
      </c>
    </row>
    <row r="84" spans="1:9" x14ac:dyDescent="0.3">
      <c r="A84" s="117" t="s">
        <v>1331</v>
      </c>
      <c r="B84" s="127" t="s">
        <v>1023</v>
      </c>
      <c r="C84" s="134" t="s">
        <v>228</v>
      </c>
      <c r="D84" s="170" t="s">
        <v>0</v>
      </c>
      <c r="E84" s="170" t="s">
        <v>1039</v>
      </c>
      <c r="F84" s="168" t="s">
        <v>12</v>
      </c>
      <c r="G84" s="292" t="s">
        <v>359</v>
      </c>
      <c r="H84" s="168" t="s">
        <v>359</v>
      </c>
      <c r="I84" s="169">
        <v>1.5</v>
      </c>
    </row>
    <row r="85" spans="1:9" x14ac:dyDescent="0.3">
      <c r="A85" s="120" t="s">
        <v>1331</v>
      </c>
      <c r="B85" s="121" t="s">
        <v>1024</v>
      </c>
      <c r="C85" s="135" t="s">
        <v>228</v>
      </c>
      <c r="D85" s="162" t="s">
        <v>0</v>
      </c>
      <c r="E85" s="162" t="s">
        <v>1039</v>
      </c>
      <c r="F85" s="162" t="s">
        <v>12</v>
      </c>
      <c r="G85" s="174" t="s">
        <v>359</v>
      </c>
      <c r="H85" s="162" t="s">
        <v>359</v>
      </c>
      <c r="I85" s="202">
        <v>1.5</v>
      </c>
    </row>
    <row r="86" spans="1:9" ht="15" thickBot="1" x14ac:dyDescent="0.35">
      <c r="A86" s="106" t="s">
        <v>1331</v>
      </c>
      <c r="B86" s="107" t="s">
        <v>1026</v>
      </c>
      <c r="C86" s="136" t="s">
        <v>228</v>
      </c>
      <c r="D86" s="170" t="s">
        <v>0</v>
      </c>
      <c r="E86" s="170" t="s">
        <v>1039</v>
      </c>
      <c r="F86" s="170" t="s">
        <v>12</v>
      </c>
      <c r="G86" s="173" t="s">
        <v>359</v>
      </c>
      <c r="H86" s="170" t="s">
        <v>359</v>
      </c>
      <c r="I86" s="271">
        <v>1.5</v>
      </c>
    </row>
    <row r="87" spans="1:9" ht="15" thickTop="1" x14ac:dyDescent="0.3">
      <c r="A87" s="114" t="s">
        <v>1331</v>
      </c>
      <c r="B87" s="112" t="s">
        <v>1033</v>
      </c>
      <c r="C87" s="113" t="s">
        <v>228</v>
      </c>
      <c r="D87" s="287" t="s">
        <v>0</v>
      </c>
      <c r="E87" s="164" t="s">
        <v>1458</v>
      </c>
      <c r="F87" s="164" t="s">
        <v>12</v>
      </c>
      <c r="G87" s="166" t="s">
        <v>359</v>
      </c>
      <c r="H87" s="164" t="s">
        <v>359</v>
      </c>
      <c r="I87" s="167">
        <v>1.5</v>
      </c>
    </row>
    <row r="88" spans="1:9" ht="20.399999999999999" x14ac:dyDescent="0.3">
      <c r="A88" s="124" t="s">
        <v>1344</v>
      </c>
      <c r="B88" s="118" t="s">
        <v>1048</v>
      </c>
      <c r="C88" s="138" t="s">
        <v>1049</v>
      </c>
      <c r="D88" s="121" t="s">
        <v>0</v>
      </c>
      <c r="E88" s="118" t="s">
        <v>1459</v>
      </c>
      <c r="F88" s="118" t="s">
        <v>12</v>
      </c>
      <c r="G88" s="118" t="s">
        <v>359</v>
      </c>
      <c r="H88" s="118" t="s">
        <v>359</v>
      </c>
      <c r="I88" s="188">
        <v>1.5</v>
      </c>
    </row>
    <row r="89" spans="1:9" ht="20.399999999999999" x14ac:dyDescent="0.3">
      <c r="A89" s="120" t="s">
        <v>1348</v>
      </c>
      <c r="B89" s="118" t="s">
        <v>1055</v>
      </c>
      <c r="C89" s="135" t="s">
        <v>255</v>
      </c>
      <c r="D89" s="121" t="s">
        <v>0</v>
      </c>
      <c r="E89" s="121" t="s">
        <v>12</v>
      </c>
      <c r="F89" s="121" t="s">
        <v>12</v>
      </c>
      <c r="G89" s="118" t="s">
        <v>359</v>
      </c>
      <c r="H89" s="118" t="s">
        <v>359</v>
      </c>
      <c r="I89" s="188">
        <v>1.5</v>
      </c>
    </row>
    <row r="90" spans="1:9" x14ac:dyDescent="0.3">
      <c r="A90" s="124" t="s">
        <v>1349</v>
      </c>
      <c r="B90" s="107" t="s">
        <v>1056</v>
      </c>
      <c r="C90" s="138" t="s">
        <v>22</v>
      </c>
      <c r="D90" s="118" t="s">
        <v>0</v>
      </c>
      <c r="E90" s="118" t="s">
        <v>1460</v>
      </c>
      <c r="F90" s="118" t="s">
        <v>12</v>
      </c>
      <c r="G90" s="118" t="s">
        <v>359</v>
      </c>
      <c r="H90" s="118" t="s">
        <v>359</v>
      </c>
      <c r="I90" s="188">
        <v>1.5</v>
      </c>
    </row>
    <row r="91" spans="1:9" x14ac:dyDescent="0.3">
      <c r="A91" s="120" t="s">
        <v>1351</v>
      </c>
      <c r="B91" s="121" t="s">
        <v>1057</v>
      </c>
      <c r="C91" s="136" t="s">
        <v>22</v>
      </c>
      <c r="D91" s="107" t="s">
        <v>0</v>
      </c>
      <c r="E91" s="107" t="s">
        <v>12</v>
      </c>
      <c r="F91" s="107" t="s">
        <v>12</v>
      </c>
      <c r="G91" s="108" t="s">
        <v>359</v>
      </c>
      <c r="H91" s="107" t="s">
        <v>359</v>
      </c>
      <c r="I91" s="189">
        <v>1.5</v>
      </c>
    </row>
    <row r="92" spans="1:9" ht="20.399999999999999" x14ac:dyDescent="0.3">
      <c r="A92" s="120" t="s">
        <v>1058</v>
      </c>
      <c r="B92" s="121" t="s">
        <v>1068</v>
      </c>
      <c r="C92" s="135" t="s">
        <v>22</v>
      </c>
      <c r="D92" s="121" t="s">
        <v>1464</v>
      </c>
      <c r="E92" s="121" t="s">
        <v>1465</v>
      </c>
      <c r="F92" s="121" t="s">
        <v>12</v>
      </c>
      <c r="G92" s="119" t="s">
        <v>359</v>
      </c>
      <c r="H92" s="121" t="s">
        <v>359</v>
      </c>
      <c r="I92" s="190">
        <v>1.5</v>
      </c>
    </row>
    <row r="93" spans="1:9" x14ac:dyDescent="0.3">
      <c r="A93" s="120" t="s">
        <v>1356</v>
      </c>
      <c r="B93" s="121" t="s">
        <v>1070</v>
      </c>
      <c r="C93" s="135" t="s">
        <v>22</v>
      </c>
      <c r="D93" s="121" t="s">
        <v>0</v>
      </c>
      <c r="E93" s="121" t="s">
        <v>1465</v>
      </c>
      <c r="F93" s="121" t="s">
        <v>12</v>
      </c>
      <c r="G93" s="119" t="s">
        <v>359</v>
      </c>
      <c r="H93" s="121" t="s">
        <v>359</v>
      </c>
      <c r="I93" s="190">
        <v>1.5</v>
      </c>
    </row>
    <row r="94" spans="1:9" x14ac:dyDescent="0.3">
      <c r="A94" s="120" t="s">
        <v>177</v>
      </c>
      <c r="B94" s="107" t="s">
        <v>1137</v>
      </c>
      <c r="C94" s="229" t="s">
        <v>176</v>
      </c>
      <c r="D94" s="107" t="s">
        <v>0</v>
      </c>
      <c r="E94" s="121" t="s">
        <v>549</v>
      </c>
      <c r="F94" s="107" t="s">
        <v>12</v>
      </c>
      <c r="G94" s="108" t="s">
        <v>359</v>
      </c>
      <c r="H94" s="107" t="s">
        <v>359</v>
      </c>
      <c r="I94" s="189">
        <v>1.5</v>
      </c>
    </row>
    <row r="95" spans="1:9" ht="20.399999999999999" x14ac:dyDescent="0.3">
      <c r="A95" s="120" t="s">
        <v>177</v>
      </c>
      <c r="B95" s="121" t="s">
        <v>1138</v>
      </c>
      <c r="C95" s="218" t="s">
        <v>176</v>
      </c>
      <c r="D95" s="121" t="s">
        <v>0</v>
      </c>
      <c r="E95" s="121" t="s">
        <v>549</v>
      </c>
      <c r="F95" s="121" t="s">
        <v>12</v>
      </c>
      <c r="G95" s="119" t="s">
        <v>359</v>
      </c>
      <c r="H95" s="121" t="s">
        <v>359</v>
      </c>
      <c r="I95" s="190">
        <v>1.5</v>
      </c>
    </row>
    <row r="96" spans="1:9" ht="32.4" x14ac:dyDescent="0.3">
      <c r="A96" s="120" t="s">
        <v>1395</v>
      </c>
      <c r="B96" s="121" t="s">
        <v>1509</v>
      </c>
      <c r="C96" s="135" t="s">
        <v>134</v>
      </c>
      <c r="D96" s="121" t="s">
        <v>0</v>
      </c>
      <c r="E96" s="121" t="s">
        <v>549</v>
      </c>
      <c r="F96" s="120" t="s">
        <v>12</v>
      </c>
      <c r="G96" s="121" t="s">
        <v>359</v>
      </c>
      <c r="H96" s="135" t="s">
        <v>359</v>
      </c>
      <c r="I96" s="203">
        <v>1.5</v>
      </c>
    </row>
    <row r="97" spans="1:9" ht="33" thickBot="1" x14ac:dyDescent="0.35">
      <c r="A97" s="106" t="s">
        <v>1395</v>
      </c>
      <c r="B97" s="107" t="s">
        <v>1510</v>
      </c>
      <c r="C97" s="136" t="s">
        <v>134</v>
      </c>
      <c r="D97" s="107" t="s">
        <v>0</v>
      </c>
      <c r="E97" s="107" t="s">
        <v>549</v>
      </c>
      <c r="F97" s="106" t="s">
        <v>12</v>
      </c>
      <c r="G97" s="107" t="s">
        <v>359</v>
      </c>
      <c r="H97" s="136" t="s">
        <v>359</v>
      </c>
      <c r="I97" s="204">
        <v>1.5</v>
      </c>
    </row>
    <row r="98" spans="1:9" ht="21.6" thickTop="1" thickBot="1" x14ac:dyDescent="0.35">
      <c r="A98" s="111" t="s">
        <v>1402</v>
      </c>
      <c r="B98" s="115" t="s">
        <v>1133</v>
      </c>
      <c r="C98" s="145" t="s">
        <v>134</v>
      </c>
      <c r="D98" s="115" t="s">
        <v>0</v>
      </c>
      <c r="E98" s="115" t="s">
        <v>549</v>
      </c>
      <c r="F98" s="111" t="s">
        <v>12</v>
      </c>
      <c r="G98" s="115" t="s">
        <v>359</v>
      </c>
      <c r="H98" s="145" t="s">
        <v>359</v>
      </c>
      <c r="I98" s="205">
        <v>1.5</v>
      </c>
    </row>
    <row r="99" spans="1:9" ht="15" thickTop="1" x14ac:dyDescent="0.3">
      <c r="A99" s="147" t="s">
        <v>84</v>
      </c>
      <c r="B99" s="154" t="s">
        <v>96</v>
      </c>
      <c r="C99" s="206" t="s">
        <v>77</v>
      </c>
      <c r="D99" s="154" t="s">
        <v>0</v>
      </c>
      <c r="E99" s="154" t="s">
        <v>9</v>
      </c>
      <c r="F99" s="154" t="s">
        <v>359</v>
      </c>
      <c r="G99" s="147" t="s">
        <v>933</v>
      </c>
      <c r="H99" s="154" t="s">
        <v>1083</v>
      </c>
      <c r="I99" s="300">
        <v>2</v>
      </c>
    </row>
    <row r="100" spans="1:9" x14ac:dyDescent="0.3">
      <c r="A100" s="124" t="s">
        <v>84</v>
      </c>
      <c r="B100" s="118" t="s">
        <v>95</v>
      </c>
      <c r="C100" s="138" t="s">
        <v>77</v>
      </c>
      <c r="D100" s="118" t="s">
        <v>0</v>
      </c>
      <c r="E100" s="118" t="s">
        <v>9</v>
      </c>
      <c r="F100" s="118" t="s">
        <v>359</v>
      </c>
      <c r="G100" s="123" t="s">
        <v>933</v>
      </c>
      <c r="H100" s="118" t="s">
        <v>1083</v>
      </c>
      <c r="I100" s="272">
        <v>2</v>
      </c>
    </row>
    <row r="101" spans="1:9" x14ac:dyDescent="0.3">
      <c r="A101" s="124" t="s">
        <v>84</v>
      </c>
      <c r="B101" s="125" t="s">
        <v>934</v>
      </c>
      <c r="C101" s="136" t="s">
        <v>77</v>
      </c>
      <c r="D101" s="107" t="s">
        <v>0</v>
      </c>
      <c r="E101" s="107" t="s">
        <v>9</v>
      </c>
      <c r="F101" s="106" t="s">
        <v>359</v>
      </c>
      <c r="G101" s="107" t="s">
        <v>933</v>
      </c>
      <c r="H101" s="121" t="s">
        <v>1083</v>
      </c>
      <c r="I101" s="116">
        <v>2</v>
      </c>
    </row>
    <row r="102" spans="1:9" ht="20.399999999999999" x14ac:dyDescent="0.3">
      <c r="A102" s="120" t="s">
        <v>84</v>
      </c>
      <c r="B102" s="121" t="s">
        <v>948</v>
      </c>
      <c r="C102" s="135" t="s">
        <v>77</v>
      </c>
      <c r="D102" s="121" t="s">
        <v>0</v>
      </c>
      <c r="E102" s="121" t="s">
        <v>9</v>
      </c>
      <c r="F102" s="120" t="s">
        <v>359</v>
      </c>
      <c r="G102" s="121" t="s">
        <v>933</v>
      </c>
      <c r="H102" s="121" t="s">
        <v>1083</v>
      </c>
      <c r="I102" s="130">
        <v>2</v>
      </c>
    </row>
    <row r="103" spans="1:9" x14ac:dyDescent="0.3">
      <c r="A103" s="120" t="s">
        <v>84</v>
      </c>
      <c r="B103" s="127" t="s">
        <v>950</v>
      </c>
      <c r="C103" s="134" t="s">
        <v>77</v>
      </c>
      <c r="D103" s="118" t="s">
        <v>9</v>
      </c>
      <c r="E103" s="118" t="s">
        <v>0</v>
      </c>
      <c r="F103" s="120" t="s">
        <v>0</v>
      </c>
      <c r="G103" s="127" t="s">
        <v>951</v>
      </c>
      <c r="H103" s="134" t="s">
        <v>359</v>
      </c>
      <c r="I103" s="122">
        <v>2</v>
      </c>
    </row>
    <row r="104" spans="1:9" x14ac:dyDescent="0.3">
      <c r="A104" s="120" t="s">
        <v>84</v>
      </c>
      <c r="B104" s="121" t="s">
        <v>958</v>
      </c>
      <c r="C104" s="135" t="s">
        <v>77</v>
      </c>
      <c r="D104" s="121" t="s">
        <v>0</v>
      </c>
      <c r="E104" s="121" t="s">
        <v>9</v>
      </c>
      <c r="F104" s="120" t="s">
        <v>359</v>
      </c>
      <c r="G104" s="127" t="s">
        <v>933</v>
      </c>
      <c r="H104" s="121" t="s">
        <v>1083</v>
      </c>
      <c r="I104" s="130">
        <v>2</v>
      </c>
    </row>
    <row r="105" spans="1:9" ht="15" thickBot="1" x14ac:dyDescent="0.35">
      <c r="A105" s="157" t="s">
        <v>1313</v>
      </c>
      <c r="B105" s="109" t="s">
        <v>963</v>
      </c>
      <c r="C105" s="185" t="s">
        <v>77</v>
      </c>
      <c r="D105" s="109" t="s">
        <v>9</v>
      </c>
      <c r="E105" s="109" t="s">
        <v>0</v>
      </c>
      <c r="F105" s="109" t="s">
        <v>0</v>
      </c>
      <c r="G105" s="139" t="s">
        <v>951</v>
      </c>
      <c r="H105" s="109" t="s">
        <v>359</v>
      </c>
      <c r="I105" s="110">
        <v>2</v>
      </c>
    </row>
    <row r="106" spans="1:9" ht="15.6" thickTop="1" thickBot="1" x14ac:dyDescent="0.35">
      <c r="A106" s="114" t="s">
        <v>1313</v>
      </c>
      <c r="B106" s="112" t="s">
        <v>968</v>
      </c>
      <c r="C106" s="113" t="s">
        <v>77</v>
      </c>
      <c r="D106" s="112" t="s">
        <v>0</v>
      </c>
      <c r="E106" s="112" t="s">
        <v>9</v>
      </c>
      <c r="F106" s="112" t="s">
        <v>359</v>
      </c>
      <c r="G106" s="137" t="s">
        <v>933</v>
      </c>
      <c r="H106" s="112" t="s">
        <v>1438</v>
      </c>
      <c r="I106" s="403">
        <v>2</v>
      </c>
    </row>
    <row r="107" spans="1:9" ht="22.8" thickTop="1" x14ac:dyDescent="0.3">
      <c r="A107" s="147" t="s">
        <v>1441</v>
      </c>
      <c r="B107" s="154" t="s">
        <v>980</v>
      </c>
      <c r="C107" s="206" t="s">
        <v>61</v>
      </c>
      <c r="D107" s="154" t="s">
        <v>9</v>
      </c>
      <c r="E107" s="154" t="s">
        <v>843</v>
      </c>
      <c r="F107" s="154" t="s">
        <v>0</v>
      </c>
      <c r="G107" s="155" t="s">
        <v>1317</v>
      </c>
      <c r="H107" s="347" t="s">
        <v>1442</v>
      </c>
      <c r="I107" s="300">
        <v>2</v>
      </c>
    </row>
    <row r="108" spans="1:9" x14ac:dyDescent="0.3">
      <c r="A108" s="120" t="s">
        <v>1327</v>
      </c>
      <c r="B108" s="121" t="s">
        <v>998</v>
      </c>
      <c r="C108" s="135" t="s">
        <v>61</v>
      </c>
      <c r="D108" s="121" t="s">
        <v>0</v>
      </c>
      <c r="E108" s="121" t="s">
        <v>9</v>
      </c>
      <c r="F108" s="121" t="s">
        <v>359</v>
      </c>
      <c r="G108" s="119" t="s">
        <v>834</v>
      </c>
      <c r="H108" s="121" t="s">
        <v>839</v>
      </c>
      <c r="I108" s="131">
        <v>2</v>
      </c>
    </row>
    <row r="109" spans="1:9" ht="22.2" x14ac:dyDescent="0.3">
      <c r="A109" s="176" t="s">
        <v>1330</v>
      </c>
      <c r="B109" s="162" t="s">
        <v>1004</v>
      </c>
      <c r="C109" s="181" t="s">
        <v>228</v>
      </c>
      <c r="D109" s="383" t="s">
        <v>0</v>
      </c>
      <c r="E109" s="162" t="s">
        <v>1448</v>
      </c>
      <c r="F109" s="162" t="s">
        <v>359</v>
      </c>
      <c r="G109" s="174" t="s">
        <v>1449</v>
      </c>
      <c r="H109" s="162" t="s">
        <v>1450</v>
      </c>
      <c r="I109" s="383">
        <v>2</v>
      </c>
    </row>
    <row r="110" spans="1:9" x14ac:dyDescent="0.3">
      <c r="A110" s="124" t="s">
        <v>1331</v>
      </c>
      <c r="B110" s="121" t="s">
        <v>1028</v>
      </c>
      <c r="C110" s="135" t="s">
        <v>228</v>
      </c>
      <c r="D110" s="162" t="s">
        <v>0</v>
      </c>
      <c r="E110" s="162" t="s">
        <v>9</v>
      </c>
      <c r="F110" s="162" t="s">
        <v>359</v>
      </c>
      <c r="G110" s="174" t="s">
        <v>933</v>
      </c>
      <c r="H110" s="162" t="s">
        <v>1456</v>
      </c>
      <c r="I110" s="169">
        <v>2</v>
      </c>
    </row>
    <row r="111" spans="1:9" ht="22.2" x14ac:dyDescent="0.3">
      <c r="A111" s="117" t="s">
        <v>1058</v>
      </c>
      <c r="B111" s="107" t="s">
        <v>1017</v>
      </c>
      <c r="C111" s="135" t="s">
        <v>22</v>
      </c>
      <c r="D111" s="162" t="s">
        <v>1062</v>
      </c>
      <c r="E111" s="162" t="s">
        <v>843</v>
      </c>
      <c r="F111" s="180" t="s">
        <v>0</v>
      </c>
      <c r="G111" s="162" t="s">
        <v>1317</v>
      </c>
      <c r="H111" s="181" t="s">
        <v>930</v>
      </c>
      <c r="I111" s="384">
        <v>2</v>
      </c>
    </row>
    <row r="112" spans="1:9" ht="20.399999999999999" x14ac:dyDescent="0.3">
      <c r="A112" s="117" t="s">
        <v>10</v>
      </c>
      <c r="B112" s="127" t="s">
        <v>1466</v>
      </c>
      <c r="C112" s="134" t="s">
        <v>5</v>
      </c>
      <c r="D112" s="121" t="s">
        <v>1072</v>
      </c>
      <c r="E112" s="127" t="s">
        <v>0</v>
      </c>
      <c r="F112" s="117" t="s">
        <v>1467</v>
      </c>
      <c r="G112" s="107" t="s">
        <v>951</v>
      </c>
      <c r="H112" s="136" t="s">
        <v>359</v>
      </c>
      <c r="I112" s="204">
        <v>2</v>
      </c>
    </row>
    <row r="113" spans="1:9" ht="20.399999999999999" x14ac:dyDescent="0.3">
      <c r="A113" s="120" t="s">
        <v>10</v>
      </c>
      <c r="B113" s="121" t="s">
        <v>1472</v>
      </c>
      <c r="C113" s="135" t="s">
        <v>5</v>
      </c>
      <c r="D113" s="121" t="s">
        <v>1473</v>
      </c>
      <c r="E113" s="121" t="s">
        <v>9</v>
      </c>
      <c r="F113" s="121" t="s">
        <v>359</v>
      </c>
      <c r="G113" s="119" t="s">
        <v>933</v>
      </c>
      <c r="H113" s="121" t="s">
        <v>1474</v>
      </c>
      <c r="I113" s="190">
        <v>2</v>
      </c>
    </row>
    <row r="114" spans="1:9" ht="22.2" x14ac:dyDescent="0.3">
      <c r="A114" s="215" t="s">
        <v>182</v>
      </c>
      <c r="B114" s="121" t="s">
        <v>1087</v>
      </c>
      <c r="C114" s="135" t="s">
        <v>176</v>
      </c>
      <c r="D114" s="121" t="s">
        <v>1478</v>
      </c>
      <c r="E114" s="121" t="s">
        <v>9</v>
      </c>
      <c r="F114" s="121" t="s">
        <v>359</v>
      </c>
      <c r="G114" s="119" t="s">
        <v>933</v>
      </c>
      <c r="H114" s="216" t="s">
        <v>1479</v>
      </c>
      <c r="I114" s="190">
        <v>2</v>
      </c>
    </row>
    <row r="115" spans="1:9" ht="22.2" x14ac:dyDescent="0.3">
      <c r="A115" s="217" t="s">
        <v>182</v>
      </c>
      <c r="B115" s="121" t="s">
        <v>1091</v>
      </c>
      <c r="C115" s="135" t="s">
        <v>176</v>
      </c>
      <c r="D115" s="121" t="s">
        <v>1478</v>
      </c>
      <c r="E115" s="121" t="s">
        <v>9</v>
      </c>
      <c r="F115" s="121" t="s">
        <v>359</v>
      </c>
      <c r="G115" s="119" t="s">
        <v>933</v>
      </c>
      <c r="H115" s="216" t="s">
        <v>1480</v>
      </c>
      <c r="I115" s="190">
        <v>2</v>
      </c>
    </row>
    <row r="116" spans="1:9" ht="22.2" x14ac:dyDescent="0.3">
      <c r="A116" s="217" t="s">
        <v>182</v>
      </c>
      <c r="B116" s="121" t="s">
        <v>1093</v>
      </c>
      <c r="C116" s="218" t="s">
        <v>176</v>
      </c>
      <c r="D116" s="121" t="s">
        <v>1478</v>
      </c>
      <c r="E116" s="129" t="s">
        <v>9</v>
      </c>
      <c r="F116" s="129" t="s">
        <v>359</v>
      </c>
      <c r="G116" s="119" t="s">
        <v>933</v>
      </c>
      <c r="H116" s="162" t="s">
        <v>1481</v>
      </c>
      <c r="I116" s="190">
        <v>2</v>
      </c>
    </row>
    <row r="117" spans="1:9" ht="22.2" x14ac:dyDescent="0.3">
      <c r="A117" s="217" t="s">
        <v>182</v>
      </c>
      <c r="B117" s="107" t="s">
        <v>1095</v>
      </c>
      <c r="C117" s="136" t="s">
        <v>176</v>
      </c>
      <c r="D117" s="121" t="s">
        <v>1478</v>
      </c>
      <c r="E117" s="121" t="s">
        <v>9</v>
      </c>
      <c r="F117" s="121" t="s">
        <v>359</v>
      </c>
      <c r="G117" s="119" t="s">
        <v>933</v>
      </c>
      <c r="H117" s="162" t="s">
        <v>1482</v>
      </c>
      <c r="I117" s="190">
        <v>2</v>
      </c>
    </row>
    <row r="118" spans="1:9" ht="22.2" x14ac:dyDescent="0.3">
      <c r="A118" s="217" t="s">
        <v>182</v>
      </c>
      <c r="B118" s="121" t="s">
        <v>1097</v>
      </c>
      <c r="C118" s="135" t="s">
        <v>176</v>
      </c>
      <c r="D118" s="121" t="s">
        <v>1478</v>
      </c>
      <c r="E118" s="129" t="s">
        <v>9</v>
      </c>
      <c r="F118" s="121" t="s">
        <v>359</v>
      </c>
      <c r="G118" s="119" t="s">
        <v>933</v>
      </c>
      <c r="H118" s="162" t="s">
        <v>1483</v>
      </c>
      <c r="I118" s="190">
        <v>2</v>
      </c>
    </row>
    <row r="119" spans="1:9" ht="22.2" x14ac:dyDescent="0.3">
      <c r="A119" s="217" t="s">
        <v>182</v>
      </c>
      <c r="B119" s="118" t="s">
        <v>1099</v>
      </c>
      <c r="C119" s="138" t="s">
        <v>176</v>
      </c>
      <c r="D119" s="121" t="s">
        <v>1478</v>
      </c>
      <c r="E119" s="118" t="s">
        <v>9</v>
      </c>
      <c r="F119" s="118" t="s">
        <v>359</v>
      </c>
      <c r="G119" s="123" t="s">
        <v>933</v>
      </c>
      <c r="H119" s="89" t="s">
        <v>1484</v>
      </c>
      <c r="I119" s="188">
        <v>2</v>
      </c>
    </row>
    <row r="120" spans="1:9" ht="30.6" x14ac:dyDescent="0.3">
      <c r="A120" s="124" t="s">
        <v>1491</v>
      </c>
      <c r="B120" s="118" t="s">
        <v>1492</v>
      </c>
      <c r="C120" s="135" t="s">
        <v>1147</v>
      </c>
      <c r="D120" s="121" t="s">
        <v>9</v>
      </c>
      <c r="E120" s="121" t="s">
        <v>0</v>
      </c>
      <c r="F120" s="121" t="s">
        <v>12</v>
      </c>
      <c r="G120" s="119" t="s">
        <v>951</v>
      </c>
      <c r="H120" s="121" t="s">
        <v>359</v>
      </c>
      <c r="I120" s="190">
        <v>2</v>
      </c>
    </row>
    <row r="121" spans="1:9" ht="22.2" x14ac:dyDescent="0.3">
      <c r="A121" s="389" t="s">
        <v>780</v>
      </c>
      <c r="B121" s="118" t="s">
        <v>1497</v>
      </c>
      <c r="C121" s="138" t="s">
        <v>269</v>
      </c>
      <c r="D121" s="121" t="s">
        <v>9</v>
      </c>
      <c r="E121" s="118" t="s">
        <v>0</v>
      </c>
      <c r="F121" s="118" t="s">
        <v>0</v>
      </c>
      <c r="G121" s="123" t="s">
        <v>951</v>
      </c>
      <c r="H121" s="118" t="s">
        <v>359</v>
      </c>
      <c r="I121" s="188">
        <v>2</v>
      </c>
    </row>
    <row r="122" spans="1:9" ht="20.399999999999999" x14ac:dyDescent="0.3">
      <c r="A122" s="124" t="s">
        <v>1409</v>
      </c>
      <c r="B122" s="121" t="s">
        <v>1188</v>
      </c>
      <c r="C122" s="218" t="s">
        <v>134</v>
      </c>
      <c r="D122" s="129" t="s">
        <v>1516</v>
      </c>
      <c r="E122" s="242" t="s">
        <v>9</v>
      </c>
      <c r="F122" s="242" t="s">
        <v>359</v>
      </c>
      <c r="G122" s="123" t="s">
        <v>933</v>
      </c>
      <c r="H122" s="118" t="s">
        <v>1083</v>
      </c>
      <c r="I122" s="188">
        <v>2</v>
      </c>
    </row>
    <row r="123" spans="1:9" ht="20.399999999999999" x14ac:dyDescent="0.3">
      <c r="A123" s="124" t="s">
        <v>1409</v>
      </c>
      <c r="B123" s="118" t="s">
        <v>1190</v>
      </c>
      <c r="C123" s="230" t="s">
        <v>134</v>
      </c>
      <c r="D123" s="129" t="s">
        <v>1516</v>
      </c>
      <c r="E123" s="121" t="s">
        <v>9</v>
      </c>
      <c r="F123" s="129" t="s">
        <v>359</v>
      </c>
      <c r="G123" s="119" t="s">
        <v>933</v>
      </c>
      <c r="H123" s="121" t="s">
        <v>1000</v>
      </c>
      <c r="I123" s="188">
        <v>2</v>
      </c>
    </row>
    <row r="124" spans="1:9" x14ac:dyDescent="0.3">
      <c r="A124" s="124" t="s">
        <v>1517</v>
      </c>
      <c r="B124" s="118" t="s">
        <v>1227</v>
      </c>
      <c r="C124" s="230" t="s">
        <v>39</v>
      </c>
      <c r="D124" s="129" t="s">
        <v>0</v>
      </c>
      <c r="E124" s="121" t="s">
        <v>9</v>
      </c>
      <c r="F124" s="129" t="s">
        <v>359</v>
      </c>
      <c r="G124" s="119" t="s">
        <v>834</v>
      </c>
      <c r="H124" s="121" t="s">
        <v>1228</v>
      </c>
      <c r="I124" s="190">
        <v>2</v>
      </c>
    </row>
    <row r="125" spans="1:9" ht="20.399999999999999" x14ac:dyDescent="0.3">
      <c r="A125" s="124" t="s">
        <v>84</v>
      </c>
      <c r="B125" s="118" t="s">
        <v>955</v>
      </c>
      <c r="C125" s="138" t="s">
        <v>77</v>
      </c>
      <c r="D125" s="121" t="s">
        <v>12</v>
      </c>
      <c r="E125" s="118" t="s">
        <v>0</v>
      </c>
      <c r="F125" s="118" t="s">
        <v>0</v>
      </c>
      <c r="G125" s="123" t="s">
        <v>359</v>
      </c>
      <c r="H125" s="153" t="s">
        <v>359</v>
      </c>
      <c r="I125" s="272">
        <v>2.5</v>
      </c>
    </row>
    <row r="126" spans="1:9" ht="20.399999999999999" x14ac:dyDescent="0.3">
      <c r="A126" s="124" t="s">
        <v>84</v>
      </c>
      <c r="B126" s="107" t="s">
        <v>956</v>
      </c>
      <c r="C126" s="135" t="s">
        <v>77</v>
      </c>
      <c r="D126" s="121" t="s">
        <v>549</v>
      </c>
      <c r="E126" s="121" t="s">
        <v>0</v>
      </c>
      <c r="F126" s="121" t="s">
        <v>715</v>
      </c>
      <c r="G126" s="119" t="s">
        <v>359</v>
      </c>
      <c r="H126" s="121" t="s">
        <v>359</v>
      </c>
      <c r="I126" s="131">
        <v>2.5</v>
      </c>
    </row>
    <row r="127" spans="1:9" x14ac:dyDescent="0.3">
      <c r="A127" s="217" t="s">
        <v>182</v>
      </c>
      <c r="B127" s="121" t="s">
        <v>1121</v>
      </c>
      <c r="C127" s="136" t="s">
        <v>176</v>
      </c>
      <c r="D127" s="121" t="s">
        <v>12</v>
      </c>
      <c r="E127" s="121" t="s">
        <v>0</v>
      </c>
      <c r="F127" s="121" t="s">
        <v>0</v>
      </c>
      <c r="G127" s="119" t="s">
        <v>359</v>
      </c>
      <c r="H127" s="121" t="s">
        <v>359</v>
      </c>
      <c r="I127" s="190">
        <v>2.5</v>
      </c>
    </row>
    <row r="128" spans="1:9" x14ac:dyDescent="0.3">
      <c r="A128" s="217" t="s">
        <v>182</v>
      </c>
      <c r="B128" s="107" t="s">
        <v>1125</v>
      </c>
      <c r="C128" s="135" t="s">
        <v>176</v>
      </c>
      <c r="D128" s="121" t="s">
        <v>12</v>
      </c>
      <c r="E128" s="121" t="s">
        <v>0</v>
      </c>
      <c r="F128" s="121" t="s">
        <v>0</v>
      </c>
      <c r="G128" s="119" t="s">
        <v>359</v>
      </c>
      <c r="H128" s="121" t="s">
        <v>359</v>
      </c>
      <c r="I128" s="190">
        <v>2.5</v>
      </c>
    </row>
    <row r="129" spans="1:9" x14ac:dyDescent="0.3">
      <c r="A129" s="217" t="s">
        <v>182</v>
      </c>
      <c r="B129" s="121" t="s">
        <v>1128</v>
      </c>
      <c r="C129" s="135" t="s">
        <v>176</v>
      </c>
      <c r="D129" s="121" t="s">
        <v>12</v>
      </c>
      <c r="E129" s="121" t="s">
        <v>0</v>
      </c>
      <c r="F129" s="121" t="s">
        <v>0</v>
      </c>
      <c r="G129" s="119" t="s">
        <v>359</v>
      </c>
      <c r="H129" s="121" t="s">
        <v>359</v>
      </c>
      <c r="I129" s="190">
        <v>2.5</v>
      </c>
    </row>
    <row r="130" spans="1:9" x14ac:dyDescent="0.3">
      <c r="A130" s="217" t="s">
        <v>182</v>
      </c>
      <c r="B130" s="107" t="s">
        <v>1129</v>
      </c>
      <c r="C130" s="136" t="s">
        <v>176</v>
      </c>
      <c r="D130" s="121" t="s">
        <v>12</v>
      </c>
      <c r="E130" s="121" t="s">
        <v>0</v>
      </c>
      <c r="F130" s="121" t="s">
        <v>0</v>
      </c>
      <c r="G130" s="119" t="s">
        <v>359</v>
      </c>
      <c r="H130" s="121" t="s">
        <v>359</v>
      </c>
      <c r="I130" s="190">
        <v>2.5</v>
      </c>
    </row>
    <row r="131" spans="1:9" x14ac:dyDescent="0.3">
      <c r="A131" s="124" t="s">
        <v>84</v>
      </c>
      <c r="B131" s="129" t="s">
        <v>935</v>
      </c>
      <c r="C131" s="135" t="s">
        <v>77</v>
      </c>
      <c r="D131" s="121" t="s">
        <v>0</v>
      </c>
      <c r="E131" s="121" t="s">
        <v>843</v>
      </c>
      <c r="F131" s="121" t="s">
        <v>0</v>
      </c>
      <c r="G131" s="119" t="s">
        <v>936</v>
      </c>
      <c r="H131" s="121" t="s">
        <v>1435</v>
      </c>
      <c r="I131" s="131">
        <v>3</v>
      </c>
    </row>
    <row r="132" spans="1:9" x14ac:dyDescent="0.3">
      <c r="A132" s="124" t="s">
        <v>84</v>
      </c>
      <c r="B132" s="107" t="s">
        <v>946</v>
      </c>
      <c r="C132" s="136" t="s">
        <v>77</v>
      </c>
      <c r="D132" s="121" t="s">
        <v>0</v>
      </c>
      <c r="E132" s="121" t="s">
        <v>843</v>
      </c>
      <c r="F132" s="121" t="s">
        <v>0</v>
      </c>
      <c r="G132" s="119" t="s">
        <v>936</v>
      </c>
      <c r="H132" s="121" t="s">
        <v>1083</v>
      </c>
      <c r="I132" s="131">
        <v>3</v>
      </c>
    </row>
    <row r="133" spans="1:9" ht="20.399999999999999" x14ac:dyDescent="0.3">
      <c r="A133" s="120" t="s">
        <v>84</v>
      </c>
      <c r="B133" s="121" t="s">
        <v>954</v>
      </c>
      <c r="C133" s="135" t="s">
        <v>77</v>
      </c>
      <c r="D133" s="121" t="s">
        <v>0</v>
      </c>
      <c r="E133" s="121" t="s">
        <v>843</v>
      </c>
      <c r="F133" s="121" t="s">
        <v>0</v>
      </c>
      <c r="G133" s="119" t="s">
        <v>936</v>
      </c>
      <c r="H133" s="133" t="s">
        <v>1000</v>
      </c>
      <c r="I133" s="131">
        <v>3</v>
      </c>
    </row>
    <row r="134" spans="1:9" x14ac:dyDescent="0.3">
      <c r="A134" s="124" t="s">
        <v>1313</v>
      </c>
      <c r="B134" s="107" t="s">
        <v>966</v>
      </c>
      <c r="C134" s="138" t="s">
        <v>77</v>
      </c>
      <c r="D134" s="121" t="s">
        <v>0</v>
      </c>
      <c r="E134" s="121" t="s">
        <v>843</v>
      </c>
      <c r="F134" s="121" t="s">
        <v>0</v>
      </c>
      <c r="G134" s="119" t="s">
        <v>936</v>
      </c>
      <c r="H134" s="121" t="s">
        <v>1438</v>
      </c>
      <c r="I134" s="131">
        <v>3</v>
      </c>
    </row>
    <row r="135" spans="1:9" x14ac:dyDescent="0.3">
      <c r="A135" s="124" t="s">
        <v>1313</v>
      </c>
      <c r="B135" s="121" t="s">
        <v>971</v>
      </c>
      <c r="C135" s="138" t="s">
        <v>77</v>
      </c>
      <c r="D135" s="121" t="s">
        <v>0</v>
      </c>
      <c r="E135" s="121" t="s">
        <v>0</v>
      </c>
      <c r="F135" s="121" t="s">
        <v>715</v>
      </c>
      <c r="G135" s="119" t="s">
        <v>359</v>
      </c>
      <c r="H135" s="121" t="s">
        <v>359</v>
      </c>
      <c r="I135" s="131">
        <v>3</v>
      </c>
    </row>
    <row r="136" spans="1:9" ht="20.399999999999999" x14ac:dyDescent="0.3">
      <c r="A136" s="124" t="s">
        <v>1441</v>
      </c>
      <c r="B136" s="121" t="s">
        <v>985</v>
      </c>
      <c r="C136" s="135" t="s">
        <v>61</v>
      </c>
      <c r="D136" s="121" t="s">
        <v>1444</v>
      </c>
      <c r="E136" s="121" t="s">
        <v>1445</v>
      </c>
      <c r="F136" s="121" t="s">
        <v>0</v>
      </c>
      <c r="G136" s="119" t="s">
        <v>936</v>
      </c>
      <c r="H136" s="133" t="s">
        <v>1000</v>
      </c>
      <c r="I136" s="131">
        <v>3</v>
      </c>
    </row>
    <row r="137" spans="1:9" x14ac:dyDescent="0.3">
      <c r="A137" s="124" t="s">
        <v>1323</v>
      </c>
      <c r="B137" s="118" t="s">
        <v>988</v>
      </c>
      <c r="C137" s="138" t="s">
        <v>61</v>
      </c>
      <c r="D137" s="118" t="s">
        <v>0</v>
      </c>
      <c r="E137" s="118" t="s">
        <v>843</v>
      </c>
      <c r="F137" s="118" t="s">
        <v>0</v>
      </c>
      <c r="G137" s="123" t="s">
        <v>936</v>
      </c>
      <c r="H137" s="153" t="s">
        <v>1446</v>
      </c>
      <c r="I137" s="272">
        <v>3</v>
      </c>
    </row>
    <row r="138" spans="1:9" x14ac:dyDescent="0.3">
      <c r="A138" s="124" t="s">
        <v>1327</v>
      </c>
      <c r="B138" s="107" t="s">
        <v>996</v>
      </c>
      <c r="C138" s="138" t="s">
        <v>61</v>
      </c>
      <c r="D138" s="118" t="s">
        <v>0</v>
      </c>
      <c r="E138" s="118" t="s">
        <v>0</v>
      </c>
      <c r="F138" s="118" t="s">
        <v>0</v>
      </c>
      <c r="G138" s="123" t="s">
        <v>359</v>
      </c>
      <c r="H138" s="118" t="s">
        <v>359</v>
      </c>
      <c r="I138" s="272">
        <v>3</v>
      </c>
    </row>
    <row r="139" spans="1:9" ht="20.399999999999999" x14ac:dyDescent="0.3">
      <c r="A139" s="106" t="s">
        <v>75</v>
      </c>
      <c r="B139" s="127" t="s">
        <v>999</v>
      </c>
      <c r="C139" s="134" t="s">
        <v>61</v>
      </c>
      <c r="D139" s="127" t="s">
        <v>0</v>
      </c>
      <c r="E139" s="127" t="s">
        <v>843</v>
      </c>
      <c r="F139" s="121" t="s">
        <v>0</v>
      </c>
      <c r="G139" s="126" t="s">
        <v>936</v>
      </c>
      <c r="H139" s="127" t="s">
        <v>1310</v>
      </c>
      <c r="I139" s="127">
        <v>3</v>
      </c>
    </row>
    <row r="140" spans="1:9" x14ac:dyDescent="0.3">
      <c r="A140" s="117" t="s">
        <v>1330</v>
      </c>
      <c r="B140" s="121" t="s">
        <v>1002</v>
      </c>
      <c r="C140" s="135" t="s">
        <v>228</v>
      </c>
      <c r="D140" s="121" t="s">
        <v>0</v>
      </c>
      <c r="E140" s="121" t="s">
        <v>0</v>
      </c>
      <c r="F140" s="121" t="s">
        <v>0</v>
      </c>
      <c r="G140" s="121" t="s">
        <v>359</v>
      </c>
      <c r="H140" s="135" t="s">
        <v>359</v>
      </c>
      <c r="I140" s="406">
        <v>3</v>
      </c>
    </row>
    <row r="141" spans="1:9" x14ac:dyDescent="0.3">
      <c r="A141" s="180" t="s">
        <v>1331</v>
      </c>
      <c r="B141" s="170" t="s">
        <v>1015</v>
      </c>
      <c r="C141" s="387" t="s">
        <v>228</v>
      </c>
      <c r="D141" s="89" t="s">
        <v>1031</v>
      </c>
      <c r="E141" s="89" t="s">
        <v>0</v>
      </c>
      <c r="F141" s="176" t="s">
        <v>0</v>
      </c>
      <c r="G141" s="89" t="s">
        <v>951</v>
      </c>
      <c r="H141" s="171" t="s">
        <v>1453</v>
      </c>
      <c r="I141" s="177">
        <v>3</v>
      </c>
    </row>
    <row r="142" spans="1:9" x14ac:dyDescent="0.3">
      <c r="A142" s="120" t="s">
        <v>1331</v>
      </c>
      <c r="B142" s="121" t="s">
        <v>1020</v>
      </c>
      <c r="C142" s="135" t="s">
        <v>228</v>
      </c>
      <c r="D142" s="162" t="s">
        <v>1455</v>
      </c>
      <c r="E142" s="162" t="s">
        <v>0</v>
      </c>
      <c r="F142" s="180" t="s">
        <v>0</v>
      </c>
      <c r="G142" s="162" t="s">
        <v>951</v>
      </c>
      <c r="H142" s="181" t="s">
        <v>359</v>
      </c>
      <c r="I142" s="407">
        <v>3</v>
      </c>
    </row>
    <row r="143" spans="1:9" ht="30.6" x14ac:dyDescent="0.3">
      <c r="A143" s="120" t="s">
        <v>1343</v>
      </c>
      <c r="B143" s="121" t="s">
        <v>1041</v>
      </c>
      <c r="C143" s="135" t="s">
        <v>255</v>
      </c>
      <c r="D143" s="129" t="s">
        <v>0</v>
      </c>
      <c r="E143" s="121" t="s">
        <v>0</v>
      </c>
      <c r="F143" s="120" t="s">
        <v>0</v>
      </c>
      <c r="G143" s="121" t="s">
        <v>359</v>
      </c>
      <c r="H143" s="135" t="s">
        <v>359</v>
      </c>
      <c r="I143" s="406">
        <v>3</v>
      </c>
    </row>
    <row r="144" spans="1:9" ht="20.399999999999999" x14ac:dyDescent="0.3">
      <c r="A144" s="120" t="s">
        <v>1344</v>
      </c>
      <c r="B144" s="121" t="s">
        <v>1042</v>
      </c>
      <c r="C144" s="135" t="s">
        <v>255</v>
      </c>
      <c r="D144" s="121" t="s">
        <v>0</v>
      </c>
      <c r="E144" s="121" t="s">
        <v>843</v>
      </c>
      <c r="F144" s="120" t="s">
        <v>0</v>
      </c>
      <c r="G144" s="121" t="s">
        <v>936</v>
      </c>
      <c r="H144" s="135" t="s">
        <v>1345</v>
      </c>
      <c r="I144" s="203">
        <v>3</v>
      </c>
    </row>
    <row r="145" spans="1:9" ht="22.8" thickBot="1" x14ac:dyDescent="0.35">
      <c r="A145" s="215" t="s">
        <v>182</v>
      </c>
      <c r="B145" s="118" t="s">
        <v>1102</v>
      </c>
      <c r="C145" s="138" t="s">
        <v>176</v>
      </c>
      <c r="D145" s="118" t="s">
        <v>1478</v>
      </c>
      <c r="E145" s="118" t="s">
        <v>843</v>
      </c>
      <c r="F145" s="124" t="s">
        <v>0</v>
      </c>
      <c r="G145" s="118" t="s">
        <v>936</v>
      </c>
      <c r="H145" s="171" t="s">
        <v>1485</v>
      </c>
      <c r="I145" s="224">
        <v>3</v>
      </c>
    </row>
    <row r="146" spans="1:9" ht="15" thickTop="1" x14ac:dyDescent="0.3">
      <c r="A146" s="238" t="s">
        <v>182</v>
      </c>
      <c r="B146" s="112" t="s">
        <v>1106</v>
      </c>
      <c r="C146" s="113" t="s">
        <v>176</v>
      </c>
      <c r="D146" s="112" t="s">
        <v>1478</v>
      </c>
      <c r="E146" s="112" t="s">
        <v>0</v>
      </c>
      <c r="F146" s="112" t="s">
        <v>0</v>
      </c>
      <c r="G146" s="112" t="s">
        <v>359</v>
      </c>
      <c r="H146" s="112" t="s">
        <v>359</v>
      </c>
      <c r="I146" s="187">
        <v>3</v>
      </c>
    </row>
    <row r="147" spans="1:9" x14ac:dyDescent="0.3">
      <c r="A147" s="215" t="s">
        <v>182</v>
      </c>
      <c r="B147" s="121" t="s">
        <v>1107</v>
      </c>
      <c r="C147" s="135" t="s">
        <v>176</v>
      </c>
      <c r="D147" s="121" t="s">
        <v>0</v>
      </c>
      <c r="E147" s="121" t="s">
        <v>0</v>
      </c>
      <c r="F147" s="121" t="s">
        <v>0</v>
      </c>
      <c r="G147" s="119" t="s">
        <v>359</v>
      </c>
      <c r="H147" s="121" t="s">
        <v>359</v>
      </c>
      <c r="I147" s="190">
        <v>3</v>
      </c>
    </row>
    <row r="148" spans="1:9" x14ac:dyDescent="0.3">
      <c r="A148" s="223" t="s">
        <v>182</v>
      </c>
      <c r="B148" s="107" t="s">
        <v>1113</v>
      </c>
      <c r="C148" s="136" t="s">
        <v>176</v>
      </c>
      <c r="D148" s="368" t="s">
        <v>1486</v>
      </c>
      <c r="E148" s="118" t="s">
        <v>0</v>
      </c>
      <c r="F148" s="107" t="s">
        <v>0</v>
      </c>
      <c r="G148" s="108" t="s">
        <v>359</v>
      </c>
      <c r="H148" s="107" t="s">
        <v>359</v>
      </c>
      <c r="I148" s="369">
        <v>3</v>
      </c>
    </row>
    <row r="149" spans="1:9" x14ac:dyDescent="0.3">
      <c r="A149" s="215" t="s">
        <v>182</v>
      </c>
      <c r="B149" s="121" t="s">
        <v>1116</v>
      </c>
      <c r="C149" s="135" t="s">
        <v>176</v>
      </c>
      <c r="D149" s="121" t="s">
        <v>1478</v>
      </c>
      <c r="E149" s="118" t="s">
        <v>0</v>
      </c>
      <c r="F149" s="121" t="s">
        <v>0</v>
      </c>
      <c r="G149" s="119" t="s">
        <v>359</v>
      </c>
      <c r="H149" s="121" t="s">
        <v>359</v>
      </c>
      <c r="I149" s="190">
        <v>3</v>
      </c>
    </row>
    <row r="150" spans="1:9" x14ac:dyDescent="0.3">
      <c r="A150" s="217" t="s">
        <v>182</v>
      </c>
      <c r="B150" s="118" t="s">
        <v>1134</v>
      </c>
      <c r="C150" s="138" t="s">
        <v>176</v>
      </c>
      <c r="D150" s="118" t="s">
        <v>0</v>
      </c>
      <c r="E150" s="118" t="s">
        <v>0</v>
      </c>
      <c r="F150" s="118" t="s">
        <v>0</v>
      </c>
      <c r="G150" s="123" t="s">
        <v>359</v>
      </c>
      <c r="H150" s="118" t="s">
        <v>359</v>
      </c>
      <c r="I150" s="188">
        <v>3</v>
      </c>
    </row>
    <row r="151" spans="1:9" x14ac:dyDescent="0.3">
      <c r="A151" s="124" t="s">
        <v>1374</v>
      </c>
      <c r="B151" s="118" t="s">
        <v>1489</v>
      </c>
      <c r="C151" s="138" t="s">
        <v>176</v>
      </c>
      <c r="D151" s="118" t="s">
        <v>9</v>
      </c>
      <c r="E151" s="118" t="s">
        <v>0</v>
      </c>
      <c r="F151" s="118" t="s">
        <v>0</v>
      </c>
      <c r="G151" s="118" t="s">
        <v>951</v>
      </c>
      <c r="H151" s="118" t="s">
        <v>359</v>
      </c>
      <c r="I151" s="189">
        <v>3</v>
      </c>
    </row>
    <row r="152" spans="1:9" ht="22.2" x14ac:dyDescent="0.3">
      <c r="A152" s="124" t="s">
        <v>776</v>
      </c>
      <c r="B152" s="118" t="s">
        <v>1495</v>
      </c>
      <c r="C152" s="138" t="s">
        <v>269</v>
      </c>
      <c r="D152" s="118" t="s">
        <v>9</v>
      </c>
      <c r="E152" s="118" t="s">
        <v>0</v>
      </c>
      <c r="F152" s="118" t="s">
        <v>0</v>
      </c>
      <c r="G152" s="123" t="s">
        <v>951</v>
      </c>
      <c r="H152" s="118" t="s">
        <v>359</v>
      </c>
      <c r="I152" s="190">
        <v>3</v>
      </c>
    </row>
    <row r="153" spans="1:9" ht="20.399999999999999" x14ac:dyDescent="0.3">
      <c r="A153" s="120" t="s">
        <v>1409</v>
      </c>
      <c r="B153" s="127" t="s">
        <v>1198</v>
      </c>
      <c r="C153" s="239" t="s">
        <v>134</v>
      </c>
      <c r="D153" s="242" t="s">
        <v>0</v>
      </c>
      <c r="E153" s="118" t="s">
        <v>843</v>
      </c>
      <c r="F153" s="128" t="s">
        <v>0</v>
      </c>
      <c r="G153" s="126" t="s">
        <v>933</v>
      </c>
      <c r="H153" s="350" t="s">
        <v>1000</v>
      </c>
      <c r="I153" s="199">
        <v>3</v>
      </c>
    </row>
    <row r="154" spans="1:9" ht="21" thickBot="1" x14ac:dyDescent="0.35">
      <c r="A154" s="117" t="s">
        <v>1409</v>
      </c>
      <c r="B154" s="127" t="s">
        <v>1199</v>
      </c>
      <c r="C154" s="239" t="s">
        <v>134</v>
      </c>
      <c r="D154" s="242" t="s">
        <v>0</v>
      </c>
      <c r="E154" s="118" t="s">
        <v>843</v>
      </c>
      <c r="F154" s="128" t="s">
        <v>359</v>
      </c>
      <c r="G154" s="126" t="s">
        <v>933</v>
      </c>
      <c r="H154" s="350" t="s">
        <v>1000</v>
      </c>
      <c r="I154" s="199">
        <v>3</v>
      </c>
    </row>
    <row r="155" spans="1:9" ht="15" thickTop="1" x14ac:dyDescent="0.3">
      <c r="A155" s="147" t="s">
        <v>1517</v>
      </c>
      <c r="B155" s="154" t="s">
        <v>1211</v>
      </c>
      <c r="C155" s="392" t="s">
        <v>39</v>
      </c>
      <c r="D155" s="393" t="s">
        <v>0</v>
      </c>
      <c r="E155" s="257" t="s">
        <v>0</v>
      </c>
      <c r="F155" s="257" t="s">
        <v>9</v>
      </c>
      <c r="G155" s="393" t="s">
        <v>359</v>
      </c>
      <c r="H155" s="154" t="s">
        <v>359</v>
      </c>
      <c r="I155" s="207">
        <v>3</v>
      </c>
    </row>
    <row r="156" spans="1:9" x14ac:dyDescent="0.3">
      <c r="A156" s="120" t="s">
        <v>1517</v>
      </c>
      <c r="B156" s="121" t="s">
        <v>348</v>
      </c>
      <c r="C156" s="218" t="s">
        <v>39</v>
      </c>
      <c r="D156" s="215" t="s">
        <v>0</v>
      </c>
      <c r="E156" s="121" t="s">
        <v>843</v>
      </c>
      <c r="F156" s="227" t="s">
        <v>359</v>
      </c>
      <c r="G156" s="121" t="s">
        <v>933</v>
      </c>
      <c r="H156" s="133" t="s">
        <v>1523</v>
      </c>
      <c r="I156" s="190">
        <v>3</v>
      </c>
    </row>
    <row r="157" spans="1:9" x14ac:dyDescent="0.3">
      <c r="A157" s="120" t="s">
        <v>1517</v>
      </c>
      <c r="B157" s="121" t="s">
        <v>1221</v>
      </c>
      <c r="C157" s="218" t="s">
        <v>39</v>
      </c>
      <c r="D157" s="227" t="s">
        <v>9</v>
      </c>
      <c r="E157" s="129" t="s">
        <v>0</v>
      </c>
      <c r="F157" s="129" t="s">
        <v>0</v>
      </c>
      <c r="G157" s="119" t="s">
        <v>951</v>
      </c>
      <c r="H157" s="121" t="s">
        <v>359</v>
      </c>
      <c r="I157" s="190">
        <v>3</v>
      </c>
    </row>
    <row r="158" spans="1:9" x14ac:dyDescent="0.3">
      <c r="A158" s="120" t="s">
        <v>80</v>
      </c>
      <c r="B158" s="121" t="s">
        <v>80</v>
      </c>
      <c r="C158" s="135" t="s">
        <v>77</v>
      </c>
      <c r="D158" s="123" t="s">
        <v>0</v>
      </c>
      <c r="E158" s="121" t="s">
        <v>0</v>
      </c>
      <c r="F158" s="121" t="s">
        <v>0</v>
      </c>
      <c r="G158" s="119" t="s">
        <v>359</v>
      </c>
      <c r="H158" s="121" t="s">
        <v>359</v>
      </c>
      <c r="I158" s="131">
        <v>4</v>
      </c>
    </row>
    <row r="159" spans="1:9" x14ac:dyDescent="0.3">
      <c r="A159" s="106" t="s">
        <v>84</v>
      </c>
      <c r="B159" s="125" t="s">
        <v>938</v>
      </c>
      <c r="C159" s="136" t="s">
        <v>77</v>
      </c>
      <c r="D159" s="108" t="s">
        <v>0</v>
      </c>
      <c r="E159" s="107" t="s">
        <v>0</v>
      </c>
      <c r="F159" s="107" t="s">
        <v>0</v>
      </c>
      <c r="G159" s="108" t="s">
        <v>359</v>
      </c>
      <c r="H159" s="107" t="s">
        <v>359</v>
      </c>
      <c r="I159" s="272">
        <v>4</v>
      </c>
    </row>
    <row r="160" spans="1:9" ht="21" thickBot="1" x14ac:dyDescent="0.35">
      <c r="A160" s="117" t="s">
        <v>84</v>
      </c>
      <c r="B160" s="127" t="s">
        <v>947</v>
      </c>
      <c r="C160" s="134" t="s">
        <v>77</v>
      </c>
      <c r="D160" s="126" t="s">
        <v>0</v>
      </c>
      <c r="E160" s="127" t="s">
        <v>0</v>
      </c>
      <c r="F160" s="117" t="s">
        <v>0</v>
      </c>
      <c r="G160" s="127" t="s">
        <v>359</v>
      </c>
      <c r="H160" s="134" t="s">
        <v>359</v>
      </c>
      <c r="I160" s="122">
        <v>4</v>
      </c>
    </row>
    <row r="161" spans="1:9" ht="15" thickTop="1" x14ac:dyDescent="0.3">
      <c r="A161" s="147" t="s">
        <v>84</v>
      </c>
      <c r="B161" s="154" t="s">
        <v>949</v>
      </c>
      <c r="C161" s="206" t="s">
        <v>77</v>
      </c>
      <c r="D161" s="155" t="s">
        <v>0</v>
      </c>
      <c r="E161" s="154" t="s">
        <v>0</v>
      </c>
      <c r="F161" s="154" t="s">
        <v>0</v>
      </c>
      <c r="G161" s="155" t="s">
        <v>359</v>
      </c>
      <c r="H161" s="154" t="s">
        <v>359</v>
      </c>
      <c r="I161" s="300">
        <v>4</v>
      </c>
    </row>
    <row r="162" spans="1:9" ht="20.399999999999999" x14ac:dyDescent="0.3">
      <c r="A162" s="117" t="s">
        <v>84</v>
      </c>
      <c r="B162" s="127" t="s">
        <v>953</v>
      </c>
      <c r="C162" s="134" t="s">
        <v>77</v>
      </c>
      <c r="D162" s="126" t="s">
        <v>0</v>
      </c>
      <c r="E162" s="127" t="s">
        <v>0</v>
      </c>
      <c r="F162" s="127" t="s">
        <v>0</v>
      </c>
      <c r="G162" s="126" t="s">
        <v>359</v>
      </c>
      <c r="H162" s="350" t="s">
        <v>359</v>
      </c>
      <c r="I162" s="304">
        <v>4</v>
      </c>
    </row>
    <row r="163" spans="1:9" x14ac:dyDescent="0.3">
      <c r="A163" s="117" t="s">
        <v>1313</v>
      </c>
      <c r="B163" s="127" t="s">
        <v>962</v>
      </c>
      <c r="C163" s="134" t="s">
        <v>77</v>
      </c>
      <c r="D163" s="126" t="s">
        <v>0</v>
      </c>
      <c r="E163" s="127" t="s">
        <v>0</v>
      </c>
      <c r="F163" s="127" t="s">
        <v>0</v>
      </c>
      <c r="G163" s="126" t="s">
        <v>359</v>
      </c>
      <c r="H163" s="127" t="s">
        <v>359</v>
      </c>
      <c r="I163" s="304">
        <v>4</v>
      </c>
    </row>
    <row r="164" spans="1:9" x14ac:dyDescent="0.3">
      <c r="A164" s="117" t="s">
        <v>1313</v>
      </c>
      <c r="B164" s="121" t="s">
        <v>969</v>
      </c>
      <c r="C164" s="135" t="s">
        <v>77</v>
      </c>
      <c r="D164" s="119" t="s">
        <v>0</v>
      </c>
      <c r="E164" s="121" t="s">
        <v>0</v>
      </c>
      <c r="F164" s="121" t="s">
        <v>0</v>
      </c>
      <c r="G164" s="119" t="s">
        <v>359</v>
      </c>
      <c r="H164" s="121" t="s">
        <v>359</v>
      </c>
      <c r="I164" s="131">
        <v>4</v>
      </c>
    </row>
    <row r="165" spans="1:9" x14ac:dyDescent="0.3">
      <c r="A165" s="117" t="s">
        <v>1313</v>
      </c>
      <c r="B165" s="107" t="s">
        <v>970</v>
      </c>
      <c r="C165" s="134" t="s">
        <v>77</v>
      </c>
      <c r="D165" s="126" t="s">
        <v>0</v>
      </c>
      <c r="E165" s="127" t="s">
        <v>0</v>
      </c>
      <c r="F165" s="107" t="s">
        <v>0</v>
      </c>
      <c r="G165" s="126" t="s">
        <v>359</v>
      </c>
      <c r="H165" s="127" t="s">
        <v>359</v>
      </c>
      <c r="I165" s="304">
        <v>4</v>
      </c>
    </row>
    <row r="166" spans="1:9" x14ac:dyDescent="0.3">
      <c r="A166" s="117" t="s">
        <v>78</v>
      </c>
      <c r="B166" s="121" t="s">
        <v>78</v>
      </c>
      <c r="C166" s="135" t="s">
        <v>77</v>
      </c>
      <c r="D166" s="119" t="s">
        <v>0</v>
      </c>
      <c r="E166" s="121" t="s">
        <v>0</v>
      </c>
      <c r="F166" s="121" t="s">
        <v>0</v>
      </c>
      <c r="G166" s="119" t="s">
        <v>359</v>
      </c>
      <c r="H166" s="133" t="s">
        <v>359</v>
      </c>
      <c r="I166" s="131">
        <v>4</v>
      </c>
    </row>
    <row r="167" spans="1:9" ht="20.399999999999999" x14ac:dyDescent="0.3">
      <c r="A167" s="117" t="s">
        <v>990</v>
      </c>
      <c r="B167" s="118" t="s">
        <v>991</v>
      </c>
      <c r="C167" s="138" t="s">
        <v>61</v>
      </c>
      <c r="D167" s="123" t="s">
        <v>0</v>
      </c>
      <c r="E167" s="118" t="s">
        <v>0</v>
      </c>
      <c r="F167" s="118" t="s">
        <v>0</v>
      </c>
      <c r="G167" s="123" t="s">
        <v>359</v>
      </c>
      <c r="H167" s="118" t="s">
        <v>359</v>
      </c>
      <c r="I167" s="272">
        <v>4</v>
      </c>
    </row>
    <row r="168" spans="1:9" ht="20.399999999999999" x14ac:dyDescent="0.3">
      <c r="A168" s="117" t="s">
        <v>992</v>
      </c>
      <c r="B168" s="118" t="s">
        <v>993</v>
      </c>
      <c r="C168" s="138" t="s">
        <v>61</v>
      </c>
      <c r="D168" s="123" t="s">
        <v>0</v>
      </c>
      <c r="E168" s="118" t="s">
        <v>0</v>
      </c>
      <c r="F168" s="118" t="s">
        <v>0</v>
      </c>
      <c r="G168" s="119" t="s">
        <v>359</v>
      </c>
      <c r="H168" s="121" t="s">
        <v>359</v>
      </c>
      <c r="I168" s="131">
        <v>4</v>
      </c>
    </row>
    <row r="169" spans="1:9" ht="15" thickBot="1" x14ac:dyDescent="0.35">
      <c r="A169" s="117" t="s">
        <v>1327</v>
      </c>
      <c r="B169" s="127" t="s">
        <v>997</v>
      </c>
      <c r="C169" s="134" t="s">
        <v>61</v>
      </c>
      <c r="D169" s="126" t="s">
        <v>0</v>
      </c>
      <c r="E169" s="127" t="s">
        <v>0</v>
      </c>
      <c r="F169" s="127" t="s">
        <v>0</v>
      </c>
      <c r="G169" s="126" t="s">
        <v>359</v>
      </c>
      <c r="H169" s="127" t="s">
        <v>359</v>
      </c>
      <c r="I169" s="304">
        <v>4</v>
      </c>
    </row>
    <row r="170" spans="1:9" ht="15" thickTop="1" x14ac:dyDescent="0.3">
      <c r="A170" s="114" t="s">
        <v>1330</v>
      </c>
      <c r="B170" s="112" t="s">
        <v>1001</v>
      </c>
      <c r="C170" s="113" t="s">
        <v>228</v>
      </c>
      <c r="D170" s="114" t="s">
        <v>0</v>
      </c>
      <c r="E170" s="112" t="s">
        <v>0</v>
      </c>
      <c r="F170" s="112" t="s">
        <v>0</v>
      </c>
      <c r="G170" s="137" t="s">
        <v>359</v>
      </c>
      <c r="H170" s="112" t="s">
        <v>359</v>
      </c>
      <c r="I170" s="115">
        <v>4</v>
      </c>
    </row>
    <row r="171" spans="1:9" x14ac:dyDescent="0.3">
      <c r="A171" s="120" t="s">
        <v>1330</v>
      </c>
      <c r="B171" s="121" t="s">
        <v>1003</v>
      </c>
      <c r="C171" s="135" t="s">
        <v>228</v>
      </c>
      <c r="D171" s="119" t="s">
        <v>0</v>
      </c>
      <c r="E171" s="121" t="s">
        <v>0</v>
      </c>
      <c r="F171" s="120" t="s">
        <v>0</v>
      </c>
      <c r="G171" s="121" t="s">
        <v>359</v>
      </c>
      <c r="H171" s="135" t="s">
        <v>359</v>
      </c>
      <c r="I171" s="135">
        <v>4</v>
      </c>
    </row>
    <row r="172" spans="1:9" x14ac:dyDescent="0.3">
      <c r="A172" s="117" t="s">
        <v>1331</v>
      </c>
      <c r="B172" s="127" t="s">
        <v>1021</v>
      </c>
      <c r="C172" s="134" t="s">
        <v>228</v>
      </c>
      <c r="D172" s="292" t="s">
        <v>0</v>
      </c>
      <c r="E172" s="162" t="s">
        <v>0</v>
      </c>
      <c r="F172" s="252" t="s">
        <v>0</v>
      </c>
      <c r="G172" s="168" t="s">
        <v>359</v>
      </c>
      <c r="H172" s="178" t="s">
        <v>359</v>
      </c>
      <c r="I172" s="179">
        <v>4</v>
      </c>
    </row>
    <row r="173" spans="1:9" ht="21" thickBot="1" x14ac:dyDescent="0.35">
      <c r="A173" s="120" t="s">
        <v>1344</v>
      </c>
      <c r="B173" s="121" t="s">
        <v>1044</v>
      </c>
      <c r="C173" s="135" t="s">
        <v>255</v>
      </c>
      <c r="D173" s="119" t="s">
        <v>0</v>
      </c>
      <c r="E173" s="121" t="s">
        <v>0</v>
      </c>
      <c r="F173" s="120" t="s">
        <v>0</v>
      </c>
      <c r="G173" s="121" t="s">
        <v>359</v>
      </c>
      <c r="H173" s="135" t="s">
        <v>359</v>
      </c>
      <c r="I173" s="203">
        <v>4</v>
      </c>
    </row>
    <row r="174" spans="1:9" ht="21" thickTop="1" x14ac:dyDescent="0.3">
      <c r="A174" s="111" t="s">
        <v>1344</v>
      </c>
      <c r="B174" s="115" t="s">
        <v>1045</v>
      </c>
      <c r="C174" s="145" t="s">
        <v>255</v>
      </c>
      <c r="D174" s="112" t="s">
        <v>0</v>
      </c>
      <c r="E174" s="137" t="s">
        <v>0</v>
      </c>
      <c r="F174" s="112" t="s">
        <v>0</v>
      </c>
      <c r="G174" s="137" t="s">
        <v>359</v>
      </c>
      <c r="H174" s="112" t="s">
        <v>359</v>
      </c>
      <c r="I174" s="187">
        <v>4</v>
      </c>
    </row>
    <row r="175" spans="1:9" ht="20.399999999999999" x14ac:dyDescent="0.3">
      <c r="A175" s="120" t="s">
        <v>1344</v>
      </c>
      <c r="B175" s="121" t="s">
        <v>1046</v>
      </c>
      <c r="C175" s="135" t="s">
        <v>255</v>
      </c>
      <c r="D175" s="121" t="s">
        <v>0</v>
      </c>
      <c r="E175" s="119" t="s">
        <v>0</v>
      </c>
      <c r="F175" s="121" t="s">
        <v>0</v>
      </c>
      <c r="G175" s="119" t="s">
        <v>359</v>
      </c>
      <c r="H175" s="121" t="s">
        <v>359</v>
      </c>
      <c r="I175" s="190">
        <v>4</v>
      </c>
    </row>
    <row r="176" spans="1:9" ht="21" thickBot="1" x14ac:dyDescent="0.35">
      <c r="A176" s="364" t="s">
        <v>1344</v>
      </c>
      <c r="B176" s="159" t="s">
        <v>1051</v>
      </c>
      <c r="C176" s="232" t="s">
        <v>1049</v>
      </c>
      <c r="D176" s="233" t="s">
        <v>0</v>
      </c>
      <c r="E176" s="234" t="s">
        <v>0</v>
      </c>
      <c r="F176" s="233" t="s">
        <v>0</v>
      </c>
      <c r="G176" s="234" t="s">
        <v>359</v>
      </c>
      <c r="H176" s="233" t="s">
        <v>359</v>
      </c>
      <c r="I176" s="235">
        <v>4</v>
      </c>
    </row>
    <row r="177" spans="1:9" ht="31.2" thickTop="1" x14ac:dyDescent="0.3">
      <c r="A177" s="150" t="s">
        <v>1341</v>
      </c>
      <c r="B177" s="148" t="s">
        <v>1053</v>
      </c>
      <c r="C177" s="149" t="s">
        <v>1037</v>
      </c>
      <c r="D177" s="148" t="s">
        <v>755</v>
      </c>
      <c r="E177" s="148" t="s">
        <v>755</v>
      </c>
      <c r="F177" s="148" t="s">
        <v>0</v>
      </c>
      <c r="G177" s="236" t="s">
        <v>359</v>
      </c>
      <c r="H177" s="148" t="s">
        <v>359</v>
      </c>
      <c r="I177" s="309">
        <v>4</v>
      </c>
    </row>
    <row r="178" spans="1:9" x14ac:dyDescent="0.3">
      <c r="A178" s="120" t="s">
        <v>1351</v>
      </c>
      <c r="B178" s="121" t="s">
        <v>1003</v>
      </c>
      <c r="C178" s="135" t="s">
        <v>22</v>
      </c>
      <c r="D178" s="121" t="s">
        <v>0</v>
      </c>
      <c r="E178" s="121" t="s">
        <v>0</v>
      </c>
      <c r="F178" s="121" t="s">
        <v>0</v>
      </c>
      <c r="G178" s="121" t="s">
        <v>359</v>
      </c>
      <c r="H178" s="121" t="s">
        <v>359</v>
      </c>
      <c r="I178" s="190">
        <v>4</v>
      </c>
    </row>
    <row r="179" spans="1:9" x14ac:dyDescent="0.3">
      <c r="A179" s="120" t="s">
        <v>1351</v>
      </c>
      <c r="B179" s="121" t="s">
        <v>1004</v>
      </c>
      <c r="C179" s="135" t="s">
        <v>22</v>
      </c>
      <c r="D179" s="121" t="s">
        <v>0</v>
      </c>
      <c r="E179" s="121" t="s">
        <v>0</v>
      </c>
      <c r="F179" s="121" t="s">
        <v>0</v>
      </c>
      <c r="G179" s="124" t="s">
        <v>359</v>
      </c>
      <c r="H179" s="118" t="s">
        <v>359</v>
      </c>
      <c r="I179" s="188">
        <v>4</v>
      </c>
    </row>
    <row r="180" spans="1:9" x14ac:dyDescent="0.3">
      <c r="A180" s="106" t="s">
        <v>1351</v>
      </c>
      <c r="B180" s="118" t="s">
        <v>1001</v>
      </c>
      <c r="C180" s="138" t="s">
        <v>22</v>
      </c>
      <c r="D180" s="118" t="s">
        <v>0</v>
      </c>
      <c r="E180" s="118" t="s">
        <v>0</v>
      </c>
      <c r="F180" s="118" t="s">
        <v>0</v>
      </c>
      <c r="G180" s="118" t="s">
        <v>359</v>
      </c>
      <c r="H180" s="118" t="s">
        <v>359</v>
      </c>
      <c r="I180" s="188">
        <v>4</v>
      </c>
    </row>
    <row r="181" spans="1:9" ht="20.399999999999999" x14ac:dyDescent="0.3">
      <c r="A181" s="120" t="s">
        <v>1058</v>
      </c>
      <c r="B181" s="118" t="s">
        <v>1007</v>
      </c>
      <c r="C181" s="138" t="s">
        <v>22</v>
      </c>
      <c r="D181" s="118" t="s">
        <v>0</v>
      </c>
      <c r="E181" s="118" t="s">
        <v>0</v>
      </c>
      <c r="F181" s="118" t="s">
        <v>0</v>
      </c>
      <c r="G181" s="118" t="s">
        <v>359</v>
      </c>
      <c r="H181" s="118" t="s">
        <v>359</v>
      </c>
      <c r="I181" s="188">
        <v>4</v>
      </c>
    </row>
    <row r="182" spans="1:9" x14ac:dyDescent="0.3">
      <c r="A182" s="215" t="s">
        <v>182</v>
      </c>
      <c r="B182" s="121" t="s">
        <v>1101</v>
      </c>
      <c r="C182" s="218" t="s">
        <v>176</v>
      </c>
      <c r="D182" s="121" t="s">
        <v>1478</v>
      </c>
      <c r="E182" s="129" t="s">
        <v>0</v>
      </c>
      <c r="F182" s="129" t="s">
        <v>0</v>
      </c>
      <c r="G182" s="121" t="s">
        <v>359</v>
      </c>
      <c r="H182" s="268" t="s">
        <v>529</v>
      </c>
      <c r="I182" s="188">
        <v>4</v>
      </c>
    </row>
    <row r="183" spans="1:9" x14ac:dyDescent="0.3">
      <c r="A183" s="217" t="s">
        <v>182</v>
      </c>
      <c r="B183" s="118" t="s">
        <v>1104</v>
      </c>
      <c r="C183" s="138" t="s">
        <v>176</v>
      </c>
      <c r="D183" s="118" t="s">
        <v>1478</v>
      </c>
      <c r="E183" s="118" t="s">
        <v>0</v>
      </c>
      <c r="F183" s="118" t="s">
        <v>0</v>
      </c>
      <c r="G183" s="118" t="s">
        <v>359</v>
      </c>
      <c r="H183" s="118" t="s">
        <v>359</v>
      </c>
      <c r="I183" s="188">
        <v>4</v>
      </c>
    </row>
    <row r="184" spans="1:9" x14ac:dyDescent="0.3">
      <c r="A184" s="215" t="s">
        <v>182</v>
      </c>
      <c r="B184" s="121" t="s">
        <v>1371</v>
      </c>
      <c r="C184" s="119" t="s">
        <v>176</v>
      </c>
      <c r="D184" s="121" t="s">
        <v>1478</v>
      </c>
      <c r="E184" s="121" t="s">
        <v>0</v>
      </c>
      <c r="F184" s="119" t="s">
        <v>0</v>
      </c>
      <c r="G184" s="121" t="s">
        <v>359</v>
      </c>
      <c r="H184" s="135" t="s">
        <v>359</v>
      </c>
      <c r="I184" s="203">
        <v>4</v>
      </c>
    </row>
    <row r="185" spans="1:9" x14ac:dyDescent="0.3">
      <c r="A185" s="215" t="s">
        <v>182</v>
      </c>
      <c r="B185" s="121" t="s">
        <v>1108</v>
      </c>
      <c r="C185" s="135" t="s">
        <v>176</v>
      </c>
      <c r="D185" s="121" t="s">
        <v>1478</v>
      </c>
      <c r="E185" s="121" t="s">
        <v>0</v>
      </c>
      <c r="F185" s="121" t="s">
        <v>0</v>
      </c>
      <c r="G185" s="121" t="s">
        <v>359</v>
      </c>
      <c r="H185" s="118" t="s">
        <v>359</v>
      </c>
      <c r="I185" s="188">
        <v>4</v>
      </c>
    </row>
    <row r="186" spans="1:9" x14ac:dyDescent="0.3">
      <c r="A186" s="217" t="s">
        <v>182</v>
      </c>
      <c r="B186" s="118" t="s">
        <v>1109</v>
      </c>
      <c r="C186" s="138" t="s">
        <v>176</v>
      </c>
      <c r="D186" s="118" t="s">
        <v>1478</v>
      </c>
      <c r="E186" s="118" t="s">
        <v>0</v>
      </c>
      <c r="F186" s="118" t="s">
        <v>0</v>
      </c>
      <c r="G186" s="118" t="s">
        <v>359</v>
      </c>
      <c r="H186" s="118" t="s">
        <v>359</v>
      </c>
      <c r="I186" s="188">
        <v>4</v>
      </c>
    </row>
    <row r="187" spans="1:9" x14ac:dyDescent="0.3">
      <c r="A187" s="223" t="s">
        <v>182</v>
      </c>
      <c r="B187" s="107" t="s">
        <v>1110</v>
      </c>
      <c r="C187" s="136" t="s">
        <v>176</v>
      </c>
      <c r="D187" s="107" t="s">
        <v>1478</v>
      </c>
      <c r="E187" s="107" t="s">
        <v>0</v>
      </c>
      <c r="F187" s="107" t="s">
        <v>0</v>
      </c>
      <c r="G187" s="107" t="s">
        <v>359</v>
      </c>
      <c r="H187" s="107" t="s">
        <v>359</v>
      </c>
      <c r="I187" s="189">
        <v>4</v>
      </c>
    </row>
    <row r="188" spans="1:9" ht="15" thickBot="1" x14ac:dyDescent="0.35">
      <c r="A188" s="215" t="s">
        <v>182</v>
      </c>
      <c r="B188" s="121" t="s">
        <v>1111</v>
      </c>
      <c r="C188" s="135" t="s">
        <v>176</v>
      </c>
      <c r="D188" s="121" t="s">
        <v>1478</v>
      </c>
      <c r="E188" s="121" t="s">
        <v>0</v>
      </c>
      <c r="F188" s="121" t="s">
        <v>0</v>
      </c>
      <c r="G188" s="121" t="s">
        <v>359</v>
      </c>
      <c r="H188" s="121" t="s">
        <v>359</v>
      </c>
      <c r="I188" s="190">
        <v>4</v>
      </c>
    </row>
    <row r="189" spans="1:9" ht="15" thickTop="1" x14ac:dyDescent="0.3">
      <c r="A189" s="238" t="s">
        <v>182</v>
      </c>
      <c r="B189" s="115" t="s">
        <v>1112</v>
      </c>
      <c r="C189" s="145" t="s">
        <v>176</v>
      </c>
      <c r="D189" s="115" t="s">
        <v>1478</v>
      </c>
      <c r="E189" s="115" t="s">
        <v>0</v>
      </c>
      <c r="F189" s="115" t="s">
        <v>0</v>
      </c>
      <c r="G189" s="146" t="s">
        <v>359</v>
      </c>
      <c r="H189" s="115" t="s">
        <v>359</v>
      </c>
      <c r="I189" s="193">
        <v>4</v>
      </c>
    </row>
    <row r="190" spans="1:9" x14ac:dyDescent="0.3">
      <c r="A190" s="223" t="s">
        <v>182</v>
      </c>
      <c r="B190" s="121" t="s">
        <v>1115</v>
      </c>
      <c r="C190" s="135" t="s">
        <v>176</v>
      </c>
      <c r="D190" s="121" t="s">
        <v>1478</v>
      </c>
      <c r="E190" s="121" t="s">
        <v>0</v>
      </c>
      <c r="F190" s="121" t="s">
        <v>0</v>
      </c>
      <c r="G190" s="119" t="s">
        <v>359</v>
      </c>
      <c r="H190" s="121" t="s">
        <v>359</v>
      </c>
      <c r="I190" s="190">
        <v>4</v>
      </c>
    </row>
    <row r="191" spans="1:9" x14ac:dyDescent="0.3">
      <c r="A191" s="215" t="s">
        <v>182</v>
      </c>
      <c r="B191" s="118" t="s">
        <v>1117</v>
      </c>
      <c r="C191" s="138" t="s">
        <v>176</v>
      </c>
      <c r="D191" s="243" t="s">
        <v>1487</v>
      </c>
      <c r="E191" s="118" t="s">
        <v>0</v>
      </c>
      <c r="F191" s="118" t="s">
        <v>0</v>
      </c>
      <c r="G191" s="123" t="s">
        <v>359</v>
      </c>
      <c r="H191" s="118" t="s">
        <v>359</v>
      </c>
      <c r="I191" s="270">
        <v>4</v>
      </c>
    </row>
    <row r="192" spans="1:9" x14ac:dyDescent="0.3">
      <c r="A192" s="217" t="s">
        <v>182</v>
      </c>
      <c r="B192" s="200" t="s">
        <v>1122</v>
      </c>
      <c r="C192" s="261" t="s">
        <v>176</v>
      </c>
      <c r="D192" s="243" t="s">
        <v>1487</v>
      </c>
      <c r="E192" s="118" t="s">
        <v>0</v>
      </c>
      <c r="F192" s="118" t="s">
        <v>0</v>
      </c>
      <c r="G192" s="119" t="s">
        <v>359</v>
      </c>
      <c r="H192" s="121" t="s">
        <v>359</v>
      </c>
      <c r="I192" s="221">
        <v>4</v>
      </c>
    </row>
    <row r="193" spans="1:9" x14ac:dyDescent="0.3">
      <c r="A193" s="124" t="s">
        <v>177</v>
      </c>
      <c r="B193" s="121" t="s">
        <v>1135</v>
      </c>
      <c r="C193" s="230" t="s">
        <v>176</v>
      </c>
      <c r="D193" s="118" t="s">
        <v>0</v>
      </c>
      <c r="E193" s="242" t="s">
        <v>0</v>
      </c>
      <c r="F193" s="242" t="s">
        <v>0</v>
      </c>
      <c r="G193" s="227" t="s">
        <v>359</v>
      </c>
      <c r="H193" s="129" t="s">
        <v>359</v>
      </c>
      <c r="I193" s="228">
        <v>4</v>
      </c>
    </row>
    <row r="194" spans="1:9" x14ac:dyDescent="0.3">
      <c r="A194" s="124" t="s">
        <v>177</v>
      </c>
      <c r="B194" s="107" t="s">
        <v>1136</v>
      </c>
      <c r="C194" s="230" t="s">
        <v>176</v>
      </c>
      <c r="D194" s="118" t="s">
        <v>0</v>
      </c>
      <c r="E194" s="242" t="s">
        <v>0</v>
      </c>
      <c r="F194" s="242" t="s">
        <v>0</v>
      </c>
      <c r="G194" s="240" t="s">
        <v>359</v>
      </c>
      <c r="H194" s="242" t="s">
        <v>359</v>
      </c>
      <c r="I194" s="308">
        <v>4</v>
      </c>
    </row>
    <row r="195" spans="1:9" x14ac:dyDescent="0.3">
      <c r="A195" s="120" t="s">
        <v>1374</v>
      </c>
      <c r="B195" s="121" t="s">
        <v>1488</v>
      </c>
      <c r="C195" s="135" t="s">
        <v>176</v>
      </c>
      <c r="D195" s="121" t="s">
        <v>0</v>
      </c>
      <c r="E195" s="121" t="s">
        <v>0</v>
      </c>
      <c r="F195" s="121" t="s">
        <v>0</v>
      </c>
      <c r="G195" s="119" t="s">
        <v>359</v>
      </c>
      <c r="H195" s="121" t="s">
        <v>359</v>
      </c>
      <c r="I195" s="190">
        <v>4</v>
      </c>
    </row>
    <row r="196" spans="1:9" x14ac:dyDescent="0.3">
      <c r="A196" s="120" t="s">
        <v>1377</v>
      </c>
      <c r="B196" s="121" t="s">
        <v>1490</v>
      </c>
      <c r="C196" s="135" t="s">
        <v>176</v>
      </c>
      <c r="D196" s="121" t="s">
        <v>0</v>
      </c>
      <c r="E196" s="121" t="s">
        <v>0</v>
      </c>
      <c r="F196" s="121" t="s">
        <v>0</v>
      </c>
      <c r="G196" s="119" t="s">
        <v>359</v>
      </c>
      <c r="H196" s="121" t="s">
        <v>359</v>
      </c>
      <c r="I196" s="190">
        <v>4</v>
      </c>
    </row>
    <row r="197" spans="1:9" ht="30.6" x14ac:dyDescent="0.3">
      <c r="A197" s="106" t="s">
        <v>1491</v>
      </c>
      <c r="B197" s="127" t="s">
        <v>588</v>
      </c>
      <c r="C197" s="135" t="s">
        <v>1147</v>
      </c>
      <c r="D197" s="121" t="s">
        <v>0</v>
      </c>
      <c r="E197" s="121" t="s">
        <v>0</v>
      </c>
      <c r="F197" s="121" t="s">
        <v>0</v>
      </c>
      <c r="G197" s="119" t="s">
        <v>359</v>
      </c>
      <c r="H197" s="121" t="s">
        <v>359</v>
      </c>
      <c r="I197" s="190">
        <v>4</v>
      </c>
    </row>
    <row r="198" spans="1:9" ht="30.6" x14ac:dyDescent="0.3">
      <c r="A198" s="120" t="s">
        <v>1491</v>
      </c>
      <c r="B198" s="121" t="s">
        <v>1151</v>
      </c>
      <c r="C198" s="135" t="s">
        <v>315</v>
      </c>
      <c r="D198" s="121" t="s">
        <v>0</v>
      </c>
      <c r="E198" s="121" t="s">
        <v>0</v>
      </c>
      <c r="F198" s="121" t="s">
        <v>0</v>
      </c>
      <c r="G198" s="119" t="s">
        <v>359</v>
      </c>
      <c r="H198" s="121" t="s">
        <v>359</v>
      </c>
      <c r="I198" s="190">
        <v>4</v>
      </c>
    </row>
    <row r="199" spans="1:9" ht="22.2" x14ac:dyDescent="0.3">
      <c r="A199" s="124" t="s">
        <v>776</v>
      </c>
      <c r="B199" s="118" t="s">
        <v>1494</v>
      </c>
      <c r="C199" s="138" t="s">
        <v>269</v>
      </c>
      <c r="D199" s="118" t="s">
        <v>0</v>
      </c>
      <c r="E199" s="118" t="s">
        <v>0</v>
      </c>
      <c r="F199" s="118" t="s">
        <v>0</v>
      </c>
      <c r="G199" s="119" t="s">
        <v>359</v>
      </c>
      <c r="H199" s="121" t="s">
        <v>359</v>
      </c>
      <c r="I199" s="190">
        <v>4</v>
      </c>
    </row>
    <row r="200" spans="1:9" ht="20.399999999999999" x14ac:dyDescent="0.3">
      <c r="A200" s="120" t="s">
        <v>776</v>
      </c>
      <c r="B200" s="121" t="s">
        <v>325</v>
      </c>
      <c r="C200" s="135" t="s">
        <v>269</v>
      </c>
      <c r="D200" s="121" t="s">
        <v>0</v>
      </c>
      <c r="E200" s="121" t="s">
        <v>0</v>
      </c>
      <c r="F200" s="121" t="s">
        <v>0</v>
      </c>
      <c r="G200" s="119" t="s">
        <v>359</v>
      </c>
      <c r="H200" s="121" t="s">
        <v>359</v>
      </c>
      <c r="I200" s="190">
        <v>4</v>
      </c>
    </row>
    <row r="201" spans="1:9" ht="21" thickBot="1" x14ac:dyDescent="0.35">
      <c r="A201" s="120" t="s">
        <v>776</v>
      </c>
      <c r="B201" s="118" t="s">
        <v>1155</v>
      </c>
      <c r="C201" s="135" t="s">
        <v>269</v>
      </c>
      <c r="D201" s="121" t="s">
        <v>0</v>
      </c>
      <c r="E201" s="118" t="s">
        <v>0</v>
      </c>
      <c r="F201" s="118" t="s">
        <v>0</v>
      </c>
      <c r="G201" s="119" t="s">
        <v>359</v>
      </c>
      <c r="H201" s="121" t="s">
        <v>359</v>
      </c>
      <c r="I201" s="190">
        <v>4</v>
      </c>
    </row>
    <row r="202" spans="1:9" ht="23.4" thickTop="1" thickBot="1" x14ac:dyDescent="0.35">
      <c r="A202" s="363" t="s">
        <v>780</v>
      </c>
      <c r="B202" s="115" t="s">
        <v>1498</v>
      </c>
      <c r="C202" s="145" t="s">
        <v>269</v>
      </c>
      <c r="D202" s="115" t="s">
        <v>0</v>
      </c>
      <c r="E202" s="115" t="s">
        <v>0</v>
      </c>
      <c r="F202" s="115" t="s">
        <v>0</v>
      </c>
      <c r="G202" s="111" t="s">
        <v>359</v>
      </c>
      <c r="H202" s="115" t="s">
        <v>359</v>
      </c>
      <c r="I202" s="187">
        <v>4</v>
      </c>
    </row>
    <row r="203" spans="1:9" ht="15" thickTop="1" x14ac:dyDescent="0.3">
      <c r="A203" s="114" t="s">
        <v>1395</v>
      </c>
      <c r="B203" s="112" t="s">
        <v>1167</v>
      </c>
      <c r="C203" s="113" t="s">
        <v>134</v>
      </c>
      <c r="D203" s="112" t="s">
        <v>0</v>
      </c>
      <c r="E203" s="112" t="s">
        <v>0</v>
      </c>
      <c r="F203" s="114" t="s">
        <v>0</v>
      </c>
      <c r="G203" s="112" t="s">
        <v>359</v>
      </c>
      <c r="H203" s="145" t="s">
        <v>359</v>
      </c>
      <c r="I203" s="187">
        <v>4</v>
      </c>
    </row>
    <row r="204" spans="1:9" x14ac:dyDescent="0.3">
      <c r="A204" s="117" t="s">
        <v>1395</v>
      </c>
      <c r="B204" s="127" t="s">
        <v>1118</v>
      </c>
      <c r="C204" s="134" t="s">
        <v>134</v>
      </c>
      <c r="D204" s="127" t="s">
        <v>0</v>
      </c>
      <c r="E204" s="127" t="s">
        <v>0</v>
      </c>
      <c r="F204" s="117" t="s">
        <v>0</v>
      </c>
      <c r="G204" s="127" t="s">
        <v>359</v>
      </c>
      <c r="H204" s="121" t="s">
        <v>359</v>
      </c>
      <c r="I204" s="190">
        <v>4</v>
      </c>
    </row>
    <row r="205" spans="1:9" x14ac:dyDescent="0.3">
      <c r="A205" s="120" t="s">
        <v>1395</v>
      </c>
      <c r="B205" s="121" t="s">
        <v>1116</v>
      </c>
      <c r="C205" s="119" t="s">
        <v>134</v>
      </c>
      <c r="D205" s="121" t="s">
        <v>0</v>
      </c>
      <c r="E205" s="121" t="s">
        <v>0</v>
      </c>
      <c r="F205" s="121" t="s">
        <v>0</v>
      </c>
      <c r="G205" s="119" t="s">
        <v>359</v>
      </c>
      <c r="H205" s="121" t="s">
        <v>359</v>
      </c>
      <c r="I205" s="188">
        <v>4</v>
      </c>
    </row>
    <row r="206" spans="1:9" ht="22.2" x14ac:dyDescent="0.3">
      <c r="A206" s="106" t="s">
        <v>1395</v>
      </c>
      <c r="B206" s="121" t="s">
        <v>1506</v>
      </c>
      <c r="C206" s="135" t="s">
        <v>134</v>
      </c>
      <c r="D206" s="121" t="s">
        <v>0</v>
      </c>
      <c r="E206" s="121" t="s">
        <v>0</v>
      </c>
      <c r="F206" s="121" t="s">
        <v>0</v>
      </c>
      <c r="G206" s="123" t="s">
        <v>359</v>
      </c>
      <c r="H206" s="118" t="s">
        <v>359</v>
      </c>
      <c r="I206" s="188">
        <v>4</v>
      </c>
    </row>
    <row r="207" spans="1:9" ht="20.399999999999999" x14ac:dyDescent="0.3">
      <c r="A207" s="117" t="s">
        <v>1395</v>
      </c>
      <c r="B207" s="127" t="s">
        <v>1169</v>
      </c>
      <c r="C207" s="134" t="s">
        <v>134</v>
      </c>
      <c r="D207" s="127" t="s">
        <v>0</v>
      </c>
      <c r="E207" s="127" t="s">
        <v>0</v>
      </c>
      <c r="F207" s="127" t="s">
        <v>0</v>
      </c>
      <c r="G207" s="119" t="s">
        <v>359</v>
      </c>
      <c r="H207" s="121" t="s">
        <v>359</v>
      </c>
      <c r="I207" s="189">
        <v>4</v>
      </c>
    </row>
    <row r="208" spans="1:9" x14ac:dyDescent="0.3">
      <c r="A208" s="120" t="s">
        <v>1395</v>
      </c>
      <c r="B208" s="121" t="s">
        <v>1170</v>
      </c>
      <c r="C208" s="135" t="s">
        <v>134</v>
      </c>
      <c r="D208" s="121" t="s">
        <v>0</v>
      </c>
      <c r="E208" s="121" t="s">
        <v>0</v>
      </c>
      <c r="F208" s="121" t="s">
        <v>0</v>
      </c>
      <c r="G208" s="123" t="s">
        <v>359</v>
      </c>
      <c r="H208" s="118" t="s">
        <v>359</v>
      </c>
      <c r="I208" s="210">
        <v>4</v>
      </c>
    </row>
    <row r="209" spans="1:9" ht="32.4" x14ac:dyDescent="0.3">
      <c r="A209" s="117" t="s">
        <v>1395</v>
      </c>
      <c r="B209" s="127" t="s">
        <v>1507</v>
      </c>
      <c r="C209" s="136" t="s">
        <v>134</v>
      </c>
      <c r="D209" s="107" t="s">
        <v>0</v>
      </c>
      <c r="E209" s="107" t="s">
        <v>0</v>
      </c>
      <c r="F209" s="117" t="s">
        <v>0</v>
      </c>
      <c r="G209" s="127" t="s">
        <v>359</v>
      </c>
      <c r="H209" s="136" t="s">
        <v>359</v>
      </c>
      <c r="I209" s="203">
        <v>4</v>
      </c>
    </row>
    <row r="210" spans="1:9" ht="22.2" x14ac:dyDescent="0.3">
      <c r="A210" s="120" t="s">
        <v>1395</v>
      </c>
      <c r="B210" s="121" t="s">
        <v>1508</v>
      </c>
      <c r="C210" s="218" t="s">
        <v>134</v>
      </c>
      <c r="D210" s="129" t="s">
        <v>0</v>
      </c>
      <c r="E210" s="129" t="s">
        <v>0</v>
      </c>
      <c r="F210" s="129" t="s">
        <v>0</v>
      </c>
      <c r="G210" s="218" t="s">
        <v>359</v>
      </c>
      <c r="H210" s="129" t="s">
        <v>359</v>
      </c>
      <c r="I210" s="228">
        <v>4</v>
      </c>
    </row>
    <row r="211" spans="1:9" ht="15" thickBot="1" x14ac:dyDescent="0.35">
      <c r="A211" s="124" t="s">
        <v>1395</v>
      </c>
      <c r="B211" s="118" t="s">
        <v>1119</v>
      </c>
      <c r="C211" s="138" t="s">
        <v>134</v>
      </c>
      <c r="D211" s="118" t="s">
        <v>0</v>
      </c>
      <c r="E211" s="118" t="s">
        <v>0</v>
      </c>
      <c r="F211" s="124" t="s">
        <v>0</v>
      </c>
      <c r="G211" s="118" t="s">
        <v>359</v>
      </c>
      <c r="H211" s="121" t="s">
        <v>359</v>
      </c>
      <c r="I211" s="224">
        <v>4</v>
      </c>
    </row>
    <row r="212" spans="1:9" ht="15" thickTop="1" x14ac:dyDescent="0.3">
      <c r="A212" s="150" t="s">
        <v>1395</v>
      </c>
      <c r="B212" s="154" t="s">
        <v>1511</v>
      </c>
      <c r="C212" s="206" t="s">
        <v>134</v>
      </c>
      <c r="D212" s="154" t="s">
        <v>0</v>
      </c>
      <c r="E212" s="154" t="s">
        <v>0</v>
      </c>
      <c r="F212" s="147" t="s">
        <v>0</v>
      </c>
      <c r="G212" s="154" t="s">
        <v>359</v>
      </c>
      <c r="H212" s="206" t="s">
        <v>359</v>
      </c>
      <c r="I212" s="244">
        <v>4</v>
      </c>
    </row>
    <row r="213" spans="1:9" ht="20.399999999999999" x14ac:dyDescent="0.3">
      <c r="A213" s="121" t="s">
        <v>1402</v>
      </c>
      <c r="B213" s="118" t="s">
        <v>1176</v>
      </c>
      <c r="C213" s="136" t="s">
        <v>134</v>
      </c>
      <c r="D213" s="107" t="s">
        <v>0</v>
      </c>
      <c r="E213" s="107" t="s">
        <v>0</v>
      </c>
      <c r="F213" s="106" t="s">
        <v>0</v>
      </c>
      <c r="G213" s="118" t="s">
        <v>359</v>
      </c>
      <c r="H213" s="138" t="s">
        <v>359</v>
      </c>
      <c r="I213" s="224">
        <v>4</v>
      </c>
    </row>
    <row r="214" spans="1:9" ht="20.399999999999999" x14ac:dyDescent="0.3">
      <c r="A214" s="106" t="s">
        <v>1403</v>
      </c>
      <c r="B214" s="107" t="s">
        <v>1178</v>
      </c>
      <c r="C214" s="134" t="s">
        <v>134</v>
      </c>
      <c r="D214" s="127" t="s">
        <v>0</v>
      </c>
      <c r="E214" s="398" t="s">
        <v>0</v>
      </c>
      <c r="F214" s="117" t="s">
        <v>0</v>
      </c>
      <c r="G214" s="107" t="s">
        <v>359</v>
      </c>
      <c r="H214" s="136" t="s">
        <v>359</v>
      </c>
      <c r="I214" s="409">
        <v>4</v>
      </c>
    </row>
    <row r="215" spans="1:9" ht="20.399999999999999" x14ac:dyDescent="0.3">
      <c r="A215" s="120" t="s">
        <v>1402</v>
      </c>
      <c r="B215" s="127" t="s">
        <v>1118</v>
      </c>
      <c r="C215" s="135" t="s">
        <v>134</v>
      </c>
      <c r="D215" s="121" t="s">
        <v>0</v>
      </c>
      <c r="E215" s="121" t="s">
        <v>0</v>
      </c>
      <c r="F215" s="121" t="s">
        <v>0</v>
      </c>
      <c r="G215" s="121" t="s">
        <v>359</v>
      </c>
      <c r="H215" s="121" t="s">
        <v>359</v>
      </c>
      <c r="I215" s="190">
        <v>4</v>
      </c>
    </row>
    <row r="216" spans="1:9" ht="20.399999999999999" x14ac:dyDescent="0.3">
      <c r="A216" s="120" t="s">
        <v>1402</v>
      </c>
      <c r="B216" s="121" t="s">
        <v>1179</v>
      </c>
      <c r="C216" s="135" t="s">
        <v>134</v>
      </c>
      <c r="D216" s="121" t="s">
        <v>0</v>
      </c>
      <c r="E216" s="121" t="s">
        <v>0</v>
      </c>
      <c r="F216" s="121" t="s">
        <v>0</v>
      </c>
      <c r="G216" s="119" t="s">
        <v>359</v>
      </c>
      <c r="H216" s="121" t="s">
        <v>359</v>
      </c>
      <c r="I216" s="190">
        <v>4</v>
      </c>
    </row>
    <row r="217" spans="1:9" ht="20.399999999999999" x14ac:dyDescent="0.3">
      <c r="A217" s="120" t="s">
        <v>1402</v>
      </c>
      <c r="B217" s="118" t="s">
        <v>1180</v>
      </c>
      <c r="C217" s="138" t="s">
        <v>134</v>
      </c>
      <c r="D217" s="118" t="s">
        <v>0</v>
      </c>
      <c r="E217" s="118" t="s">
        <v>0</v>
      </c>
      <c r="F217" s="118" t="s">
        <v>0</v>
      </c>
      <c r="G217" s="118" t="s">
        <v>359</v>
      </c>
      <c r="H217" s="118" t="s">
        <v>359</v>
      </c>
      <c r="I217" s="188">
        <v>4</v>
      </c>
    </row>
    <row r="218" spans="1:9" ht="20.399999999999999" x14ac:dyDescent="0.3">
      <c r="A218" s="120" t="s">
        <v>1402</v>
      </c>
      <c r="B218" s="121" t="s">
        <v>1512</v>
      </c>
      <c r="C218" s="135" t="s">
        <v>134</v>
      </c>
      <c r="D218" s="121" t="s">
        <v>0</v>
      </c>
      <c r="E218" s="121" t="s">
        <v>0</v>
      </c>
      <c r="F218" s="121" t="s">
        <v>0</v>
      </c>
      <c r="G218" s="119" t="s">
        <v>359</v>
      </c>
      <c r="H218" s="121" t="s">
        <v>359</v>
      </c>
      <c r="I218" s="190">
        <v>4</v>
      </c>
    </row>
    <row r="219" spans="1:9" ht="20.399999999999999" x14ac:dyDescent="0.3">
      <c r="A219" s="120" t="s">
        <v>1402</v>
      </c>
      <c r="B219" s="107" t="s">
        <v>1513</v>
      </c>
      <c r="C219" s="138" t="s">
        <v>134</v>
      </c>
      <c r="D219" s="118" t="s">
        <v>0</v>
      </c>
      <c r="E219" s="118" t="s">
        <v>0</v>
      </c>
      <c r="F219" s="118" t="s">
        <v>0</v>
      </c>
      <c r="G219" s="121" t="s">
        <v>359</v>
      </c>
      <c r="H219" s="118" t="s">
        <v>359</v>
      </c>
      <c r="I219" s="188">
        <v>4</v>
      </c>
    </row>
    <row r="220" spans="1:9" ht="20.399999999999999" x14ac:dyDescent="0.3">
      <c r="A220" s="120" t="s">
        <v>1402</v>
      </c>
      <c r="B220" s="121" t="s">
        <v>1514</v>
      </c>
      <c r="C220" s="135" t="s">
        <v>134</v>
      </c>
      <c r="D220" s="121" t="s">
        <v>0</v>
      </c>
      <c r="E220" s="121" t="s">
        <v>0</v>
      </c>
      <c r="F220" s="121" t="s">
        <v>0</v>
      </c>
      <c r="G220" s="121" t="s">
        <v>359</v>
      </c>
      <c r="H220" s="121" t="s">
        <v>359</v>
      </c>
      <c r="I220" s="190">
        <v>4</v>
      </c>
    </row>
    <row r="221" spans="1:9" ht="20.399999999999999" x14ac:dyDescent="0.3">
      <c r="A221" s="120" t="s">
        <v>1402</v>
      </c>
      <c r="B221" s="121" t="s">
        <v>1087</v>
      </c>
      <c r="C221" s="135" t="s">
        <v>134</v>
      </c>
      <c r="D221" s="121" t="s">
        <v>0</v>
      </c>
      <c r="E221" s="121" t="s">
        <v>0</v>
      </c>
      <c r="F221" s="118" t="s">
        <v>0</v>
      </c>
      <c r="G221" s="121" t="s">
        <v>359</v>
      </c>
      <c r="H221" s="121" t="s">
        <v>359</v>
      </c>
      <c r="I221" s="190">
        <v>4</v>
      </c>
    </row>
    <row r="222" spans="1:9" ht="20.399999999999999" x14ac:dyDescent="0.3">
      <c r="A222" s="120" t="s">
        <v>1402</v>
      </c>
      <c r="B222" s="107" t="s">
        <v>1184</v>
      </c>
      <c r="C222" s="135" t="s">
        <v>134</v>
      </c>
      <c r="D222" s="121" t="s">
        <v>0</v>
      </c>
      <c r="E222" s="121" t="s">
        <v>0</v>
      </c>
      <c r="F222" s="118" t="s">
        <v>0</v>
      </c>
      <c r="G222" s="121" t="s">
        <v>359</v>
      </c>
      <c r="H222" s="121" t="s">
        <v>359</v>
      </c>
      <c r="I222" s="190">
        <v>4</v>
      </c>
    </row>
    <row r="223" spans="1:9" ht="20.399999999999999" x14ac:dyDescent="0.3">
      <c r="A223" s="120" t="s">
        <v>1402</v>
      </c>
      <c r="B223" s="121" t="s">
        <v>1185</v>
      </c>
      <c r="C223" s="136" t="s">
        <v>134</v>
      </c>
      <c r="D223" s="107" t="s">
        <v>0</v>
      </c>
      <c r="E223" s="107" t="s">
        <v>0</v>
      </c>
      <c r="F223" s="118" t="s">
        <v>0</v>
      </c>
      <c r="G223" s="121" t="s">
        <v>359</v>
      </c>
      <c r="H223" s="118" t="s">
        <v>359</v>
      </c>
      <c r="I223" s="188">
        <v>4</v>
      </c>
    </row>
    <row r="224" spans="1:9" ht="20.399999999999999" x14ac:dyDescent="0.3">
      <c r="A224" s="120" t="s">
        <v>1402</v>
      </c>
      <c r="B224" s="107" t="s">
        <v>1186</v>
      </c>
      <c r="C224" s="135" t="s">
        <v>134</v>
      </c>
      <c r="D224" s="121" t="s">
        <v>0</v>
      </c>
      <c r="E224" s="121" t="s">
        <v>0</v>
      </c>
      <c r="F224" s="121" t="s">
        <v>0</v>
      </c>
      <c r="G224" s="119" t="s">
        <v>359</v>
      </c>
      <c r="H224" s="121" t="s">
        <v>359</v>
      </c>
      <c r="I224" s="190">
        <v>4</v>
      </c>
    </row>
    <row r="225" spans="1:9" ht="30.6" x14ac:dyDescent="0.3">
      <c r="A225" s="120" t="s">
        <v>1407</v>
      </c>
      <c r="B225" s="121" t="s">
        <v>1515</v>
      </c>
      <c r="C225" s="135" t="s">
        <v>134</v>
      </c>
      <c r="D225" s="121" t="s">
        <v>0</v>
      </c>
      <c r="E225" s="121" t="s">
        <v>0</v>
      </c>
      <c r="F225" s="121" t="s">
        <v>0</v>
      </c>
      <c r="G225" s="119" t="s">
        <v>359</v>
      </c>
      <c r="H225" s="121" t="s">
        <v>359</v>
      </c>
      <c r="I225" s="190">
        <v>4</v>
      </c>
    </row>
    <row r="226" spans="1:9" ht="20.399999999999999" x14ac:dyDescent="0.3">
      <c r="A226" s="120" t="s">
        <v>1409</v>
      </c>
      <c r="B226" s="121" t="s">
        <v>1194</v>
      </c>
      <c r="C226" s="218" t="s">
        <v>134</v>
      </c>
      <c r="D226" s="129" t="s">
        <v>0</v>
      </c>
      <c r="E226" s="129" t="s">
        <v>0</v>
      </c>
      <c r="F226" s="129" t="s">
        <v>0</v>
      </c>
      <c r="G226" s="227" t="s">
        <v>359</v>
      </c>
      <c r="H226" s="121" t="s">
        <v>359</v>
      </c>
      <c r="I226" s="190">
        <v>4</v>
      </c>
    </row>
    <row r="227" spans="1:9" ht="20.399999999999999" x14ac:dyDescent="0.3">
      <c r="A227" s="120" t="s">
        <v>1409</v>
      </c>
      <c r="B227" s="121" t="s">
        <v>1196</v>
      </c>
      <c r="C227" s="218" t="s">
        <v>134</v>
      </c>
      <c r="D227" s="129" t="s">
        <v>1516</v>
      </c>
      <c r="E227" s="129" t="s">
        <v>0</v>
      </c>
      <c r="F227" s="121" t="s">
        <v>715</v>
      </c>
      <c r="G227" s="227" t="s">
        <v>359</v>
      </c>
      <c r="H227" s="121" t="s">
        <v>359</v>
      </c>
      <c r="I227" s="190">
        <v>4</v>
      </c>
    </row>
    <row r="228" spans="1:9" x14ac:dyDescent="0.3">
      <c r="A228" s="120" t="s">
        <v>1517</v>
      </c>
      <c r="B228" s="107" t="s">
        <v>1526</v>
      </c>
      <c r="C228" s="218" t="s">
        <v>39</v>
      </c>
      <c r="D228" s="129" t="s">
        <v>0</v>
      </c>
      <c r="E228" s="129" t="s">
        <v>0</v>
      </c>
      <c r="F228" s="129" t="s">
        <v>0</v>
      </c>
      <c r="G228" s="119" t="s">
        <v>359</v>
      </c>
      <c r="H228" s="133" t="s">
        <v>359</v>
      </c>
      <c r="I228" s="190">
        <v>4</v>
      </c>
    </row>
    <row r="229" spans="1:9" x14ac:dyDescent="0.3">
      <c r="A229" s="120" t="s">
        <v>1517</v>
      </c>
      <c r="B229" s="121" t="s">
        <v>1222</v>
      </c>
      <c r="C229" s="218" t="s">
        <v>39</v>
      </c>
      <c r="D229" s="129" t="s">
        <v>0</v>
      </c>
      <c r="E229" s="129" t="s">
        <v>0</v>
      </c>
      <c r="F229" s="129" t="s">
        <v>0</v>
      </c>
      <c r="G229" s="227" t="s">
        <v>359</v>
      </c>
      <c r="H229" s="121" t="s">
        <v>359</v>
      </c>
      <c r="I229" s="190">
        <v>4</v>
      </c>
    </row>
    <row r="230" spans="1:9" x14ac:dyDescent="0.3">
      <c r="A230" s="120" t="s">
        <v>1517</v>
      </c>
      <c r="B230" s="121" t="s">
        <v>1223</v>
      </c>
      <c r="C230" s="218" t="s">
        <v>39</v>
      </c>
      <c r="D230" s="129" t="s">
        <v>0</v>
      </c>
      <c r="E230" s="129" t="s">
        <v>0</v>
      </c>
      <c r="F230" s="215" t="s">
        <v>0</v>
      </c>
      <c r="G230" s="129" t="s">
        <v>359</v>
      </c>
      <c r="H230" s="135" t="s">
        <v>359</v>
      </c>
      <c r="I230" s="203">
        <v>4</v>
      </c>
    </row>
    <row r="231" spans="1:9" x14ac:dyDescent="0.3">
      <c r="A231" s="120" t="s">
        <v>1517</v>
      </c>
      <c r="B231" s="121" t="s">
        <v>1224</v>
      </c>
      <c r="C231" s="218" t="s">
        <v>39</v>
      </c>
      <c r="D231" s="129" t="s">
        <v>0</v>
      </c>
      <c r="E231" s="129" t="s">
        <v>0</v>
      </c>
      <c r="F231" s="215" t="s">
        <v>0</v>
      </c>
      <c r="G231" s="129" t="s">
        <v>359</v>
      </c>
      <c r="H231" s="135" t="s">
        <v>359</v>
      </c>
      <c r="I231" s="203">
        <v>4</v>
      </c>
    </row>
    <row r="232" spans="1:9" ht="15" thickBot="1" x14ac:dyDescent="0.35">
      <c r="A232" s="233" t="s">
        <v>1517</v>
      </c>
      <c r="B232" s="233" t="s">
        <v>1225</v>
      </c>
      <c r="C232" s="375" t="s">
        <v>39</v>
      </c>
      <c r="D232" s="370" t="s">
        <v>0</v>
      </c>
      <c r="E232" s="370" t="s">
        <v>0</v>
      </c>
      <c r="F232" s="377" t="s">
        <v>0</v>
      </c>
      <c r="G232" s="370" t="s">
        <v>359</v>
      </c>
      <c r="H232" s="245" t="s">
        <v>359</v>
      </c>
      <c r="I232" s="246">
        <v>4</v>
      </c>
    </row>
    <row r="233" spans="1:9" ht="21" thickTop="1" x14ac:dyDescent="0.3">
      <c r="A233" s="108"/>
      <c r="B233" s="108"/>
      <c r="C233" s="247"/>
      <c r="D233" s="247"/>
      <c r="E233" s="108">
        <f>COUNTIF(E3:E232,"*unknown*")</f>
        <v>48</v>
      </c>
      <c r="F233" s="247"/>
      <c r="G233" s="108"/>
      <c r="H233" s="248" t="s">
        <v>710</v>
      </c>
      <c r="I233" s="249">
        <f>SUM(I3:I232)</f>
        <v>506.5</v>
      </c>
    </row>
  </sheetData>
  <sortState ref="A3:I232">
    <sortCondition ref="I3:I232"/>
  </sortState>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4"/>
  <sheetViews>
    <sheetView topLeftCell="A135" workbookViewId="0">
      <selection activeCell="G138" sqref="G138"/>
    </sheetView>
  </sheetViews>
  <sheetFormatPr defaultRowHeight="14.4" x14ac:dyDescent="0.3"/>
  <cols>
    <col min="1" max="1" width="20.109375" style="333" customWidth="1"/>
    <col min="2" max="2" width="27.21875" style="379" customWidth="1"/>
    <col min="3" max="3" width="8" style="333" customWidth="1"/>
    <col min="4" max="4" width="8.88671875" style="333"/>
    <col min="5" max="5" width="9.6640625" style="333" customWidth="1"/>
    <col min="6" max="6" width="8.88671875" style="333"/>
    <col min="7" max="7" width="11.21875" style="333" customWidth="1"/>
    <col min="8" max="8" width="9.6640625" style="333" customWidth="1"/>
    <col min="9" max="9" width="12.5546875" style="333" customWidth="1"/>
    <col min="10" max="10" width="11" style="380" customWidth="1"/>
    <col min="11" max="11" width="11" style="381" customWidth="1"/>
  </cols>
  <sheetData>
    <row r="1" spans="1:11" ht="16.2" x14ac:dyDescent="0.3">
      <c r="A1" s="456" t="s">
        <v>597</v>
      </c>
      <c r="B1" s="456"/>
      <c r="C1" s="456"/>
      <c r="D1" s="456"/>
      <c r="E1" s="456"/>
      <c r="F1" s="456"/>
      <c r="G1" s="456"/>
      <c r="H1" s="456"/>
      <c r="I1" s="456"/>
      <c r="J1" s="456"/>
      <c r="K1" s="459"/>
    </row>
    <row r="2" spans="1:11" ht="49.2" customHeight="1" x14ac:dyDescent="0.3">
      <c r="A2" s="460" t="s">
        <v>926</v>
      </c>
      <c r="B2" s="462" t="s">
        <v>289</v>
      </c>
      <c r="C2" s="464" t="s">
        <v>1</v>
      </c>
      <c r="D2" s="460" t="s">
        <v>294</v>
      </c>
      <c r="E2" s="460"/>
      <c r="F2" s="460" t="s">
        <v>295</v>
      </c>
      <c r="G2" s="460"/>
      <c r="H2" s="466" t="s">
        <v>296</v>
      </c>
      <c r="I2" s="466" t="s">
        <v>356</v>
      </c>
      <c r="J2" s="466" t="s">
        <v>3</v>
      </c>
      <c r="K2" s="462" t="s">
        <v>927</v>
      </c>
    </row>
    <row r="3" spans="1:11" ht="15" thickBot="1" x14ac:dyDescent="0.35">
      <c r="A3" s="461"/>
      <c r="B3" s="463"/>
      <c r="C3" s="465"/>
      <c r="D3" s="104" t="s">
        <v>1296</v>
      </c>
      <c r="E3" s="104" t="s">
        <v>1297</v>
      </c>
      <c r="F3" s="104" t="s">
        <v>1296</v>
      </c>
      <c r="G3" s="104" t="s">
        <v>1297</v>
      </c>
      <c r="H3" s="467"/>
      <c r="I3" s="467"/>
      <c r="J3" s="467"/>
      <c r="K3" s="468"/>
    </row>
    <row r="4" spans="1:11" ht="15" thickBot="1" x14ac:dyDescent="0.35">
      <c r="A4" s="106" t="s">
        <v>1331</v>
      </c>
      <c r="B4" s="338" t="s">
        <v>1027</v>
      </c>
      <c r="C4" s="108" t="s">
        <v>228</v>
      </c>
      <c r="D4" s="107"/>
      <c r="E4" s="107" t="s">
        <v>12</v>
      </c>
      <c r="F4" s="108" t="s">
        <v>12</v>
      </c>
      <c r="G4" s="107"/>
      <c r="H4" s="107" t="s">
        <v>12</v>
      </c>
      <c r="I4" s="107" t="s">
        <v>359</v>
      </c>
      <c r="J4" s="107" t="s">
        <v>359</v>
      </c>
      <c r="K4" s="436">
        <v>0</v>
      </c>
    </row>
    <row r="5" spans="1:11" ht="31.2" thickTop="1" x14ac:dyDescent="0.3">
      <c r="A5" s="111" t="s">
        <v>1341</v>
      </c>
      <c r="B5" s="112" t="s">
        <v>1036</v>
      </c>
      <c r="C5" s="113" t="s">
        <v>1037</v>
      </c>
      <c r="D5" s="114"/>
      <c r="E5" s="114" t="s">
        <v>12</v>
      </c>
      <c r="F5" s="114"/>
      <c r="G5" s="115" t="s">
        <v>1342</v>
      </c>
      <c r="H5" s="112" t="s">
        <v>359</v>
      </c>
      <c r="I5" s="112" t="s">
        <v>359</v>
      </c>
      <c r="J5" s="112" t="s">
        <v>359</v>
      </c>
      <c r="K5" s="204">
        <v>0</v>
      </c>
    </row>
    <row r="6" spans="1:11" ht="20.399999999999999" x14ac:dyDescent="0.3">
      <c r="A6" s="117" t="s">
        <v>1058</v>
      </c>
      <c r="B6" s="118" t="s">
        <v>1026</v>
      </c>
      <c r="C6" s="119" t="s">
        <v>22</v>
      </c>
      <c r="D6" s="120"/>
      <c r="E6" s="120" t="s">
        <v>12</v>
      </c>
      <c r="F6" s="120"/>
      <c r="G6" s="121" t="s">
        <v>12</v>
      </c>
      <c r="H6" s="121" t="s">
        <v>12</v>
      </c>
      <c r="I6" s="121" t="s">
        <v>359</v>
      </c>
      <c r="J6" s="121" t="s">
        <v>359</v>
      </c>
      <c r="K6" s="210">
        <v>0</v>
      </c>
    </row>
    <row r="7" spans="1:11" ht="20.399999999999999" x14ac:dyDescent="0.3">
      <c r="A7" s="117" t="s">
        <v>1058</v>
      </c>
      <c r="B7" s="107" t="s">
        <v>1067</v>
      </c>
      <c r="C7" s="123" t="s">
        <v>22</v>
      </c>
      <c r="D7" s="124"/>
      <c r="E7" s="121" t="s">
        <v>12</v>
      </c>
      <c r="F7" s="119"/>
      <c r="G7" s="121" t="s">
        <v>12</v>
      </c>
      <c r="H7" s="121" t="s">
        <v>12</v>
      </c>
      <c r="I7" s="121" t="s">
        <v>359</v>
      </c>
      <c r="J7" s="121" t="s">
        <v>359</v>
      </c>
      <c r="K7" s="210">
        <v>0</v>
      </c>
    </row>
    <row r="8" spans="1:11" ht="20.399999999999999" x14ac:dyDescent="0.3">
      <c r="A8" s="117" t="s">
        <v>1058</v>
      </c>
      <c r="B8" s="121" t="s">
        <v>1012</v>
      </c>
      <c r="C8" s="119" t="s">
        <v>22</v>
      </c>
      <c r="D8" s="124"/>
      <c r="E8" s="124" t="s">
        <v>12</v>
      </c>
      <c r="F8" s="124"/>
      <c r="G8" s="124" t="s">
        <v>12</v>
      </c>
      <c r="H8" s="118" t="s">
        <v>12</v>
      </c>
      <c r="I8" s="121" t="s">
        <v>359</v>
      </c>
      <c r="J8" s="121" t="s">
        <v>359</v>
      </c>
      <c r="K8" s="210">
        <v>0</v>
      </c>
    </row>
    <row r="9" spans="1:11" ht="20.399999999999999" x14ac:dyDescent="0.3">
      <c r="A9" s="117" t="s">
        <v>1058</v>
      </c>
      <c r="B9" s="107" t="s">
        <v>1025</v>
      </c>
      <c r="C9" s="126" t="s">
        <v>22</v>
      </c>
      <c r="D9" s="127"/>
      <c r="E9" s="127" t="s">
        <v>12</v>
      </c>
      <c r="F9" s="117"/>
      <c r="G9" s="127" t="s">
        <v>12</v>
      </c>
      <c r="H9" s="127" t="s">
        <v>12</v>
      </c>
      <c r="I9" s="127" t="s">
        <v>359</v>
      </c>
      <c r="J9" s="121" t="s">
        <v>359</v>
      </c>
      <c r="K9" s="210">
        <v>0</v>
      </c>
    </row>
    <row r="10" spans="1:11" ht="20.399999999999999" x14ac:dyDescent="0.3">
      <c r="A10" s="117" t="s">
        <v>1058</v>
      </c>
      <c r="B10" s="127" t="s">
        <v>1027</v>
      </c>
      <c r="C10" s="126" t="s">
        <v>22</v>
      </c>
      <c r="D10" s="127"/>
      <c r="E10" s="127" t="s">
        <v>12</v>
      </c>
      <c r="F10" s="126"/>
      <c r="G10" s="127" t="s">
        <v>12</v>
      </c>
      <c r="H10" s="127" t="s">
        <v>12</v>
      </c>
      <c r="I10" s="121" t="s">
        <v>359</v>
      </c>
      <c r="J10" s="127" t="s">
        <v>359</v>
      </c>
      <c r="K10" s="210">
        <v>0</v>
      </c>
    </row>
    <row r="11" spans="1:11" ht="30.6" x14ac:dyDescent="0.3">
      <c r="A11" s="121" t="s">
        <v>1341</v>
      </c>
      <c r="B11" s="121" t="s">
        <v>1036</v>
      </c>
      <c r="C11" s="119" t="s">
        <v>1037</v>
      </c>
      <c r="D11" s="121"/>
      <c r="E11" s="121" t="s">
        <v>12</v>
      </c>
      <c r="F11" s="119"/>
      <c r="G11" s="121" t="s">
        <v>1342</v>
      </c>
      <c r="H11" s="121" t="s">
        <v>359</v>
      </c>
      <c r="I11" s="119" t="s">
        <v>359</v>
      </c>
      <c r="J11" s="121" t="s">
        <v>359</v>
      </c>
      <c r="K11" s="203">
        <v>0</v>
      </c>
    </row>
    <row r="12" spans="1:11" ht="20.399999999999999" x14ac:dyDescent="0.3">
      <c r="A12" s="106" t="s">
        <v>10</v>
      </c>
      <c r="B12" s="107" t="s">
        <v>1357</v>
      </c>
      <c r="C12" s="108" t="s">
        <v>5</v>
      </c>
      <c r="D12" s="118" t="s">
        <v>12</v>
      </c>
      <c r="E12" s="118"/>
      <c r="F12" s="108" t="s">
        <v>12</v>
      </c>
      <c r="G12" s="118"/>
      <c r="H12" s="107" t="s">
        <v>12</v>
      </c>
      <c r="I12" s="123" t="s">
        <v>359</v>
      </c>
      <c r="J12" s="118" t="s">
        <v>359</v>
      </c>
      <c r="K12" s="204">
        <v>0</v>
      </c>
    </row>
    <row r="13" spans="1:11" ht="20.399999999999999" x14ac:dyDescent="0.3">
      <c r="A13" s="117" t="s">
        <v>10</v>
      </c>
      <c r="B13" s="121" t="s">
        <v>1053</v>
      </c>
      <c r="C13" s="119" t="s">
        <v>5</v>
      </c>
      <c r="D13" s="120" t="s">
        <v>12</v>
      </c>
      <c r="E13" s="120"/>
      <c r="F13" s="120" t="s">
        <v>12</v>
      </c>
      <c r="G13" s="120"/>
      <c r="H13" s="121" t="s">
        <v>12</v>
      </c>
      <c r="I13" s="119" t="s">
        <v>359</v>
      </c>
      <c r="J13" s="121" t="s">
        <v>359</v>
      </c>
      <c r="K13" s="210">
        <v>0</v>
      </c>
    </row>
    <row r="14" spans="1:11" ht="20.399999999999999" x14ac:dyDescent="0.3">
      <c r="A14" s="117" t="s">
        <v>10</v>
      </c>
      <c r="B14" s="121" t="s">
        <v>1360</v>
      </c>
      <c r="C14" s="119" t="s">
        <v>5</v>
      </c>
      <c r="D14" s="120" t="s">
        <v>12</v>
      </c>
      <c r="E14" s="120"/>
      <c r="F14" s="120" t="s">
        <v>12</v>
      </c>
      <c r="G14" s="107"/>
      <c r="H14" s="121" t="s">
        <v>12</v>
      </c>
      <c r="I14" s="121" t="s">
        <v>359</v>
      </c>
      <c r="J14" s="121" t="s">
        <v>359</v>
      </c>
      <c r="K14" s="210">
        <v>0</v>
      </c>
    </row>
    <row r="15" spans="1:11" ht="20.399999999999999" x14ac:dyDescent="0.3">
      <c r="A15" s="120" t="s">
        <v>10</v>
      </c>
      <c r="B15" s="121" t="s">
        <v>1361</v>
      </c>
      <c r="C15" s="119" t="s">
        <v>5</v>
      </c>
      <c r="D15" s="121" t="s">
        <v>12</v>
      </c>
      <c r="E15" s="121"/>
      <c r="F15" s="119" t="s">
        <v>12</v>
      </c>
      <c r="G15" s="121"/>
      <c r="H15" s="121" t="s">
        <v>12</v>
      </c>
      <c r="I15" s="121" t="s">
        <v>359</v>
      </c>
      <c r="J15" s="121" t="s">
        <v>359</v>
      </c>
      <c r="K15" s="203">
        <v>0</v>
      </c>
    </row>
    <row r="16" spans="1:11" ht="20.399999999999999" x14ac:dyDescent="0.3">
      <c r="A16" s="106" t="s">
        <v>18</v>
      </c>
      <c r="B16" s="118" t="s">
        <v>1055</v>
      </c>
      <c r="C16" s="123" t="s">
        <v>5</v>
      </c>
      <c r="D16" s="118"/>
      <c r="E16" s="118" t="s">
        <v>12</v>
      </c>
      <c r="F16" s="123"/>
      <c r="G16" s="118" t="s">
        <v>12</v>
      </c>
      <c r="H16" s="118" t="s">
        <v>12</v>
      </c>
      <c r="I16" s="123" t="s">
        <v>359</v>
      </c>
      <c r="J16" s="118" t="s">
        <v>359</v>
      </c>
      <c r="K16" s="204">
        <v>0</v>
      </c>
    </row>
    <row r="17" spans="1:11" x14ac:dyDescent="0.3">
      <c r="A17" s="219" t="s">
        <v>182</v>
      </c>
      <c r="B17" s="127" t="s">
        <v>1118</v>
      </c>
      <c r="C17" s="126" t="s">
        <v>176</v>
      </c>
      <c r="D17" s="343"/>
      <c r="E17" s="127" t="s">
        <v>12</v>
      </c>
      <c r="F17" s="126"/>
      <c r="G17" s="127" t="s">
        <v>12</v>
      </c>
      <c r="H17" s="127" t="s">
        <v>12</v>
      </c>
      <c r="I17" s="127" t="s">
        <v>359</v>
      </c>
      <c r="J17" s="127" t="s">
        <v>359</v>
      </c>
      <c r="K17" s="210">
        <v>0</v>
      </c>
    </row>
    <row r="18" spans="1:11" x14ac:dyDescent="0.3">
      <c r="A18" s="219" t="s">
        <v>182</v>
      </c>
      <c r="B18" s="121" t="s">
        <v>1119</v>
      </c>
      <c r="C18" s="119" t="s">
        <v>176</v>
      </c>
      <c r="D18" s="341"/>
      <c r="E18" s="121" t="s">
        <v>12</v>
      </c>
      <c r="F18" s="119"/>
      <c r="G18" s="121" t="s">
        <v>12</v>
      </c>
      <c r="H18" s="121" t="s">
        <v>12</v>
      </c>
      <c r="I18" s="121" t="s">
        <v>359</v>
      </c>
      <c r="J18" s="121" t="s">
        <v>359</v>
      </c>
      <c r="K18" s="210">
        <v>0</v>
      </c>
    </row>
    <row r="19" spans="1:11" x14ac:dyDescent="0.3">
      <c r="A19" s="219" t="s">
        <v>182</v>
      </c>
      <c r="B19" s="107" t="s">
        <v>1120</v>
      </c>
      <c r="C19" s="126" t="s">
        <v>176</v>
      </c>
      <c r="D19" s="340"/>
      <c r="E19" s="121" t="s">
        <v>12</v>
      </c>
      <c r="F19" s="126"/>
      <c r="G19" s="121" t="s">
        <v>12</v>
      </c>
      <c r="H19" s="127" t="s">
        <v>12</v>
      </c>
      <c r="I19" s="127" t="s">
        <v>359</v>
      </c>
      <c r="J19" s="121" t="s">
        <v>359</v>
      </c>
      <c r="K19" s="210">
        <v>0</v>
      </c>
    </row>
    <row r="20" spans="1:11" x14ac:dyDescent="0.3">
      <c r="A20" s="219" t="s">
        <v>182</v>
      </c>
      <c r="B20" s="121" t="s">
        <v>1123</v>
      </c>
      <c r="C20" s="119" t="s">
        <v>176</v>
      </c>
      <c r="D20" s="341"/>
      <c r="E20" s="108" t="s">
        <v>12</v>
      </c>
      <c r="F20" s="121"/>
      <c r="G20" s="121" t="s">
        <v>12</v>
      </c>
      <c r="H20" s="121" t="s">
        <v>12</v>
      </c>
      <c r="I20" s="121" t="s">
        <v>359</v>
      </c>
      <c r="J20" s="121" t="s">
        <v>359</v>
      </c>
      <c r="K20" s="210">
        <v>0</v>
      </c>
    </row>
    <row r="21" spans="1:11" x14ac:dyDescent="0.3">
      <c r="A21" s="219" t="s">
        <v>182</v>
      </c>
      <c r="B21" s="118" t="s">
        <v>1124</v>
      </c>
      <c r="C21" s="123" t="s">
        <v>176</v>
      </c>
      <c r="D21" s="342"/>
      <c r="E21" s="121" t="s">
        <v>12</v>
      </c>
      <c r="F21" s="123"/>
      <c r="G21" s="118" t="s">
        <v>12</v>
      </c>
      <c r="H21" s="118" t="s">
        <v>12</v>
      </c>
      <c r="I21" s="118" t="s">
        <v>359</v>
      </c>
      <c r="J21" s="121" t="s">
        <v>359</v>
      </c>
      <c r="K21" s="210">
        <v>0</v>
      </c>
    </row>
    <row r="22" spans="1:11" x14ac:dyDescent="0.3">
      <c r="A22" s="219" t="s">
        <v>182</v>
      </c>
      <c r="B22" s="121" t="s">
        <v>1126</v>
      </c>
      <c r="C22" s="119" t="s">
        <v>176</v>
      </c>
      <c r="D22" s="341"/>
      <c r="E22" s="121" t="s">
        <v>12</v>
      </c>
      <c r="F22" s="119"/>
      <c r="G22" s="121" t="s">
        <v>12</v>
      </c>
      <c r="H22" s="121" t="s">
        <v>12</v>
      </c>
      <c r="I22" s="121" t="s">
        <v>359</v>
      </c>
      <c r="J22" s="121" t="s">
        <v>359</v>
      </c>
      <c r="K22" s="210">
        <v>0</v>
      </c>
    </row>
    <row r="23" spans="1:11" x14ac:dyDescent="0.3">
      <c r="A23" s="219" t="s">
        <v>182</v>
      </c>
      <c r="B23" s="107" t="s">
        <v>1127</v>
      </c>
      <c r="C23" s="123" t="s">
        <v>176</v>
      </c>
      <c r="D23" s="342"/>
      <c r="E23" s="118" t="s">
        <v>12</v>
      </c>
      <c r="F23" s="123"/>
      <c r="G23" s="118" t="s">
        <v>12</v>
      </c>
      <c r="H23" s="118" t="s">
        <v>12</v>
      </c>
      <c r="I23" s="118" t="s">
        <v>359</v>
      </c>
      <c r="J23" s="118" t="s">
        <v>359</v>
      </c>
      <c r="K23" s="210">
        <v>0</v>
      </c>
    </row>
    <row r="24" spans="1:11" x14ac:dyDescent="0.3">
      <c r="A24" s="215" t="s">
        <v>182</v>
      </c>
      <c r="B24" s="127" t="s">
        <v>132</v>
      </c>
      <c r="C24" s="108" t="s">
        <v>176</v>
      </c>
      <c r="D24" s="341"/>
      <c r="E24" s="118" t="s">
        <v>12</v>
      </c>
      <c r="F24" s="108"/>
      <c r="G24" s="121" t="s">
        <v>12</v>
      </c>
      <c r="H24" s="107" t="s">
        <v>12</v>
      </c>
      <c r="I24" s="107" t="s">
        <v>359</v>
      </c>
      <c r="J24" s="121" t="s">
        <v>359</v>
      </c>
      <c r="K24" s="210">
        <v>0</v>
      </c>
    </row>
    <row r="25" spans="1:11" x14ac:dyDescent="0.3">
      <c r="A25" s="223" t="s">
        <v>182</v>
      </c>
      <c r="B25" s="121" t="s">
        <v>1130</v>
      </c>
      <c r="C25" s="134" t="s">
        <v>176</v>
      </c>
      <c r="D25" s="340"/>
      <c r="E25" s="107" t="s">
        <v>12</v>
      </c>
      <c r="F25" s="117"/>
      <c r="G25" s="117" t="s">
        <v>12</v>
      </c>
      <c r="H25" s="127" t="s">
        <v>12</v>
      </c>
      <c r="I25" s="127" t="s">
        <v>359</v>
      </c>
      <c r="J25" s="127" t="s">
        <v>359</v>
      </c>
      <c r="K25" s="210">
        <v>0</v>
      </c>
    </row>
    <row r="26" spans="1:11" x14ac:dyDescent="0.3">
      <c r="A26" s="215" t="s">
        <v>182</v>
      </c>
      <c r="B26" s="127" t="s">
        <v>1131</v>
      </c>
      <c r="C26" s="126" t="s">
        <v>176</v>
      </c>
      <c r="D26" s="340"/>
      <c r="E26" s="127" t="s">
        <v>12</v>
      </c>
      <c r="F26" s="126"/>
      <c r="G26" s="127" t="s">
        <v>12</v>
      </c>
      <c r="H26" s="117" t="s">
        <v>12</v>
      </c>
      <c r="I26" s="127" t="s">
        <v>359</v>
      </c>
      <c r="J26" s="135" t="s">
        <v>359</v>
      </c>
      <c r="K26" s="210">
        <v>0</v>
      </c>
    </row>
    <row r="27" spans="1:11" x14ac:dyDescent="0.3">
      <c r="A27" s="219" t="s">
        <v>182</v>
      </c>
      <c r="B27" s="127" t="s">
        <v>1132</v>
      </c>
      <c r="C27" s="126" t="s">
        <v>176</v>
      </c>
      <c r="D27" s="340"/>
      <c r="E27" s="127" t="s">
        <v>12</v>
      </c>
      <c r="F27" s="126"/>
      <c r="G27" s="127" t="s">
        <v>12</v>
      </c>
      <c r="H27" s="117" t="s">
        <v>12</v>
      </c>
      <c r="I27" s="127" t="s">
        <v>359</v>
      </c>
      <c r="J27" s="135" t="s">
        <v>359</v>
      </c>
      <c r="K27" s="210">
        <v>0</v>
      </c>
    </row>
    <row r="28" spans="1:11" ht="15" thickBot="1" x14ac:dyDescent="0.35">
      <c r="A28" s="219" t="s">
        <v>182</v>
      </c>
      <c r="B28" s="139" t="s">
        <v>1133</v>
      </c>
      <c r="C28" s="134" t="s">
        <v>176</v>
      </c>
      <c r="D28" s="340"/>
      <c r="E28" s="127" t="s">
        <v>12</v>
      </c>
      <c r="F28" s="117"/>
      <c r="G28" s="117" t="s">
        <v>12</v>
      </c>
      <c r="H28" s="117" t="s">
        <v>12</v>
      </c>
      <c r="I28" s="127" t="s">
        <v>359</v>
      </c>
      <c r="J28" s="134" t="s">
        <v>359</v>
      </c>
      <c r="K28" s="192">
        <v>0</v>
      </c>
    </row>
    <row r="29" spans="1:11" ht="15" thickTop="1" x14ac:dyDescent="0.3">
      <c r="A29" s="114" t="s">
        <v>177</v>
      </c>
      <c r="B29" s="112" t="s">
        <v>1139</v>
      </c>
      <c r="C29" s="367" t="s">
        <v>176</v>
      </c>
      <c r="D29" s="112"/>
      <c r="E29" s="112" t="s">
        <v>12</v>
      </c>
      <c r="F29" s="137"/>
      <c r="G29" s="114" t="s">
        <v>12</v>
      </c>
      <c r="H29" s="112" t="s">
        <v>12</v>
      </c>
      <c r="I29" s="112" t="s">
        <v>359</v>
      </c>
      <c r="J29" s="112" t="s">
        <v>359</v>
      </c>
      <c r="K29" s="269">
        <v>0</v>
      </c>
    </row>
    <row r="30" spans="1:11" x14ac:dyDescent="0.3">
      <c r="A30" s="106" t="s">
        <v>177</v>
      </c>
      <c r="B30" s="107" t="s">
        <v>1140</v>
      </c>
      <c r="C30" s="247" t="s">
        <v>176</v>
      </c>
      <c r="D30" s="107" t="s">
        <v>549</v>
      </c>
      <c r="E30" s="107"/>
      <c r="F30" s="108" t="s">
        <v>549</v>
      </c>
      <c r="G30" s="106"/>
      <c r="H30" s="107" t="s">
        <v>12</v>
      </c>
      <c r="I30" s="107" t="s">
        <v>359</v>
      </c>
      <c r="J30" s="107" t="s">
        <v>359</v>
      </c>
      <c r="K30" s="204">
        <v>0</v>
      </c>
    </row>
    <row r="31" spans="1:11" ht="40.799999999999997" x14ac:dyDescent="0.3">
      <c r="A31" s="120" t="s">
        <v>1379</v>
      </c>
      <c r="B31" s="121" t="s">
        <v>1148</v>
      </c>
      <c r="C31" s="119" t="s">
        <v>1147</v>
      </c>
      <c r="D31" s="129"/>
      <c r="E31" s="227" t="s">
        <v>12</v>
      </c>
      <c r="F31" s="427"/>
      <c r="G31" s="227" t="s">
        <v>12</v>
      </c>
      <c r="H31" s="215" t="s">
        <v>12</v>
      </c>
      <c r="I31" s="129" t="s">
        <v>359</v>
      </c>
      <c r="J31" s="218" t="s">
        <v>359</v>
      </c>
      <c r="K31" s="241">
        <v>0</v>
      </c>
    </row>
    <row r="32" spans="1:11" ht="40.799999999999997" x14ac:dyDescent="0.3">
      <c r="A32" s="120" t="s">
        <v>1379</v>
      </c>
      <c r="B32" s="121" t="s">
        <v>1150</v>
      </c>
      <c r="C32" s="119" t="s">
        <v>315</v>
      </c>
      <c r="D32" s="121"/>
      <c r="E32" s="119" t="s">
        <v>12</v>
      </c>
      <c r="F32" s="121"/>
      <c r="G32" s="119" t="s">
        <v>12</v>
      </c>
      <c r="H32" s="120" t="s">
        <v>12</v>
      </c>
      <c r="I32" s="121" t="s">
        <v>359</v>
      </c>
      <c r="J32" s="135" t="s">
        <v>359</v>
      </c>
      <c r="K32" s="210">
        <v>0</v>
      </c>
    </row>
    <row r="33" spans="1:11" ht="40.799999999999997" x14ac:dyDescent="0.3">
      <c r="A33" s="120" t="s">
        <v>1379</v>
      </c>
      <c r="B33" s="118" t="s">
        <v>338</v>
      </c>
      <c r="C33" s="123" t="s">
        <v>1147</v>
      </c>
      <c r="D33" s="118"/>
      <c r="E33" s="123" t="s">
        <v>12</v>
      </c>
      <c r="F33" s="118"/>
      <c r="G33" s="123" t="s">
        <v>12</v>
      </c>
      <c r="H33" s="124" t="s">
        <v>12</v>
      </c>
      <c r="I33" s="118" t="s">
        <v>359</v>
      </c>
      <c r="J33" s="138" t="s">
        <v>359</v>
      </c>
      <c r="K33" s="210">
        <v>0</v>
      </c>
    </row>
    <row r="34" spans="1:11" ht="30.6" x14ac:dyDescent="0.3">
      <c r="A34" s="120" t="s">
        <v>1381</v>
      </c>
      <c r="B34" s="107" t="s">
        <v>1384</v>
      </c>
      <c r="C34" s="108" t="s">
        <v>269</v>
      </c>
      <c r="D34" s="107"/>
      <c r="E34" s="108" t="s">
        <v>12</v>
      </c>
      <c r="F34" s="107"/>
      <c r="G34" s="108" t="s">
        <v>12</v>
      </c>
      <c r="H34" s="106" t="s">
        <v>12</v>
      </c>
      <c r="I34" s="107" t="s">
        <v>359</v>
      </c>
      <c r="J34" s="136" t="s">
        <v>359</v>
      </c>
      <c r="K34" s="210">
        <v>0</v>
      </c>
    </row>
    <row r="35" spans="1:11" ht="31.2" thickBot="1" x14ac:dyDescent="0.35">
      <c r="A35" s="140" t="s">
        <v>1381</v>
      </c>
      <c r="B35" s="139" t="s">
        <v>1156</v>
      </c>
      <c r="C35" s="191" t="s">
        <v>269</v>
      </c>
      <c r="D35" s="139"/>
      <c r="E35" s="191" t="s">
        <v>12</v>
      </c>
      <c r="F35" s="139"/>
      <c r="G35" s="191" t="s">
        <v>12</v>
      </c>
      <c r="H35" s="140" t="s">
        <v>12</v>
      </c>
      <c r="I35" s="139" t="s">
        <v>359</v>
      </c>
      <c r="J35" s="141" t="s">
        <v>359</v>
      </c>
      <c r="K35" s="210">
        <v>0</v>
      </c>
    </row>
    <row r="36" spans="1:11" ht="31.8" thickTop="1" thickBot="1" x14ac:dyDescent="0.35">
      <c r="A36" s="142" t="s">
        <v>1381</v>
      </c>
      <c r="B36" s="143" t="s">
        <v>320</v>
      </c>
      <c r="C36" s="144" t="s">
        <v>269</v>
      </c>
      <c r="D36" s="143"/>
      <c r="E36" s="143" t="s">
        <v>12</v>
      </c>
      <c r="F36" s="144"/>
      <c r="G36" s="143" t="s">
        <v>12</v>
      </c>
      <c r="H36" s="143" t="s">
        <v>12</v>
      </c>
      <c r="I36" s="143" t="s">
        <v>359</v>
      </c>
      <c r="J36" s="143" t="s">
        <v>359</v>
      </c>
      <c r="K36" s="273">
        <v>0</v>
      </c>
    </row>
    <row r="37" spans="1:11" ht="31.8" thickTop="1" thickBot="1" x14ac:dyDescent="0.35">
      <c r="A37" s="111" t="s">
        <v>1381</v>
      </c>
      <c r="B37" s="115" t="s">
        <v>1157</v>
      </c>
      <c r="C37" s="145" t="s">
        <v>269</v>
      </c>
      <c r="D37" s="146"/>
      <c r="E37" s="115" t="s">
        <v>12</v>
      </c>
      <c r="F37" s="146"/>
      <c r="G37" s="115" t="s">
        <v>12</v>
      </c>
      <c r="H37" s="146" t="s">
        <v>12</v>
      </c>
      <c r="I37" s="115" t="s">
        <v>359</v>
      </c>
      <c r="J37" s="115" t="s">
        <v>359</v>
      </c>
      <c r="K37" s="303">
        <v>0</v>
      </c>
    </row>
    <row r="38" spans="1:11" ht="31.2" thickTop="1" x14ac:dyDescent="0.3">
      <c r="A38" s="147" t="s">
        <v>1381</v>
      </c>
      <c r="B38" s="148" t="s">
        <v>544</v>
      </c>
      <c r="C38" s="149" t="s">
        <v>269</v>
      </c>
      <c r="D38" s="149"/>
      <c r="E38" s="148" t="s">
        <v>12</v>
      </c>
      <c r="F38" s="150"/>
      <c r="G38" s="150" t="s">
        <v>12</v>
      </c>
      <c r="H38" s="148" t="s">
        <v>12</v>
      </c>
      <c r="I38" s="148" t="s">
        <v>359</v>
      </c>
      <c r="J38" s="154" t="s">
        <v>359</v>
      </c>
      <c r="K38" s="204">
        <v>0</v>
      </c>
    </row>
    <row r="39" spans="1:11" ht="31.2" thickBot="1" x14ac:dyDescent="0.35">
      <c r="A39" s="275" t="s">
        <v>780</v>
      </c>
      <c r="B39" s="139" t="s">
        <v>1387</v>
      </c>
      <c r="C39" s="126" t="s">
        <v>269</v>
      </c>
      <c r="D39" s="127"/>
      <c r="E39" s="127" t="s">
        <v>12</v>
      </c>
      <c r="F39" s="126"/>
      <c r="G39" s="127" t="s">
        <v>12</v>
      </c>
      <c r="H39" s="127" t="s">
        <v>12</v>
      </c>
      <c r="I39" s="127" t="s">
        <v>359</v>
      </c>
      <c r="J39" s="107" t="s">
        <v>359</v>
      </c>
      <c r="K39" s="192">
        <v>0</v>
      </c>
    </row>
    <row r="40" spans="1:11" ht="23.4" thickTop="1" thickBot="1" x14ac:dyDescent="0.35">
      <c r="A40" s="151" t="s">
        <v>1391</v>
      </c>
      <c r="B40" s="152" t="s">
        <v>1392</v>
      </c>
      <c r="C40" s="348" t="s">
        <v>269</v>
      </c>
      <c r="D40" s="152"/>
      <c r="E40" s="152" t="s">
        <v>12</v>
      </c>
      <c r="F40" s="348"/>
      <c r="G40" s="152" t="s">
        <v>12</v>
      </c>
      <c r="H40" s="152" t="s">
        <v>12</v>
      </c>
      <c r="I40" s="152" t="s">
        <v>359</v>
      </c>
      <c r="J40" s="152" t="s">
        <v>359</v>
      </c>
      <c r="K40" s="303">
        <v>0</v>
      </c>
    </row>
    <row r="41" spans="1:11" ht="21" thickTop="1" x14ac:dyDescent="0.3">
      <c r="A41" s="147" t="s">
        <v>1391</v>
      </c>
      <c r="B41" s="154" t="s">
        <v>1393</v>
      </c>
      <c r="C41" s="155" t="s">
        <v>269</v>
      </c>
      <c r="D41" s="154"/>
      <c r="E41" s="154" t="s">
        <v>12</v>
      </c>
      <c r="F41" s="155"/>
      <c r="G41" s="154" t="s">
        <v>12</v>
      </c>
      <c r="H41" s="154" t="s">
        <v>12</v>
      </c>
      <c r="I41" s="154" t="s">
        <v>359</v>
      </c>
      <c r="J41" s="154" t="s">
        <v>359</v>
      </c>
      <c r="K41" s="204">
        <v>0</v>
      </c>
    </row>
    <row r="42" spans="1:11" ht="20.399999999999999" x14ac:dyDescent="0.3">
      <c r="A42" s="120" t="s">
        <v>1391</v>
      </c>
      <c r="B42" s="121" t="s">
        <v>1394</v>
      </c>
      <c r="C42" s="119" t="s">
        <v>269</v>
      </c>
      <c r="D42" s="121"/>
      <c r="E42" s="121" t="s">
        <v>12</v>
      </c>
      <c r="F42" s="119"/>
      <c r="G42" s="121" t="s">
        <v>12</v>
      </c>
      <c r="H42" s="121" t="s">
        <v>12</v>
      </c>
      <c r="I42" s="121" t="s">
        <v>359</v>
      </c>
      <c r="J42" s="121" t="s">
        <v>359</v>
      </c>
      <c r="K42" s="210">
        <v>0</v>
      </c>
    </row>
    <row r="43" spans="1:11" ht="21" thickBot="1" x14ac:dyDescent="0.35">
      <c r="A43" s="117" t="s">
        <v>1409</v>
      </c>
      <c r="B43" s="107" t="s">
        <v>1410</v>
      </c>
      <c r="C43" s="126" t="s">
        <v>134</v>
      </c>
      <c r="D43" s="128"/>
      <c r="E43" s="128" t="s">
        <v>12</v>
      </c>
      <c r="F43" s="260"/>
      <c r="G43" s="128" t="s">
        <v>549</v>
      </c>
      <c r="H43" s="128" t="s">
        <v>12</v>
      </c>
      <c r="I43" s="128" t="s">
        <v>359</v>
      </c>
      <c r="J43" s="127" t="s">
        <v>359</v>
      </c>
      <c r="K43" s="210">
        <v>0</v>
      </c>
    </row>
    <row r="44" spans="1:11" ht="21.6" thickTop="1" thickBot="1" x14ac:dyDescent="0.35">
      <c r="A44" s="415" t="s">
        <v>1409</v>
      </c>
      <c r="B44" s="143" t="s">
        <v>1195</v>
      </c>
      <c r="C44" s="395" t="s">
        <v>134</v>
      </c>
      <c r="D44" s="397"/>
      <c r="E44" s="397" t="s">
        <v>12</v>
      </c>
      <c r="F44" s="395"/>
      <c r="G44" s="397" t="s">
        <v>549</v>
      </c>
      <c r="H44" s="397" t="s">
        <v>12</v>
      </c>
      <c r="I44" s="397" t="s">
        <v>359</v>
      </c>
      <c r="J44" s="143" t="s">
        <v>359</v>
      </c>
      <c r="K44" s="273">
        <v>0</v>
      </c>
    </row>
    <row r="45" spans="1:11" ht="21" thickTop="1" x14ac:dyDescent="0.3">
      <c r="A45" s="416" t="s">
        <v>1409</v>
      </c>
      <c r="B45" s="118" t="s">
        <v>1192</v>
      </c>
      <c r="C45" s="240" t="s">
        <v>134</v>
      </c>
      <c r="D45" s="242"/>
      <c r="E45" s="242" t="s">
        <v>12</v>
      </c>
      <c r="F45" s="240"/>
      <c r="G45" s="242" t="s">
        <v>1193</v>
      </c>
      <c r="H45" s="242" t="s">
        <v>12</v>
      </c>
      <c r="I45" s="242" t="s">
        <v>359</v>
      </c>
      <c r="J45" s="118" t="s">
        <v>359</v>
      </c>
      <c r="K45" s="224">
        <v>0</v>
      </c>
    </row>
    <row r="46" spans="1:11" ht="21" thickBot="1" x14ac:dyDescent="0.35">
      <c r="A46" s="157" t="s">
        <v>1415</v>
      </c>
      <c r="B46" s="107" t="s">
        <v>1431</v>
      </c>
      <c r="C46" s="418" t="s">
        <v>39</v>
      </c>
      <c r="D46" s="424"/>
      <c r="E46" s="385" t="s">
        <v>12</v>
      </c>
      <c r="F46" s="418"/>
      <c r="G46" s="109" t="s">
        <v>12</v>
      </c>
      <c r="H46" s="385" t="s">
        <v>12</v>
      </c>
      <c r="I46" s="385" t="s">
        <v>359</v>
      </c>
      <c r="J46" s="109" t="s">
        <v>359</v>
      </c>
      <c r="K46" s="213">
        <v>0</v>
      </c>
    </row>
    <row r="47" spans="1:11" ht="21" thickTop="1" x14ac:dyDescent="0.3">
      <c r="A47" s="124" t="s">
        <v>1415</v>
      </c>
      <c r="B47" s="112" t="s">
        <v>1432</v>
      </c>
      <c r="C47" s="240" t="s">
        <v>39</v>
      </c>
      <c r="D47" s="422"/>
      <c r="E47" s="242" t="s">
        <v>12</v>
      </c>
      <c r="F47" s="217"/>
      <c r="G47" s="124" t="s">
        <v>12</v>
      </c>
      <c r="H47" s="242" t="s">
        <v>12</v>
      </c>
      <c r="I47" s="242" t="s">
        <v>359</v>
      </c>
      <c r="J47" s="118" t="s">
        <v>359</v>
      </c>
      <c r="K47" s="204">
        <v>0</v>
      </c>
    </row>
    <row r="48" spans="1:11" ht="20.399999999999999" x14ac:dyDescent="0.3">
      <c r="A48" s="124" t="s">
        <v>1415</v>
      </c>
      <c r="B48" s="118" t="s">
        <v>1433</v>
      </c>
      <c r="C48" s="230" t="s">
        <v>39</v>
      </c>
      <c r="D48" s="423"/>
      <c r="E48" s="129" t="s">
        <v>12</v>
      </c>
      <c r="F48" s="240"/>
      <c r="G48" s="121" t="s">
        <v>12</v>
      </c>
      <c r="H48" s="240" t="s">
        <v>12</v>
      </c>
      <c r="I48" s="129" t="s">
        <v>359</v>
      </c>
      <c r="J48" s="118" t="s">
        <v>359</v>
      </c>
      <c r="K48" s="210">
        <v>0</v>
      </c>
    </row>
    <row r="49" spans="1:11" ht="20.399999999999999" x14ac:dyDescent="0.3">
      <c r="A49" s="124" t="s">
        <v>1415</v>
      </c>
      <c r="B49" s="118" t="s">
        <v>1230</v>
      </c>
      <c r="C49" s="230" t="s">
        <v>39</v>
      </c>
      <c r="D49" s="423"/>
      <c r="E49" s="242" t="s">
        <v>549</v>
      </c>
      <c r="F49" s="240"/>
      <c r="G49" s="121" t="s">
        <v>549</v>
      </c>
      <c r="H49" s="240" t="s">
        <v>12</v>
      </c>
      <c r="I49" s="242" t="s">
        <v>359</v>
      </c>
      <c r="J49" s="118" t="s">
        <v>359</v>
      </c>
      <c r="K49" s="210">
        <v>0</v>
      </c>
    </row>
    <row r="50" spans="1:11" ht="15" thickBot="1" x14ac:dyDescent="0.35">
      <c r="A50" s="117" t="s">
        <v>84</v>
      </c>
      <c r="B50" s="107" t="s">
        <v>959</v>
      </c>
      <c r="C50" s="134" t="s">
        <v>77</v>
      </c>
      <c r="D50" s="352"/>
      <c r="E50" s="127" t="s">
        <v>12</v>
      </c>
      <c r="F50" s="126"/>
      <c r="G50" s="127" t="s">
        <v>9</v>
      </c>
      <c r="H50" s="126" t="s">
        <v>359</v>
      </c>
      <c r="I50" s="139" t="s">
        <v>933</v>
      </c>
      <c r="J50" s="127" t="s">
        <v>1312</v>
      </c>
      <c r="K50" s="344">
        <v>0.5</v>
      </c>
    </row>
    <row r="51" spans="1:11" ht="33.6" thickTop="1" thickBot="1" x14ac:dyDescent="0.35">
      <c r="A51" s="151" t="s">
        <v>1331</v>
      </c>
      <c r="B51" s="152" t="s">
        <v>1007</v>
      </c>
      <c r="C51" s="353" t="s">
        <v>228</v>
      </c>
      <c r="D51" s="348"/>
      <c r="E51" s="152" t="s">
        <v>9</v>
      </c>
      <c r="F51" s="426"/>
      <c r="G51" s="152" t="s">
        <v>1332</v>
      </c>
      <c r="H51" s="348" t="s">
        <v>12</v>
      </c>
      <c r="I51" s="159" t="s">
        <v>1333</v>
      </c>
      <c r="J51" s="435" t="s">
        <v>1334</v>
      </c>
      <c r="K51" s="303">
        <v>0.5</v>
      </c>
    </row>
    <row r="52" spans="1:11" ht="15" thickTop="1" x14ac:dyDescent="0.3">
      <c r="A52" s="124" t="s">
        <v>1331</v>
      </c>
      <c r="B52" s="118" t="s">
        <v>1010</v>
      </c>
      <c r="C52" s="138" t="s">
        <v>228</v>
      </c>
      <c r="D52" s="118"/>
      <c r="E52" s="118" t="s">
        <v>9</v>
      </c>
      <c r="F52" s="118"/>
      <c r="G52" s="118" t="s">
        <v>1009</v>
      </c>
      <c r="H52" s="118" t="s">
        <v>12</v>
      </c>
      <c r="I52" s="118" t="s">
        <v>951</v>
      </c>
      <c r="J52" s="118" t="s">
        <v>359</v>
      </c>
      <c r="K52" s="188">
        <v>0.5</v>
      </c>
    </row>
    <row r="53" spans="1:11" x14ac:dyDescent="0.3">
      <c r="A53" s="120" t="s">
        <v>1331</v>
      </c>
      <c r="B53" s="121" t="s">
        <v>1017</v>
      </c>
      <c r="C53" s="135" t="s">
        <v>228</v>
      </c>
      <c r="D53" s="121"/>
      <c r="E53" s="119" t="s">
        <v>9</v>
      </c>
      <c r="F53" s="121"/>
      <c r="G53" s="121" t="s">
        <v>1009</v>
      </c>
      <c r="H53" s="121" t="s">
        <v>12</v>
      </c>
      <c r="I53" s="119" t="s">
        <v>951</v>
      </c>
      <c r="J53" s="121" t="s">
        <v>359</v>
      </c>
      <c r="K53" s="190">
        <v>0.5</v>
      </c>
    </row>
    <row r="54" spans="1:11" x14ac:dyDescent="0.3">
      <c r="A54" s="120" t="s">
        <v>1331</v>
      </c>
      <c r="B54" s="118" t="s">
        <v>1020</v>
      </c>
      <c r="C54" s="135" t="s">
        <v>228</v>
      </c>
      <c r="D54" s="121"/>
      <c r="E54" s="119" t="s">
        <v>9</v>
      </c>
      <c r="F54" s="121"/>
      <c r="G54" s="121" t="s">
        <v>1339</v>
      </c>
      <c r="H54" s="121" t="s">
        <v>12</v>
      </c>
      <c r="I54" s="119" t="s">
        <v>951</v>
      </c>
      <c r="J54" s="121" t="s">
        <v>359</v>
      </c>
      <c r="K54" s="190">
        <v>0.5</v>
      </c>
    </row>
    <row r="55" spans="1:11" ht="15" thickBot="1" x14ac:dyDescent="0.35">
      <c r="A55" s="157" t="s">
        <v>1331</v>
      </c>
      <c r="B55" s="109" t="s">
        <v>1025</v>
      </c>
      <c r="C55" s="185" t="s">
        <v>228</v>
      </c>
      <c r="D55" s="109"/>
      <c r="E55" s="158" t="s">
        <v>9</v>
      </c>
      <c r="F55" s="109"/>
      <c r="G55" s="109" t="s">
        <v>1009</v>
      </c>
      <c r="H55" s="109" t="s">
        <v>12</v>
      </c>
      <c r="I55" s="158" t="s">
        <v>951</v>
      </c>
      <c r="J55" s="109" t="s">
        <v>359</v>
      </c>
      <c r="K55" s="213">
        <v>0.5</v>
      </c>
    </row>
    <row r="56" spans="1:11" ht="15" thickTop="1" x14ac:dyDescent="0.3">
      <c r="A56" s="114" t="s">
        <v>1331</v>
      </c>
      <c r="B56" s="112" t="s">
        <v>1030</v>
      </c>
      <c r="C56" s="113" t="s">
        <v>228</v>
      </c>
      <c r="D56" s="112"/>
      <c r="E56" s="112" t="s">
        <v>9</v>
      </c>
      <c r="F56" s="108"/>
      <c r="G56" s="112" t="s">
        <v>1009</v>
      </c>
      <c r="H56" s="112" t="s">
        <v>12</v>
      </c>
      <c r="I56" s="137" t="s">
        <v>951</v>
      </c>
      <c r="J56" s="112" t="s">
        <v>359</v>
      </c>
      <c r="K56" s="187">
        <v>0.5</v>
      </c>
    </row>
    <row r="57" spans="1:11" x14ac:dyDescent="0.3">
      <c r="A57" s="120" t="s">
        <v>1331</v>
      </c>
      <c r="B57" s="127" t="s">
        <v>1032</v>
      </c>
      <c r="C57" s="135" t="s">
        <v>228</v>
      </c>
      <c r="D57" s="127"/>
      <c r="E57" s="127" t="s">
        <v>9</v>
      </c>
      <c r="F57" s="127"/>
      <c r="G57" s="127" t="s">
        <v>1009</v>
      </c>
      <c r="H57" s="127" t="s">
        <v>12</v>
      </c>
      <c r="I57" s="127" t="s">
        <v>951</v>
      </c>
      <c r="J57" s="127" t="s">
        <v>359</v>
      </c>
      <c r="K57" s="190">
        <v>0.5</v>
      </c>
    </row>
    <row r="58" spans="1:11" ht="30.6" x14ac:dyDescent="0.3">
      <c r="A58" s="231" t="s">
        <v>780</v>
      </c>
      <c r="B58" s="121" t="s">
        <v>1388</v>
      </c>
      <c r="C58" s="135" t="s">
        <v>269</v>
      </c>
      <c r="D58" s="121"/>
      <c r="E58" s="121" t="s">
        <v>12</v>
      </c>
      <c r="F58" s="121" t="s">
        <v>1389</v>
      </c>
      <c r="G58" s="121"/>
      <c r="H58" s="121" t="s">
        <v>359</v>
      </c>
      <c r="I58" s="121" t="s">
        <v>933</v>
      </c>
      <c r="J58" s="121" t="s">
        <v>1390</v>
      </c>
      <c r="K58" s="190">
        <v>0.5</v>
      </c>
    </row>
    <row r="59" spans="1:11" ht="20.399999999999999" x14ac:dyDescent="0.3">
      <c r="A59" s="124" t="s">
        <v>84</v>
      </c>
      <c r="B59" s="107" t="s">
        <v>1299</v>
      </c>
      <c r="C59" s="138" t="s">
        <v>77</v>
      </c>
      <c r="D59" s="342"/>
      <c r="E59" s="118" t="s">
        <v>9</v>
      </c>
      <c r="F59" s="118"/>
      <c r="G59" s="118" t="s">
        <v>9</v>
      </c>
      <c r="H59" s="118" t="s">
        <v>359</v>
      </c>
      <c r="I59" s="118" t="s">
        <v>929</v>
      </c>
      <c r="J59" s="118" t="s">
        <v>1300</v>
      </c>
      <c r="K59" s="272">
        <v>1</v>
      </c>
    </row>
    <row r="60" spans="1:11" ht="20.399999999999999" x14ac:dyDescent="0.3">
      <c r="A60" s="124" t="s">
        <v>84</v>
      </c>
      <c r="B60" s="121" t="s">
        <v>931</v>
      </c>
      <c r="C60" s="138" t="s">
        <v>77</v>
      </c>
      <c r="D60" s="342"/>
      <c r="E60" s="118" t="s">
        <v>9</v>
      </c>
      <c r="F60" s="118"/>
      <c r="G60" s="121" t="s">
        <v>9</v>
      </c>
      <c r="H60" s="121" t="s">
        <v>359</v>
      </c>
      <c r="I60" s="121" t="s">
        <v>929</v>
      </c>
      <c r="J60" s="127" t="s">
        <v>1301</v>
      </c>
      <c r="K60" s="131">
        <v>1</v>
      </c>
    </row>
    <row r="61" spans="1:11" ht="20.399999999999999" x14ac:dyDescent="0.3">
      <c r="A61" s="120" t="s">
        <v>84</v>
      </c>
      <c r="B61" s="121" t="s">
        <v>939</v>
      </c>
      <c r="C61" s="135" t="s">
        <v>77</v>
      </c>
      <c r="D61" s="341"/>
      <c r="E61" s="121" t="s">
        <v>9</v>
      </c>
      <c r="F61" s="119"/>
      <c r="G61" s="118" t="s">
        <v>9</v>
      </c>
      <c r="H61" s="121" t="s">
        <v>359</v>
      </c>
      <c r="I61" s="118" t="s">
        <v>1201</v>
      </c>
      <c r="J61" s="121" t="s">
        <v>1304</v>
      </c>
      <c r="K61" s="131">
        <v>1</v>
      </c>
    </row>
    <row r="62" spans="1:11" ht="20.399999999999999" x14ac:dyDescent="0.3">
      <c r="A62" s="120" t="s">
        <v>84</v>
      </c>
      <c r="B62" s="121" t="s">
        <v>942</v>
      </c>
      <c r="C62" s="135" t="s">
        <v>77</v>
      </c>
      <c r="D62" s="341"/>
      <c r="E62" s="121" t="s">
        <v>9</v>
      </c>
      <c r="F62" s="121"/>
      <c r="G62" s="121" t="s">
        <v>9</v>
      </c>
      <c r="H62" s="121" t="s">
        <v>359</v>
      </c>
      <c r="I62" s="121" t="s">
        <v>929</v>
      </c>
      <c r="J62" s="127" t="s">
        <v>1300</v>
      </c>
      <c r="K62" s="131">
        <v>1</v>
      </c>
    </row>
    <row r="63" spans="1:11" ht="20.399999999999999" x14ac:dyDescent="0.3">
      <c r="A63" s="106" t="s">
        <v>84</v>
      </c>
      <c r="B63" s="107" t="s">
        <v>1305</v>
      </c>
      <c r="C63" s="136" t="s">
        <v>77</v>
      </c>
      <c r="D63" s="339"/>
      <c r="E63" s="107" t="s">
        <v>9</v>
      </c>
      <c r="F63" s="107"/>
      <c r="G63" s="107" t="s">
        <v>9</v>
      </c>
      <c r="H63" s="118" t="s">
        <v>359</v>
      </c>
      <c r="I63" s="108" t="s">
        <v>929</v>
      </c>
      <c r="J63" s="121" t="s">
        <v>1306</v>
      </c>
      <c r="K63" s="131">
        <v>1</v>
      </c>
    </row>
    <row r="64" spans="1:11" ht="20.399999999999999" x14ac:dyDescent="0.3">
      <c r="A64" s="120" t="s">
        <v>84</v>
      </c>
      <c r="B64" s="121" t="s">
        <v>945</v>
      </c>
      <c r="C64" s="135" t="s">
        <v>77</v>
      </c>
      <c r="D64" s="341"/>
      <c r="E64" s="121" t="s">
        <v>9</v>
      </c>
      <c r="F64" s="121"/>
      <c r="G64" s="121" t="s">
        <v>9</v>
      </c>
      <c r="H64" s="121" t="s">
        <v>359</v>
      </c>
      <c r="I64" s="119" t="s">
        <v>929</v>
      </c>
      <c r="J64" s="121" t="s">
        <v>1300</v>
      </c>
      <c r="K64" s="131">
        <v>1</v>
      </c>
    </row>
    <row r="65" spans="1:11" ht="20.399999999999999" x14ac:dyDescent="0.3">
      <c r="A65" s="124" t="s">
        <v>84</v>
      </c>
      <c r="B65" s="118" t="s">
        <v>952</v>
      </c>
      <c r="C65" s="138" t="s">
        <v>77</v>
      </c>
      <c r="D65" s="342"/>
      <c r="E65" s="118" t="s">
        <v>9</v>
      </c>
      <c r="F65" s="107"/>
      <c r="G65" s="121" t="s">
        <v>9</v>
      </c>
      <c r="H65" s="118" t="s">
        <v>359</v>
      </c>
      <c r="I65" s="123" t="s">
        <v>929</v>
      </c>
      <c r="J65" s="118" t="s">
        <v>1300</v>
      </c>
      <c r="K65" s="131">
        <v>1</v>
      </c>
    </row>
    <row r="66" spans="1:11" ht="20.399999999999999" x14ac:dyDescent="0.3">
      <c r="A66" s="124" t="s">
        <v>1320</v>
      </c>
      <c r="B66" s="118" t="s">
        <v>982</v>
      </c>
      <c r="C66" s="138" t="s">
        <v>61</v>
      </c>
      <c r="D66" s="342"/>
      <c r="E66" s="118" t="s">
        <v>983</v>
      </c>
      <c r="F66" s="121"/>
      <c r="G66" s="121" t="s">
        <v>9</v>
      </c>
      <c r="H66" s="124" t="s">
        <v>359</v>
      </c>
      <c r="I66" s="118" t="s">
        <v>929</v>
      </c>
      <c r="J66" s="138" t="s">
        <v>1322</v>
      </c>
      <c r="K66" s="132">
        <v>1</v>
      </c>
    </row>
    <row r="67" spans="1:11" ht="22.2" x14ac:dyDescent="0.3">
      <c r="A67" s="120" t="s">
        <v>1331</v>
      </c>
      <c r="B67" s="121" t="s">
        <v>1012</v>
      </c>
      <c r="C67" s="135" t="s">
        <v>228</v>
      </c>
      <c r="D67" s="121"/>
      <c r="E67" s="121" t="s">
        <v>9</v>
      </c>
      <c r="F67" s="354"/>
      <c r="G67" s="121" t="s">
        <v>9</v>
      </c>
      <c r="H67" s="121" t="s">
        <v>359</v>
      </c>
      <c r="I67" s="119" t="s">
        <v>929</v>
      </c>
      <c r="J67" s="121" t="s">
        <v>1335</v>
      </c>
      <c r="K67" s="190">
        <v>1</v>
      </c>
    </row>
    <row r="68" spans="1:11" ht="20.399999999999999" x14ac:dyDescent="0.3">
      <c r="A68" s="106" t="s">
        <v>1331</v>
      </c>
      <c r="B68" s="107" t="s">
        <v>985</v>
      </c>
      <c r="C68" s="136" t="s">
        <v>228</v>
      </c>
      <c r="D68" s="107"/>
      <c r="E68" s="107" t="s">
        <v>9</v>
      </c>
      <c r="F68" s="107"/>
      <c r="G68" s="107" t="s">
        <v>9</v>
      </c>
      <c r="H68" s="106" t="s">
        <v>359</v>
      </c>
      <c r="I68" s="127" t="s">
        <v>929</v>
      </c>
      <c r="J68" s="134" t="s">
        <v>1338</v>
      </c>
      <c r="K68" s="210">
        <v>1</v>
      </c>
    </row>
    <row r="69" spans="1:11" ht="20.399999999999999" x14ac:dyDescent="0.3">
      <c r="A69" s="120" t="s">
        <v>1058</v>
      </c>
      <c r="B69" s="121" t="s">
        <v>1010</v>
      </c>
      <c r="C69" s="135" t="s">
        <v>22</v>
      </c>
      <c r="D69" s="121"/>
      <c r="E69" s="121" t="s">
        <v>9</v>
      </c>
      <c r="F69" s="119"/>
      <c r="G69" s="121" t="s">
        <v>9</v>
      </c>
      <c r="H69" s="120" t="s">
        <v>359</v>
      </c>
      <c r="I69" s="121" t="s">
        <v>929</v>
      </c>
      <c r="J69" s="135" t="s">
        <v>1352</v>
      </c>
      <c r="K69" s="203">
        <v>1</v>
      </c>
    </row>
    <row r="70" spans="1:11" ht="20.399999999999999" x14ac:dyDescent="0.3">
      <c r="A70" s="124" t="s">
        <v>1058</v>
      </c>
      <c r="B70" s="118" t="s">
        <v>1021</v>
      </c>
      <c r="C70" s="138" t="s">
        <v>22</v>
      </c>
      <c r="D70" s="118"/>
      <c r="E70" s="118" t="s">
        <v>9</v>
      </c>
      <c r="F70" s="354"/>
      <c r="G70" s="121" t="s">
        <v>9</v>
      </c>
      <c r="H70" s="124" t="s">
        <v>359</v>
      </c>
      <c r="I70" s="118" t="s">
        <v>929</v>
      </c>
      <c r="J70" s="138" t="s">
        <v>1083</v>
      </c>
      <c r="K70" s="224">
        <v>1</v>
      </c>
    </row>
    <row r="71" spans="1:11" ht="20.399999999999999" x14ac:dyDescent="0.3">
      <c r="A71" s="124" t="s">
        <v>1058</v>
      </c>
      <c r="B71" s="118" t="s">
        <v>1007</v>
      </c>
      <c r="C71" s="138" t="s">
        <v>22</v>
      </c>
      <c r="D71" s="118"/>
      <c r="E71" s="118" t="s">
        <v>9</v>
      </c>
      <c r="F71" s="354"/>
      <c r="G71" s="121" t="s">
        <v>1031</v>
      </c>
      <c r="H71" s="124" t="s">
        <v>359</v>
      </c>
      <c r="I71" s="118" t="s">
        <v>1201</v>
      </c>
      <c r="J71" s="138" t="s">
        <v>1353</v>
      </c>
      <c r="K71" s="224">
        <v>1</v>
      </c>
    </row>
    <row r="72" spans="1:11" ht="30.6" x14ac:dyDescent="0.3">
      <c r="A72" s="117" t="s">
        <v>1084</v>
      </c>
      <c r="B72" s="127" t="s">
        <v>1085</v>
      </c>
      <c r="C72" s="134" t="s">
        <v>5</v>
      </c>
      <c r="D72" s="127" t="s">
        <v>9</v>
      </c>
      <c r="E72" s="127"/>
      <c r="F72" s="107" t="s">
        <v>9</v>
      </c>
      <c r="G72" s="121"/>
      <c r="H72" s="106" t="s">
        <v>359</v>
      </c>
      <c r="I72" s="127" t="s">
        <v>929</v>
      </c>
      <c r="J72" s="134" t="s">
        <v>1362</v>
      </c>
      <c r="K72" s="210">
        <v>1</v>
      </c>
    </row>
    <row r="73" spans="1:11" ht="22.8" thickBot="1" x14ac:dyDescent="0.35">
      <c r="A73" s="120" t="s">
        <v>1412</v>
      </c>
      <c r="B73" s="233" t="s">
        <v>1200</v>
      </c>
      <c r="C73" s="135" t="s">
        <v>39</v>
      </c>
      <c r="D73" s="341"/>
      <c r="E73" s="121" t="s">
        <v>9</v>
      </c>
      <c r="F73" s="121"/>
      <c r="G73" s="121" t="s">
        <v>9</v>
      </c>
      <c r="H73" s="120" t="s">
        <v>359</v>
      </c>
      <c r="I73" s="121" t="s">
        <v>1201</v>
      </c>
      <c r="J73" s="135" t="s">
        <v>1413</v>
      </c>
      <c r="K73" s="203">
        <v>1</v>
      </c>
    </row>
    <row r="74" spans="1:11" ht="23.4" thickTop="1" thickBot="1" x14ac:dyDescent="0.35">
      <c r="A74" s="194" t="s">
        <v>1412</v>
      </c>
      <c r="B74" s="195" t="s">
        <v>1203</v>
      </c>
      <c r="C74" s="196" t="s">
        <v>39</v>
      </c>
      <c r="D74" s="420"/>
      <c r="E74" s="195" t="s">
        <v>9</v>
      </c>
      <c r="F74" s="195"/>
      <c r="G74" s="195" t="s">
        <v>9</v>
      </c>
      <c r="H74" s="195" t="s">
        <v>359</v>
      </c>
      <c r="I74" s="197" t="s">
        <v>1201</v>
      </c>
      <c r="J74" s="195" t="s">
        <v>1413</v>
      </c>
      <c r="K74" s="198">
        <v>1</v>
      </c>
    </row>
    <row r="75" spans="1:11" ht="33" thickTop="1" x14ac:dyDescent="0.3">
      <c r="A75" s="120" t="s">
        <v>1412</v>
      </c>
      <c r="B75" s="107" t="s">
        <v>1204</v>
      </c>
      <c r="C75" s="138" t="s">
        <v>39</v>
      </c>
      <c r="D75" s="342"/>
      <c r="E75" s="118" t="s">
        <v>9</v>
      </c>
      <c r="F75" s="118"/>
      <c r="G75" s="118" t="s">
        <v>9</v>
      </c>
      <c r="H75" s="118" t="s">
        <v>359</v>
      </c>
      <c r="I75" s="118" t="s">
        <v>1201</v>
      </c>
      <c r="J75" s="118" t="s">
        <v>1414</v>
      </c>
      <c r="K75" s="188">
        <v>1</v>
      </c>
    </row>
    <row r="76" spans="1:11" ht="32.4" x14ac:dyDescent="0.3">
      <c r="A76" s="120" t="s">
        <v>1415</v>
      </c>
      <c r="B76" s="121" t="s">
        <v>1206</v>
      </c>
      <c r="C76" s="230" t="s">
        <v>39</v>
      </c>
      <c r="D76" s="373"/>
      <c r="E76" s="242" t="s">
        <v>9</v>
      </c>
      <c r="F76" s="242"/>
      <c r="G76" s="242" t="s">
        <v>9</v>
      </c>
      <c r="H76" s="242" t="s">
        <v>359</v>
      </c>
      <c r="I76" s="123" t="s">
        <v>1201</v>
      </c>
      <c r="J76" s="118" t="s">
        <v>1416</v>
      </c>
      <c r="K76" s="188">
        <v>1</v>
      </c>
    </row>
    <row r="77" spans="1:11" ht="20.399999999999999" x14ac:dyDescent="0.3">
      <c r="A77" s="120" t="s">
        <v>1415</v>
      </c>
      <c r="B77" s="118" t="s">
        <v>313</v>
      </c>
      <c r="C77" s="230" t="s">
        <v>39</v>
      </c>
      <c r="D77" s="373"/>
      <c r="E77" s="242" t="s">
        <v>1417</v>
      </c>
      <c r="F77" s="242"/>
      <c r="G77" s="242" t="s">
        <v>9</v>
      </c>
      <c r="H77" s="242" t="s">
        <v>359</v>
      </c>
      <c r="I77" s="123" t="s">
        <v>1201</v>
      </c>
      <c r="J77" s="118" t="s">
        <v>1418</v>
      </c>
      <c r="K77" s="188">
        <v>1</v>
      </c>
    </row>
    <row r="78" spans="1:11" ht="20.399999999999999" x14ac:dyDescent="0.3">
      <c r="A78" s="120" t="s">
        <v>1415</v>
      </c>
      <c r="B78" s="107" t="s">
        <v>1209</v>
      </c>
      <c r="C78" s="229" t="s">
        <v>39</v>
      </c>
      <c r="D78" s="374"/>
      <c r="E78" s="125" t="s">
        <v>9</v>
      </c>
      <c r="F78" s="125"/>
      <c r="G78" s="125" t="s">
        <v>9</v>
      </c>
      <c r="H78" s="125" t="s">
        <v>359</v>
      </c>
      <c r="I78" s="108" t="s">
        <v>929</v>
      </c>
      <c r="J78" s="156" t="s">
        <v>1419</v>
      </c>
      <c r="K78" s="189">
        <v>1</v>
      </c>
    </row>
    <row r="79" spans="1:11" ht="20.399999999999999" x14ac:dyDescent="0.3">
      <c r="A79" s="120" t="s">
        <v>1415</v>
      </c>
      <c r="B79" s="121" t="s">
        <v>1425</v>
      </c>
      <c r="C79" s="218" t="s">
        <v>39</v>
      </c>
      <c r="D79" s="360"/>
      <c r="E79" s="129" t="s">
        <v>9</v>
      </c>
      <c r="F79" s="129"/>
      <c r="G79" s="129" t="s">
        <v>9</v>
      </c>
      <c r="H79" s="129" t="s">
        <v>359</v>
      </c>
      <c r="I79" s="119" t="s">
        <v>929</v>
      </c>
      <c r="J79" s="133" t="s">
        <v>1422</v>
      </c>
      <c r="K79" s="190">
        <v>1</v>
      </c>
    </row>
    <row r="80" spans="1:11" ht="21" thickBot="1" x14ac:dyDescent="0.35">
      <c r="A80" s="117" t="s">
        <v>84</v>
      </c>
      <c r="B80" s="127" t="s">
        <v>954</v>
      </c>
      <c r="C80" s="134" t="s">
        <v>77</v>
      </c>
      <c r="D80" s="340"/>
      <c r="E80" s="127" t="s">
        <v>12</v>
      </c>
      <c r="F80" s="127"/>
      <c r="G80" s="127" t="s">
        <v>843</v>
      </c>
      <c r="H80" s="127" t="s">
        <v>0</v>
      </c>
      <c r="I80" s="126" t="s">
        <v>936</v>
      </c>
      <c r="J80" s="350" t="s">
        <v>1310</v>
      </c>
      <c r="K80" s="304">
        <v>1.5</v>
      </c>
    </row>
    <row r="81" spans="1:11" ht="15.6" thickTop="1" thickBot="1" x14ac:dyDescent="0.35">
      <c r="A81" s="111" t="s">
        <v>84</v>
      </c>
      <c r="B81" s="115" t="s">
        <v>961</v>
      </c>
      <c r="C81" s="145" t="s">
        <v>77</v>
      </c>
      <c r="D81" s="421"/>
      <c r="E81" s="115" t="s">
        <v>549</v>
      </c>
      <c r="F81" s="146"/>
      <c r="G81" s="115" t="s">
        <v>0</v>
      </c>
      <c r="H81" s="115" t="s">
        <v>715</v>
      </c>
      <c r="I81" s="115" t="s">
        <v>359</v>
      </c>
      <c r="J81" s="115" t="s">
        <v>359</v>
      </c>
      <c r="K81" s="410">
        <v>1.5</v>
      </c>
    </row>
    <row r="82" spans="1:11" ht="15.6" thickTop="1" thickBot="1" x14ac:dyDescent="0.35">
      <c r="A82" s="111" t="s">
        <v>1315</v>
      </c>
      <c r="B82" s="115" t="s">
        <v>82</v>
      </c>
      <c r="C82" s="145" t="s">
        <v>77</v>
      </c>
      <c r="D82" s="421"/>
      <c r="E82" s="115" t="s">
        <v>0</v>
      </c>
      <c r="F82" s="115"/>
      <c r="G82" s="115" t="s">
        <v>12</v>
      </c>
      <c r="H82" s="115" t="s">
        <v>12</v>
      </c>
      <c r="I82" s="146" t="s">
        <v>359</v>
      </c>
      <c r="J82" s="115" t="s">
        <v>359</v>
      </c>
      <c r="K82" s="410">
        <v>1.5</v>
      </c>
    </row>
    <row r="83" spans="1:11" ht="21.6" thickTop="1" thickBot="1" x14ac:dyDescent="0.35">
      <c r="A83" s="194" t="s">
        <v>132</v>
      </c>
      <c r="B83" s="195" t="s">
        <v>132</v>
      </c>
      <c r="C83" s="196" t="s">
        <v>128</v>
      </c>
      <c r="D83" s="425"/>
      <c r="E83" s="195" t="s">
        <v>0</v>
      </c>
      <c r="F83" s="195"/>
      <c r="G83" s="195" t="s">
        <v>1318</v>
      </c>
      <c r="H83" s="195" t="s">
        <v>12</v>
      </c>
      <c r="I83" s="197" t="s">
        <v>933</v>
      </c>
      <c r="J83" s="402" t="s">
        <v>1319</v>
      </c>
      <c r="K83" s="405">
        <v>1.5</v>
      </c>
    </row>
    <row r="84" spans="1:11" ht="21" thickTop="1" x14ac:dyDescent="0.3">
      <c r="A84" s="124" t="s">
        <v>1327</v>
      </c>
      <c r="B84" s="107" t="s">
        <v>994</v>
      </c>
      <c r="C84" s="138" t="s">
        <v>61</v>
      </c>
      <c r="D84" s="342"/>
      <c r="E84" s="118" t="s">
        <v>0</v>
      </c>
      <c r="F84" s="123"/>
      <c r="G84" s="118" t="s">
        <v>12</v>
      </c>
      <c r="H84" s="118" t="s">
        <v>12</v>
      </c>
      <c r="I84" s="123" t="s">
        <v>359</v>
      </c>
      <c r="J84" s="118" t="s">
        <v>359</v>
      </c>
      <c r="K84" s="272">
        <v>1.5</v>
      </c>
    </row>
    <row r="85" spans="1:11" x14ac:dyDescent="0.3">
      <c r="A85" s="120" t="s">
        <v>1331</v>
      </c>
      <c r="B85" s="121" t="s">
        <v>1023</v>
      </c>
      <c r="C85" s="135" t="s">
        <v>228</v>
      </c>
      <c r="D85" s="118"/>
      <c r="E85" s="118" t="s">
        <v>0</v>
      </c>
      <c r="F85" s="119"/>
      <c r="G85" s="118" t="s">
        <v>1339</v>
      </c>
      <c r="H85" s="121" t="s">
        <v>12</v>
      </c>
      <c r="I85" s="119" t="s">
        <v>359</v>
      </c>
      <c r="J85" s="121" t="s">
        <v>359</v>
      </c>
      <c r="K85" s="190">
        <v>1.5</v>
      </c>
    </row>
    <row r="86" spans="1:11" x14ac:dyDescent="0.3">
      <c r="A86" s="106" t="s">
        <v>1331</v>
      </c>
      <c r="B86" s="107" t="s">
        <v>1024</v>
      </c>
      <c r="C86" s="136" t="s">
        <v>228</v>
      </c>
      <c r="D86" s="107"/>
      <c r="E86" s="107" t="s">
        <v>0</v>
      </c>
      <c r="F86" s="108"/>
      <c r="G86" s="107" t="s">
        <v>1339</v>
      </c>
      <c r="H86" s="107" t="s">
        <v>12</v>
      </c>
      <c r="I86" s="108" t="s">
        <v>359</v>
      </c>
      <c r="J86" s="107" t="s">
        <v>359</v>
      </c>
      <c r="K86" s="189">
        <v>1.5</v>
      </c>
    </row>
    <row r="87" spans="1:11" ht="15" thickBot="1" x14ac:dyDescent="0.35">
      <c r="A87" s="117" t="s">
        <v>1331</v>
      </c>
      <c r="B87" s="127" t="s">
        <v>1026</v>
      </c>
      <c r="C87" s="134" t="s">
        <v>228</v>
      </c>
      <c r="D87" s="127"/>
      <c r="E87" s="127" t="s">
        <v>0</v>
      </c>
      <c r="F87" s="127"/>
      <c r="G87" s="127" t="s">
        <v>1339</v>
      </c>
      <c r="H87" s="127" t="s">
        <v>12</v>
      </c>
      <c r="I87" s="126" t="s">
        <v>359</v>
      </c>
      <c r="J87" s="127" t="s">
        <v>359</v>
      </c>
      <c r="K87" s="199">
        <v>1.5</v>
      </c>
    </row>
    <row r="88" spans="1:11" ht="15" thickTop="1" x14ac:dyDescent="0.3">
      <c r="A88" s="114" t="s">
        <v>1331</v>
      </c>
      <c r="B88" s="112" t="s">
        <v>1033</v>
      </c>
      <c r="C88" s="113" t="s">
        <v>228</v>
      </c>
      <c r="D88" s="112"/>
      <c r="E88" s="137" t="s">
        <v>0</v>
      </c>
      <c r="F88" s="112"/>
      <c r="G88" s="112" t="s">
        <v>1339</v>
      </c>
      <c r="H88" s="112" t="s">
        <v>12</v>
      </c>
      <c r="I88" s="137" t="s">
        <v>359</v>
      </c>
      <c r="J88" s="112" t="s">
        <v>359</v>
      </c>
      <c r="K88" s="187">
        <v>1.5</v>
      </c>
    </row>
    <row r="89" spans="1:11" ht="30.6" x14ac:dyDescent="0.3">
      <c r="A89" s="124" t="s">
        <v>1344</v>
      </c>
      <c r="B89" s="118" t="s">
        <v>1048</v>
      </c>
      <c r="C89" s="138" t="s">
        <v>1049</v>
      </c>
      <c r="D89" s="123"/>
      <c r="E89" s="118" t="s">
        <v>0</v>
      </c>
      <c r="F89" s="108"/>
      <c r="G89" s="118" t="s">
        <v>1346</v>
      </c>
      <c r="H89" s="118" t="s">
        <v>12</v>
      </c>
      <c r="I89" s="118" t="s">
        <v>359</v>
      </c>
      <c r="J89" s="118" t="s">
        <v>359</v>
      </c>
      <c r="K89" s="188">
        <v>1.5</v>
      </c>
    </row>
    <row r="90" spans="1:11" ht="20.399999999999999" x14ac:dyDescent="0.3">
      <c r="A90" s="120" t="s">
        <v>1348</v>
      </c>
      <c r="B90" s="118" t="s">
        <v>1055</v>
      </c>
      <c r="C90" s="135" t="s">
        <v>255</v>
      </c>
      <c r="D90" s="119"/>
      <c r="E90" s="121" t="s">
        <v>0</v>
      </c>
      <c r="F90" s="121"/>
      <c r="G90" s="121" t="s">
        <v>12</v>
      </c>
      <c r="H90" s="121" t="s">
        <v>12</v>
      </c>
      <c r="I90" s="118" t="s">
        <v>359</v>
      </c>
      <c r="J90" s="118" t="s">
        <v>359</v>
      </c>
      <c r="K90" s="188">
        <v>1.5</v>
      </c>
    </row>
    <row r="91" spans="1:11" x14ac:dyDescent="0.3">
      <c r="A91" s="124" t="s">
        <v>1349</v>
      </c>
      <c r="B91" s="107" t="s">
        <v>1056</v>
      </c>
      <c r="C91" s="138" t="s">
        <v>22</v>
      </c>
      <c r="D91" s="123"/>
      <c r="E91" s="118" t="s">
        <v>0</v>
      </c>
      <c r="F91" s="121"/>
      <c r="G91" s="118" t="s">
        <v>1350</v>
      </c>
      <c r="H91" s="118" t="s">
        <v>12</v>
      </c>
      <c r="I91" s="123" t="s">
        <v>359</v>
      </c>
      <c r="J91" s="118" t="s">
        <v>359</v>
      </c>
      <c r="K91" s="188">
        <v>1.5</v>
      </c>
    </row>
    <row r="92" spans="1:11" x14ac:dyDescent="0.3">
      <c r="A92" s="120" t="s">
        <v>1351</v>
      </c>
      <c r="B92" s="121" t="s">
        <v>1057</v>
      </c>
      <c r="C92" s="136" t="s">
        <v>22</v>
      </c>
      <c r="D92" s="108" t="s">
        <v>0</v>
      </c>
      <c r="E92" s="107"/>
      <c r="F92" s="107"/>
      <c r="G92" s="107" t="s">
        <v>549</v>
      </c>
      <c r="H92" s="107" t="s">
        <v>12</v>
      </c>
      <c r="I92" s="108" t="s">
        <v>359</v>
      </c>
      <c r="J92" s="107" t="s">
        <v>359</v>
      </c>
      <c r="K92" s="189">
        <v>1.5</v>
      </c>
    </row>
    <row r="93" spans="1:11" ht="20.399999999999999" x14ac:dyDescent="0.3">
      <c r="A93" s="120" t="s">
        <v>1058</v>
      </c>
      <c r="B93" s="121" t="s">
        <v>1020</v>
      </c>
      <c r="C93" s="135" t="s">
        <v>22</v>
      </c>
      <c r="D93" s="119"/>
      <c r="E93" s="121" t="s">
        <v>0</v>
      </c>
      <c r="F93" s="121"/>
      <c r="G93" s="121" t="s">
        <v>1354</v>
      </c>
      <c r="H93" s="121" t="s">
        <v>12</v>
      </c>
      <c r="I93" s="119" t="s">
        <v>359</v>
      </c>
      <c r="J93" s="121" t="s">
        <v>359</v>
      </c>
      <c r="K93" s="190">
        <v>1.5</v>
      </c>
    </row>
    <row r="94" spans="1:11" ht="20.399999999999999" x14ac:dyDescent="0.3">
      <c r="A94" s="120" t="s">
        <v>1058</v>
      </c>
      <c r="B94" s="121" t="s">
        <v>1068</v>
      </c>
      <c r="C94" s="135" t="s">
        <v>22</v>
      </c>
      <c r="D94" s="119"/>
      <c r="E94" s="121" t="s">
        <v>747</v>
      </c>
      <c r="F94" s="121"/>
      <c r="G94" s="121" t="s">
        <v>1355</v>
      </c>
      <c r="H94" s="121" t="s">
        <v>12</v>
      </c>
      <c r="I94" s="119" t="s">
        <v>359</v>
      </c>
      <c r="J94" s="121" t="s">
        <v>359</v>
      </c>
      <c r="K94" s="190">
        <v>1.5</v>
      </c>
    </row>
    <row r="95" spans="1:11" x14ac:dyDescent="0.3">
      <c r="A95" s="120" t="s">
        <v>1356</v>
      </c>
      <c r="B95" s="107" t="s">
        <v>1070</v>
      </c>
      <c r="C95" s="136" t="s">
        <v>22</v>
      </c>
      <c r="D95" s="108"/>
      <c r="E95" s="107" t="s">
        <v>0</v>
      </c>
      <c r="F95" s="107"/>
      <c r="G95" s="107" t="s">
        <v>1355</v>
      </c>
      <c r="H95" s="107" t="s">
        <v>12</v>
      </c>
      <c r="I95" s="108" t="s">
        <v>359</v>
      </c>
      <c r="J95" s="107" t="s">
        <v>359</v>
      </c>
      <c r="K95" s="189">
        <v>1.5</v>
      </c>
    </row>
    <row r="96" spans="1:11" x14ac:dyDescent="0.3">
      <c r="A96" s="120" t="s">
        <v>177</v>
      </c>
      <c r="B96" s="121" t="s">
        <v>1137</v>
      </c>
      <c r="C96" s="218" t="s">
        <v>176</v>
      </c>
      <c r="D96" s="227"/>
      <c r="E96" s="121" t="s">
        <v>0</v>
      </c>
      <c r="F96" s="121" t="s">
        <v>549</v>
      </c>
      <c r="G96" s="362"/>
      <c r="H96" s="121" t="s">
        <v>12</v>
      </c>
      <c r="I96" s="119" t="s">
        <v>359</v>
      </c>
      <c r="J96" s="121" t="s">
        <v>359</v>
      </c>
      <c r="K96" s="190">
        <v>1.5</v>
      </c>
    </row>
    <row r="97" spans="1:11" x14ac:dyDescent="0.3">
      <c r="A97" s="117" t="s">
        <v>177</v>
      </c>
      <c r="B97" s="127" t="s">
        <v>1138</v>
      </c>
      <c r="C97" s="218" t="s">
        <v>176</v>
      </c>
      <c r="D97" s="227"/>
      <c r="E97" s="121" t="s">
        <v>0</v>
      </c>
      <c r="F97" s="121" t="s">
        <v>549</v>
      </c>
      <c r="G97" s="362"/>
      <c r="H97" s="120" t="s">
        <v>12</v>
      </c>
      <c r="I97" s="121" t="s">
        <v>359</v>
      </c>
      <c r="J97" s="135" t="s">
        <v>359</v>
      </c>
      <c r="K97" s="203">
        <v>1.5</v>
      </c>
    </row>
    <row r="98" spans="1:11" ht="22.8" thickBot="1" x14ac:dyDescent="0.35">
      <c r="A98" s="140" t="s">
        <v>1395</v>
      </c>
      <c r="B98" s="139" t="s">
        <v>1399</v>
      </c>
      <c r="C98" s="136" t="s">
        <v>134</v>
      </c>
      <c r="D98" s="108"/>
      <c r="E98" s="107" t="s">
        <v>0</v>
      </c>
      <c r="F98" s="107"/>
      <c r="G98" s="107" t="s">
        <v>549</v>
      </c>
      <c r="H98" s="106" t="s">
        <v>12</v>
      </c>
      <c r="I98" s="107" t="s">
        <v>359</v>
      </c>
      <c r="J98" s="136" t="s">
        <v>359</v>
      </c>
      <c r="K98" s="204">
        <v>1.5</v>
      </c>
    </row>
    <row r="99" spans="1:11" ht="23.4" thickTop="1" thickBot="1" x14ac:dyDescent="0.35">
      <c r="A99" s="117" t="s">
        <v>1395</v>
      </c>
      <c r="B99" s="127" t="s">
        <v>1400</v>
      </c>
      <c r="C99" s="115" t="s">
        <v>134</v>
      </c>
      <c r="D99" s="152"/>
      <c r="E99" s="152" t="s">
        <v>0</v>
      </c>
      <c r="F99" s="152"/>
      <c r="G99" s="152" t="s">
        <v>549</v>
      </c>
      <c r="H99" s="151" t="s">
        <v>12</v>
      </c>
      <c r="I99" s="152" t="s">
        <v>359</v>
      </c>
      <c r="J99" s="353" t="s">
        <v>359</v>
      </c>
      <c r="K99" s="355">
        <v>1.5</v>
      </c>
    </row>
    <row r="100" spans="1:11" ht="21.6" thickTop="1" thickBot="1" x14ac:dyDescent="0.35">
      <c r="A100" s="356" t="s">
        <v>1403</v>
      </c>
      <c r="B100" s="357" t="s">
        <v>1178</v>
      </c>
      <c r="C100" s="358" t="s">
        <v>134</v>
      </c>
      <c r="D100" s="236"/>
      <c r="E100" s="148" t="s">
        <v>0</v>
      </c>
      <c r="F100" s="148"/>
      <c r="G100" s="148" t="s">
        <v>549</v>
      </c>
      <c r="H100" s="150" t="s">
        <v>12</v>
      </c>
      <c r="I100" s="148" t="s">
        <v>359</v>
      </c>
      <c r="J100" s="149" t="s">
        <v>359</v>
      </c>
      <c r="K100" s="359">
        <v>1.5</v>
      </c>
    </row>
    <row r="101" spans="1:11" ht="21" thickTop="1" x14ac:dyDescent="0.3">
      <c r="A101" s="120" t="s">
        <v>1402</v>
      </c>
      <c r="B101" s="118" t="s">
        <v>1133</v>
      </c>
      <c r="C101" s="135" t="s">
        <v>134</v>
      </c>
      <c r="D101" s="121"/>
      <c r="E101" s="121" t="s">
        <v>0</v>
      </c>
      <c r="F101" s="121"/>
      <c r="G101" s="121" t="s">
        <v>549</v>
      </c>
      <c r="H101" s="121" t="s">
        <v>12</v>
      </c>
      <c r="I101" s="120" t="s">
        <v>359</v>
      </c>
      <c r="J101" s="121" t="s">
        <v>359</v>
      </c>
      <c r="K101" s="190">
        <v>1.5</v>
      </c>
    </row>
    <row r="102" spans="1:11" x14ac:dyDescent="0.3">
      <c r="A102" s="120" t="s">
        <v>84</v>
      </c>
      <c r="B102" s="118" t="s">
        <v>1302</v>
      </c>
      <c r="C102" s="138" t="s">
        <v>77</v>
      </c>
      <c r="D102" s="342"/>
      <c r="E102" s="118" t="s">
        <v>0</v>
      </c>
      <c r="F102" s="118"/>
      <c r="G102" s="118" t="s">
        <v>9</v>
      </c>
      <c r="H102" s="118" t="s">
        <v>359</v>
      </c>
      <c r="I102" s="123" t="s">
        <v>933</v>
      </c>
      <c r="J102" s="118" t="s">
        <v>1300</v>
      </c>
      <c r="K102" s="272">
        <v>2</v>
      </c>
    </row>
    <row r="103" spans="1:11" x14ac:dyDescent="0.3">
      <c r="A103" s="124" t="s">
        <v>84</v>
      </c>
      <c r="B103" s="107" t="s">
        <v>95</v>
      </c>
      <c r="C103" s="136" t="s">
        <v>77</v>
      </c>
      <c r="D103" s="341"/>
      <c r="E103" s="107" t="s">
        <v>0</v>
      </c>
      <c r="F103" s="107"/>
      <c r="G103" s="107" t="s">
        <v>9</v>
      </c>
      <c r="H103" s="106" t="s">
        <v>359</v>
      </c>
      <c r="I103" s="107" t="s">
        <v>933</v>
      </c>
      <c r="J103" s="136" t="s">
        <v>1300</v>
      </c>
      <c r="K103" s="116">
        <v>2</v>
      </c>
    </row>
    <row r="104" spans="1:11" x14ac:dyDescent="0.3">
      <c r="A104" s="120" t="s">
        <v>84</v>
      </c>
      <c r="B104" s="129" t="s">
        <v>934</v>
      </c>
      <c r="C104" s="135" t="s">
        <v>77</v>
      </c>
      <c r="D104" s="339"/>
      <c r="E104" s="121" t="s">
        <v>0</v>
      </c>
      <c r="F104" s="121"/>
      <c r="G104" s="121" t="s">
        <v>9</v>
      </c>
      <c r="H104" s="120" t="s">
        <v>359</v>
      </c>
      <c r="I104" s="121" t="s">
        <v>933</v>
      </c>
      <c r="J104" s="135" t="s">
        <v>1300</v>
      </c>
      <c r="K104" s="130">
        <v>2</v>
      </c>
    </row>
    <row r="105" spans="1:11" ht="20.399999999999999" x14ac:dyDescent="0.3">
      <c r="A105" s="120" t="s">
        <v>84</v>
      </c>
      <c r="B105" s="127" t="s">
        <v>948</v>
      </c>
      <c r="C105" s="134" t="s">
        <v>77</v>
      </c>
      <c r="D105" s="341"/>
      <c r="E105" s="127" t="s">
        <v>0</v>
      </c>
      <c r="F105" s="121"/>
      <c r="G105" s="127" t="s">
        <v>9</v>
      </c>
      <c r="H105" s="120" t="s">
        <v>359</v>
      </c>
      <c r="I105" s="127" t="s">
        <v>933</v>
      </c>
      <c r="J105" s="134" t="s">
        <v>1300</v>
      </c>
      <c r="K105" s="122">
        <v>2</v>
      </c>
    </row>
    <row r="106" spans="1:11" x14ac:dyDescent="0.3">
      <c r="A106" s="120" t="s">
        <v>84</v>
      </c>
      <c r="B106" s="121" t="s">
        <v>950</v>
      </c>
      <c r="C106" s="135" t="s">
        <v>77</v>
      </c>
      <c r="D106" s="341"/>
      <c r="E106" s="121" t="s">
        <v>9</v>
      </c>
      <c r="F106" s="121"/>
      <c r="G106" s="121" t="s">
        <v>0</v>
      </c>
      <c r="H106" s="120" t="s">
        <v>0</v>
      </c>
      <c r="I106" s="121" t="s">
        <v>951</v>
      </c>
      <c r="J106" s="135" t="s">
        <v>529</v>
      </c>
      <c r="K106" s="130">
        <v>2</v>
      </c>
    </row>
    <row r="107" spans="1:11" ht="15" thickBot="1" x14ac:dyDescent="0.35">
      <c r="A107" s="157" t="s">
        <v>84</v>
      </c>
      <c r="B107" s="109" t="s">
        <v>958</v>
      </c>
      <c r="C107" s="185" t="s">
        <v>77</v>
      </c>
      <c r="D107" s="351"/>
      <c r="E107" s="109" t="s">
        <v>0</v>
      </c>
      <c r="F107" s="109"/>
      <c r="G107" s="109" t="s">
        <v>9</v>
      </c>
      <c r="H107" s="109" t="s">
        <v>359</v>
      </c>
      <c r="I107" s="158" t="s">
        <v>933</v>
      </c>
      <c r="J107" s="109" t="s">
        <v>1300</v>
      </c>
      <c r="K107" s="110">
        <v>2</v>
      </c>
    </row>
    <row r="108" spans="1:11" ht="15.6" thickTop="1" thickBot="1" x14ac:dyDescent="0.35">
      <c r="A108" s="106" t="s">
        <v>1313</v>
      </c>
      <c r="B108" s="107" t="s">
        <v>968</v>
      </c>
      <c r="C108" s="136" t="s">
        <v>77</v>
      </c>
      <c r="D108" s="107"/>
      <c r="E108" s="107" t="s">
        <v>0</v>
      </c>
      <c r="F108" s="107"/>
      <c r="G108" s="107" t="s">
        <v>9</v>
      </c>
      <c r="H108" s="107" t="s">
        <v>359</v>
      </c>
      <c r="I108" s="108" t="s">
        <v>933</v>
      </c>
      <c r="J108" s="107" t="s">
        <v>1314</v>
      </c>
      <c r="K108" s="307">
        <v>2</v>
      </c>
    </row>
    <row r="109" spans="1:11" ht="22.8" thickTop="1" x14ac:dyDescent="0.3">
      <c r="A109" s="147" t="s">
        <v>129</v>
      </c>
      <c r="B109" s="154" t="s">
        <v>973</v>
      </c>
      <c r="C109" s="206" t="s">
        <v>128</v>
      </c>
      <c r="D109" s="349"/>
      <c r="E109" s="154" t="s">
        <v>1316</v>
      </c>
      <c r="F109" s="154"/>
      <c r="G109" s="154" t="s">
        <v>843</v>
      </c>
      <c r="H109" s="154" t="s">
        <v>0</v>
      </c>
      <c r="I109" s="155" t="s">
        <v>1317</v>
      </c>
      <c r="J109" s="347" t="s">
        <v>1310</v>
      </c>
      <c r="K109" s="300">
        <v>2</v>
      </c>
    </row>
    <row r="110" spans="1:11" ht="22.2" x14ac:dyDescent="0.3">
      <c r="A110" s="120" t="s">
        <v>129</v>
      </c>
      <c r="B110" s="121" t="s">
        <v>976</v>
      </c>
      <c r="C110" s="135" t="s">
        <v>128</v>
      </c>
      <c r="D110" s="341"/>
      <c r="E110" s="121" t="s">
        <v>1316</v>
      </c>
      <c r="F110" s="121"/>
      <c r="G110" s="121" t="s">
        <v>843</v>
      </c>
      <c r="H110" s="121" t="s">
        <v>0</v>
      </c>
      <c r="I110" s="119" t="s">
        <v>1317</v>
      </c>
      <c r="J110" s="133" t="s">
        <v>1310</v>
      </c>
      <c r="K110" s="131">
        <v>2</v>
      </c>
    </row>
    <row r="111" spans="1:11" ht="22.2" x14ac:dyDescent="0.3">
      <c r="A111" s="124" t="s">
        <v>1320</v>
      </c>
      <c r="B111" s="121" t="s">
        <v>980</v>
      </c>
      <c r="C111" s="135" t="s">
        <v>61</v>
      </c>
      <c r="D111" s="341"/>
      <c r="E111" s="121" t="s">
        <v>9</v>
      </c>
      <c r="F111" s="121"/>
      <c r="G111" s="121" t="s">
        <v>843</v>
      </c>
      <c r="H111" s="121" t="s">
        <v>0</v>
      </c>
      <c r="I111" s="119" t="s">
        <v>1317</v>
      </c>
      <c r="J111" s="133" t="s">
        <v>1321</v>
      </c>
      <c r="K111" s="131">
        <v>2</v>
      </c>
    </row>
    <row r="112" spans="1:11" ht="20.399999999999999" x14ac:dyDescent="0.3">
      <c r="A112" s="124" t="s">
        <v>1327</v>
      </c>
      <c r="B112" s="107" t="s">
        <v>998</v>
      </c>
      <c r="C112" s="135" t="s">
        <v>61</v>
      </c>
      <c r="D112" s="341"/>
      <c r="E112" s="121" t="s">
        <v>0</v>
      </c>
      <c r="F112" s="121"/>
      <c r="G112" s="121" t="s">
        <v>9</v>
      </c>
      <c r="H112" s="121" t="s">
        <v>359</v>
      </c>
      <c r="I112" s="119" t="s">
        <v>834</v>
      </c>
      <c r="J112" s="121" t="s">
        <v>835</v>
      </c>
      <c r="K112" s="131">
        <v>2</v>
      </c>
    </row>
    <row r="113" spans="1:11" ht="22.2" x14ac:dyDescent="0.3">
      <c r="A113" s="117" t="s">
        <v>1331</v>
      </c>
      <c r="B113" s="127" t="s">
        <v>1015</v>
      </c>
      <c r="C113" s="135" t="s">
        <v>228</v>
      </c>
      <c r="D113" s="121"/>
      <c r="E113" s="121" t="s">
        <v>9</v>
      </c>
      <c r="F113" s="121"/>
      <c r="G113" s="121" t="s">
        <v>1336</v>
      </c>
      <c r="H113" s="120" t="s">
        <v>0</v>
      </c>
      <c r="I113" s="121" t="s">
        <v>1317</v>
      </c>
      <c r="J113" s="135" t="s">
        <v>1337</v>
      </c>
      <c r="K113" s="203">
        <v>2</v>
      </c>
    </row>
    <row r="114" spans="1:11" x14ac:dyDescent="0.3">
      <c r="A114" s="117" t="s">
        <v>1331</v>
      </c>
      <c r="B114" s="127" t="s">
        <v>1028</v>
      </c>
      <c r="C114" s="134" t="s">
        <v>228</v>
      </c>
      <c r="D114" s="127"/>
      <c r="E114" s="127" t="s">
        <v>0</v>
      </c>
      <c r="F114" s="127"/>
      <c r="G114" s="127" t="s">
        <v>9</v>
      </c>
      <c r="H114" s="117" t="s">
        <v>359</v>
      </c>
      <c r="I114" s="107" t="s">
        <v>933</v>
      </c>
      <c r="J114" s="136" t="s">
        <v>1340</v>
      </c>
      <c r="K114" s="204">
        <v>2</v>
      </c>
    </row>
    <row r="115" spans="1:11" ht="22.2" x14ac:dyDescent="0.3">
      <c r="A115" s="120" t="s">
        <v>1058</v>
      </c>
      <c r="B115" s="121" t="s">
        <v>1017</v>
      </c>
      <c r="C115" s="135" t="s">
        <v>22</v>
      </c>
      <c r="D115" s="121"/>
      <c r="E115" s="121" t="s">
        <v>9</v>
      </c>
      <c r="F115" s="354"/>
      <c r="G115" s="121" t="s">
        <v>843</v>
      </c>
      <c r="H115" s="121" t="s">
        <v>0</v>
      </c>
      <c r="I115" s="119" t="s">
        <v>1317</v>
      </c>
      <c r="J115" s="121" t="s">
        <v>1083</v>
      </c>
      <c r="K115" s="190">
        <v>2</v>
      </c>
    </row>
    <row r="116" spans="1:11" ht="20.399999999999999" x14ac:dyDescent="0.3">
      <c r="A116" s="120" t="s">
        <v>10</v>
      </c>
      <c r="B116" s="121" t="s">
        <v>1068</v>
      </c>
      <c r="C116" s="135" t="s">
        <v>5</v>
      </c>
      <c r="D116" s="121" t="s">
        <v>1047</v>
      </c>
      <c r="E116" s="121"/>
      <c r="F116" s="121" t="s">
        <v>9</v>
      </c>
      <c r="G116" s="121"/>
      <c r="H116" s="121" t="s">
        <v>359</v>
      </c>
      <c r="I116" s="119" t="s">
        <v>933</v>
      </c>
      <c r="J116" s="121" t="s">
        <v>1358</v>
      </c>
      <c r="K116" s="190">
        <v>2</v>
      </c>
    </row>
    <row r="117" spans="1:11" ht="20.399999999999999" x14ac:dyDescent="0.3">
      <c r="A117" s="124" t="s">
        <v>10</v>
      </c>
      <c r="B117" s="121" t="s">
        <v>1036</v>
      </c>
      <c r="C117" s="135" t="s">
        <v>5</v>
      </c>
      <c r="D117" s="121" t="s">
        <v>1047</v>
      </c>
      <c r="E117" s="121"/>
      <c r="F117" s="121" t="s">
        <v>9</v>
      </c>
      <c r="G117" s="121"/>
      <c r="H117" s="121" t="s">
        <v>359</v>
      </c>
      <c r="I117" s="119" t="s">
        <v>933</v>
      </c>
      <c r="J117" s="121" t="s">
        <v>1359</v>
      </c>
      <c r="K117" s="190">
        <v>2</v>
      </c>
    </row>
    <row r="118" spans="1:11" ht="22.2" x14ac:dyDescent="0.3">
      <c r="A118" s="217" t="s">
        <v>182</v>
      </c>
      <c r="B118" s="121" t="s">
        <v>1087</v>
      </c>
      <c r="C118" s="135" t="s">
        <v>176</v>
      </c>
      <c r="D118" s="341"/>
      <c r="E118" s="121" t="s">
        <v>0</v>
      </c>
      <c r="F118" s="121"/>
      <c r="G118" s="121" t="s">
        <v>9</v>
      </c>
      <c r="H118" s="121" t="s">
        <v>359</v>
      </c>
      <c r="I118" s="119" t="s">
        <v>933</v>
      </c>
      <c r="J118" s="133" t="s">
        <v>1363</v>
      </c>
      <c r="K118" s="190">
        <v>2</v>
      </c>
    </row>
    <row r="119" spans="1:11" ht="22.2" x14ac:dyDescent="0.3">
      <c r="A119" s="217" t="s">
        <v>182</v>
      </c>
      <c r="B119" s="107" t="s">
        <v>1091</v>
      </c>
      <c r="C119" s="136" t="s">
        <v>176</v>
      </c>
      <c r="D119" s="339"/>
      <c r="E119" s="121" t="s">
        <v>0</v>
      </c>
      <c r="F119" s="121"/>
      <c r="G119" s="121" t="s">
        <v>9</v>
      </c>
      <c r="H119" s="121" t="s">
        <v>359</v>
      </c>
      <c r="I119" s="119" t="s">
        <v>933</v>
      </c>
      <c r="J119" s="133" t="s">
        <v>1364</v>
      </c>
      <c r="K119" s="190">
        <v>2</v>
      </c>
    </row>
    <row r="120" spans="1:11" ht="22.2" x14ac:dyDescent="0.3">
      <c r="A120" s="217" t="s">
        <v>182</v>
      </c>
      <c r="B120" s="121" t="s">
        <v>1093</v>
      </c>
      <c r="C120" s="218" t="s">
        <v>176</v>
      </c>
      <c r="D120" s="360"/>
      <c r="E120" s="129" t="s">
        <v>0</v>
      </c>
      <c r="F120" s="129"/>
      <c r="G120" s="129" t="s">
        <v>9</v>
      </c>
      <c r="H120" s="129" t="s">
        <v>359</v>
      </c>
      <c r="I120" s="119" t="s">
        <v>933</v>
      </c>
      <c r="J120" s="121" t="s">
        <v>1365</v>
      </c>
      <c r="K120" s="190">
        <v>2</v>
      </c>
    </row>
    <row r="121" spans="1:11" ht="22.2" x14ac:dyDescent="0.3">
      <c r="A121" s="217" t="s">
        <v>182</v>
      </c>
      <c r="B121" s="118" t="s">
        <v>1095</v>
      </c>
      <c r="C121" s="138" t="s">
        <v>176</v>
      </c>
      <c r="D121" s="342"/>
      <c r="E121" s="118" t="s">
        <v>0</v>
      </c>
      <c r="F121" s="118"/>
      <c r="G121" s="118" t="s">
        <v>9</v>
      </c>
      <c r="H121" s="118" t="s">
        <v>359</v>
      </c>
      <c r="I121" s="123" t="s">
        <v>933</v>
      </c>
      <c r="J121" s="118" t="s">
        <v>1366</v>
      </c>
      <c r="K121" s="188">
        <v>2</v>
      </c>
    </row>
    <row r="122" spans="1:11" ht="22.2" x14ac:dyDescent="0.3">
      <c r="A122" s="217" t="s">
        <v>182</v>
      </c>
      <c r="B122" s="118" t="s">
        <v>1097</v>
      </c>
      <c r="C122" s="135" t="s">
        <v>176</v>
      </c>
      <c r="D122" s="341"/>
      <c r="E122" s="121" t="s">
        <v>0</v>
      </c>
      <c r="F122" s="121"/>
      <c r="G122" s="129" t="s">
        <v>9</v>
      </c>
      <c r="H122" s="121" t="s">
        <v>359</v>
      </c>
      <c r="I122" s="119" t="s">
        <v>933</v>
      </c>
      <c r="J122" s="121" t="s">
        <v>1367</v>
      </c>
      <c r="K122" s="190">
        <v>2</v>
      </c>
    </row>
    <row r="123" spans="1:11" ht="22.2" x14ac:dyDescent="0.3">
      <c r="A123" s="217" t="s">
        <v>182</v>
      </c>
      <c r="B123" s="118" t="s">
        <v>1099</v>
      </c>
      <c r="C123" s="138" t="s">
        <v>176</v>
      </c>
      <c r="D123" s="342"/>
      <c r="E123" s="118" t="s">
        <v>0</v>
      </c>
      <c r="F123" s="118"/>
      <c r="G123" s="118" t="s">
        <v>9</v>
      </c>
      <c r="H123" s="118" t="s">
        <v>359</v>
      </c>
      <c r="I123" s="123" t="s">
        <v>933</v>
      </c>
      <c r="J123" s="118" t="s">
        <v>1368</v>
      </c>
      <c r="K123" s="188">
        <v>2</v>
      </c>
    </row>
    <row r="124" spans="1:11" ht="40.799999999999997" x14ac:dyDescent="0.3">
      <c r="A124" s="124" t="s">
        <v>1379</v>
      </c>
      <c r="B124" s="121" t="s">
        <v>1380</v>
      </c>
      <c r="C124" s="135" t="s">
        <v>1147</v>
      </c>
      <c r="D124" s="121"/>
      <c r="E124" s="118" t="s">
        <v>9</v>
      </c>
      <c r="F124" s="118"/>
      <c r="G124" s="118" t="s">
        <v>0</v>
      </c>
      <c r="H124" s="118" t="s">
        <v>12</v>
      </c>
      <c r="I124" s="123" t="s">
        <v>951</v>
      </c>
      <c r="J124" s="118" t="s">
        <v>359</v>
      </c>
      <c r="K124" s="188">
        <v>2</v>
      </c>
    </row>
    <row r="125" spans="1:11" ht="30.6" x14ac:dyDescent="0.3">
      <c r="A125" s="389" t="s">
        <v>780</v>
      </c>
      <c r="B125" s="118" t="s">
        <v>1385</v>
      </c>
      <c r="C125" s="138" t="s">
        <v>269</v>
      </c>
      <c r="D125" s="118"/>
      <c r="E125" s="121" t="s">
        <v>9</v>
      </c>
      <c r="F125" s="121"/>
      <c r="G125" s="121" t="s">
        <v>0</v>
      </c>
      <c r="H125" s="121" t="s">
        <v>12</v>
      </c>
      <c r="I125" s="119" t="s">
        <v>951</v>
      </c>
      <c r="J125" s="121" t="s">
        <v>359</v>
      </c>
      <c r="K125" s="188">
        <v>2</v>
      </c>
    </row>
    <row r="126" spans="1:11" ht="21.6" x14ac:dyDescent="0.3">
      <c r="A126" s="417" t="s">
        <v>1409</v>
      </c>
      <c r="B126" s="118" t="s">
        <v>1188</v>
      </c>
      <c r="C126" s="230" t="s">
        <v>134</v>
      </c>
      <c r="D126" s="242"/>
      <c r="E126" s="129" t="s">
        <v>1047</v>
      </c>
      <c r="F126" s="129"/>
      <c r="G126" s="129" t="s">
        <v>9</v>
      </c>
      <c r="H126" s="129" t="s">
        <v>359</v>
      </c>
      <c r="I126" s="119" t="s">
        <v>933</v>
      </c>
      <c r="J126" s="129" t="s">
        <v>1300</v>
      </c>
      <c r="K126" s="228">
        <v>2</v>
      </c>
    </row>
    <row r="127" spans="1:11" ht="20.399999999999999" x14ac:dyDescent="0.3">
      <c r="A127" s="124" t="s">
        <v>1409</v>
      </c>
      <c r="B127" s="118" t="s">
        <v>1190</v>
      </c>
      <c r="C127" s="230" t="s">
        <v>134</v>
      </c>
      <c r="D127" s="242"/>
      <c r="E127" s="242" t="s">
        <v>1047</v>
      </c>
      <c r="F127" s="242"/>
      <c r="G127" s="118" t="s">
        <v>9</v>
      </c>
      <c r="H127" s="242" t="s">
        <v>359</v>
      </c>
      <c r="I127" s="123" t="s">
        <v>933</v>
      </c>
      <c r="J127" s="153" t="s">
        <v>1310</v>
      </c>
      <c r="K127" s="188">
        <v>2</v>
      </c>
    </row>
    <row r="128" spans="1:11" ht="22.2" x14ac:dyDescent="0.3">
      <c r="A128" s="124" t="s">
        <v>1415</v>
      </c>
      <c r="B128" s="107" t="s">
        <v>1421</v>
      </c>
      <c r="C128" s="218" t="s">
        <v>39</v>
      </c>
      <c r="D128" s="360"/>
      <c r="E128" s="129" t="s">
        <v>9</v>
      </c>
      <c r="F128" s="129"/>
      <c r="G128" s="121" t="s">
        <v>843</v>
      </c>
      <c r="H128" s="129" t="s">
        <v>0</v>
      </c>
      <c r="I128" s="119" t="s">
        <v>1317</v>
      </c>
      <c r="J128" s="133" t="s">
        <v>1422</v>
      </c>
      <c r="K128" s="190">
        <v>2</v>
      </c>
    </row>
    <row r="129" spans="1:11" ht="20.399999999999999" x14ac:dyDescent="0.3">
      <c r="A129" s="124" t="s">
        <v>84</v>
      </c>
      <c r="B129" s="121" t="s">
        <v>1311</v>
      </c>
      <c r="C129" s="136" t="s">
        <v>77</v>
      </c>
      <c r="D129" s="339"/>
      <c r="E129" s="121" t="s">
        <v>12</v>
      </c>
      <c r="F129" s="121"/>
      <c r="G129" s="121" t="s">
        <v>0</v>
      </c>
      <c r="H129" s="121" t="s">
        <v>0</v>
      </c>
      <c r="I129" s="119" t="s">
        <v>359</v>
      </c>
      <c r="J129" s="133" t="s">
        <v>359</v>
      </c>
      <c r="K129" s="131">
        <v>2.5</v>
      </c>
    </row>
    <row r="130" spans="1:11" ht="20.399999999999999" x14ac:dyDescent="0.3">
      <c r="A130" s="124" t="s">
        <v>84</v>
      </c>
      <c r="B130" s="107" t="s">
        <v>956</v>
      </c>
      <c r="C130" s="135" t="s">
        <v>77</v>
      </c>
      <c r="D130" s="341"/>
      <c r="E130" s="121" t="s">
        <v>549</v>
      </c>
      <c r="F130" s="121"/>
      <c r="G130" s="121" t="s">
        <v>0</v>
      </c>
      <c r="H130" s="121" t="s">
        <v>715</v>
      </c>
      <c r="I130" s="119" t="s">
        <v>359</v>
      </c>
      <c r="J130" s="121" t="s">
        <v>359</v>
      </c>
      <c r="K130" s="131">
        <v>2.5</v>
      </c>
    </row>
    <row r="131" spans="1:11" x14ac:dyDescent="0.3">
      <c r="A131" s="217" t="s">
        <v>182</v>
      </c>
      <c r="B131" s="121" t="s">
        <v>1117</v>
      </c>
      <c r="C131" s="135" t="s">
        <v>176</v>
      </c>
      <c r="D131" s="341"/>
      <c r="E131" s="121" t="s">
        <v>12</v>
      </c>
      <c r="F131" s="121"/>
      <c r="G131" s="121" t="s">
        <v>0</v>
      </c>
      <c r="H131" s="121" t="s">
        <v>0</v>
      </c>
      <c r="I131" s="119" t="s">
        <v>359</v>
      </c>
      <c r="J131" s="121" t="s">
        <v>359</v>
      </c>
      <c r="K131" s="190">
        <v>2.5</v>
      </c>
    </row>
    <row r="132" spans="1:11" x14ac:dyDescent="0.3">
      <c r="A132" s="217" t="s">
        <v>182</v>
      </c>
      <c r="B132" s="107" t="s">
        <v>1121</v>
      </c>
      <c r="C132" s="136" t="s">
        <v>176</v>
      </c>
      <c r="D132" s="339"/>
      <c r="E132" s="121" t="s">
        <v>12</v>
      </c>
      <c r="F132" s="121"/>
      <c r="G132" s="121" t="s">
        <v>0</v>
      </c>
      <c r="H132" s="121" t="s">
        <v>12</v>
      </c>
      <c r="I132" s="119" t="s">
        <v>359</v>
      </c>
      <c r="J132" s="121" t="s">
        <v>359</v>
      </c>
      <c r="K132" s="190">
        <v>2.5</v>
      </c>
    </row>
    <row r="133" spans="1:11" x14ac:dyDescent="0.3">
      <c r="A133" s="217" t="s">
        <v>182</v>
      </c>
      <c r="B133" s="121" t="s">
        <v>1122</v>
      </c>
      <c r="C133" s="135" t="s">
        <v>176</v>
      </c>
      <c r="D133" s="341"/>
      <c r="E133" s="121" t="s">
        <v>12</v>
      </c>
      <c r="F133" s="121"/>
      <c r="G133" s="121" t="s">
        <v>0</v>
      </c>
      <c r="H133" s="121" t="s">
        <v>12</v>
      </c>
      <c r="I133" s="119" t="s">
        <v>359</v>
      </c>
      <c r="J133" s="121" t="s">
        <v>359</v>
      </c>
      <c r="K133" s="190">
        <v>2.5</v>
      </c>
    </row>
    <row r="134" spans="1:11" x14ac:dyDescent="0.3">
      <c r="A134" s="217" t="s">
        <v>182</v>
      </c>
      <c r="B134" s="107" t="s">
        <v>1125</v>
      </c>
      <c r="C134" s="136" t="s">
        <v>176</v>
      </c>
      <c r="D134" s="339"/>
      <c r="E134" s="121" t="s">
        <v>12</v>
      </c>
      <c r="F134" s="121"/>
      <c r="G134" s="121" t="s">
        <v>0</v>
      </c>
      <c r="H134" s="121" t="s">
        <v>12</v>
      </c>
      <c r="I134" s="119" t="s">
        <v>359</v>
      </c>
      <c r="J134" s="121" t="s">
        <v>359</v>
      </c>
      <c r="K134" s="190">
        <v>2.5</v>
      </c>
    </row>
    <row r="135" spans="1:11" x14ac:dyDescent="0.3">
      <c r="A135" s="215" t="s">
        <v>182</v>
      </c>
      <c r="B135" s="121" t="s">
        <v>1128</v>
      </c>
      <c r="C135" s="135" t="s">
        <v>176</v>
      </c>
      <c r="D135" s="341"/>
      <c r="E135" s="121" t="s">
        <v>12</v>
      </c>
      <c r="F135" s="121"/>
      <c r="G135" s="121" t="s">
        <v>0</v>
      </c>
      <c r="H135" s="121" t="s">
        <v>12</v>
      </c>
      <c r="I135" s="119" t="s">
        <v>359</v>
      </c>
      <c r="J135" s="121" t="s">
        <v>359</v>
      </c>
      <c r="K135" s="190">
        <v>2.5</v>
      </c>
    </row>
    <row r="136" spans="1:11" x14ac:dyDescent="0.3">
      <c r="A136" s="217" t="s">
        <v>182</v>
      </c>
      <c r="B136" s="107" t="s">
        <v>1373</v>
      </c>
      <c r="C136" s="138" t="s">
        <v>176</v>
      </c>
      <c r="D136" s="342"/>
      <c r="E136" s="121" t="s">
        <v>12</v>
      </c>
      <c r="F136" s="121"/>
      <c r="G136" s="121" t="s">
        <v>0</v>
      </c>
      <c r="H136" s="121" t="s">
        <v>12</v>
      </c>
      <c r="I136" s="119" t="s">
        <v>359</v>
      </c>
      <c r="J136" s="121" t="s">
        <v>359</v>
      </c>
      <c r="K136" s="190">
        <v>2.5</v>
      </c>
    </row>
    <row r="137" spans="1:11" ht="20.399999999999999" x14ac:dyDescent="0.3">
      <c r="A137" s="124" t="s">
        <v>80</v>
      </c>
      <c r="B137" s="121" t="s">
        <v>80</v>
      </c>
      <c r="C137" s="138" t="s">
        <v>77</v>
      </c>
      <c r="D137" s="342"/>
      <c r="E137" s="121" t="s">
        <v>9</v>
      </c>
      <c r="F137" s="121"/>
      <c r="G137" s="121" t="s">
        <v>0</v>
      </c>
      <c r="H137" s="121" t="s">
        <v>0</v>
      </c>
      <c r="I137" s="119" t="s">
        <v>951</v>
      </c>
      <c r="J137" s="121" t="s">
        <v>1298</v>
      </c>
      <c r="K137" s="131">
        <v>3</v>
      </c>
    </row>
    <row r="138" spans="1:11" x14ac:dyDescent="0.3">
      <c r="A138" s="124" t="s">
        <v>84</v>
      </c>
      <c r="B138" s="129" t="s">
        <v>935</v>
      </c>
      <c r="C138" s="135" t="s">
        <v>77</v>
      </c>
      <c r="D138" s="341"/>
      <c r="E138" s="121" t="s">
        <v>0</v>
      </c>
      <c r="F138" s="121"/>
      <c r="G138" s="121" t="s">
        <v>843</v>
      </c>
      <c r="H138" s="121" t="s">
        <v>0</v>
      </c>
      <c r="I138" s="119" t="s">
        <v>936</v>
      </c>
      <c r="J138" s="121" t="s">
        <v>1303</v>
      </c>
      <c r="K138" s="131">
        <v>3</v>
      </c>
    </row>
    <row r="139" spans="1:11" x14ac:dyDescent="0.3">
      <c r="A139" s="124" t="s">
        <v>84</v>
      </c>
      <c r="B139" s="118" t="s">
        <v>946</v>
      </c>
      <c r="C139" s="138" t="s">
        <v>77</v>
      </c>
      <c r="D139" s="342"/>
      <c r="E139" s="118" t="s">
        <v>0</v>
      </c>
      <c r="F139" s="118"/>
      <c r="G139" s="118" t="s">
        <v>843</v>
      </c>
      <c r="H139" s="118" t="s">
        <v>0</v>
      </c>
      <c r="I139" s="123" t="s">
        <v>936</v>
      </c>
      <c r="J139" s="118" t="s">
        <v>1300</v>
      </c>
      <c r="K139" s="272">
        <v>3</v>
      </c>
    </row>
    <row r="140" spans="1:11" x14ac:dyDescent="0.3">
      <c r="A140" s="124" t="s">
        <v>1313</v>
      </c>
      <c r="B140" s="107" t="s">
        <v>963</v>
      </c>
      <c r="C140" s="138" t="s">
        <v>77</v>
      </c>
      <c r="D140" s="342"/>
      <c r="E140" s="118" t="s">
        <v>0</v>
      </c>
      <c r="F140" s="118"/>
      <c r="G140" s="118" t="s">
        <v>0</v>
      </c>
      <c r="H140" s="118" t="s">
        <v>0</v>
      </c>
      <c r="I140" s="123" t="s">
        <v>359</v>
      </c>
      <c r="J140" s="118" t="s">
        <v>359</v>
      </c>
      <c r="K140" s="272">
        <v>3</v>
      </c>
    </row>
    <row r="141" spans="1:11" x14ac:dyDescent="0.3">
      <c r="A141" s="106" t="s">
        <v>1313</v>
      </c>
      <c r="B141" s="127" t="s">
        <v>966</v>
      </c>
      <c r="C141" s="134" t="s">
        <v>77</v>
      </c>
      <c r="D141" s="340"/>
      <c r="E141" s="127" t="s">
        <v>0</v>
      </c>
      <c r="F141" s="127"/>
      <c r="G141" s="127" t="s">
        <v>843</v>
      </c>
      <c r="H141" s="127" t="s">
        <v>0</v>
      </c>
      <c r="I141" s="126" t="s">
        <v>936</v>
      </c>
      <c r="J141" s="127" t="s">
        <v>1314</v>
      </c>
      <c r="K141" s="304">
        <v>3</v>
      </c>
    </row>
    <row r="142" spans="1:11" x14ac:dyDescent="0.3">
      <c r="A142" s="117" t="s">
        <v>1313</v>
      </c>
      <c r="B142" s="121" t="s">
        <v>971</v>
      </c>
      <c r="C142" s="135" t="s">
        <v>77</v>
      </c>
      <c r="D142" s="341"/>
      <c r="E142" s="121" t="s">
        <v>0</v>
      </c>
      <c r="F142" s="121"/>
      <c r="G142" s="121" t="s">
        <v>0</v>
      </c>
      <c r="H142" s="120" t="s">
        <v>715</v>
      </c>
      <c r="I142" s="121" t="s">
        <v>359</v>
      </c>
      <c r="J142" s="135" t="s">
        <v>359</v>
      </c>
      <c r="K142" s="130">
        <v>3</v>
      </c>
    </row>
    <row r="143" spans="1:11" ht="20.399999999999999" x14ac:dyDescent="0.3">
      <c r="A143" s="120" t="s">
        <v>1320</v>
      </c>
      <c r="B143" s="107" t="s">
        <v>985</v>
      </c>
      <c r="C143" s="136" t="s">
        <v>61</v>
      </c>
      <c r="D143" s="339"/>
      <c r="E143" s="118" t="s">
        <v>0</v>
      </c>
      <c r="F143" s="118"/>
      <c r="G143" s="118" t="s">
        <v>843</v>
      </c>
      <c r="H143" s="124" t="s">
        <v>0</v>
      </c>
      <c r="I143" s="118" t="s">
        <v>936</v>
      </c>
      <c r="J143" s="298" t="s">
        <v>1321</v>
      </c>
      <c r="K143" s="132">
        <v>3</v>
      </c>
    </row>
    <row r="144" spans="1:11" x14ac:dyDescent="0.3">
      <c r="A144" s="120" t="s">
        <v>1323</v>
      </c>
      <c r="B144" s="121" t="s">
        <v>1324</v>
      </c>
      <c r="C144" s="135" t="s">
        <v>61</v>
      </c>
      <c r="D144" s="341"/>
      <c r="E144" s="121" t="s">
        <v>0</v>
      </c>
      <c r="F144" s="121"/>
      <c r="G144" s="121" t="s">
        <v>843</v>
      </c>
      <c r="H144" s="120" t="s">
        <v>0</v>
      </c>
      <c r="I144" s="121" t="s">
        <v>936</v>
      </c>
      <c r="J144" s="293" t="s">
        <v>1325</v>
      </c>
      <c r="K144" s="130">
        <v>3</v>
      </c>
    </row>
    <row r="145" spans="1:11" ht="20.399999999999999" x14ac:dyDescent="0.3">
      <c r="A145" s="120" t="s">
        <v>1327</v>
      </c>
      <c r="B145" s="121" t="s">
        <v>996</v>
      </c>
      <c r="C145" s="135" t="s">
        <v>61</v>
      </c>
      <c r="D145" s="341"/>
      <c r="E145" s="121" t="s">
        <v>0</v>
      </c>
      <c r="F145" s="121"/>
      <c r="G145" s="121" t="s">
        <v>0</v>
      </c>
      <c r="H145" s="120" t="s">
        <v>0</v>
      </c>
      <c r="I145" s="121" t="s">
        <v>359</v>
      </c>
      <c r="J145" s="135" t="s">
        <v>359</v>
      </c>
      <c r="K145" s="130">
        <v>3</v>
      </c>
    </row>
    <row r="146" spans="1:11" x14ac:dyDescent="0.3">
      <c r="A146" s="120" t="s">
        <v>75</v>
      </c>
      <c r="B146" s="107" t="s">
        <v>1328</v>
      </c>
      <c r="C146" s="136" t="s">
        <v>61</v>
      </c>
      <c r="D146" s="339"/>
      <c r="E146" s="121" t="s">
        <v>0</v>
      </c>
      <c r="F146" s="121"/>
      <c r="G146" s="121" t="s">
        <v>843</v>
      </c>
      <c r="H146" s="120" t="s">
        <v>0</v>
      </c>
      <c r="I146" s="121" t="s">
        <v>936</v>
      </c>
      <c r="J146" s="135" t="s">
        <v>1329</v>
      </c>
      <c r="K146" s="135">
        <v>3</v>
      </c>
    </row>
    <row r="147" spans="1:11" ht="15" thickBot="1" x14ac:dyDescent="0.35">
      <c r="A147" s="120" t="s">
        <v>1330</v>
      </c>
      <c r="B147" s="121" t="s">
        <v>1002</v>
      </c>
      <c r="C147" s="135" t="s">
        <v>228</v>
      </c>
      <c r="D147" s="121" t="s">
        <v>0</v>
      </c>
      <c r="E147" s="118"/>
      <c r="F147" s="118" t="s">
        <v>0</v>
      </c>
      <c r="G147" s="118"/>
      <c r="H147" s="124" t="s">
        <v>0</v>
      </c>
      <c r="I147" s="118" t="s">
        <v>359</v>
      </c>
      <c r="J147" s="138" t="s">
        <v>359</v>
      </c>
      <c r="K147" s="442">
        <v>3</v>
      </c>
    </row>
    <row r="148" spans="1:11" ht="15" thickTop="1" x14ac:dyDescent="0.3">
      <c r="A148" s="114" t="s">
        <v>1330</v>
      </c>
      <c r="B148" s="112" t="s">
        <v>1004</v>
      </c>
      <c r="C148" s="113" t="s">
        <v>228</v>
      </c>
      <c r="D148" s="112" t="s">
        <v>0</v>
      </c>
      <c r="E148" s="112"/>
      <c r="F148" s="112" t="s">
        <v>0</v>
      </c>
      <c r="G148" s="112"/>
      <c r="H148" s="112" t="s">
        <v>0</v>
      </c>
      <c r="I148" s="112" t="s">
        <v>359</v>
      </c>
      <c r="J148" s="112" t="s">
        <v>359</v>
      </c>
      <c r="K148" s="437">
        <v>3</v>
      </c>
    </row>
    <row r="149" spans="1:11" ht="30.6" x14ac:dyDescent="0.3">
      <c r="A149" s="120" t="s">
        <v>1343</v>
      </c>
      <c r="B149" s="121" t="s">
        <v>1041</v>
      </c>
      <c r="C149" s="135" t="s">
        <v>255</v>
      </c>
      <c r="D149" s="129"/>
      <c r="E149" s="129" t="s">
        <v>0</v>
      </c>
      <c r="F149" s="121"/>
      <c r="G149" s="121" t="s">
        <v>0</v>
      </c>
      <c r="H149" s="121" t="s">
        <v>0</v>
      </c>
      <c r="I149" s="119" t="s">
        <v>359</v>
      </c>
      <c r="J149" s="121" t="s">
        <v>359</v>
      </c>
      <c r="K149" s="190">
        <v>3</v>
      </c>
    </row>
    <row r="150" spans="1:11" ht="30.6" x14ac:dyDescent="0.3">
      <c r="A150" s="106" t="s">
        <v>1344</v>
      </c>
      <c r="B150" s="107" t="s">
        <v>1042</v>
      </c>
      <c r="C150" s="136" t="s">
        <v>255</v>
      </c>
      <c r="D150" s="107"/>
      <c r="E150" s="107" t="s">
        <v>0</v>
      </c>
      <c r="F150" s="428"/>
      <c r="G150" s="108" t="s">
        <v>843</v>
      </c>
      <c r="H150" s="107" t="s">
        <v>0</v>
      </c>
      <c r="I150" s="108" t="s">
        <v>936</v>
      </c>
      <c r="J150" s="107" t="s">
        <v>1345</v>
      </c>
      <c r="K150" s="189">
        <v>3</v>
      </c>
    </row>
    <row r="151" spans="1:11" ht="22.2" x14ac:dyDescent="0.3">
      <c r="A151" s="215" t="s">
        <v>182</v>
      </c>
      <c r="B151" s="121" t="s">
        <v>1102</v>
      </c>
      <c r="C151" s="135" t="s">
        <v>176</v>
      </c>
      <c r="D151" s="341"/>
      <c r="E151" s="121" t="s">
        <v>0</v>
      </c>
      <c r="F151" s="121"/>
      <c r="G151" s="121" t="s">
        <v>843</v>
      </c>
      <c r="H151" s="121" t="s">
        <v>0</v>
      </c>
      <c r="I151" s="119" t="s">
        <v>936</v>
      </c>
      <c r="J151" s="121" t="s">
        <v>1370</v>
      </c>
      <c r="K151" s="190">
        <v>3</v>
      </c>
    </row>
    <row r="152" spans="1:11" x14ac:dyDescent="0.3">
      <c r="A152" s="217" t="s">
        <v>182</v>
      </c>
      <c r="B152" s="118" t="s">
        <v>1107</v>
      </c>
      <c r="C152" s="138" t="s">
        <v>176</v>
      </c>
      <c r="D152" s="342"/>
      <c r="E152" s="123" t="s">
        <v>0</v>
      </c>
      <c r="F152" s="118"/>
      <c r="G152" s="123" t="s">
        <v>0</v>
      </c>
      <c r="H152" s="118" t="s">
        <v>0</v>
      </c>
      <c r="I152" s="123" t="s">
        <v>359</v>
      </c>
      <c r="J152" s="118" t="s">
        <v>359</v>
      </c>
      <c r="K152" s="188">
        <v>3</v>
      </c>
    </row>
    <row r="153" spans="1:11" ht="15" thickBot="1" x14ac:dyDescent="0.35">
      <c r="A153" s="223" t="s">
        <v>182</v>
      </c>
      <c r="B153" s="107" t="s">
        <v>1116</v>
      </c>
      <c r="C153" s="136" t="s">
        <v>176</v>
      </c>
      <c r="D153" s="339"/>
      <c r="E153" s="107" t="s">
        <v>0</v>
      </c>
      <c r="F153" s="107"/>
      <c r="G153" s="107" t="s">
        <v>0</v>
      </c>
      <c r="H153" s="107" t="s">
        <v>0</v>
      </c>
      <c r="I153" s="107" t="s">
        <v>359</v>
      </c>
      <c r="J153" s="107" t="s">
        <v>359</v>
      </c>
      <c r="K153" s="189">
        <v>3</v>
      </c>
    </row>
    <row r="154" spans="1:11" ht="15" thickTop="1" x14ac:dyDescent="0.3">
      <c r="A154" s="238" t="s">
        <v>182</v>
      </c>
      <c r="B154" s="112" t="s">
        <v>1134</v>
      </c>
      <c r="C154" s="113" t="s">
        <v>176</v>
      </c>
      <c r="D154" s="345"/>
      <c r="E154" s="137" t="s">
        <v>0</v>
      </c>
      <c r="F154" s="112"/>
      <c r="G154" s="137" t="s">
        <v>0</v>
      </c>
      <c r="H154" s="112" t="s">
        <v>0</v>
      </c>
      <c r="I154" s="137" t="s">
        <v>359</v>
      </c>
      <c r="J154" s="112" t="s">
        <v>359</v>
      </c>
      <c r="K154" s="187">
        <v>3</v>
      </c>
    </row>
    <row r="155" spans="1:11" ht="20.399999999999999" x14ac:dyDescent="0.3">
      <c r="A155" s="120" t="s">
        <v>1374</v>
      </c>
      <c r="B155" s="127" t="s">
        <v>1376</v>
      </c>
      <c r="C155" s="134" t="s">
        <v>176</v>
      </c>
      <c r="D155" s="340"/>
      <c r="E155" s="126" t="s">
        <v>0</v>
      </c>
      <c r="F155" s="127"/>
      <c r="G155" s="126" t="s">
        <v>0</v>
      </c>
      <c r="H155" s="127" t="s">
        <v>0</v>
      </c>
      <c r="I155" s="126" t="s">
        <v>359</v>
      </c>
      <c r="J155" s="127" t="s">
        <v>359</v>
      </c>
      <c r="K155" s="199">
        <v>3</v>
      </c>
    </row>
    <row r="156" spans="1:11" ht="31.2" thickBot="1" x14ac:dyDescent="0.35">
      <c r="A156" s="117" t="s">
        <v>1381</v>
      </c>
      <c r="B156" s="127" t="s">
        <v>1383</v>
      </c>
      <c r="C156" s="134" t="s">
        <v>269</v>
      </c>
      <c r="D156" s="127"/>
      <c r="E156" s="126" t="s">
        <v>9</v>
      </c>
      <c r="F156" s="127"/>
      <c r="G156" s="126" t="s">
        <v>0</v>
      </c>
      <c r="H156" s="127" t="s">
        <v>0</v>
      </c>
      <c r="I156" s="126" t="s">
        <v>359</v>
      </c>
      <c r="J156" s="127" t="s">
        <v>359</v>
      </c>
      <c r="K156" s="199">
        <v>3</v>
      </c>
    </row>
    <row r="157" spans="1:11" ht="21" thickTop="1" x14ac:dyDescent="0.3">
      <c r="A157" s="147" t="s">
        <v>1409</v>
      </c>
      <c r="B157" s="154" t="s">
        <v>1411</v>
      </c>
      <c r="C157" s="392" t="s">
        <v>134</v>
      </c>
      <c r="D157" s="257"/>
      <c r="E157" s="393" t="s">
        <v>0</v>
      </c>
      <c r="F157" s="257"/>
      <c r="G157" s="429" t="s">
        <v>843</v>
      </c>
      <c r="H157" s="257" t="s">
        <v>359</v>
      </c>
      <c r="I157" s="155" t="s">
        <v>936</v>
      </c>
      <c r="J157" s="347" t="s">
        <v>1329</v>
      </c>
      <c r="K157" s="438">
        <v>3</v>
      </c>
    </row>
    <row r="158" spans="1:11" ht="20.399999999999999" x14ac:dyDescent="0.3">
      <c r="A158" s="120" t="s">
        <v>1409</v>
      </c>
      <c r="B158" s="121" t="s">
        <v>1199</v>
      </c>
      <c r="C158" s="218" t="s">
        <v>134</v>
      </c>
      <c r="D158" s="129"/>
      <c r="E158" s="227" t="s">
        <v>1047</v>
      </c>
      <c r="F158" s="129"/>
      <c r="G158" s="431" t="s">
        <v>843</v>
      </c>
      <c r="H158" s="129" t="s">
        <v>359</v>
      </c>
      <c r="I158" s="119" t="s">
        <v>936</v>
      </c>
      <c r="J158" s="133" t="s">
        <v>1310</v>
      </c>
      <c r="K158" s="221">
        <v>3</v>
      </c>
    </row>
    <row r="159" spans="1:11" ht="20.399999999999999" x14ac:dyDescent="0.3">
      <c r="A159" s="120" t="s">
        <v>1415</v>
      </c>
      <c r="B159" s="121" t="s">
        <v>1211</v>
      </c>
      <c r="C159" s="218" t="s">
        <v>39</v>
      </c>
      <c r="D159" s="360"/>
      <c r="E159" s="129" t="s">
        <v>0</v>
      </c>
      <c r="F159" s="227"/>
      <c r="G159" s="129" t="s">
        <v>0</v>
      </c>
      <c r="H159" s="227" t="s">
        <v>9</v>
      </c>
      <c r="I159" s="129" t="s">
        <v>359</v>
      </c>
      <c r="J159" s="121" t="s">
        <v>359</v>
      </c>
      <c r="K159" s="190">
        <v>3</v>
      </c>
    </row>
    <row r="160" spans="1:11" ht="20.399999999999999" x14ac:dyDescent="0.3">
      <c r="A160" s="124" t="s">
        <v>1415</v>
      </c>
      <c r="B160" s="118" t="s">
        <v>348</v>
      </c>
      <c r="C160" s="230" t="s">
        <v>39</v>
      </c>
      <c r="D160" s="360"/>
      <c r="E160" s="240" t="s">
        <v>0</v>
      </c>
      <c r="F160" s="242"/>
      <c r="G160" s="123" t="s">
        <v>843</v>
      </c>
      <c r="H160" s="242" t="s">
        <v>359</v>
      </c>
      <c r="I160" s="123" t="s">
        <v>933</v>
      </c>
      <c r="J160" s="153" t="s">
        <v>1420</v>
      </c>
      <c r="K160" s="188">
        <v>3</v>
      </c>
    </row>
    <row r="161" spans="1:11" ht="20.399999999999999" x14ac:dyDescent="0.3">
      <c r="A161" s="117" t="s">
        <v>1415</v>
      </c>
      <c r="B161" s="127" t="s">
        <v>1426</v>
      </c>
      <c r="C161" s="239" t="s">
        <v>39</v>
      </c>
      <c r="D161" s="419"/>
      <c r="E161" s="260" t="s">
        <v>9</v>
      </c>
      <c r="F161" s="128"/>
      <c r="G161" s="260" t="s">
        <v>0</v>
      </c>
      <c r="H161" s="128" t="s">
        <v>0</v>
      </c>
      <c r="I161" s="126" t="s">
        <v>951</v>
      </c>
      <c r="J161" s="127" t="s">
        <v>359</v>
      </c>
      <c r="K161" s="199">
        <v>3</v>
      </c>
    </row>
    <row r="162" spans="1:11" ht="15" thickBot="1" x14ac:dyDescent="0.35">
      <c r="A162" s="117" t="s">
        <v>84</v>
      </c>
      <c r="B162" s="128" t="s">
        <v>938</v>
      </c>
      <c r="C162" s="134" t="s">
        <v>77</v>
      </c>
      <c r="D162" s="340"/>
      <c r="E162" s="126" t="s">
        <v>0</v>
      </c>
      <c r="F162" s="127"/>
      <c r="G162" s="126" t="s">
        <v>0</v>
      </c>
      <c r="H162" s="117" t="s">
        <v>0</v>
      </c>
      <c r="I162" s="127" t="s">
        <v>359</v>
      </c>
      <c r="J162" s="134" t="s">
        <v>359</v>
      </c>
      <c r="K162" s="439">
        <v>4</v>
      </c>
    </row>
    <row r="163" spans="1:11" ht="21" thickTop="1" x14ac:dyDescent="0.3">
      <c r="A163" s="147" t="s">
        <v>84</v>
      </c>
      <c r="B163" s="154" t="s">
        <v>1307</v>
      </c>
      <c r="C163" s="206" t="s">
        <v>77</v>
      </c>
      <c r="D163" s="349"/>
      <c r="E163" s="155" t="s">
        <v>0</v>
      </c>
      <c r="F163" s="154"/>
      <c r="G163" s="155" t="s">
        <v>0</v>
      </c>
      <c r="H163" s="154" t="s">
        <v>0</v>
      </c>
      <c r="I163" s="155" t="s">
        <v>359</v>
      </c>
      <c r="J163" s="154" t="s">
        <v>359</v>
      </c>
      <c r="K163" s="300">
        <v>4</v>
      </c>
    </row>
    <row r="164" spans="1:11" x14ac:dyDescent="0.3">
      <c r="A164" s="117" t="s">
        <v>84</v>
      </c>
      <c r="B164" s="127" t="s">
        <v>1308</v>
      </c>
      <c r="C164" s="134" t="s">
        <v>77</v>
      </c>
      <c r="D164" s="127"/>
      <c r="E164" s="126" t="s">
        <v>0</v>
      </c>
      <c r="F164" s="127"/>
      <c r="G164" s="126" t="s">
        <v>0</v>
      </c>
      <c r="H164" s="127" t="s">
        <v>0</v>
      </c>
      <c r="I164" s="126" t="s">
        <v>359</v>
      </c>
      <c r="J164" s="127" t="s">
        <v>359</v>
      </c>
      <c r="K164" s="304">
        <v>4</v>
      </c>
    </row>
    <row r="165" spans="1:11" ht="20.399999999999999" x14ac:dyDescent="0.3">
      <c r="A165" s="117" t="s">
        <v>84</v>
      </c>
      <c r="B165" s="127" t="s">
        <v>1309</v>
      </c>
      <c r="C165" s="134" t="s">
        <v>77</v>
      </c>
      <c r="D165" s="340"/>
      <c r="E165" s="126" t="s">
        <v>0</v>
      </c>
      <c r="F165" s="127"/>
      <c r="G165" s="126" t="s">
        <v>0</v>
      </c>
      <c r="H165" s="127" t="s">
        <v>0</v>
      </c>
      <c r="I165" s="126" t="s">
        <v>359</v>
      </c>
      <c r="J165" s="350" t="s">
        <v>529</v>
      </c>
      <c r="K165" s="304">
        <v>4</v>
      </c>
    </row>
    <row r="166" spans="1:11" x14ac:dyDescent="0.3">
      <c r="A166" s="117" t="s">
        <v>1313</v>
      </c>
      <c r="B166" s="121" t="s">
        <v>962</v>
      </c>
      <c r="C166" s="135" t="s">
        <v>77</v>
      </c>
      <c r="D166" s="341"/>
      <c r="E166" s="119" t="s">
        <v>0</v>
      </c>
      <c r="F166" s="121"/>
      <c r="G166" s="119" t="s">
        <v>0</v>
      </c>
      <c r="H166" s="121" t="s">
        <v>0</v>
      </c>
      <c r="I166" s="119" t="s">
        <v>359</v>
      </c>
      <c r="J166" s="121" t="s">
        <v>359</v>
      </c>
      <c r="K166" s="131">
        <v>4</v>
      </c>
    </row>
    <row r="167" spans="1:11" x14ac:dyDescent="0.3">
      <c r="A167" s="117" t="s">
        <v>1313</v>
      </c>
      <c r="B167" s="107" t="s">
        <v>969</v>
      </c>
      <c r="C167" s="134" t="s">
        <v>77</v>
      </c>
      <c r="D167" s="340"/>
      <c r="E167" s="126" t="s">
        <v>0</v>
      </c>
      <c r="F167" s="107"/>
      <c r="G167" s="126" t="s">
        <v>0</v>
      </c>
      <c r="H167" s="107" t="s">
        <v>0</v>
      </c>
      <c r="I167" s="126" t="s">
        <v>359</v>
      </c>
      <c r="J167" s="127" t="s">
        <v>359</v>
      </c>
      <c r="K167" s="304">
        <v>4</v>
      </c>
    </row>
    <row r="168" spans="1:11" x14ac:dyDescent="0.3">
      <c r="A168" s="120" t="s">
        <v>1313</v>
      </c>
      <c r="B168" s="121" t="s">
        <v>970</v>
      </c>
      <c r="C168" s="135" t="s">
        <v>77</v>
      </c>
      <c r="D168" s="341"/>
      <c r="E168" s="119" t="s">
        <v>0</v>
      </c>
      <c r="F168" s="121"/>
      <c r="G168" s="119" t="s">
        <v>0</v>
      </c>
      <c r="H168" s="121" t="s">
        <v>0</v>
      </c>
      <c r="I168" s="119" t="s">
        <v>359</v>
      </c>
      <c r="J168" s="121" t="s">
        <v>359</v>
      </c>
      <c r="K168" s="131">
        <v>4</v>
      </c>
    </row>
    <row r="169" spans="1:11" x14ac:dyDescent="0.3">
      <c r="A169" s="106" t="s">
        <v>78</v>
      </c>
      <c r="B169" s="118" t="s">
        <v>78</v>
      </c>
      <c r="C169" s="138" t="s">
        <v>77</v>
      </c>
      <c r="D169" s="342"/>
      <c r="E169" s="123" t="s">
        <v>0</v>
      </c>
      <c r="F169" s="118"/>
      <c r="G169" s="123" t="s">
        <v>0</v>
      </c>
      <c r="H169" s="118" t="s">
        <v>0</v>
      </c>
      <c r="I169" s="123" t="s">
        <v>359</v>
      </c>
      <c r="J169" s="153" t="s">
        <v>359</v>
      </c>
      <c r="K169" s="272">
        <v>4</v>
      </c>
    </row>
    <row r="170" spans="1:11" ht="20.399999999999999" x14ac:dyDescent="0.3">
      <c r="A170" s="117" t="s">
        <v>990</v>
      </c>
      <c r="B170" s="118" t="s">
        <v>991</v>
      </c>
      <c r="C170" s="138" t="s">
        <v>61</v>
      </c>
      <c r="D170" s="121"/>
      <c r="E170" s="123" t="s">
        <v>0</v>
      </c>
      <c r="F170" s="118"/>
      <c r="G170" s="123" t="s">
        <v>0</v>
      </c>
      <c r="H170" s="118" t="s">
        <v>0</v>
      </c>
      <c r="I170" s="119" t="s">
        <v>359</v>
      </c>
      <c r="J170" s="121" t="s">
        <v>359</v>
      </c>
      <c r="K170" s="131">
        <v>4</v>
      </c>
    </row>
    <row r="171" spans="1:11" ht="21" thickBot="1" x14ac:dyDescent="0.35">
      <c r="A171" s="117" t="s">
        <v>1326</v>
      </c>
      <c r="B171" s="127" t="s">
        <v>993</v>
      </c>
      <c r="C171" s="134" t="s">
        <v>61</v>
      </c>
      <c r="D171" s="340"/>
      <c r="E171" s="126" t="s">
        <v>0</v>
      </c>
      <c r="F171" s="127"/>
      <c r="G171" s="126" t="s">
        <v>0</v>
      </c>
      <c r="H171" s="127" t="s">
        <v>0</v>
      </c>
      <c r="I171" s="126" t="s">
        <v>359</v>
      </c>
      <c r="J171" s="127" t="s">
        <v>359</v>
      </c>
      <c r="K171" s="304">
        <v>4</v>
      </c>
    </row>
    <row r="172" spans="1:11" ht="21" thickTop="1" x14ac:dyDescent="0.3">
      <c r="A172" s="111" t="s">
        <v>1327</v>
      </c>
      <c r="B172" s="115" t="s">
        <v>997</v>
      </c>
      <c r="C172" s="145" t="s">
        <v>61</v>
      </c>
      <c r="D172" s="346"/>
      <c r="E172" s="115" t="s">
        <v>0</v>
      </c>
      <c r="F172" s="115"/>
      <c r="G172" s="146" t="s">
        <v>0</v>
      </c>
      <c r="H172" s="115" t="s">
        <v>0</v>
      </c>
      <c r="I172" s="146" t="s">
        <v>359</v>
      </c>
      <c r="J172" s="115" t="s">
        <v>359</v>
      </c>
      <c r="K172" s="410">
        <v>4</v>
      </c>
    </row>
    <row r="173" spans="1:11" x14ac:dyDescent="0.3">
      <c r="A173" s="120" t="s">
        <v>1330</v>
      </c>
      <c r="B173" s="121" t="s">
        <v>1001</v>
      </c>
      <c r="C173" s="135" t="s">
        <v>228</v>
      </c>
      <c r="D173" s="121" t="s">
        <v>0</v>
      </c>
      <c r="E173" s="119"/>
      <c r="F173" s="121" t="s">
        <v>0</v>
      </c>
      <c r="G173" s="119"/>
      <c r="H173" s="120" t="s">
        <v>0</v>
      </c>
      <c r="I173" s="121" t="s">
        <v>359</v>
      </c>
      <c r="J173" s="135" t="s">
        <v>359</v>
      </c>
      <c r="K173" s="443">
        <v>4</v>
      </c>
    </row>
    <row r="174" spans="1:11" x14ac:dyDescent="0.3">
      <c r="A174" s="117" t="s">
        <v>1330</v>
      </c>
      <c r="B174" s="127" t="s">
        <v>1003</v>
      </c>
      <c r="C174" s="134" t="s">
        <v>228</v>
      </c>
      <c r="D174" s="127" t="s">
        <v>0</v>
      </c>
      <c r="E174" s="126"/>
      <c r="F174" s="127" t="s">
        <v>0</v>
      </c>
      <c r="G174" s="126"/>
      <c r="H174" s="117" t="s">
        <v>0</v>
      </c>
      <c r="I174" s="127" t="s">
        <v>359</v>
      </c>
      <c r="J174" s="134" t="s">
        <v>359</v>
      </c>
      <c r="K174" s="441">
        <v>4</v>
      </c>
    </row>
    <row r="175" spans="1:11" ht="15" thickBot="1" x14ac:dyDescent="0.35">
      <c r="A175" s="120" t="s">
        <v>1331</v>
      </c>
      <c r="B175" s="121" t="s">
        <v>1021</v>
      </c>
      <c r="C175" s="135" t="s">
        <v>228</v>
      </c>
      <c r="D175" s="121"/>
      <c r="E175" s="119" t="s">
        <v>0</v>
      </c>
      <c r="F175" s="121"/>
      <c r="G175" s="119" t="s">
        <v>0</v>
      </c>
      <c r="H175" s="120" t="s">
        <v>0</v>
      </c>
      <c r="I175" s="121" t="s">
        <v>359</v>
      </c>
      <c r="J175" s="135" t="s">
        <v>359</v>
      </c>
      <c r="K175" s="203">
        <v>4</v>
      </c>
    </row>
    <row r="176" spans="1:11" ht="31.2" thickTop="1" x14ac:dyDescent="0.3">
      <c r="A176" s="111" t="s">
        <v>1344</v>
      </c>
      <c r="B176" s="115" t="s">
        <v>1044</v>
      </c>
      <c r="C176" s="145" t="s">
        <v>255</v>
      </c>
      <c r="D176" s="146"/>
      <c r="E176" s="112" t="s">
        <v>0</v>
      </c>
      <c r="F176" s="112"/>
      <c r="G176" s="137" t="s">
        <v>0</v>
      </c>
      <c r="H176" s="112" t="s">
        <v>0</v>
      </c>
      <c r="I176" s="137" t="s">
        <v>359</v>
      </c>
      <c r="J176" s="112" t="s">
        <v>359</v>
      </c>
      <c r="K176" s="187">
        <v>4</v>
      </c>
    </row>
    <row r="177" spans="1:11" ht="30.6" x14ac:dyDescent="0.3">
      <c r="A177" s="120" t="s">
        <v>1344</v>
      </c>
      <c r="B177" s="121" t="s">
        <v>1045</v>
      </c>
      <c r="C177" s="135" t="s">
        <v>255</v>
      </c>
      <c r="D177" s="119"/>
      <c r="E177" s="121" t="s">
        <v>0</v>
      </c>
      <c r="F177" s="121"/>
      <c r="G177" s="119" t="s">
        <v>0</v>
      </c>
      <c r="H177" s="121" t="s">
        <v>0</v>
      </c>
      <c r="I177" s="119" t="s">
        <v>359</v>
      </c>
      <c r="J177" s="121" t="s">
        <v>359</v>
      </c>
      <c r="K177" s="190">
        <v>4</v>
      </c>
    </row>
    <row r="178" spans="1:11" ht="31.2" thickBot="1" x14ac:dyDescent="0.35">
      <c r="A178" s="364" t="s">
        <v>1344</v>
      </c>
      <c r="B178" s="159" t="s">
        <v>1046</v>
      </c>
      <c r="C178" s="232" t="s">
        <v>255</v>
      </c>
      <c r="D178" s="365"/>
      <c r="E178" s="233" t="s">
        <v>0</v>
      </c>
      <c r="F178" s="233"/>
      <c r="G178" s="234" t="s">
        <v>0</v>
      </c>
      <c r="H178" s="233" t="s">
        <v>0</v>
      </c>
      <c r="I178" s="234" t="s">
        <v>359</v>
      </c>
      <c r="J178" s="233" t="s">
        <v>359</v>
      </c>
      <c r="K178" s="235">
        <v>4</v>
      </c>
    </row>
    <row r="179" spans="1:11" ht="31.2" thickTop="1" x14ac:dyDescent="0.3">
      <c r="A179" s="106" t="s">
        <v>1344</v>
      </c>
      <c r="B179" s="107" t="s">
        <v>1051</v>
      </c>
      <c r="C179" s="138" t="s">
        <v>1049</v>
      </c>
      <c r="D179" s="118"/>
      <c r="E179" s="118" t="s">
        <v>0</v>
      </c>
      <c r="F179" s="118"/>
      <c r="G179" s="118" t="s">
        <v>0</v>
      </c>
      <c r="H179" s="118" t="s">
        <v>0</v>
      </c>
      <c r="I179" s="123" t="s">
        <v>359</v>
      </c>
      <c r="J179" s="118" t="s">
        <v>359</v>
      </c>
      <c r="K179" s="188">
        <v>4</v>
      </c>
    </row>
    <row r="180" spans="1:11" ht="30.6" x14ac:dyDescent="0.3">
      <c r="A180" s="120" t="s">
        <v>1341</v>
      </c>
      <c r="B180" s="121" t="s">
        <v>1053</v>
      </c>
      <c r="C180" s="135" t="s">
        <v>1037</v>
      </c>
      <c r="D180" s="121"/>
      <c r="E180" s="121" t="s">
        <v>1347</v>
      </c>
      <c r="F180" s="354"/>
      <c r="G180" s="121" t="s">
        <v>1347</v>
      </c>
      <c r="H180" s="121" t="s">
        <v>0</v>
      </c>
      <c r="I180" s="121" t="s">
        <v>359</v>
      </c>
      <c r="J180" s="121" t="s">
        <v>529</v>
      </c>
      <c r="K180" s="190">
        <v>4</v>
      </c>
    </row>
    <row r="181" spans="1:11" x14ac:dyDescent="0.3">
      <c r="A181" s="120" t="s">
        <v>1351</v>
      </c>
      <c r="B181" s="121" t="s">
        <v>1003</v>
      </c>
      <c r="C181" s="135" t="s">
        <v>22</v>
      </c>
      <c r="D181" s="121" t="s">
        <v>0</v>
      </c>
      <c r="E181" s="121"/>
      <c r="F181" s="121"/>
      <c r="G181" s="121" t="s">
        <v>0</v>
      </c>
      <c r="H181" s="121" t="s">
        <v>0</v>
      </c>
      <c r="I181" s="124" t="s">
        <v>359</v>
      </c>
      <c r="J181" s="118" t="s">
        <v>359</v>
      </c>
      <c r="K181" s="188">
        <v>4</v>
      </c>
    </row>
    <row r="182" spans="1:11" x14ac:dyDescent="0.3">
      <c r="A182" s="106" t="s">
        <v>1351</v>
      </c>
      <c r="B182" s="118" t="s">
        <v>1004</v>
      </c>
      <c r="C182" s="138" t="s">
        <v>22</v>
      </c>
      <c r="D182" s="118" t="s">
        <v>0</v>
      </c>
      <c r="E182" s="118"/>
      <c r="F182" s="118"/>
      <c r="G182" s="118" t="s">
        <v>0</v>
      </c>
      <c r="H182" s="118" t="s">
        <v>0</v>
      </c>
      <c r="I182" s="118" t="s">
        <v>359</v>
      </c>
      <c r="J182" s="118" t="s">
        <v>359</v>
      </c>
      <c r="K182" s="188">
        <v>4</v>
      </c>
    </row>
    <row r="183" spans="1:11" x14ac:dyDescent="0.3">
      <c r="A183" s="120" t="s">
        <v>1351</v>
      </c>
      <c r="B183" s="118" t="s">
        <v>1001</v>
      </c>
      <c r="C183" s="138" t="s">
        <v>22</v>
      </c>
      <c r="D183" s="118" t="s">
        <v>0</v>
      </c>
      <c r="E183" s="118"/>
      <c r="F183" s="118"/>
      <c r="G183" s="118" t="s">
        <v>0</v>
      </c>
      <c r="H183" s="118" t="s">
        <v>0</v>
      </c>
      <c r="I183" s="118" t="s">
        <v>359</v>
      </c>
      <c r="J183" s="118" t="s">
        <v>359</v>
      </c>
      <c r="K183" s="188">
        <v>4</v>
      </c>
    </row>
    <row r="184" spans="1:11" x14ac:dyDescent="0.3">
      <c r="A184" s="215" t="s">
        <v>182</v>
      </c>
      <c r="B184" s="121" t="s">
        <v>1369</v>
      </c>
      <c r="C184" s="218" t="s">
        <v>176</v>
      </c>
      <c r="D184" s="360"/>
      <c r="E184" s="361" t="s">
        <v>0</v>
      </c>
      <c r="F184" s="129"/>
      <c r="G184" s="361" t="s">
        <v>0</v>
      </c>
      <c r="H184" s="129" t="s">
        <v>0</v>
      </c>
      <c r="I184" s="121" t="s">
        <v>359</v>
      </c>
      <c r="J184" s="434" t="s">
        <v>529</v>
      </c>
      <c r="K184" s="270">
        <v>4</v>
      </c>
    </row>
    <row r="185" spans="1:11" x14ac:dyDescent="0.3">
      <c r="A185" s="217" t="s">
        <v>182</v>
      </c>
      <c r="B185" s="118" t="s">
        <v>1104</v>
      </c>
      <c r="C185" s="138" t="s">
        <v>176</v>
      </c>
      <c r="D185" s="342"/>
      <c r="E185" s="371" t="s">
        <v>0</v>
      </c>
      <c r="F185" s="118"/>
      <c r="G185" s="118" t="s">
        <v>0</v>
      </c>
      <c r="H185" s="118" t="s">
        <v>0</v>
      </c>
      <c r="I185" s="118" t="s">
        <v>359</v>
      </c>
      <c r="J185" s="118" t="s">
        <v>359</v>
      </c>
      <c r="K185" s="270">
        <v>4</v>
      </c>
    </row>
    <row r="186" spans="1:11" x14ac:dyDescent="0.3">
      <c r="A186" s="215" t="s">
        <v>182</v>
      </c>
      <c r="B186" s="121" t="s">
        <v>1371</v>
      </c>
      <c r="C186" s="119" t="s">
        <v>176</v>
      </c>
      <c r="D186" s="341"/>
      <c r="E186" s="361" t="s">
        <v>0</v>
      </c>
      <c r="F186" s="119"/>
      <c r="G186" s="121" t="s">
        <v>0</v>
      </c>
      <c r="H186" s="119" t="s">
        <v>0</v>
      </c>
      <c r="I186" s="121" t="s">
        <v>359</v>
      </c>
      <c r="J186" s="135" t="s">
        <v>359</v>
      </c>
      <c r="K186" s="306">
        <v>4</v>
      </c>
    </row>
    <row r="187" spans="1:11" x14ac:dyDescent="0.3">
      <c r="A187" s="215" t="s">
        <v>182</v>
      </c>
      <c r="B187" s="121" t="s">
        <v>1106</v>
      </c>
      <c r="C187" s="135" t="s">
        <v>176</v>
      </c>
      <c r="D187" s="341"/>
      <c r="E187" s="121" t="s">
        <v>0</v>
      </c>
      <c r="F187" s="121"/>
      <c r="G187" s="121" t="s">
        <v>1372</v>
      </c>
      <c r="H187" s="121" t="s">
        <v>0</v>
      </c>
      <c r="I187" s="121" t="s">
        <v>359</v>
      </c>
      <c r="J187" s="118" t="s">
        <v>529</v>
      </c>
      <c r="K187" s="188">
        <v>4</v>
      </c>
    </row>
    <row r="188" spans="1:11" x14ac:dyDescent="0.3">
      <c r="A188" s="217" t="s">
        <v>182</v>
      </c>
      <c r="B188" s="118" t="s">
        <v>1108</v>
      </c>
      <c r="C188" s="138" t="s">
        <v>176</v>
      </c>
      <c r="D188" s="342"/>
      <c r="E188" s="118" t="s">
        <v>0</v>
      </c>
      <c r="F188" s="118"/>
      <c r="G188" s="118" t="s">
        <v>0</v>
      </c>
      <c r="H188" s="118" t="s">
        <v>0</v>
      </c>
      <c r="I188" s="118" t="s">
        <v>359</v>
      </c>
      <c r="J188" s="118" t="s">
        <v>359</v>
      </c>
      <c r="K188" s="188">
        <v>4</v>
      </c>
    </row>
    <row r="189" spans="1:11" x14ac:dyDescent="0.3">
      <c r="A189" s="223" t="s">
        <v>182</v>
      </c>
      <c r="B189" s="107" t="s">
        <v>1109</v>
      </c>
      <c r="C189" s="136" t="s">
        <v>176</v>
      </c>
      <c r="D189" s="339"/>
      <c r="E189" s="107" t="s">
        <v>0</v>
      </c>
      <c r="F189" s="107"/>
      <c r="G189" s="107" t="s">
        <v>0</v>
      </c>
      <c r="H189" s="107" t="s">
        <v>0</v>
      </c>
      <c r="I189" s="107" t="s">
        <v>359</v>
      </c>
      <c r="J189" s="107" t="s">
        <v>359</v>
      </c>
      <c r="K189" s="189">
        <v>4</v>
      </c>
    </row>
    <row r="190" spans="1:11" ht="15" thickBot="1" x14ac:dyDescent="0.35">
      <c r="A190" s="215" t="s">
        <v>182</v>
      </c>
      <c r="B190" s="121" t="s">
        <v>1110</v>
      </c>
      <c r="C190" s="135" t="s">
        <v>176</v>
      </c>
      <c r="D190" s="341"/>
      <c r="E190" s="121" t="s">
        <v>0</v>
      </c>
      <c r="F190" s="121"/>
      <c r="G190" s="121" t="s">
        <v>0</v>
      </c>
      <c r="H190" s="121" t="s">
        <v>0</v>
      </c>
      <c r="I190" s="121" t="s">
        <v>359</v>
      </c>
      <c r="J190" s="121" t="s">
        <v>359</v>
      </c>
      <c r="K190" s="190">
        <v>4</v>
      </c>
    </row>
    <row r="191" spans="1:11" ht="15" thickTop="1" x14ac:dyDescent="0.3">
      <c r="A191" s="238" t="s">
        <v>182</v>
      </c>
      <c r="B191" s="115" t="s">
        <v>1111</v>
      </c>
      <c r="C191" s="145" t="s">
        <v>176</v>
      </c>
      <c r="D191" s="421"/>
      <c r="E191" s="115" t="s">
        <v>0</v>
      </c>
      <c r="F191" s="115"/>
      <c r="G191" s="115" t="s">
        <v>0</v>
      </c>
      <c r="H191" s="115" t="s">
        <v>0</v>
      </c>
      <c r="I191" s="146" t="s">
        <v>359</v>
      </c>
      <c r="J191" s="115" t="s">
        <v>359</v>
      </c>
      <c r="K191" s="193">
        <v>4</v>
      </c>
    </row>
    <row r="192" spans="1:11" x14ac:dyDescent="0.3">
      <c r="A192" s="223" t="s">
        <v>182</v>
      </c>
      <c r="B192" s="121" t="s">
        <v>1112</v>
      </c>
      <c r="C192" s="135" t="s">
        <v>176</v>
      </c>
      <c r="D192" s="341"/>
      <c r="E192" s="121" t="s">
        <v>0</v>
      </c>
      <c r="F192" s="121"/>
      <c r="G192" s="121" t="s">
        <v>0</v>
      </c>
      <c r="H192" s="121" t="s">
        <v>0</v>
      </c>
      <c r="I192" s="119" t="s">
        <v>359</v>
      </c>
      <c r="J192" s="121" t="s">
        <v>359</v>
      </c>
      <c r="K192" s="190">
        <v>4</v>
      </c>
    </row>
    <row r="193" spans="1:11" x14ac:dyDescent="0.3">
      <c r="A193" s="215" t="s">
        <v>182</v>
      </c>
      <c r="B193" s="118" t="s">
        <v>1113</v>
      </c>
      <c r="C193" s="138" t="s">
        <v>176</v>
      </c>
      <c r="D193" s="342"/>
      <c r="E193" s="118" t="s">
        <v>0</v>
      </c>
      <c r="F193" s="118"/>
      <c r="G193" s="118" t="s">
        <v>0</v>
      </c>
      <c r="H193" s="118" t="s">
        <v>0</v>
      </c>
      <c r="I193" s="123" t="s">
        <v>359</v>
      </c>
      <c r="J193" s="118" t="s">
        <v>359</v>
      </c>
      <c r="K193" s="188">
        <v>4</v>
      </c>
    </row>
    <row r="194" spans="1:11" x14ac:dyDescent="0.3">
      <c r="A194" s="217" t="s">
        <v>182</v>
      </c>
      <c r="B194" s="107" t="s">
        <v>1115</v>
      </c>
      <c r="C194" s="138" t="s">
        <v>176</v>
      </c>
      <c r="D194" s="342"/>
      <c r="E194" s="118" t="s">
        <v>0</v>
      </c>
      <c r="F194" s="118"/>
      <c r="G194" s="118" t="s">
        <v>0</v>
      </c>
      <c r="H194" s="118" t="s">
        <v>0</v>
      </c>
      <c r="I194" s="119" t="s">
        <v>359</v>
      </c>
      <c r="J194" s="121" t="s">
        <v>359</v>
      </c>
      <c r="K194" s="190">
        <v>4</v>
      </c>
    </row>
    <row r="195" spans="1:11" x14ac:dyDescent="0.3">
      <c r="A195" s="124" t="s">
        <v>177</v>
      </c>
      <c r="B195" s="121" t="s">
        <v>1135</v>
      </c>
      <c r="C195" s="230" t="s">
        <v>176</v>
      </c>
      <c r="D195" s="242"/>
      <c r="E195" s="118" t="s">
        <v>0</v>
      </c>
      <c r="F195" s="118"/>
      <c r="G195" s="242" t="s">
        <v>0</v>
      </c>
      <c r="H195" s="242" t="s">
        <v>0</v>
      </c>
      <c r="I195" s="227" t="s">
        <v>359</v>
      </c>
      <c r="J195" s="129" t="s">
        <v>359</v>
      </c>
      <c r="K195" s="228">
        <v>4</v>
      </c>
    </row>
    <row r="196" spans="1:11" x14ac:dyDescent="0.3">
      <c r="A196" s="124" t="s">
        <v>177</v>
      </c>
      <c r="B196" s="107" t="s">
        <v>1136</v>
      </c>
      <c r="C196" s="230" t="s">
        <v>176</v>
      </c>
      <c r="D196" s="242"/>
      <c r="E196" s="118" t="s">
        <v>0</v>
      </c>
      <c r="F196" s="118"/>
      <c r="G196" s="242" t="s">
        <v>0</v>
      </c>
      <c r="H196" s="242" t="s">
        <v>0</v>
      </c>
      <c r="I196" s="240" t="s">
        <v>359</v>
      </c>
      <c r="J196" s="242" t="s">
        <v>359</v>
      </c>
      <c r="K196" s="308">
        <v>4</v>
      </c>
    </row>
    <row r="197" spans="1:11" ht="20.399999999999999" x14ac:dyDescent="0.3">
      <c r="A197" s="120" t="s">
        <v>1374</v>
      </c>
      <c r="B197" s="121" t="s">
        <v>1375</v>
      </c>
      <c r="C197" s="135" t="s">
        <v>176</v>
      </c>
      <c r="D197" s="341"/>
      <c r="E197" s="121" t="s">
        <v>0</v>
      </c>
      <c r="F197" s="121"/>
      <c r="G197" s="121" t="s">
        <v>0</v>
      </c>
      <c r="H197" s="121" t="s">
        <v>0</v>
      </c>
      <c r="I197" s="119" t="s">
        <v>359</v>
      </c>
      <c r="J197" s="121" t="s">
        <v>359</v>
      </c>
      <c r="K197" s="190">
        <v>4</v>
      </c>
    </row>
    <row r="198" spans="1:11" ht="20.399999999999999" x14ac:dyDescent="0.3">
      <c r="A198" s="120" t="s">
        <v>1377</v>
      </c>
      <c r="B198" s="121" t="s">
        <v>1378</v>
      </c>
      <c r="C198" s="135" t="s">
        <v>176</v>
      </c>
      <c r="D198" s="121"/>
      <c r="E198" s="121" t="s">
        <v>0</v>
      </c>
      <c r="F198" s="121"/>
      <c r="G198" s="121" t="s">
        <v>0</v>
      </c>
      <c r="H198" s="121" t="s">
        <v>0</v>
      </c>
      <c r="I198" s="119" t="s">
        <v>359</v>
      </c>
      <c r="J198" s="121" t="s">
        <v>359</v>
      </c>
      <c r="K198" s="190">
        <v>4</v>
      </c>
    </row>
    <row r="199" spans="1:11" ht="40.799999999999997" x14ac:dyDescent="0.3">
      <c r="A199" s="106" t="s">
        <v>1379</v>
      </c>
      <c r="B199" s="127" t="s">
        <v>588</v>
      </c>
      <c r="C199" s="135" t="s">
        <v>1147</v>
      </c>
      <c r="D199" s="121"/>
      <c r="E199" s="121" t="s">
        <v>0</v>
      </c>
      <c r="F199" s="121"/>
      <c r="G199" s="121" t="s">
        <v>0</v>
      </c>
      <c r="H199" s="121" t="s">
        <v>0</v>
      </c>
      <c r="I199" s="119" t="s">
        <v>359</v>
      </c>
      <c r="J199" s="121" t="s">
        <v>359</v>
      </c>
      <c r="K199" s="190">
        <v>4</v>
      </c>
    </row>
    <row r="200" spans="1:11" ht="40.799999999999997" x14ac:dyDescent="0.3">
      <c r="A200" s="120" t="s">
        <v>1379</v>
      </c>
      <c r="B200" s="121" t="s">
        <v>1151</v>
      </c>
      <c r="C200" s="135" t="s">
        <v>315</v>
      </c>
      <c r="D200" s="121"/>
      <c r="E200" s="121" t="s">
        <v>0</v>
      </c>
      <c r="F200" s="121"/>
      <c r="G200" s="121" t="s">
        <v>0</v>
      </c>
      <c r="H200" s="121" t="s">
        <v>0</v>
      </c>
      <c r="I200" s="119" t="s">
        <v>359</v>
      </c>
      <c r="J200" s="121" t="s">
        <v>359</v>
      </c>
      <c r="K200" s="190">
        <v>4</v>
      </c>
    </row>
    <row r="201" spans="1:11" ht="30.6" x14ac:dyDescent="0.3">
      <c r="A201" s="124" t="s">
        <v>1381</v>
      </c>
      <c r="B201" s="118" t="s">
        <v>1382</v>
      </c>
      <c r="C201" s="138" t="s">
        <v>269</v>
      </c>
      <c r="D201" s="118"/>
      <c r="E201" s="118" t="s">
        <v>0</v>
      </c>
      <c r="F201" s="118"/>
      <c r="G201" s="118" t="s">
        <v>0</v>
      </c>
      <c r="H201" s="118" t="s">
        <v>0</v>
      </c>
      <c r="I201" s="119" t="s">
        <v>359</v>
      </c>
      <c r="J201" s="121" t="s">
        <v>359</v>
      </c>
      <c r="K201" s="190">
        <v>4</v>
      </c>
    </row>
    <row r="202" spans="1:11" ht="31.8" x14ac:dyDescent="0.3">
      <c r="A202" s="414" t="s">
        <v>1381</v>
      </c>
      <c r="B202" s="121" t="s">
        <v>325</v>
      </c>
      <c r="C202" s="135" t="s">
        <v>269</v>
      </c>
      <c r="D202" s="121"/>
      <c r="E202" s="121" t="s">
        <v>0</v>
      </c>
      <c r="F202" s="121"/>
      <c r="G202" s="121" t="s">
        <v>0</v>
      </c>
      <c r="H202" s="121" t="s">
        <v>0</v>
      </c>
      <c r="I202" s="119" t="s">
        <v>359</v>
      </c>
      <c r="J202" s="121" t="s">
        <v>359</v>
      </c>
      <c r="K202" s="190">
        <v>4</v>
      </c>
    </row>
    <row r="203" spans="1:11" ht="31.2" thickBot="1" x14ac:dyDescent="0.35">
      <c r="A203" s="120" t="s">
        <v>1381</v>
      </c>
      <c r="B203" s="118" t="s">
        <v>1155</v>
      </c>
      <c r="C203" s="135" t="s">
        <v>269</v>
      </c>
      <c r="D203" s="121"/>
      <c r="E203" s="121" t="s">
        <v>0</v>
      </c>
      <c r="F203" s="118"/>
      <c r="G203" s="118" t="s">
        <v>0</v>
      </c>
      <c r="H203" s="118" t="s">
        <v>0</v>
      </c>
      <c r="I203" s="119" t="s">
        <v>359</v>
      </c>
      <c r="J203" s="121" t="s">
        <v>359</v>
      </c>
      <c r="K203" s="190">
        <v>4</v>
      </c>
    </row>
    <row r="204" spans="1:11" ht="31.8" thickTop="1" thickBot="1" x14ac:dyDescent="0.35">
      <c r="A204" s="363" t="s">
        <v>780</v>
      </c>
      <c r="B204" s="112" t="s">
        <v>1386</v>
      </c>
      <c r="C204" s="113" t="s">
        <v>269</v>
      </c>
      <c r="D204" s="112"/>
      <c r="E204" s="112" t="s">
        <v>0</v>
      </c>
      <c r="F204" s="112"/>
      <c r="G204" s="112" t="s">
        <v>0</v>
      </c>
      <c r="H204" s="112" t="s">
        <v>0</v>
      </c>
      <c r="I204" s="114" t="s">
        <v>359</v>
      </c>
      <c r="J204" s="112" t="s">
        <v>359</v>
      </c>
      <c r="K204" s="187">
        <v>4</v>
      </c>
    </row>
    <row r="205" spans="1:11" ht="15" thickTop="1" x14ac:dyDescent="0.3">
      <c r="A205" s="114" t="s">
        <v>1395</v>
      </c>
      <c r="B205" s="112" t="s">
        <v>1167</v>
      </c>
      <c r="C205" s="137" t="s">
        <v>134</v>
      </c>
      <c r="D205" s="112"/>
      <c r="E205" s="112" t="s">
        <v>0</v>
      </c>
      <c r="F205" s="112"/>
      <c r="G205" s="112" t="s">
        <v>0</v>
      </c>
      <c r="H205" s="112" t="s">
        <v>0</v>
      </c>
      <c r="I205" s="137" t="s">
        <v>359</v>
      </c>
      <c r="J205" s="112" t="s">
        <v>359</v>
      </c>
      <c r="K205" s="302">
        <v>4</v>
      </c>
    </row>
    <row r="206" spans="1:11" x14ac:dyDescent="0.3">
      <c r="A206" s="117" t="s">
        <v>1395</v>
      </c>
      <c r="B206" s="127" t="s">
        <v>1118</v>
      </c>
      <c r="C206" s="134" t="s">
        <v>134</v>
      </c>
      <c r="D206" s="127"/>
      <c r="E206" s="127" t="s">
        <v>0</v>
      </c>
      <c r="F206" s="127"/>
      <c r="G206" s="127" t="s">
        <v>0</v>
      </c>
      <c r="H206" s="127" t="s">
        <v>0</v>
      </c>
      <c r="I206" s="119" t="s">
        <v>359</v>
      </c>
      <c r="J206" s="121" t="s">
        <v>359</v>
      </c>
      <c r="K206" s="190">
        <v>4</v>
      </c>
    </row>
    <row r="207" spans="1:11" x14ac:dyDescent="0.3">
      <c r="A207" s="120" t="s">
        <v>1395</v>
      </c>
      <c r="B207" s="121" t="s">
        <v>1116</v>
      </c>
      <c r="C207" s="135" t="s">
        <v>134</v>
      </c>
      <c r="D207" s="121"/>
      <c r="E207" s="121" t="s">
        <v>0</v>
      </c>
      <c r="F207" s="121"/>
      <c r="G207" s="121" t="s">
        <v>0</v>
      </c>
      <c r="H207" s="121" t="s">
        <v>0</v>
      </c>
      <c r="I207" s="123" t="s">
        <v>359</v>
      </c>
      <c r="J207" s="118" t="s">
        <v>359</v>
      </c>
      <c r="K207" s="188">
        <v>4</v>
      </c>
    </row>
    <row r="208" spans="1:11" ht="22.2" x14ac:dyDescent="0.3">
      <c r="A208" s="117" t="s">
        <v>1395</v>
      </c>
      <c r="B208" s="127" t="s">
        <v>1396</v>
      </c>
      <c r="C208" s="136" t="s">
        <v>134</v>
      </c>
      <c r="D208" s="107"/>
      <c r="E208" s="107" t="s">
        <v>0</v>
      </c>
      <c r="F208" s="107"/>
      <c r="G208" s="107" t="s">
        <v>0</v>
      </c>
      <c r="H208" s="117" t="s">
        <v>0</v>
      </c>
      <c r="I208" s="127" t="s">
        <v>359</v>
      </c>
      <c r="J208" s="136" t="s">
        <v>359</v>
      </c>
      <c r="K208" s="204">
        <v>4</v>
      </c>
    </row>
    <row r="209" spans="1:11" x14ac:dyDescent="0.3">
      <c r="A209" s="120" t="s">
        <v>1395</v>
      </c>
      <c r="B209" s="121" t="s">
        <v>1169</v>
      </c>
      <c r="C209" s="135" t="s">
        <v>134</v>
      </c>
      <c r="D209" s="121"/>
      <c r="E209" s="121" t="s">
        <v>0</v>
      </c>
      <c r="F209" s="121"/>
      <c r="G209" s="121" t="s">
        <v>0</v>
      </c>
      <c r="H209" s="121" t="s">
        <v>0</v>
      </c>
      <c r="I209" s="119" t="s">
        <v>359</v>
      </c>
      <c r="J209" s="121" t="s">
        <v>359</v>
      </c>
      <c r="K209" s="190">
        <v>4</v>
      </c>
    </row>
    <row r="210" spans="1:11" x14ac:dyDescent="0.3">
      <c r="A210" s="117" t="s">
        <v>1395</v>
      </c>
      <c r="B210" s="107" t="s">
        <v>1170</v>
      </c>
      <c r="C210" s="136" t="s">
        <v>134</v>
      </c>
      <c r="D210" s="107"/>
      <c r="E210" s="107" t="s">
        <v>0</v>
      </c>
      <c r="F210" s="107"/>
      <c r="G210" s="107" t="s">
        <v>0</v>
      </c>
      <c r="H210" s="107" t="s">
        <v>0</v>
      </c>
      <c r="I210" s="108" t="s">
        <v>359</v>
      </c>
      <c r="J210" s="107" t="s">
        <v>359</v>
      </c>
      <c r="K210" s="189">
        <v>4</v>
      </c>
    </row>
    <row r="211" spans="1:11" ht="22.2" x14ac:dyDescent="0.3">
      <c r="A211" s="117" t="s">
        <v>1395</v>
      </c>
      <c r="B211" s="127" t="s">
        <v>1397</v>
      </c>
      <c r="C211" s="134" t="s">
        <v>134</v>
      </c>
      <c r="D211" s="121"/>
      <c r="E211" s="127" t="s">
        <v>0</v>
      </c>
      <c r="F211" s="121"/>
      <c r="G211" s="127" t="s">
        <v>0</v>
      </c>
      <c r="H211" s="117" t="s">
        <v>0</v>
      </c>
      <c r="I211" s="121" t="s">
        <v>359</v>
      </c>
      <c r="J211" s="134" t="s">
        <v>359</v>
      </c>
      <c r="K211" s="210">
        <v>4</v>
      </c>
    </row>
    <row r="212" spans="1:11" ht="22.2" x14ac:dyDescent="0.3">
      <c r="A212" s="120" t="s">
        <v>1395</v>
      </c>
      <c r="B212" s="121" t="s">
        <v>1398</v>
      </c>
      <c r="C212" s="218" t="s">
        <v>134</v>
      </c>
      <c r="D212" s="129"/>
      <c r="E212" s="125" t="s">
        <v>0</v>
      </c>
      <c r="F212" s="129"/>
      <c r="G212" s="129" t="s">
        <v>0</v>
      </c>
      <c r="H212" s="215" t="s">
        <v>0</v>
      </c>
      <c r="I212" s="129" t="s">
        <v>359</v>
      </c>
      <c r="J212" s="218" t="s">
        <v>359</v>
      </c>
      <c r="K212" s="366">
        <v>4</v>
      </c>
    </row>
    <row r="213" spans="1:11" ht="15" thickBot="1" x14ac:dyDescent="0.35">
      <c r="A213" s="106" t="s">
        <v>1395</v>
      </c>
      <c r="B213" s="107" t="s">
        <v>1119</v>
      </c>
      <c r="C213" s="135" t="s">
        <v>134</v>
      </c>
      <c r="D213" s="121"/>
      <c r="E213" s="233" t="s">
        <v>0</v>
      </c>
      <c r="F213" s="118"/>
      <c r="G213" s="243" t="s">
        <v>0</v>
      </c>
      <c r="H213" s="433" t="s">
        <v>0</v>
      </c>
      <c r="I213" s="233" t="s">
        <v>359</v>
      </c>
      <c r="J213" s="121" t="s">
        <v>359</v>
      </c>
      <c r="K213" s="221">
        <v>4</v>
      </c>
    </row>
    <row r="214" spans="1:11" ht="15" thickTop="1" x14ac:dyDescent="0.3">
      <c r="A214" s="147" t="s">
        <v>1395</v>
      </c>
      <c r="B214" s="148" t="s">
        <v>1401</v>
      </c>
      <c r="C214" s="206" t="s">
        <v>134</v>
      </c>
      <c r="D214" s="154"/>
      <c r="E214" s="154" t="s">
        <v>0</v>
      </c>
      <c r="F214" s="154"/>
      <c r="G214" s="430" t="s">
        <v>0</v>
      </c>
      <c r="H214" s="432" t="s">
        <v>0</v>
      </c>
      <c r="I214" s="148" t="s">
        <v>359</v>
      </c>
      <c r="J214" s="149" t="s">
        <v>359</v>
      </c>
      <c r="K214" s="440">
        <v>4</v>
      </c>
    </row>
    <row r="215" spans="1:11" ht="20.399999999999999" x14ac:dyDescent="0.3">
      <c r="A215" s="106" t="s">
        <v>1402</v>
      </c>
      <c r="B215" s="121" t="s">
        <v>1176</v>
      </c>
      <c r="C215" s="136" t="s">
        <v>134</v>
      </c>
      <c r="D215" s="107"/>
      <c r="E215" s="107" t="s">
        <v>0</v>
      </c>
      <c r="F215" s="107"/>
      <c r="G215" s="107" t="s">
        <v>0</v>
      </c>
      <c r="H215" s="106" t="s">
        <v>0</v>
      </c>
      <c r="I215" s="121" t="s">
        <v>359</v>
      </c>
      <c r="J215" s="135" t="s">
        <v>359</v>
      </c>
      <c r="K215" s="203">
        <v>4</v>
      </c>
    </row>
    <row r="216" spans="1:11" ht="21" thickBot="1" x14ac:dyDescent="0.35">
      <c r="A216" s="140" t="s">
        <v>1402</v>
      </c>
      <c r="B216" s="109" t="s">
        <v>1118</v>
      </c>
      <c r="C216" s="141" t="s">
        <v>134</v>
      </c>
      <c r="D216" s="139"/>
      <c r="E216" s="139" t="s">
        <v>0</v>
      </c>
      <c r="F216" s="139"/>
      <c r="G216" s="139" t="s">
        <v>0</v>
      </c>
      <c r="H216" s="140" t="s">
        <v>0</v>
      </c>
      <c r="I216" s="109" t="s">
        <v>359</v>
      </c>
      <c r="J216" s="185" t="s">
        <v>359</v>
      </c>
      <c r="K216" s="372">
        <v>4</v>
      </c>
    </row>
    <row r="217" spans="1:11" ht="21" thickTop="1" x14ac:dyDescent="0.3">
      <c r="A217" s="124" t="s">
        <v>1402</v>
      </c>
      <c r="B217" s="107" t="s">
        <v>1179</v>
      </c>
      <c r="C217" s="138" t="s">
        <v>134</v>
      </c>
      <c r="D217" s="118"/>
      <c r="E217" s="118" t="s">
        <v>0</v>
      </c>
      <c r="F217" s="118"/>
      <c r="G217" s="118" t="s">
        <v>0</v>
      </c>
      <c r="H217" s="118" t="s">
        <v>0</v>
      </c>
      <c r="I217" s="118" t="s">
        <v>359</v>
      </c>
      <c r="J217" s="118" t="s">
        <v>359</v>
      </c>
      <c r="K217" s="188">
        <v>4</v>
      </c>
    </row>
    <row r="218" spans="1:11" ht="20.399999999999999" x14ac:dyDescent="0.3">
      <c r="A218" s="120" t="s">
        <v>1402</v>
      </c>
      <c r="B218" s="121" t="s">
        <v>1180</v>
      </c>
      <c r="C218" s="135" t="s">
        <v>134</v>
      </c>
      <c r="D218" s="121"/>
      <c r="E218" s="121" t="s">
        <v>0</v>
      </c>
      <c r="F218" s="121"/>
      <c r="G218" s="121" t="s">
        <v>0</v>
      </c>
      <c r="H218" s="121" t="s">
        <v>0</v>
      </c>
      <c r="I218" s="119" t="s">
        <v>359</v>
      </c>
      <c r="J218" s="121" t="s">
        <v>359</v>
      </c>
      <c r="K218" s="190">
        <v>4</v>
      </c>
    </row>
    <row r="219" spans="1:11" ht="20.399999999999999" x14ac:dyDescent="0.3">
      <c r="A219" s="124" t="s">
        <v>1402</v>
      </c>
      <c r="B219" s="118" t="s">
        <v>1404</v>
      </c>
      <c r="C219" s="138" t="s">
        <v>134</v>
      </c>
      <c r="D219" s="118"/>
      <c r="E219" s="118" t="s">
        <v>0</v>
      </c>
      <c r="F219" s="118"/>
      <c r="G219" s="118" t="s">
        <v>0</v>
      </c>
      <c r="H219" s="118" t="s">
        <v>0</v>
      </c>
      <c r="I219" s="118" t="s">
        <v>359</v>
      </c>
      <c r="J219" s="118" t="s">
        <v>359</v>
      </c>
      <c r="K219" s="188">
        <v>4</v>
      </c>
    </row>
    <row r="220" spans="1:11" ht="20.399999999999999" x14ac:dyDescent="0.3">
      <c r="A220" s="120" t="s">
        <v>1402</v>
      </c>
      <c r="B220" s="121" t="s">
        <v>1405</v>
      </c>
      <c r="C220" s="135" t="s">
        <v>134</v>
      </c>
      <c r="D220" s="121"/>
      <c r="E220" s="121" t="s">
        <v>0</v>
      </c>
      <c r="F220" s="121"/>
      <c r="G220" s="121" t="s">
        <v>0</v>
      </c>
      <c r="H220" s="121" t="s">
        <v>0</v>
      </c>
      <c r="I220" s="119" t="s">
        <v>359</v>
      </c>
      <c r="J220" s="121" t="s">
        <v>359</v>
      </c>
      <c r="K220" s="190">
        <v>4</v>
      </c>
    </row>
    <row r="221" spans="1:11" ht="20.399999999999999" x14ac:dyDescent="0.3">
      <c r="A221" s="124" t="s">
        <v>1402</v>
      </c>
      <c r="B221" s="107" t="s">
        <v>1406</v>
      </c>
      <c r="C221" s="138" t="s">
        <v>134</v>
      </c>
      <c r="D221" s="118"/>
      <c r="E221" s="118" t="s">
        <v>0</v>
      </c>
      <c r="F221" s="118"/>
      <c r="G221" s="118" t="s">
        <v>0</v>
      </c>
      <c r="H221" s="118" t="s">
        <v>0</v>
      </c>
      <c r="I221" s="121" t="s">
        <v>359</v>
      </c>
      <c r="J221" s="118" t="s">
        <v>359</v>
      </c>
      <c r="K221" s="188">
        <v>4</v>
      </c>
    </row>
    <row r="222" spans="1:11" ht="20.399999999999999" x14ac:dyDescent="0.3">
      <c r="A222" s="120" t="s">
        <v>1402</v>
      </c>
      <c r="B222" s="121" t="s">
        <v>1087</v>
      </c>
      <c r="C222" s="135" t="s">
        <v>134</v>
      </c>
      <c r="D222" s="121"/>
      <c r="E222" s="121" t="s">
        <v>0</v>
      </c>
      <c r="F222" s="121"/>
      <c r="G222" s="121" t="s">
        <v>0</v>
      </c>
      <c r="H222" s="121" t="s">
        <v>0</v>
      </c>
      <c r="I222" s="121" t="s">
        <v>359</v>
      </c>
      <c r="J222" s="121" t="s">
        <v>359</v>
      </c>
      <c r="K222" s="190">
        <v>4</v>
      </c>
    </row>
    <row r="223" spans="1:11" ht="20.399999999999999" x14ac:dyDescent="0.3">
      <c r="A223" s="120" t="s">
        <v>1402</v>
      </c>
      <c r="B223" s="107" t="s">
        <v>1184</v>
      </c>
      <c r="C223" s="135" t="s">
        <v>134</v>
      </c>
      <c r="D223" s="121"/>
      <c r="E223" s="121" t="s">
        <v>0</v>
      </c>
      <c r="F223" s="121"/>
      <c r="G223" s="121" t="s">
        <v>0</v>
      </c>
      <c r="H223" s="118" t="s">
        <v>0</v>
      </c>
      <c r="I223" s="121" t="s">
        <v>359</v>
      </c>
      <c r="J223" s="121" t="s">
        <v>359</v>
      </c>
      <c r="K223" s="190">
        <v>4</v>
      </c>
    </row>
    <row r="224" spans="1:11" ht="20.399999999999999" x14ac:dyDescent="0.3">
      <c r="A224" s="106" t="s">
        <v>1402</v>
      </c>
      <c r="B224" s="121" t="s">
        <v>1185</v>
      </c>
      <c r="C224" s="136" t="s">
        <v>134</v>
      </c>
      <c r="D224" s="107"/>
      <c r="E224" s="107" t="s">
        <v>0</v>
      </c>
      <c r="F224" s="107"/>
      <c r="G224" s="107" t="s">
        <v>0</v>
      </c>
      <c r="H224" s="118" t="s">
        <v>0</v>
      </c>
      <c r="I224" s="121" t="s">
        <v>359</v>
      </c>
      <c r="J224" s="118" t="s">
        <v>359</v>
      </c>
      <c r="K224" s="188">
        <v>4</v>
      </c>
    </row>
    <row r="225" spans="1:11" ht="20.399999999999999" x14ac:dyDescent="0.3">
      <c r="A225" s="120" t="s">
        <v>1402</v>
      </c>
      <c r="B225" s="107" t="s">
        <v>1186</v>
      </c>
      <c r="C225" s="135" t="s">
        <v>134</v>
      </c>
      <c r="D225" s="121"/>
      <c r="E225" s="121" t="s">
        <v>0</v>
      </c>
      <c r="F225" s="121"/>
      <c r="G225" s="121" t="s">
        <v>0</v>
      </c>
      <c r="H225" s="121" t="s">
        <v>0</v>
      </c>
      <c r="I225" s="119" t="s">
        <v>359</v>
      </c>
      <c r="J225" s="121" t="s">
        <v>359</v>
      </c>
      <c r="K225" s="190">
        <v>4</v>
      </c>
    </row>
    <row r="226" spans="1:11" ht="30.6" x14ac:dyDescent="0.3">
      <c r="A226" s="120" t="s">
        <v>1407</v>
      </c>
      <c r="B226" s="121" t="s">
        <v>1408</v>
      </c>
      <c r="C226" s="135" t="s">
        <v>134</v>
      </c>
      <c r="D226" s="121"/>
      <c r="E226" s="121" t="s">
        <v>0</v>
      </c>
      <c r="F226" s="121"/>
      <c r="G226" s="121" t="s">
        <v>0</v>
      </c>
      <c r="H226" s="121" t="s">
        <v>0</v>
      </c>
      <c r="I226" s="119" t="s">
        <v>359</v>
      </c>
      <c r="J226" s="121" t="s">
        <v>359</v>
      </c>
      <c r="K226" s="190">
        <v>4</v>
      </c>
    </row>
    <row r="227" spans="1:11" ht="21.6" x14ac:dyDescent="0.3">
      <c r="A227" s="414" t="s">
        <v>1409</v>
      </c>
      <c r="B227" s="121" t="s">
        <v>1194</v>
      </c>
      <c r="C227" s="218" t="s">
        <v>134</v>
      </c>
      <c r="D227" s="129"/>
      <c r="E227" s="129" t="s">
        <v>0</v>
      </c>
      <c r="F227" s="129"/>
      <c r="G227" s="129" t="s">
        <v>0</v>
      </c>
      <c r="H227" s="129" t="s">
        <v>0</v>
      </c>
      <c r="I227" s="227" t="s">
        <v>359</v>
      </c>
      <c r="J227" s="121" t="s">
        <v>359</v>
      </c>
      <c r="K227" s="190">
        <v>4</v>
      </c>
    </row>
    <row r="228" spans="1:11" ht="21.6" x14ac:dyDescent="0.3">
      <c r="A228" s="414" t="s">
        <v>1409</v>
      </c>
      <c r="B228" s="121" t="s">
        <v>1196</v>
      </c>
      <c r="C228" s="218" t="s">
        <v>134</v>
      </c>
      <c r="D228" s="129"/>
      <c r="E228" s="129" t="s">
        <v>1047</v>
      </c>
      <c r="F228" s="129"/>
      <c r="G228" s="129" t="s">
        <v>0</v>
      </c>
      <c r="H228" s="121" t="s">
        <v>715</v>
      </c>
      <c r="I228" s="227" t="s">
        <v>359</v>
      </c>
      <c r="J228" s="121" t="s">
        <v>359</v>
      </c>
      <c r="K228" s="190">
        <v>4</v>
      </c>
    </row>
    <row r="229" spans="1:11" ht="20.399999999999999" x14ac:dyDescent="0.3">
      <c r="A229" s="120" t="s">
        <v>1415</v>
      </c>
      <c r="B229" s="107" t="s">
        <v>1423</v>
      </c>
      <c r="C229" s="218" t="s">
        <v>39</v>
      </c>
      <c r="D229" s="360"/>
      <c r="E229" s="129" t="s">
        <v>0</v>
      </c>
      <c r="F229" s="129"/>
      <c r="G229" s="129" t="s">
        <v>0</v>
      </c>
      <c r="H229" s="129" t="s">
        <v>0</v>
      </c>
      <c r="I229" s="119" t="s">
        <v>359</v>
      </c>
      <c r="J229" s="133" t="s">
        <v>1424</v>
      </c>
      <c r="K229" s="190">
        <v>4</v>
      </c>
    </row>
    <row r="230" spans="1:11" ht="20.399999999999999" x14ac:dyDescent="0.3">
      <c r="A230" s="120" t="s">
        <v>1415</v>
      </c>
      <c r="B230" s="121" t="s">
        <v>1427</v>
      </c>
      <c r="C230" s="218" t="s">
        <v>39</v>
      </c>
      <c r="D230" s="360"/>
      <c r="E230" s="129" t="s">
        <v>0</v>
      </c>
      <c r="F230" s="215"/>
      <c r="G230" s="129" t="s">
        <v>0</v>
      </c>
      <c r="H230" s="129" t="s">
        <v>0</v>
      </c>
      <c r="I230" s="227" t="s">
        <v>359</v>
      </c>
      <c r="J230" s="121" t="s">
        <v>359</v>
      </c>
      <c r="K230" s="190">
        <v>4</v>
      </c>
    </row>
    <row r="231" spans="1:11" ht="20.399999999999999" x14ac:dyDescent="0.3">
      <c r="A231" s="120" t="s">
        <v>1415</v>
      </c>
      <c r="B231" s="121" t="s">
        <v>1428</v>
      </c>
      <c r="C231" s="218" t="s">
        <v>39</v>
      </c>
      <c r="D231" s="360"/>
      <c r="E231" s="129" t="s">
        <v>0</v>
      </c>
      <c r="F231" s="215"/>
      <c r="G231" s="129" t="s">
        <v>0</v>
      </c>
      <c r="H231" s="215" t="s">
        <v>0</v>
      </c>
      <c r="I231" s="129" t="s">
        <v>359</v>
      </c>
      <c r="J231" s="135" t="s">
        <v>359</v>
      </c>
      <c r="K231" s="203">
        <v>4</v>
      </c>
    </row>
    <row r="232" spans="1:11" ht="20.399999999999999" x14ac:dyDescent="0.3">
      <c r="A232" s="120" t="s">
        <v>1415</v>
      </c>
      <c r="B232" s="121" t="s">
        <v>1429</v>
      </c>
      <c r="C232" s="218" t="s">
        <v>39</v>
      </c>
      <c r="D232" s="360"/>
      <c r="E232" s="129" t="s">
        <v>0</v>
      </c>
      <c r="F232" s="215"/>
      <c r="G232" s="129" t="s">
        <v>0</v>
      </c>
      <c r="H232" s="215" t="s">
        <v>0</v>
      </c>
      <c r="I232" s="129" t="s">
        <v>359</v>
      </c>
      <c r="J232" s="135" t="s">
        <v>359</v>
      </c>
      <c r="K232" s="203">
        <v>4</v>
      </c>
    </row>
    <row r="233" spans="1:11" ht="21" thickBot="1" x14ac:dyDescent="0.35">
      <c r="A233" s="266" t="s">
        <v>1415</v>
      </c>
      <c r="B233" s="233" t="s">
        <v>1430</v>
      </c>
      <c r="C233" s="375" t="s">
        <v>39</v>
      </c>
      <c r="D233" s="376"/>
      <c r="E233" s="370" t="s">
        <v>0</v>
      </c>
      <c r="F233" s="377"/>
      <c r="G233" s="370" t="s">
        <v>0</v>
      </c>
      <c r="H233" s="377" t="s">
        <v>0</v>
      </c>
      <c r="I233" s="370" t="s">
        <v>359</v>
      </c>
      <c r="J233" s="245" t="s">
        <v>359</v>
      </c>
      <c r="K233" s="246">
        <v>4</v>
      </c>
    </row>
    <row r="234" spans="1:11" ht="21" thickTop="1" x14ac:dyDescent="0.3">
      <c r="A234" s="108"/>
      <c r="B234" s="108"/>
      <c r="C234" s="247"/>
      <c r="D234" s="247"/>
      <c r="E234" s="247"/>
      <c r="F234" s="247">
        <f>COUNTIF(F4:F233,"*unknown*")</f>
        <v>5</v>
      </c>
      <c r="G234" s="247">
        <f>COUNTIF(G4:G233,"*undefined*")</f>
        <v>17</v>
      </c>
      <c r="H234" s="247"/>
      <c r="I234" s="247"/>
      <c r="J234" s="248" t="s">
        <v>710</v>
      </c>
      <c r="K234" s="378">
        <f>SUM(K4:K233)</f>
        <v>495.5</v>
      </c>
    </row>
  </sheetData>
  <sortState ref="A4:K233">
    <sortCondition ref="K4:K233"/>
  </sortState>
  <mergeCells count="10">
    <mergeCell ref="A1:K1"/>
    <mergeCell ref="A2:A3"/>
    <mergeCell ref="B2:B3"/>
    <mergeCell ref="C2:C3"/>
    <mergeCell ref="D2:E2"/>
    <mergeCell ref="F2:G2"/>
    <mergeCell ref="H2:H3"/>
    <mergeCell ref="I2:I3"/>
    <mergeCell ref="J2:J3"/>
    <mergeCell ref="K2: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4"/>
  <sheetViews>
    <sheetView topLeftCell="A59" workbookViewId="0">
      <selection activeCell="J70" sqref="J70"/>
    </sheetView>
  </sheetViews>
  <sheetFormatPr defaultRowHeight="14.4" x14ac:dyDescent="0.3"/>
  <cols>
    <col min="1" max="1" width="11.33203125" customWidth="1"/>
    <col min="2" max="2" width="22.109375" customWidth="1"/>
    <col min="3" max="3" width="20.33203125" customWidth="1"/>
    <col min="4" max="4" width="11.33203125" style="7" customWidth="1"/>
    <col min="5" max="5" width="10.5546875" style="7" customWidth="1"/>
    <col min="6" max="6" width="11.33203125" style="7" customWidth="1"/>
    <col min="7" max="7" width="10.109375" style="7" customWidth="1"/>
    <col min="8" max="8" width="9.6640625" style="7" customWidth="1"/>
    <col min="9" max="9" width="7.88671875" style="7" customWidth="1"/>
    <col min="10" max="10" width="7" style="7" customWidth="1"/>
  </cols>
  <sheetData>
    <row r="1" spans="1:10" ht="23.4" customHeight="1" x14ac:dyDescent="0.3">
      <c r="A1" s="447" t="s">
        <v>1555</v>
      </c>
      <c r="B1" s="447"/>
      <c r="C1" s="447"/>
      <c r="D1" s="447"/>
      <c r="E1" s="447"/>
      <c r="F1" s="447"/>
      <c r="G1" s="447"/>
      <c r="H1" s="447"/>
      <c r="I1" s="447"/>
      <c r="J1" s="447"/>
    </row>
    <row r="2" spans="1:10" ht="66" x14ac:dyDescent="0.3">
      <c r="A2" s="50" t="s">
        <v>1</v>
      </c>
      <c r="B2" s="50" t="s">
        <v>2</v>
      </c>
      <c r="C2" s="50" t="s">
        <v>289</v>
      </c>
      <c r="D2" s="2" t="s">
        <v>294</v>
      </c>
      <c r="E2" s="2" t="s">
        <v>295</v>
      </c>
      <c r="F2" s="2" t="s">
        <v>296</v>
      </c>
      <c r="G2" s="2" t="s">
        <v>297</v>
      </c>
      <c r="H2" s="2" t="s">
        <v>3</v>
      </c>
      <c r="I2" s="2" t="s">
        <v>298</v>
      </c>
      <c r="J2" s="2" t="s">
        <v>4</v>
      </c>
    </row>
    <row r="3" spans="1:10" ht="39.6" x14ac:dyDescent="0.3">
      <c r="A3" s="323" t="s">
        <v>5</v>
      </c>
      <c r="B3" s="323" t="s">
        <v>6</v>
      </c>
      <c r="C3" s="323" t="s">
        <v>7</v>
      </c>
      <c r="D3" s="3" t="s">
        <v>0</v>
      </c>
      <c r="E3" s="3" t="s">
        <v>9</v>
      </c>
      <c r="F3" s="3" t="s">
        <v>0</v>
      </c>
      <c r="G3" s="469" t="s">
        <v>291</v>
      </c>
      <c r="H3" s="470" t="s">
        <v>1532</v>
      </c>
      <c r="I3" s="469" t="s">
        <v>299</v>
      </c>
      <c r="J3" s="3">
        <v>2</v>
      </c>
    </row>
    <row r="4" spans="1:10" ht="26.4" x14ac:dyDescent="0.3">
      <c r="A4" s="323" t="s">
        <v>39</v>
      </c>
      <c r="B4" s="323" t="s">
        <v>40</v>
      </c>
      <c r="C4" s="323" t="s">
        <v>46</v>
      </c>
      <c r="D4" s="3" t="s">
        <v>12</v>
      </c>
      <c r="E4" s="3" t="s">
        <v>12</v>
      </c>
      <c r="F4" s="3" t="s">
        <v>12</v>
      </c>
      <c r="G4" s="4" t="s">
        <v>45</v>
      </c>
      <c r="H4" s="474" t="s">
        <v>45</v>
      </c>
      <c r="I4" s="4" t="s">
        <v>300</v>
      </c>
      <c r="J4" s="3">
        <v>0</v>
      </c>
    </row>
    <row r="5" spans="1:10" ht="26.4" x14ac:dyDescent="0.3">
      <c r="A5" s="323" t="s">
        <v>39</v>
      </c>
      <c r="B5" s="323" t="s">
        <v>40</v>
      </c>
      <c r="C5" s="323" t="s">
        <v>47</v>
      </c>
      <c r="D5" s="3" t="s">
        <v>12</v>
      </c>
      <c r="E5" s="3" t="s">
        <v>12</v>
      </c>
      <c r="F5" s="3" t="s">
        <v>12</v>
      </c>
      <c r="G5" s="4" t="s">
        <v>45</v>
      </c>
      <c r="H5" s="470" t="s">
        <v>45</v>
      </c>
      <c r="I5" s="4" t="s">
        <v>300</v>
      </c>
      <c r="J5" s="3">
        <v>0</v>
      </c>
    </row>
    <row r="6" spans="1:10" ht="26.4" x14ac:dyDescent="0.3">
      <c r="A6" s="323" t="s">
        <v>39</v>
      </c>
      <c r="B6" s="323" t="s">
        <v>40</v>
      </c>
      <c r="C6" s="323" t="s">
        <v>50</v>
      </c>
      <c r="D6" s="3" t="s">
        <v>12</v>
      </c>
      <c r="E6" s="3" t="s">
        <v>12</v>
      </c>
      <c r="F6" s="3" t="s">
        <v>12</v>
      </c>
      <c r="G6" s="4" t="s">
        <v>45</v>
      </c>
      <c r="H6" s="474" t="s">
        <v>45</v>
      </c>
      <c r="I6" s="4" t="s">
        <v>300</v>
      </c>
      <c r="J6" s="3">
        <v>0</v>
      </c>
    </row>
    <row r="7" spans="1:10" ht="26.4" x14ac:dyDescent="0.3">
      <c r="A7" s="323" t="s">
        <v>39</v>
      </c>
      <c r="B7" s="323" t="s">
        <v>40</v>
      </c>
      <c r="C7" s="323" t="s">
        <v>51</v>
      </c>
      <c r="D7" s="3" t="s">
        <v>12</v>
      </c>
      <c r="E7" s="3" t="s">
        <v>12</v>
      </c>
      <c r="F7" s="3" t="s">
        <v>12</v>
      </c>
      <c r="G7" s="4" t="s">
        <v>45</v>
      </c>
      <c r="H7" s="474" t="s">
        <v>45</v>
      </c>
      <c r="I7" s="4" t="s">
        <v>300</v>
      </c>
      <c r="J7" s="3">
        <v>0</v>
      </c>
    </row>
    <row r="8" spans="1:10" ht="39.6" x14ac:dyDescent="0.3">
      <c r="A8" s="323" t="s">
        <v>61</v>
      </c>
      <c r="B8" s="323" t="s">
        <v>62</v>
      </c>
      <c r="C8" s="323" t="s">
        <v>368</v>
      </c>
      <c r="D8" s="3" t="s">
        <v>12</v>
      </c>
      <c r="E8" s="3" t="s">
        <v>12</v>
      </c>
      <c r="F8" s="3" t="s">
        <v>12</v>
      </c>
      <c r="G8" s="4" t="s">
        <v>45</v>
      </c>
      <c r="H8" s="474" t="s">
        <v>45</v>
      </c>
      <c r="I8" s="4" t="s">
        <v>300</v>
      </c>
      <c r="J8" s="3">
        <v>0</v>
      </c>
    </row>
    <row r="9" spans="1:10" ht="39.6" x14ac:dyDescent="0.3">
      <c r="A9" s="323" t="s">
        <v>77</v>
      </c>
      <c r="B9" s="323" t="s">
        <v>84</v>
      </c>
      <c r="C9" s="323" t="s">
        <v>283</v>
      </c>
      <c r="D9" s="3" t="s">
        <v>12</v>
      </c>
      <c r="E9" s="3" t="s">
        <v>12</v>
      </c>
      <c r="F9" s="3" t="s">
        <v>12</v>
      </c>
      <c r="G9" s="4" t="s">
        <v>45</v>
      </c>
      <c r="H9" s="474" t="s">
        <v>45</v>
      </c>
      <c r="I9" s="4" t="s">
        <v>300</v>
      </c>
      <c r="J9" s="3">
        <v>0</v>
      </c>
    </row>
    <row r="10" spans="1:10" ht="26.4" x14ac:dyDescent="0.3">
      <c r="A10" s="323" t="s">
        <v>176</v>
      </c>
      <c r="B10" s="323" t="s">
        <v>177</v>
      </c>
      <c r="C10" s="323" t="s">
        <v>179</v>
      </c>
      <c r="D10" s="3" t="s">
        <v>12</v>
      </c>
      <c r="E10" s="3" t="s">
        <v>12</v>
      </c>
      <c r="F10" s="3" t="s">
        <v>12</v>
      </c>
      <c r="G10" s="4" t="s">
        <v>45</v>
      </c>
      <c r="H10" s="474" t="s">
        <v>45</v>
      </c>
      <c r="I10" s="4" t="s">
        <v>300</v>
      </c>
      <c r="J10" s="3">
        <v>0</v>
      </c>
    </row>
    <row r="11" spans="1:10" ht="26.4" x14ac:dyDescent="0.3">
      <c r="A11" s="323" t="s">
        <v>176</v>
      </c>
      <c r="B11" s="323" t="s">
        <v>182</v>
      </c>
      <c r="C11" s="323" t="s">
        <v>220</v>
      </c>
      <c r="D11" s="3" t="s">
        <v>12</v>
      </c>
      <c r="E11" s="3" t="s">
        <v>12</v>
      </c>
      <c r="F11" s="3" t="s">
        <v>12</v>
      </c>
      <c r="G11" s="4" t="s">
        <v>45</v>
      </c>
      <c r="H11" s="474" t="s">
        <v>45</v>
      </c>
      <c r="I11" s="4" t="s">
        <v>300</v>
      </c>
      <c r="J11" s="3">
        <v>0</v>
      </c>
    </row>
    <row r="12" spans="1:10" ht="39.6" x14ac:dyDescent="0.3">
      <c r="A12" s="323" t="s">
        <v>5</v>
      </c>
      <c r="B12" s="323" t="s">
        <v>10</v>
      </c>
      <c r="C12" s="323" t="s">
        <v>15</v>
      </c>
      <c r="D12" s="3" t="s">
        <v>9</v>
      </c>
      <c r="E12" s="3" t="s">
        <v>12</v>
      </c>
      <c r="F12" s="3" t="s">
        <v>12</v>
      </c>
      <c r="G12" s="4" t="s">
        <v>290</v>
      </c>
      <c r="H12" s="471" t="s">
        <v>45</v>
      </c>
      <c r="I12" s="4" t="s">
        <v>300</v>
      </c>
      <c r="J12" s="3">
        <v>0.5</v>
      </c>
    </row>
    <row r="13" spans="1:10" ht="39.6" x14ac:dyDescent="0.3">
      <c r="A13" s="323" t="s">
        <v>5</v>
      </c>
      <c r="B13" s="323" t="s">
        <v>18</v>
      </c>
      <c r="C13" s="323" t="s">
        <v>19</v>
      </c>
      <c r="D13" s="3" t="s">
        <v>9</v>
      </c>
      <c r="E13" s="3" t="s">
        <v>12</v>
      </c>
      <c r="F13" s="3" t="s">
        <v>12</v>
      </c>
      <c r="G13" s="4" t="s">
        <v>290</v>
      </c>
      <c r="H13" s="475" t="s">
        <v>45</v>
      </c>
      <c r="I13" s="4" t="s">
        <v>300</v>
      </c>
      <c r="J13" s="3">
        <v>0.5</v>
      </c>
    </row>
    <row r="14" spans="1:10" ht="39.6" x14ac:dyDescent="0.3">
      <c r="A14" s="323" t="s">
        <v>77</v>
      </c>
      <c r="B14" s="323" t="s">
        <v>84</v>
      </c>
      <c r="C14" s="323" t="s">
        <v>460</v>
      </c>
      <c r="D14" s="3" t="s">
        <v>12</v>
      </c>
      <c r="E14" s="3" t="s">
        <v>9</v>
      </c>
      <c r="F14" s="3" t="s">
        <v>0</v>
      </c>
      <c r="G14" s="4" t="s">
        <v>291</v>
      </c>
      <c r="H14" s="470" t="s">
        <v>1544</v>
      </c>
      <c r="I14" s="4" t="s">
        <v>299</v>
      </c>
      <c r="J14" s="3">
        <v>0.5</v>
      </c>
    </row>
    <row r="15" spans="1:10" ht="26.4" x14ac:dyDescent="0.3">
      <c r="A15" s="323" t="s">
        <v>228</v>
      </c>
      <c r="B15" s="323" t="s">
        <v>236</v>
      </c>
      <c r="C15" s="323" t="s">
        <v>251</v>
      </c>
      <c r="D15" s="3" t="s">
        <v>9</v>
      </c>
      <c r="E15" s="3" t="s">
        <v>12</v>
      </c>
      <c r="F15" s="3" t="s">
        <v>12</v>
      </c>
      <c r="G15" s="4" t="s">
        <v>290</v>
      </c>
      <c r="H15" s="470" t="s">
        <v>45</v>
      </c>
      <c r="I15" s="4" t="s">
        <v>300</v>
      </c>
      <c r="J15" s="3">
        <v>0.5</v>
      </c>
    </row>
    <row r="16" spans="1:10" ht="26.4" x14ac:dyDescent="0.3">
      <c r="A16" s="323" t="s">
        <v>228</v>
      </c>
      <c r="B16" s="323" t="s">
        <v>236</v>
      </c>
      <c r="C16" s="323" t="s">
        <v>254</v>
      </c>
      <c r="D16" s="3" t="s">
        <v>9</v>
      </c>
      <c r="E16" s="3" t="s">
        <v>12</v>
      </c>
      <c r="F16" s="3" t="s">
        <v>12</v>
      </c>
      <c r="G16" s="4" t="s">
        <v>290</v>
      </c>
      <c r="H16" s="470" t="s">
        <v>45</v>
      </c>
      <c r="I16" s="4" t="s">
        <v>300</v>
      </c>
      <c r="J16" s="3">
        <v>0.5</v>
      </c>
    </row>
    <row r="17" spans="1:10" ht="52.8" x14ac:dyDescent="0.3">
      <c r="A17" s="323" t="s">
        <v>22</v>
      </c>
      <c r="B17" s="323" t="s">
        <v>23</v>
      </c>
      <c r="C17" s="323" t="s">
        <v>27</v>
      </c>
      <c r="D17" s="3" t="s">
        <v>9</v>
      </c>
      <c r="E17" s="3" t="s">
        <v>9</v>
      </c>
      <c r="F17" s="3" t="s">
        <v>0</v>
      </c>
      <c r="G17" s="4" t="s">
        <v>292</v>
      </c>
      <c r="H17" s="474" t="s">
        <v>1534</v>
      </c>
      <c r="I17" s="4">
        <v>0.28799999999999998</v>
      </c>
      <c r="J17" s="3">
        <v>1</v>
      </c>
    </row>
    <row r="18" spans="1:10" ht="52.8" x14ac:dyDescent="0.3">
      <c r="A18" s="323" t="s">
        <v>39</v>
      </c>
      <c r="B18" s="323" t="s">
        <v>40</v>
      </c>
      <c r="C18" s="323" t="s">
        <v>43</v>
      </c>
      <c r="D18" s="3" t="s">
        <v>9</v>
      </c>
      <c r="E18" s="3" t="s">
        <v>9</v>
      </c>
      <c r="F18" s="3" t="s">
        <v>45</v>
      </c>
      <c r="G18" s="4" t="s">
        <v>292</v>
      </c>
      <c r="H18" s="470" t="s">
        <v>756</v>
      </c>
      <c r="I18" s="4">
        <v>0.98899999999999999</v>
      </c>
      <c r="J18" s="3">
        <v>1</v>
      </c>
    </row>
    <row r="19" spans="1:10" ht="52.8" x14ac:dyDescent="0.3">
      <c r="A19" s="323" t="s">
        <v>39</v>
      </c>
      <c r="B19" s="323" t="s">
        <v>40</v>
      </c>
      <c r="C19" s="323" t="s">
        <v>52</v>
      </c>
      <c r="D19" s="3" t="s">
        <v>9</v>
      </c>
      <c r="E19" s="3" t="s">
        <v>9</v>
      </c>
      <c r="F19" s="3" t="s">
        <v>45</v>
      </c>
      <c r="G19" s="4" t="s">
        <v>292</v>
      </c>
      <c r="H19" s="470" t="s">
        <v>1537</v>
      </c>
      <c r="I19" s="4" t="s">
        <v>1538</v>
      </c>
      <c r="J19" s="3">
        <v>1</v>
      </c>
    </row>
    <row r="20" spans="1:10" ht="52.8" x14ac:dyDescent="0.3">
      <c r="A20" s="323" t="s">
        <v>39</v>
      </c>
      <c r="B20" s="323" t="s">
        <v>40</v>
      </c>
      <c r="C20" s="323" t="s">
        <v>58</v>
      </c>
      <c r="D20" s="3" t="s">
        <v>9</v>
      </c>
      <c r="E20" s="3" t="s">
        <v>9</v>
      </c>
      <c r="F20" s="3" t="s">
        <v>45</v>
      </c>
      <c r="G20" s="4" t="s">
        <v>292</v>
      </c>
      <c r="H20" s="470" t="s">
        <v>383</v>
      </c>
      <c r="I20" s="4">
        <v>0.45</v>
      </c>
      <c r="J20" s="3">
        <v>1</v>
      </c>
    </row>
    <row r="21" spans="1:10" ht="52.8" x14ac:dyDescent="0.3">
      <c r="A21" s="323" t="s">
        <v>39</v>
      </c>
      <c r="B21" s="323" t="s">
        <v>40</v>
      </c>
      <c r="C21" s="323" t="s">
        <v>439</v>
      </c>
      <c r="D21" s="3" t="s">
        <v>9</v>
      </c>
      <c r="E21" s="3" t="s">
        <v>9</v>
      </c>
      <c r="F21" s="3" t="s">
        <v>45</v>
      </c>
      <c r="G21" s="17" t="s">
        <v>293</v>
      </c>
      <c r="H21" s="470" t="s">
        <v>45</v>
      </c>
      <c r="I21" s="17" t="s">
        <v>1540</v>
      </c>
      <c r="J21" s="3">
        <v>1</v>
      </c>
    </row>
    <row r="22" spans="1:10" ht="52.8" x14ac:dyDescent="0.3">
      <c r="A22" s="323" t="s">
        <v>77</v>
      </c>
      <c r="B22" s="323" t="s">
        <v>84</v>
      </c>
      <c r="C22" s="323" t="s">
        <v>447</v>
      </c>
      <c r="D22" s="3" t="s">
        <v>9</v>
      </c>
      <c r="E22" s="3" t="s">
        <v>9</v>
      </c>
      <c r="F22" s="3" t="s">
        <v>45</v>
      </c>
      <c r="G22" s="4" t="s">
        <v>292</v>
      </c>
      <c r="H22" s="470" t="s">
        <v>198</v>
      </c>
      <c r="I22" s="4">
        <v>7.0999999999999994E-2</v>
      </c>
      <c r="J22" s="3">
        <v>1</v>
      </c>
    </row>
    <row r="23" spans="1:10" ht="52.8" x14ac:dyDescent="0.3">
      <c r="A23" s="323" t="s">
        <v>77</v>
      </c>
      <c r="B23" s="323" t="s">
        <v>84</v>
      </c>
      <c r="C23" s="323" t="s">
        <v>91</v>
      </c>
      <c r="D23" s="3" t="s">
        <v>9</v>
      </c>
      <c r="E23" s="3" t="s">
        <v>9</v>
      </c>
      <c r="F23" s="3" t="s">
        <v>0</v>
      </c>
      <c r="G23" s="4" t="s">
        <v>292</v>
      </c>
      <c r="H23" s="470" t="s">
        <v>244</v>
      </c>
      <c r="I23" s="4" t="s">
        <v>1541</v>
      </c>
      <c r="J23" s="3">
        <v>1</v>
      </c>
    </row>
    <row r="24" spans="1:10" ht="52.8" x14ac:dyDescent="0.3">
      <c r="A24" s="323" t="s">
        <v>77</v>
      </c>
      <c r="B24" s="323" t="s">
        <v>84</v>
      </c>
      <c r="C24" s="323" t="s">
        <v>101</v>
      </c>
      <c r="D24" s="3" t="s">
        <v>9</v>
      </c>
      <c r="E24" s="3" t="s">
        <v>9</v>
      </c>
      <c r="F24" s="3" t="s">
        <v>45</v>
      </c>
      <c r="G24" s="4" t="s">
        <v>293</v>
      </c>
      <c r="H24" s="474" t="s">
        <v>45</v>
      </c>
      <c r="I24" s="4">
        <v>0.37</v>
      </c>
      <c r="J24" s="3">
        <v>1</v>
      </c>
    </row>
    <row r="25" spans="1:10" ht="52.8" x14ac:dyDescent="0.3">
      <c r="A25" s="323" t="s">
        <v>77</v>
      </c>
      <c r="B25" s="323" t="s">
        <v>84</v>
      </c>
      <c r="C25" s="323" t="s">
        <v>112</v>
      </c>
      <c r="D25" s="3" t="s">
        <v>9</v>
      </c>
      <c r="E25" s="3" t="s">
        <v>9</v>
      </c>
      <c r="F25" s="3" t="s">
        <v>0</v>
      </c>
      <c r="G25" s="4" t="s">
        <v>292</v>
      </c>
      <c r="H25" s="470" t="s">
        <v>1545</v>
      </c>
      <c r="I25" s="4">
        <v>0.26</v>
      </c>
      <c r="J25" s="3">
        <v>1</v>
      </c>
    </row>
    <row r="26" spans="1:10" ht="52.8" x14ac:dyDescent="0.3">
      <c r="A26" s="323" t="s">
        <v>77</v>
      </c>
      <c r="B26" s="323" t="s">
        <v>84</v>
      </c>
      <c r="C26" s="323" t="s">
        <v>525</v>
      </c>
      <c r="D26" s="3" t="s">
        <v>9</v>
      </c>
      <c r="E26" s="3" t="s">
        <v>9</v>
      </c>
      <c r="F26" s="3" t="s">
        <v>45</v>
      </c>
      <c r="G26" s="4" t="s">
        <v>292</v>
      </c>
      <c r="H26" s="470" t="s">
        <v>532</v>
      </c>
      <c r="I26" s="4">
        <v>0.02</v>
      </c>
      <c r="J26" s="3">
        <v>1</v>
      </c>
    </row>
    <row r="27" spans="1:10" ht="52.8" x14ac:dyDescent="0.3">
      <c r="A27" s="323" t="s">
        <v>77</v>
      </c>
      <c r="B27" s="323" t="s">
        <v>84</v>
      </c>
      <c r="C27" s="325" t="s">
        <v>116</v>
      </c>
      <c r="D27" s="3" t="s">
        <v>9</v>
      </c>
      <c r="E27" s="3" t="s">
        <v>9</v>
      </c>
      <c r="F27" s="3" t="s">
        <v>45</v>
      </c>
      <c r="G27" s="4" t="s">
        <v>293</v>
      </c>
      <c r="H27" s="472" t="s">
        <v>45</v>
      </c>
      <c r="I27" s="4">
        <v>0.08</v>
      </c>
      <c r="J27" s="3">
        <v>1</v>
      </c>
    </row>
    <row r="28" spans="1:10" ht="52.8" x14ac:dyDescent="0.3">
      <c r="A28" s="323" t="s">
        <v>228</v>
      </c>
      <c r="B28" s="323" t="s">
        <v>236</v>
      </c>
      <c r="C28" s="323" t="s">
        <v>242</v>
      </c>
      <c r="D28" s="3" t="s">
        <v>9</v>
      </c>
      <c r="E28" s="3" t="s">
        <v>9</v>
      </c>
      <c r="F28" s="3" t="s">
        <v>0</v>
      </c>
      <c r="G28" s="26" t="s">
        <v>293</v>
      </c>
      <c r="H28" s="470" t="s">
        <v>371</v>
      </c>
      <c r="I28" s="26">
        <v>0.38300000000000001</v>
      </c>
      <c r="J28" s="3">
        <v>1</v>
      </c>
    </row>
    <row r="29" spans="1:10" ht="52.8" x14ac:dyDescent="0.3">
      <c r="A29" s="323" t="s">
        <v>228</v>
      </c>
      <c r="B29" s="323" t="s">
        <v>236</v>
      </c>
      <c r="C29" s="323" t="s">
        <v>243</v>
      </c>
      <c r="D29" s="3" t="s">
        <v>9</v>
      </c>
      <c r="E29" s="3" t="s">
        <v>9</v>
      </c>
      <c r="F29" s="3" t="s">
        <v>0</v>
      </c>
      <c r="G29" s="4" t="s">
        <v>292</v>
      </c>
      <c r="H29" s="470" t="s">
        <v>124</v>
      </c>
      <c r="I29" s="4">
        <v>0.28599999999999998</v>
      </c>
      <c r="J29" s="3">
        <v>1</v>
      </c>
    </row>
    <row r="30" spans="1:10" ht="52.8" x14ac:dyDescent="0.3">
      <c r="A30" s="323" t="s">
        <v>228</v>
      </c>
      <c r="B30" s="323" t="s">
        <v>236</v>
      </c>
      <c r="C30" s="323" t="s">
        <v>247</v>
      </c>
      <c r="D30" s="3" t="s">
        <v>9</v>
      </c>
      <c r="E30" s="3" t="s">
        <v>9</v>
      </c>
      <c r="F30" s="3" t="s">
        <v>0</v>
      </c>
      <c r="G30" s="4" t="s">
        <v>292</v>
      </c>
      <c r="H30" s="475" t="s">
        <v>1553</v>
      </c>
      <c r="I30" s="4">
        <v>0.16400000000000001</v>
      </c>
      <c r="J30" s="3">
        <v>1</v>
      </c>
    </row>
    <row r="31" spans="1:10" ht="39.6" x14ac:dyDescent="0.3">
      <c r="A31" s="323" t="s">
        <v>5</v>
      </c>
      <c r="B31" s="323" t="s">
        <v>10</v>
      </c>
      <c r="C31" s="323" t="s">
        <v>11</v>
      </c>
      <c r="D31" s="3" t="s">
        <v>0</v>
      </c>
      <c r="E31" s="3" t="s">
        <v>12</v>
      </c>
      <c r="F31" s="3" t="s">
        <v>12</v>
      </c>
      <c r="G31" s="15" t="s">
        <v>45</v>
      </c>
      <c r="H31" s="475" t="s">
        <v>45</v>
      </c>
      <c r="I31" s="4" t="s">
        <v>300</v>
      </c>
      <c r="J31" s="3">
        <v>1.5</v>
      </c>
    </row>
    <row r="32" spans="1:10" ht="39.6" x14ac:dyDescent="0.3">
      <c r="A32" s="323" t="s">
        <v>5</v>
      </c>
      <c r="B32" s="323" t="s">
        <v>10</v>
      </c>
      <c r="C32" s="323" t="s">
        <v>14</v>
      </c>
      <c r="D32" s="3" t="s">
        <v>0</v>
      </c>
      <c r="E32" s="3" t="s">
        <v>12</v>
      </c>
      <c r="F32" s="3" t="s">
        <v>12</v>
      </c>
      <c r="G32" s="4" t="s">
        <v>45</v>
      </c>
      <c r="H32" s="475" t="s">
        <v>45</v>
      </c>
      <c r="I32" s="15" t="s">
        <v>300</v>
      </c>
      <c r="J32" s="3">
        <v>1.5</v>
      </c>
    </row>
    <row r="33" spans="1:10" ht="39.6" x14ac:dyDescent="0.3">
      <c r="A33" s="323" t="s">
        <v>5</v>
      </c>
      <c r="B33" s="323" t="s">
        <v>10</v>
      </c>
      <c r="C33" s="323" t="s">
        <v>16</v>
      </c>
      <c r="D33" s="3" t="s">
        <v>0</v>
      </c>
      <c r="E33" s="3" t="s">
        <v>12</v>
      </c>
      <c r="F33" s="3" t="s">
        <v>12</v>
      </c>
      <c r="G33" s="4" t="s">
        <v>45</v>
      </c>
      <c r="H33" s="475" t="s">
        <v>45</v>
      </c>
      <c r="I33" s="4" t="s">
        <v>300</v>
      </c>
      <c r="J33" s="3">
        <v>1.5</v>
      </c>
    </row>
    <row r="34" spans="1:10" ht="39.6" x14ac:dyDescent="0.3">
      <c r="A34" s="323" t="s">
        <v>5</v>
      </c>
      <c r="B34" s="323" t="s">
        <v>10</v>
      </c>
      <c r="C34" s="323" t="s">
        <v>17</v>
      </c>
      <c r="D34" s="3" t="s">
        <v>0</v>
      </c>
      <c r="E34" s="3" t="s">
        <v>12</v>
      </c>
      <c r="F34" s="3" t="s">
        <v>12</v>
      </c>
      <c r="G34" s="4" t="s">
        <v>45</v>
      </c>
      <c r="H34" s="475" t="s">
        <v>45</v>
      </c>
      <c r="I34" s="4" t="s">
        <v>300</v>
      </c>
      <c r="J34" s="3">
        <v>1.5</v>
      </c>
    </row>
    <row r="35" spans="1:10" ht="39.6" x14ac:dyDescent="0.3">
      <c r="A35" s="323" t="s">
        <v>5</v>
      </c>
      <c r="B35" s="323" t="s">
        <v>18</v>
      </c>
      <c r="C35" s="323" t="s">
        <v>20</v>
      </c>
      <c r="D35" s="3" t="s">
        <v>0</v>
      </c>
      <c r="E35" s="3" t="s">
        <v>12</v>
      </c>
      <c r="F35" s="3" t="s">
        <v>12</v>
      </c>
      <c r="G35" s="4" t="s">
        <v>45</v>
      </c>
      <c r="H35" s="475" t="s">
        <v>45</v>
      </c>
      <c r="I35" s="4" t="s">
        <v>300</v>
      </c>
      <c r="J35" s="3">
        <v>1.5</v>
      </c>
    </row>
    <row r="36" spans="1:10" ht="39.6" x14ac:dyDescent="0.3">
      <c r="A36" s="323" t="s">
        <v>5</v>
      </c>
      <c r="B36" s="323" t="s">
        <v>18</v>
      </c>
      <c r="C36" s="323" t="s">
        <v>21</v>
      </c>
      <c r="D36" s="3" t="s">
        <v>0</v>
      </c>
      <c r="E36" s="3" t="s">
        <v>12</v>
      </c>
      <c r="F36" s="3" t="s">
        <v>12</v>
      </c>
      <c r="G36" s="15" t="s">
        <v>45</v>
      </c>
      <c r="H36" s="475" t="s">
        <v>45</v>
      </c>
      <c r="I36" s="15" t="s">
        <v>300</v>
      </c>
      <c r="J36" s="3">
        <v>1.5</v>
      </c>
    </row>
    <row r="37" spans="1:10" ht="26.4" x14ac:dyDescent="0.3">
      <c r="A37" s="323" t="s">
        <v>22</v>
      </c>
      <c r="B37" s="323" t="s">
        <v>34</v>
      </c>
      <c r="C37" s="323" t="s">
        <v>37</v>
      </c>
      <c r="D37" s="3" t="s">
        <v>0</v>
      </c>
      <c r="E37" s="3" t="s">
        <v>12</v>
      </c>
      <c r="F37" s="3" t="s">
        <v>12</v>
      </c>
      <c r="G37" s="4" t="s">
        <v>45</v>
      </c>
      <c r="H37" s="475" t="s">
        <v>45</v>
      </c>
      <c r="I37" s="4" t="s">
        <v>300</v>
      </c>
      <c r="J37" s="3">
        <v>1.5</v>
      </c>
    </row>
    <row r="38" spans="1:10" ht="39.6" x14ac:dyDescent="0.3">
      <c r="A38" s="323" t="s">
        <v>61</v>
      </c>
      <c r="B38" s="323" t="s">
        <v>62</v>
      </c>
      <c r="C38" s="323" t="s">
        <v>65</v>
      </c>
      <c r="D38" s="3" t="s">
        <v>0</v>
      </c>
      <c r="E38" s="3" t="s">
        <v>12</v>
      </c>
      <c r="F38" s="3" t="s">
        <v>12</v>
      </c>
      <c r="G38" s="4" t="s">
        <v>45</v>
      </c>
      <c r="H38" s="475" t="s">
        <v>45</v>
      </c>
      <c r="I38" s="4" t="s">
        <v>300</v>
      </c>
      <c r="J38" s="3">
        <v>1.5</v>
      </c>
    </row>
    <row r="39" spans="1:10" ht="26.4" x14ac:dyDescent="0.3">
      <c r="A39" s="323" t="s">
        <v>77</v>
      </c>
      <c r="B39" s="323" t="s">
        <v>82</v>
      </c>
      <c r="C39" s="323" t="s">
        <v>83</v>
      </c>
      <c r="D39" s="3" t="s">
        <v>0</v>
      </c>
      <c r="E39" s="3" t="s">
        <v>12</v>
      </c>
      <c r="F39" s="3" t="s">
        <v>12</v>
      </c>
      <c r="G39" s="4" t="s">
        <v>45</v>
      </c>
      <c r="H39" s="470" t="s">
        <v>45</v>
      </c>
      <c r="I39" s="4" t="s">
        <v>300</v>
      </c>
      <c r="J39" s="3">
        <v>1.5</v>
      </c>
    </row>
    <row r="40" spans="1:10" ht="26.4" x14ac:dyDescent="0.3">
      <c r="A40" s="323" t="s">
        <v>77</v>
      </c>
      <c r="B40" s="323" t="s">
        <v>84</v>
      </c>
      <c r="C40" s="323" t="s">
        <v>109</v>
      </c>
      <c r="D40" s="3" t="s">
        <v>0</v>
      </c>
      <c r="E40" s="3" t="s">
        <v>12</v>
      </c>
      <c r="F40" s="3" t="s">
        <v>12</v>
      </c>
      <c r="G40" s="15" t="s">
        <v>45</v>
      </c>
      <c r="H40" s="475" t="s">
        <v>45</v>
      </c>
      <c r="I40" s="15" t="s">
        <v>300</v>
      </c>
      <c r="J40" s="3">
        <v>1.5</v>
      </c>
    </row>
    <row r="41" spans="1:10" ht="26.4" x14ac:dyDescent="0.3">
      <c r="A41" s="323" t="s">
        <v>134</v>
      </c>
      <c r="B41" s="323" t="s">
        <v>162</v>
      </c>
      <c r="C41" s="325" t="s">
        <v>168</v>
      </c>
      <c r="D41" s="3" t="s">
        <v>0</v>
      </c>
      <c r="E41" s="3" t="s">
        <v>12</v>
      </c>
      <c r="F41" s="3" t="s">
        <v>12</v>
      </c>
      <c r="G41" s="4" t="s">
        <v>45</v>
      </c>
      <c r="H41" s="470" t="s">
        <v>45</v>
      </c>
      <c r="I41" s="14" t="s">
        <v>300</v>
      </c>
      <c r="J41" s="3">
        <v>1.5</v>
      </c>
    </row>
    <row r="42" spans="1:10" ht="39.6" x14ac:dyDescent="0.3">
      <c r="A42" s="323" t="s">
        <v>134</v>
      </c>
      <c r="B42" s="323" t="s">
        <v>162</v>
      </c>
      <c r="C42" s="325" t="s">
        <v>170</v>
      </c>
      <c r="D42" s="3" t="s">
        <v>0</v>
      </c>
      <c r="E42" s="3" t="s">
        <v>12</v>
      </c>
      <c r="F42" s="3" t="s">
        <v>12</v>
      </c>
      <c r="G42" s="4" t="s">
        <v>45</v>
      </c>
      <c r="H42" s="470" t="s">
        <v>45</v>
      </c>
      <c r="I42" s="14" t="s">
        <v>300</v>
      </c>
      <c r="J42" s="3">
        <v>1.5</v>
      </c>
    </row>
    <row r="43" spans="1:10" ht="26.4" x14ac:dyDescent="0.3">
      <c r="A43" s="323" t="s">
        <v>176</v>
      </c>
      <c r="B43" s="323" t="s">
        <v>177</v>
      </c>
      <c r="C43" s="323" t="s">
        <v>178</v>
      </c>
      <c r="D43" s="3" t="s">
        <v>0</v>
      </c>
      <c r="E43" s="3" t="s">
        <v>12</v>
      </c>
      <c r="F43" s="3" t="s">
        <v>12</v>
      </c>
      <c r="G43" s="4" t="s">
        <v>45</v>
      </c>
      <c r="H43" s="474" t="s">
        <v>45</v>
      </c>
      <c r="I43" s="4" t="s">
        <v>300</v>
      </c>
      <c r="J43" s="3">
        <v>1.5</v>
      </c>
    </row>
    <row r="44" spans="1:10" x14ac:dyDescent="0.3">
      <c r="A44" s="323" t="s">
        <v>176</v>
      </c>
      <c r="B44" s="323" t="s">
        <v>182</v>
      </c>
      <c r="C44" s="323" t="s">
        <v>187</v>
      </c>
      <c r="D44" s="3" t="s">
        <v>12</v>
      </c>
      <c r="E44" s="3" t="s">
        <v>0</v>
      </c>
      <c r="F44" s="3" t="s">
        <v>0</v>
      </c>
      <c r="G44" s="4" t="s">
        <v>45</v>
      </c>
      <c r="H44" s="474" t="s">
        <v>45</v>
      </c>
      <c r="I44" s="4">
        <v>0.749</v>
      </c>
      <c r="J44" s="3">
        <v>1.5</v>
      </c>
    </row>
    <row r="45" spans="1:10" ht="26.4" x14ac:dyDescent="0.3">
      <c r="A45" s="323" t="s">
        <v>228</v>
      </c>
      <c r="B45" s="323" t="s">
        <v>231</v>
      </c>
      <c r="C45" s="323" t="s">
        <v>232</v>
      </c>
      <c r="D45" s="3" t="s">
        <v>0</v>
      </c>
      <c r="E45" s="3" t="s">
        <v>12</v>
      </c>
      <c r="F45" s="3" t="s">
        <v>12</v>
      </c>
      <c r="G45" s="4" t="s">
        <v>45</v>
      </c>
      <c r="H45" s="470" t="s">
        <v>45</v>
      </c>
      <c r="I45" s="4" t="s">
        <v>300</v>
      </c>
      <c r="J45" s="3">
        <v>1.5</v>
      </c>
    </row>
    <row r="46" spans="1:10" ht="26.4" x14ac:dyDescent="0.3">
      <c r="A46" s="323" t="s">
        <v>228</v>
      </c>
      <c r="B46" s="323" t="s">
        <v>236</v>
      </c>
      <c r="C46" s="323" t="s">
        <v>240</v>
      </c>
      <c r="D46" s="3" t="s">
        <v>0</v>
      </c>
      <c r="E46" s="3" t="s">
        <v>12</v>
      </c>
      <c r="F46" s="3" t="s">
        <v>12</v>
      </c>
      <c r="G46" s="4" t="s">
        <v>45</v>
      </c>
      <c r="H46" s="470" t="s">
        <v>45</v>
      </c>
      <c r="I46" s="4" t="s">
        <v>300</v>
      </c>
      <c r="J46" s="3">
        <v>1.5</v>
      </c>
    </row>
    <row r="47" spans="1:10" ht="39.6" x14ac:dyDescent="0.3">
      <c r="A47" s="323" t="s">
        <v>255</v>
      </c>
      <c r="B47" s="323" t="s">
        <v>267</v>
      </c>
      <c r="C47" s="323" t="s">
        <v>268</v>
      </c>
      <c r="D47" s="3" t="s">
        <v>0</v>
      </c>
      <c r="E47" s="3" t="s">
        <v>12</v>
      </c>
      <c r="F47" s="3" t="s">
        <v>12</v>
      </c>
      <c r="G47" s="4" t="s">
        <v>45</v>
      </c>
      <c r="H47" s="470" t="s">
        <v>45</v>
      </c>
      <c r="I47" s="4" t="s">
        <v>300</v>
      </c>
      <c r="J47" s="3">
        <v>1.5</v>
      </c>
    </row>
    <row r="48" spans="1:10" ht="52.8" x14ac:dyDescent="0.3">
      <c r="A48" s="323" t="s">
        <v>22</v>
      </c>
      <c r="B48" s="323" t="s">
        <v>23</v>
      </c>
      <c r="C48" s="323" t="s">
        <v>1533</v>
      </c>
      <c r="D48" s="3" t="s">
        <v>9</v>
      </c>
      <c r="E48" s="3" t="s">
        <v>88</v>
      </c>
      <c r="F48" s="3" t="s">
        <v>0</v>
      </c>
      <c r="G48" s="4" t="s">
        <v>292</v>
      </c>
      <c r="H48" s="470" t="s">
        <v>446</v>
      </c>
      <c r="I48" s="4">
        <v>0.57899999999999996</v>
      </c>
      <c r="J48" s="3">
        <v>2</v>
      </c>
    </row>
    <row r="49" spans="1:10" ht="39.6" x14ac:dyDescent="0.3">
      <c r="A49" s="323" t="s">
        <v>39</v>
      </c>
      <c r="B49" s="323" t="s">
        <v>40</v>
      </c>
      <c r="C49" s="323" t="s">
        <v>55</v>
      </c>
      <c r="D49" s="3" t="s">
        <v>0</v>
      </c>
      <c r="E49" s="3" t="s">
        <v>9</v>
      </c>
      <c r="F49" s="3" t="s">
        <v>45</v>
      </c>
      <c r="G49" s="4" t="s">
        <v>291</v>
      </c>
      <c r="H49" s="470" t="s">
        <v>1537</v>
      </c>
      <c r="I49" s="4" t="s">
        <v>304</v>
      </c>
      <c r="J49" s="3">
        <v>2</v>
      </c>
    </row>
    <row r="50" spans="1:10" ht="26.4" x14ac:dyDescent="0.3">
      <c r="A50" s="323" t="s">
        <v>39</v>
      </c>
      <c r="B50" s="323" t="s">
        <v>40</v>
      </c>
      <c r="C50" s="323" t="s">
        <v>56</v>
      </c>
      <c r="D50" s="3" t="s">
        <v>0</v>
      </c>
      <c r="E50" s="3" t="s">
        <v>9</v>
      </c>
      <c r="F50" s="3" t="s">
        <v>45</v>
      </c>
      <c r="G50" s="4" t="s">
        <v>291</v>
      </c>
      <c r="H50" s="470" t="s">
        <v>1539</v>
      </c>
      <c r="I50" s="4">
        <v>0.65500000000000003</v>
      </c>
      <c r="J50" s="3">
        <v>2</v>
      </c>
    </row>
    <row r="51" spans="1:10" ht="26.4" x14ac:dyDescent="0.3">
      <c r="A51" s="323" t="s">
        <v>61</v>
      </c>
      <c r="B51" s="323" t="s">
        <v>71</v>
      </c>
      <c r="C51" s="323" t="s">
        <v>74</v>
      </c>
      <c r="D51" s="3" t="s">
        <v>9</v>
      </c>
      <c r="E51" s="3" t="s">
        <v>0</v>
      </c>
      <c r="F51" s="3" t="s">
        <v>0</v>
      </c>
      <c r="G51" s="4" t="s">
        <v>290</v>
      </c>
      <c r="H51" s="470" t="s">
        <v>45</v>
      </c>
      <c r="I51" s="4">
        <v>0.58099999999999996</v>
      </c>
      <c r="J51" s="3">
        <v>2</v>
      </c>
    </row>
    <row r="52" spans="1:10" ht="39.6" x14ac:dyDescent="0.3">
      <c r="A52" s="323" t="s">
        <v>77</v>
      </c>
      <c r="B52" s="323" t="s">
        <v>84</v>
      </c>
      <c r="C52" s="323" t="s">
        <v>451</v>
      </c>
      <c r="D52" s="3" t="s">
        <v>0</v>
      </c>
      <c r="E52" s="3" t="s">
        <v>9</v>
      </c>
      <c r="F52" s="3" t="s">
        <v>45</v>
      </c>
      <c r="G52" s="4" t="s">
        <v>291</v>
      </c>
      <c r="H52" s="470" t="s">
        <v>1542</v>
      </c>
      <c r="I52" s="4">
        <v>3.4000000000000002E-2</v>
      </c>
      <c r="J52" s="3">
        <v>2</v>
      </c>
    </row>
    <row r="53" spans="1:10" ht="26.4" x14ac:dyDescent="0.3">
      <c r="A53" s="323" t="s">
        <v>77</v>
      </c>
      <c r="B53" s="323" t="s">
        <v>84</v>
      </c>
      <c r="C53" s="323" t="s">
        <v>374</v>
      </c>
      <c r="D53" s="3" t="s">
        <v>0</v>
      </c>
      <c r="E53" s="3" t="s">
        <v>9</v>
      </c>
      <c r="F53" s="3" t="s">
        <v>0</v>
      </c>
      <c r="G53" s="4" t="s">
        <v>291</v>
      </c>
      <c r="H53" s="470" t="s">
        <v>420</v>
      </c>
      <c r="I53" s="4">
        <v>0.4</v>
      </c>
      <c r="J53" s="3">
        <v>2</v>
      </c>
    </row>
    <row r="54" spans="1:10" ht="39.6" x14ac:dyDescent="0.3">
      <c r="A54" s="323" t="s">
        <v>77</v>
      </c>
      <c r="B54" s="323" t="s">
        <v>84</v>
      </c>
      <c r="C54" s="323" t="s">
        <v>97</v>
      </c>
      <c r="D54" s="3" t="s">
        <v>0</v>
      </c>
      <c r="E54" s="3" t="s">
        <v>9</v>
      </c>
      <c r="F54" s="3" t="s">
        <v>0</v>
      </c>
      <c r="G54" s="4" t="s">
        <v>291</v>
      </c>
      <c r="H54" s="470" t="s">
        <v>1543</v>
      </c>
      <c r="I54" s="4">
        <v>0.05</v>
      </c>
      <c r="J54" s="3">
        <v>2</v>
      </c>
    </row>
    <row r="55" spans="1:10" ht="26.4" x14ac:dyDescent="0.3">
      <c r="A55" s="323" t="s">
        <v>77</v>
      </c>
      <c r="B55" s="323" t="s">
        <v>84</v>
      </c>
      <c r="C55" s="323" t="s">
        <v>105</v>
      </c>
      <c r="D55" s="3" t="s">
        <v>0</v>
      </c>
      <c r="E55" s="3" t="s">
        <v>9</v>
      </c>
      <c r="F55" s="3" t="s">
        <v>0</v>
      </c>
      <c r="G55" s="4" t="s">
        <v>291</v>
      </c>
      <c r="H55" s="470" t="s">
        <v>1544</v>
      </c>
      <c r="I55" s="4">
        <v>0.18</v>
      </c>
      <c r="J55" s="3">
        <v>2</v>
      </c>
    </row>
    <row r="56" spans="1:10" ht="39.6" x14ac:dyDescent="0.3">
      <c r="A56" s="323" t="s">
        <v>77</v>
      </c>
      <c r="B56" s="323" t="s">
        <v>84</v>
      </c>
      <c r="C56" s="323" t="s">
        <v>110</v>
      </c>
      <c r="D56" s="3" t="s">
        <v>0</v>
      </c>
      <c r="E56" s="3" t="s">
        <v>9</v>
      </c>
      <c r="F56" s="3" t="s">
        <v>0</v>
      </c>
      <c r="G56" s="4" t="s">
        <v>291</v>
      </c>
      <c r="H56" s="470" t="s">
        <v>383</v>
      </c>
      <c r="I56" s="4">
        <v>0.18</v>
      </c>
      <c r="J56" s="3">
        <v>2</v>
      </c>
    </row>
    <row r="57" spans="1:10" ht="26.4" x14ac:dyDescent="0.3">
      <c r="A57" s="323" t="s">
        <v>77</v>
      </c>
      <c r="B57" s="323" t="s">
        <v>117</v>
      </c>
      <c r="C57" s="323" t="s">
        <v>125</v>
      </c>
      <c r="D57" s="3" t="s">
        <v>0</v>
      </c>
      <c r="E57" s="3" t="s">
        <v>9</v>
      </c>
      <c r="F57" s="3" t="s">
        <v>0</v>
      </c>
      <c r="G57" s="4" t="s">
        <v>291</v>
      </c>
      <c r="H57" s="470" t="s">
        <v>1546</v>
      </c>
      <c r="I57" s="4">
        <v>4.1000000000000002E-2</v>
      </c>
      <c r="J57" s="3">
        <v>2</v>
      </c>
    </row>
    <row r="58" spans="1:10" ht="26.4" x14ac:dyDescent="0.3">
      <c r="A58" s="323" t="s">
        <v>134</v>
      </c>
      <c r="B58" s="323" t="s">
        <v>135</v>
      </c>
      <c r="C58" s="325" t="s">
        <v>136</v>
      </c>
      <c r="D58" s="3" t="s">
        <v>0</v>
      </c>
      <c r="E58" s="3" t="s">
        <v>9</v>
      </c>
      <c r="F58" s="3" t="s">
        <v>45</v>
      </c>
      <c r="G58" s="4" t="s">
        <v>291</v>
      </c>
      <c r="H58" s="470" t="s">
        <v>801</v>
      </c>
      <c r="I58" s="14">
        <v>8.7999999999999995E-2</v>
      </c>
      <c r="J58" s="3">
        <v>2</v>
      </c>
    </row>
    <row r="59" spans="1:10" ht="26.4" x14ac:dyDescent="0.3">
      <c r="A59" s="323" t="s">
        <v>228</v>
      </c>
      <c r="B59" s="323" t="s">
        <v>236</v>
      </c>
      <c r="C59" s="323" t="s">
        <v>245</v>
      </c>
      <c r="D59" s="3" t="s">
        <v>0</v>
      </c>
      <c r="E59" s="3" t="s">
        <v>9</v>
      </c>
      <c r="F59" s="3" t="s">
        <v>0</v>
      </c>
      <c r="G59" s="4" t="s">
        <v>291</v>
      </c>
      <c r="H59" s="470" t="s">
        <v>1552</v>
      </c>
      <c r="I59" s="4">
        <v>0.47599999999999998</v>
      </c>
      <c r="J59" s="3">
        <v>2</v>
      </c>
    </row>
    <row r="60" spans="1:10" ht="26.4" x14ac:dyDescent="0.3">
      <c r="A60" s="323" t="s">
        <v>228</v>
      </c>
      <c r="B60" s="323" t="s">
        <v>236</v>
      </c>
      <c r="C60" s="323" t="s">
        <v>249</v>
      </c>
      <c r="D60" s="3" t="s">
        <v>0</v>
      </c>
      <c r="E60" s="3" t="s">
        <v>9</v>
      </c>
      <c r="F60" s="3" t="s">
        <v>0</v>
      </c>
      <c r="G60" s="4" t="s">
        <v>291</v>
      </c>
      <c r="H60" s="470" t="s">
        <v>1554</v>
      </c>
      <c r="I60" s="4">
        <v>0.48899999999999999</v>
      </c>
      <c r="J60" s="3">
        <v>2</v>
      </c>
    </row>
    <row r="61" spans="1:10" ht="39.6" x14ac:dyDescent="0.3">
      <c r="A61" s="323" t="s">
        <v>61</v>
      </c>
      <c r="B61" s="323" t="s">
        <v>62</v>
      </c>
      <c r="C61" s="323" t="s">
        <v>64</v>
      </c>
      <c r="D61" s="3" t="s">
        <v>12</v>
      </c>
      <c r="E61" s="3" t="s">
        <v>0</v>
      </c>
      <c r="F61" s="3" t="s">
        <v>0</v>
      </c>
      <c r="G61" s="4" t="s">
        <v>45</v>
      </c>
      <c r="H61" s="475" t="s">
        <v>45</v>
      </c>
      <c r="I61" s="4">
        <v>1.284</v>
      </c>
      <c r="J61" s="3">
        <v>2.5</v>
      </c>
    </row>
    <row r="62" spans="1:10" ht="26.4" x14ac:dyDescent="0.3">
      <c r="A62" s="323" t="s">
        <v>176</v>
      </c>
      <c r="B62" s="323" t="s">
        <v>182</v>
      </c>
      <c r="C62" s="323" t="s">
        <v>186</v>
      </c>
      <c r="D62" s="3" t="s">
        <v>12</v>
      </c>
      <c r="E62" s="3" t="s">
        <v>0</v>
      </c>
      <c r="F62" s="3" t="s">
        <v>0</v>
      </c>
      <c r="G62" s="4" t="s">
        <v>45</v>
      </c>
      <c r="H62" s="475" t="s">
        <v>45</v>
      </c>
      <c r="I62" s="4">
        <v>0.98399999999999999</v>
      </c>
      <c r="J62" s="3">
        <v>2.5</v>
      </c>
    </row>
    <row r="63" spans="1:10" ht="26.4" x14ac:dyDescent="0.3">
      <c r="A63" s="323" t="s">
        <v>176</v>
      </c>
      <c r="B63" s="323" t="s">
        <v>182</v>
      </c>
      <c r="C63" s="323" t="s">
        <v>190</v>
      </c>
      <c r="D63" s="3" t="s">
        <v>12</v>
      </c>
      <c r="E63" s="3" t="s">
        <v>0</v>
      </c>
      <c r="F63" s="3" t="s">
        <v>0</v>
      </c>
      <c r="G63" s="4" t="s">
        <v>45</v>
      </c>
      <c r="H63" s="470" t="s">
        <v>45</v>
      </c>
      <c r="I63" s="4">
        <v>1.0640000000000001</v>
      </c>
      <c r="J63" s="3">
        <v>2.5</v>
      </c>
    </row>
    <row r="64" spans="1:10" ht="26.4" x14ac:dyDescent="0.3">
      <c r="A64" s="323" t="s">
        <v>176</v>
      </c>
      <c r="B64" s="323" t="s">
        <v>182</v>
      </c>
      <c r="C64" s="323" t="s">
        <v>201</v>
      </c>
      <c r="D64" s="3" t="s">
        <v>12</v>
      </c>
      <c r="E64" s="3" t="s">
        <v>0</v>
      </c>
      <c r="F64" s="3" t="s">
        <v>12</v>
      </c>
      <c r="G64" s="4" t="s">
        <v>45</v>
      </c>
      <c r="H64" s="475" t="s">
        <v>45</v>
      </c>
      <c r="I64" s="4">
        <v>2.42</v>
      </c>
      <c r="J64" s="3">
        <v>2.5</v>
      </c>
    </row>
    <row r="65" spans="1:10" ht="26.4" x14ac:dyDescent="0.3">
      <c r="A65" s="323" t="s">
        <v>176</v>
      </c>
      <c r="B65" s="323" t="s">
        <v>182</v>
      </c>
      <c r="C65" s="323" t="s">
        <v>202</v>
      </c>
      <c r="D65" s="3" t="s">
        <v>12</v>
      </c>
      <c r="E65" s="3" t="s">
        <v>0</v>
      </c>
      <c r="F65" s="3" t="s">
        <v>0</v>
      </c>
      <c r="G65" s="4" t="s">
        <v>45</v>
      </c>
      <c r="H65" s="475" t="s">
        <v>45</v>
      </c>
      <c r="I65" s="4">
        <v>0.86299999999999999</v>
      </c>
      <c r="J65" s="3">
        <v>2.5</v>
      </c>
    </row>
    <row r="66" spans="1:10" ht="26.4" x14ac:dyDescent="0.3">
      <c r="A66" s="323" t="s">
        <v>176</v>
      </c>
      <c r="B66" s="323" t="s">
        <v>182</v>
      </c>
      <c r="C66" s="323" t="s">
        <v>203</v>
      </c>
      <c r="D66" s="3" t="s">
        <v>12</v>
      </c>
      <c r="E66" s="3" t="s">
        <v>0</v>
      </c>
      <c r="F66" s="3" t="s">
        <v>0</v>
      </c>
      <c r="G66" s="4" t="s">
        <v>45</v>
      </c>
      <c r="H66" s="475" t="s">
        <v>45</v>
      </c>
      <c r="I66" s="4">
        <v>2.0230000000000001</v>
      </c>
      <c r="J66" s="3">
        <v>2.5</v>
      </c>
    </row>
    <row r="67" spans="1:10" x14ac:dyDescent="0.3">
      <c r="A67" s="323" t="s">
        <v>176</v>
      </c>
      <c r="B67" s="323" t="s">
        <v>182</v>
      </c>
      <c r="C67" s="323" t="s">
        <v>204</v>
      </c>
      <c r="D67" s="3" t="s">
        <v>12</v>
      </c>
      <c r="E67" s="3" t="s">
        <v>0</v>
      </c>
      <c r="F67" s="3" t="s">
        <v>0</v>
      </c>
      <c r="G67" s="4" t="s">
        <v>45</v>
      </c>
      <c r="H67" s="470" t="s">
        <v>45</v>
      </c>
      <c r="I67" s="4">
        <v>1.99</v>
      </c>
      <c r="J67" s="3">
        <v>2.5</v>
      </c>
    </row>
    <row r="68" spans="1:10" ht="52.8" x14ac:dyDescent="0.3">
      <c r="A68" s="323" t="s">
        <v>176</v>
      </c>
      <c r="B68" s="323" t="s">
        <v>182</v>
      </c>
      <c r="C68" s="323" t="s">
        <v>1549</v>
      </c>
      <c r="D68" s="3" t="s">
        <v>12</v>
      </c>
      <c r="E68" s="3" t="s">
        <v>0</v>
      </c>
      <c r="F68" s="3" t="s">
        <v>0</v>
      </c>
      <c r="G68" s="4" t="s">
        <v>45</v>
      </c>
      <c r="H68" s="475" t="s">
        <v>45</v>
      </c>
      <c r="I68" s="4">
        <v>1.1830000000000001</v>
      </c>
      <c r="J68" s="3">
        <v>2.5</v>
      </c>
    </row>
    <row r="69" spans="1:10" ht="26.4" x14ac:dyDescent="0.3">
      <c r="A69" s="323" t="s">
        <v>176</v>
      </c>
      <c r="B69" s="323" t="s">
        <v>182</v>
      </c>
      <c r="C69" s="323" t="s">
        <v>210</v>
      </c>
      <c r="D69" s="3" t="s">
        <v>12</v>
      </c>
      <c r="E69" s="3" t="s">
        <v>0</v>
      </c>
      <c r="F69" s="3" t="s">
        <v>0</v>
      </c>
      <c r="G69" s="4" t="s">
        <v>45</v>
      </c>
      <c r="H69" s="475" t="s">
        <v>45</v>
      </c>
      <c r="I69" s="4" t="s">
        <v>307</v>
      </c>
      <c r="J69" s="3">
        <v>2.5</v>
      </c>
    </row>
    <row r="70" spans="1:10" x14ac:dyDescent="0.3">
      <c r="A70" s="323" t="s">
        <v>176</v>
      </c>
      <c r="B70" s="323" t="s">
        <v>182</v>
      </c>
      <c r="C70" s="323" t="s">
        <v>212</v>
      </c>
      <c r="D70" s="3" t="s">
        <v>12</v>
      </c>
      <c r="E70" s="3" t="s">
        <v>0</v>
      </c>
      <c r="F70" s="3" t="s">
        <v>0</v>
      </c>
      <c r="G70" s="4" t="s">
        <v>45</v>
      </c>
      <c r="H70" s="470" t="s">
        <v>45</v>
      </c>
      <c r="I70" s="4">
        <v>3.2</v>
      </c>
      <c r="J70" s="3">
        <v>2.5</v>
      </c>
    </row>
    <row r="71" spans="1:10" ht="39.6" x14ac:dyDescent="0.3">
      <c r="A71" s="323" t="s">
        <v>5</v>
      </c>
      <c r="B71" s="323" t="s">
        <v>10</v>
      </c>
      <c r="C71" s="323" t="s">
        <v>13</v>
      </c>
      <c r="D71" s="3" t="s">
        <v>0</v>
      </c>
      <c r="E71" s="3" t="s">
        <v>0</v>
      </c>
      <c r="F71" s="3" t="s">
        <v>9</v>
      </c>
      <c r="G71" s="4" t="s">
        <v>45</v>
      </c>
      <c r="H71" s="470" t="s">
        <v>45</v>
      </c>
      <c r="I71" s="4" t="s">
        <v>300</v>
      </c>
      <c r="J71" s="3">
        <v>3</v>
      </c>
    </row>
    <row r="72" spans="1:10" ht="26.4" x14ac:dyDescent="0.3">
      <c r="A72" s="323" t="s">
        <v>22</v>
      </c>
      <c r="B72" s="323" t="s">
        <v>23</v>
      </c>
      <c r="C72" s="323" t="s">
        <v>1535</v>
      </c>
      <c r="D72" s="3" t="s">
        <v>0</v>
      </c>
      <c r="E72" s="3" t="s">
        <v>88</v>
      </c>
      <c r="F72" s="3" t="s">
        <v>0</v>
      </c>
      <c r="G72" s="4" t="s">
        <v>291</v>
      </c>
      <c r="H72" s="470" t="s">
        <v>1536</v>
      </c>
      <c r="I72" s="4">
        <v>0.53900000000000003</v>
      </c>
      <c r="J72" s="3">
        <v>3</v>
      </c>
    </row>
    <row r="73" spans="1:10" x14ac:dyDescent="0.3">
      <c r="A73" s="323" t="s">
        <v>61</v>
      </c>
      <c r="B73" s="323" t="s">
        <v>69</v>
      </c>
      <c r="C73" s="323" t="s">
        <v>70</v>
      </c>
      <c r="D73" s="3" t="s">
        <v>0</v>
      </c>
      <c r="E73" s="3" t="s">
        <v>0</v>
      </c>
      <c r="F73" s="3" t="s">
        <v>0</v>
      </c>
      <c r="G73" s="4" t="s">
        <v>45</v>
      </c>
      <c r="H73" s="470" t="s">
        <v>45</v>
      </c>
      <c r="I73" s="4">
        <v>0.77800000000000002</v>
      </c>
      <c r="J73" s="3">
        <v>3</v>
      </c>
    </row>
    <row r="74" spans="1:10" ht="26.4" x14ac:dyDescent="0.3">
      <c r="A74" s="323" t="s">
        <v>77</v>
      </c>
      <c r="B74" s="323" t="s">
        <v>84</v>
      </c>
      <c r="C74" s="323" t="s">
        <v>86</v>
      </c>
      <c r="D74" s="3" t="s">
        <v>0</v>
      </c>
      <c r="E74" s="3" t="s">
        <v>88</v>
      </c>
      <c r="F74" s="3" t="s">
        <v>0</v>
      </c>
      <c r="G74" s="4" t="s">
        <v>291</v>
      </c>
      <c r="H74" s="474" t="s">
        <v>244</v>
      </c>
      <c r="I74" s="4">
        <v>0.99</v>
      </c>
      <c r="J74" s="3">
        <v>3</v>
      </c>
    </row>
    <row r="75" spans="1:10" ht="26.4" x14ac:dyDescent="0.3">
      <c r="A75" s="323" t="s">
        <v>77</v>
      </c>
      <c r="B75" s="323" t="s">
        <v>84</v>
      </c>
      <c r="C75" s="323" t="s">
        <v>104</v>
      </c>
      <c r="D75" s="3" t="s">
        <v>0</v>
      </c>
      <c r="E75" s="3" t="s">
        <v>88</v>
      </c>
      <c r="F75" s="3" t="s">
        <v>0</v>
      </c>
      <c r="G75" s="4" t="s">
        <v>291</v>
      </c>
      <c r="H75" s="470" t="s">
        <v>1543</v>
      </c>
      <c r="I75" s="4">
        <v>0.88</v>
      </c>
      <c r="J75" s="3">
        <v>3</v>
      </c>
    </row>
    <row r="76" spans="1:10" ht="26.4" x14ac:dyDescent="0.3">
      <c r="A76" s="323" t="s">
        <v>77</v>
      </c>
      <c r="B76" s="323" t="s">
        <v>84</v>
      </c>
      <c r="C76" s="323" t="s">
        <v>108</v>
      </c>
      <c r="D76" s="3" t="s">
        <v>0</v>
      </c>
      <c r="E76" s="3" t="s">
        <v>88</v>
      </c>
      <c r="F76" s="3" t="s">
        <v>0</v>
      </c>
      <c r="G76" s="4" t="s">
        <v>291</v>
      </c>
      <c r="H76" s="470" t="s">
        <v>1544</v>
      </c>
      <c r="I76" s="4">
        <v>0.52</v>
      </c>
      <c r="J76" s="3">
        <v>3</v>
      </c>
    </row>
    <row r="77" spans="1:10" ht="26.4" x14ac:dyDescent="0.3">
      <c r="A77" s="323" t="s">
        <v>77</v>
      </c>
      <c r="B77" s="323" t="s">
        <v>117</v>
      </c>
      <c r="C77" s="323" t="s">
        <v>123</v>
      </c>
      <c r="D77" s="3" t="s">
        <v>0</v>
      </c>
      <c r="E77" s="3" t="s">
        <v>88</v>
      </c>
      <c r="F77" s="3" t="s">
        <v>0</v>
      </c>
      <c r="G77" s="4" t="s">
        <v>291</v>
      </c>
      <c r="H77" s="470" t="s">
        <v>26</v>
      </c>
      <c r="I77" s="4">
        <v>0.93</v>
      </c>
      <c r="J77" s="3">
        <v>3</v>
      </c>
    </row>
    <row r="78" spans="1:10" ht="26.4" x14ac:dyDescent="0.3">
      <c r="A78" s="323" t="s">
        <v>134</v>
      </c>
      <c r="B78" s="323" t="s">
        <v>135</v>
      </c>
      <c r="C78" s="325" t="s">
        <v>1547</v>
      </c>
      <c r="D78" s="3" t="s">
        <v>0</v>
      </c>
      <c r="E78" s="3" t="s">
        <v>0</v>
      </c>
      <c r="F78" s="3" t="s">
        <v>0</v>
      </c>
      <c r="G78" s="4" t="s">
        <v>45</v>
      </c>
      <c r="H78" s="470" t="s">
        <v>45</v>
      </c>
      <c r="I78" s="14">
        <v>0.57299999999999995</v>
      </c>
      <c r="J78" s="3">
        <v>3</v>
      </c>
    </row>
    <row r="79" spans="1:10" ht="26.4" x14ac:dyDescent="0.3">
      <c r="A79" s="323" t="s">
        <v>134</v>
      </c>
      <c r="B79" s="323" t="s">
        <v>135</v>
      </c>
      <c r="C79" s="325" t="s">
        <v>143</v>
      </c>
      <c r="D79" s="3" t="s">
        <v>0</v>
      </c>
      <c r="E79" s="3" t="s">
        <v>0</v>
      </c>
      <c r="F79" s="3" t="s">
        <v>0</v>
      </c>
      <c r="G79" s="4" t="s">
        <v>45</v>
      </c>
      <c r="H79" s="470" t="s">
        <v>45</v>
      </c>
      <c r="I79" s="14">
        <v>0.60399999999999998</v>
      </c>
      <c r="J79" s="3">
        <v>3</v>
      </c>
    </row>
    <row r="80" spans="1:10" ht="26.4" x14ac:dyDescent="0.3">
      <c r="A80" s="323" t="s">
        <v>176</v>
      </c>
      <c r="B80" s="323" t="s">
        <v>177</v>
      </c>
      <c r="C80" s="323" t="s">
        <v>181</v>
      </c>
      <c r="D80" s="3" t="s">
        <v>0</v>
      </c>
      <c r="E80" s="3" t="s">
        <v>0</v>
      </c>
      <c r="F80" s="3" t="s">
        <v>0</v>
      </c>
      <c r="G80" s="4" t="s">
        <v>45</v>
      </c>
      <c r="H80" s="470" t="s">
        <v>45</v>
      </c>
      <c r="I80" s="4" t="s">
        <v>300</v>
      </c>
      <c r="J80" s="3">
        <v>3</v>
      </c>
    </row>
    <row r="81" spans="1:10" ht="26.4" x14ac:dyDescent="0.3">
      <c r="A81" s="323" t="s">
        <v>176</v>
      </c>
      <c r="B81" s="323" t="s">
        <v>182</v>
      </c>
      <c r="C81" s="323" t="s">
        <v>195</v>
      </c>
      <c r="D81" s="3" t="s">
        <v>0</v>
      </c>
      <c r="E81" s="3" t="s">
        <v>88</v>
      </c>
      <c r="F81" s="3" t="s">
        <v>0</v>
      </c>
      <c r="G81" s="4" t="s">
        <v>291</v>
      </c>
      <c r="H81" s="470" t="s">
        <v>1548</v>
      </c>
      <c r="I81" s="4">
        <v>0.84599999999999997</v>
      </c>
      <c r="J81" s="3">
        <v>3</v>
      </c>
    </row>
    <row r="82" spans="1:10" ht="26.4" x14ac:dyDescent="0.3">
      <c r="A82" s="323" t="s">
        <v>176</v>
      </c>
      <c r="B82" s="323" t="s">
        <v>182</v>
      </c>
      <c r="C82" s="323" t="s">
        <v>222</v>
      </c>
      <c r="D82" s="3" t="s">
        <v>0</v>
      </c>
      <c r="E82" s="3" t="s">
        <v>88</v>
      </c>
      <c r="F82" s="3" t="s">
        <v>0</v>
      </c>
      <c r="G82" s="4" t="s">
        <v>291</v>
      </c>
      <c r="H82" s="470" t="s">
        <v>1551</v>
      </c>
      <c r="I82" s="4">
        <v>0.70899999999999996</v>
      </c>
      <c r="J82" s="3">
        <v>3</v>
      </c>
    </row>
    <row r="83" spans="1:10" ht="26.4" x14ac:dyDescent="0.3">
      <c r="A83" s="323" t="s">
        <v>228</v>
      </c>
      <c r="B83" s="323" t="s">
        <v>236</v>
      </c>
      <c r="C83" s="323" t="s">
        <v>238</v>
      </c>
      <c r="D83" s="3" t="s">
        <v>9</v>
      </c>
      <c r="E83" s="3" t="s">
        <v>0</v>
      </c>
      <c r="F83" s="3" t="s">
        <v>0</v>
      </c>
      <c r="G83" s="4" t="s">
        <v>290</v>
      </c>
      <c r="H83" s="475" t="s">
        <v>45</v>
      </c>
      <c r="I83" s="4">
        <v>0.81899999999999995</v>
      </c>
      <c r="J83" s="3">
        <v>3</v>
      </c>
    </row>
    <row r="84" spans="1:10" ht="26.4" x14ac:dyDescent="0.3">
      <c r="A84" s="323" t="s">
        <v>228</v>
      </c>
      <c r="B84" s="323" t="s">
        <v>236</v>
      </c>
      <c r="C84" s="323" t="s">
        <v>252</v>
      </c>
      <c r="D84" s="3" t="s">
        <v>9</v>
      </c>
      <c r="E84" s="3" t="s">
        <v>0</v>
      </c>
      <c r="F84" s="3" t="s">
        <v>0</v>
      </c>
      <c r="G84" s="4" t="s">
        <v>290</v>
      </c>
      <c r="H84" s="475" t="s">
        <v>45</v>
      </c>
      <c r="I84" s="4">
        <v>0.85</v>
      </c>
      <c r="J84" s="3">
        <v>3</v>
      </c>
    </row>
    <row r="85" spans="1:10" ht="26.4" x14ac:dyDescent="0.3">
      <c r="A85" s="323" t="s">
        <v>22</v>
      </c>
      <c r="B85" s="323" t="s">
        <v>23</v>
      </c>
      <c r="C85" s="323" t="s">
        <v>24</v>
      </c>
      <c r="D85" s="3" t="s">
        <v>0</v>
      </c>
      <c r="E85" s="3" t="s">
        <v>0</v>
      </c>
      <c r="F85" s="3" t="s">
        <v>0</v>
      </c>
      <c r="G85" s="4" t="s">
        <v>45</v>
      </c>
      <c r="H85" s="470" t="s">
        <v>45</v>
      </c>
      <c r="I85" s="4">
        <v>1.782</v>
      </c>
      <c r="J85" s="3">
        <v>4</v>
      </c>
    </row>
    <row r="86" spans="1:10" ht="26.4" x14ac:dyDescent="0.3">
      <c r="A86" s="323" t="s">
        <v>22</v>
      </c>
      <c r="B86" s="323" t="s">
        <v>23</v>
      </c>
      <c r="C86" s="323" t="s">
        <v>361</v>
      </c>
      <c r="D86" s="3" t="s">
        <v>0</v>
      </c>
      <c r="E86" s="3" t="s">
        <v>0</v>
      </c>
      <c r="F86" s="3" t="s">
        <v>0</v>
      </c>
      <c r="G86" s="4" t="s">
        <v>45</v>
      </c>
      <c r="H86" s="470" t="s">
        <v>45</v>
      </c>
      <c r="I86" s="4">
        <v>2.875</v>
      </c>
      <c r="J86" s="3">
        <v>4</v>
      </c>
    </row>
    <row r="87" spans="1:10" ht="26.4" x14ac:dyDescent="0.3">
      <c r="A87" s="323" t="s">
        <v>22</v>
      </c>
      <c r="B87" s="323" t="s">
        <v>23</v>
      </c>
      <c r="C87" s="323" t="s">
        <v>29</v>
      </c>
      <c r="D87" s="3" t="s">
        <v>0</v>
      </c>
      <c r="E87" s="3" t="s">
        <v>0</v>
      </c>
      <c r="F87" s="3" t="s">
        <v>0</v>
      </c>
      <c r="G87" s="4" t="s">
        <v>45</v>
      </c>
      <c r="H87" s="475" t="s">
        <v>45</v>
      </c>
      <c r="I87" s="4">
        <v>1.1890000000000001</v>
      </c>
      <c r="J87" s="3">
        <v>4</v>
      </c>
    </row>
    <row r="88" spans="1:10" ht="26.4" x14ac:dyDescent="0.3">
      <c r="A88" s="323" t="s">
        <v>22</v>
      </c>
      <c r="B88" s="323" t="s">
        <v>23</v>
      </c>
      <c r="C88" s="323" t="s">
        <v>363</v>
      </c>
      <c r="D88" s="3" t="s">
        <v>0</v>
      </c>
      <c r="E88" s="3" t="s">
        <v>0</v>
      </c>
      <c r="F88" s="3" t="s">
        <v>12</v>
      </c>
      <c r="G88" s="4" t="s">
        <v>45</v>
      </c>
      <c r="H88" s="470" t="s">
        <v>45</v>
      </c>
      <c r="I88" s="4">
        <v>2.2999999999999998</v>
      </c>
      <c r="J88" s="3">
        <v>4</v>
      </c>
    </row>
    <row r="89" spans="1:10" ht="26.4" x14ac:dyDescent="0.3">
      <c r="A89" s="323" t="s">
        <v>22</v>
      </c>
      <c r="B89" s="323" t="s">
        <v>23</v>
      </c>
      <c r="C89" s="323" t="s">
        <v>32</v>
      </c>
      <c r="D89" s="3" t="s">
        <v>0</v>
      </c>
      <c r="E89" s="3" t="s">
        <v>0</v>
      </c>
      <c r="F89" s="3" t="s">
        <v>0</v>
      </c>
      <c r="G89" s="4" t="s">
        <v>45</v>
      </c>
      <c r="H89" s="470" t="s">
        <v>45</v>
      </c>
      <c r="I89" s="4">
        <v>1.0549999999999999</v>
      </c>
      <c r="J89" s="3">
        <v>4</v>
      </c>
    </row>
    <row r="90" spans="1:10" ht="26.4" x14ac:dyDescent="0.3">
      <c r="A90" s="323" t="s">
        <v>22</v>
      </c>
      <c r="B90" s="323" t="s">
        <v>23</v>
      </c>
      <c r="C90" s="323" t="s">
        <v>33</v>
      </c>
      <c r="D90" s="3" t="s">
        <v>0</v>
      </c>
      <c r="E90" s="3" t="s">
        <v>0</v>
      </c>
      <c r="F90" s="3" t="s">
        <v>0</v>
      </c>
      <c r="G90" s="4" t="s">
        <v>45</v>
      </c>
      <c r="H90" s="470" t="s">
        <v>45</v>
      </c>
      <c r="I90" s="4">
        <v>2.278</v>
      </c>
      <c r="J90" s="3">
        <v>4</v>
      </c>
    </row>
    <row r="91" spans="1:10" ht="26.4" x14ac:dyDescent="0.3">
      <c r="A91" s="323" t="s">
        <v>22</v>
      </c>
      <c r="B91" s="323" t="s">
        <v>34</v>
      </c>
      <c r="C91" s="323" t="s">
        <v>279</v>
      </c>
      <c r="D91" s="3" t="s">
        <v>0</v>
      </c>
      <c r="E91" s="3" t="s">
        <v>0</v>
      </c>
      <c r="F91" s="3" t="s">
        <v>0</v>
      </c>
      <c r="G91" s="4" t="s">
        <v>45</v>
      </c>
      <c r="H91" s="470" t="s">
        <v>45</v>
      </c>
      <c r="I91" s="4">
        <v>12.196999999999999</v>
      </c>
      <c r="J91" s="3">
        <v>4</v>
      </c>
    </row>
    <row r="92" spans="1:10" ht="26.4" x14ac:dyDescent="0.3">
      <c r="A92" s="323" t="s">
        <v>22</v>
      </c>
      <c r="B92" s="323" t="s">
        <v>34</v>
      </c>
      <c r="C92" s="323" t="s">
        <v>36</v>
      </c>
      <c r="D92" s="3" t="s">
        <v>0</v>
      </c>
      <c r="E92" s="3" t="s">
        <v>0</v>
      </c>
      <c r="F92" s="3" t="s">
        <v>0</v>
      </c>
      <c r="G92" s="4" t="s">
        <v>45</v>
      </c>
      <c r="H92" s="474" t="s">
        <v>45</v>
      </c>
      <c r="I92" s="4">
        <v>3.6669999999999998</v>
      </c>
      <c r="J92" s="3">
        <v>4</v>
      </c>
    </row>
    <row r="93" spans="1:10" ht="26.4" x14ac:dyDescent="0.3">
      <c r="A93" s="323" t="s">
        <v>22</v>
      </c>
      <c r="B93" s="323" t="s">
        <v>34</v>
      </c>
      <c r="C93" s="323" t="s">
        <v>38</v>
      </c>
      <c r="D93" s="3" t="s">
        <v>0</v>
      </c>
      <c r="E93" s="3" t="s">
        <v>0</v>
      </c>
      <c r="F93" s="3" t="s">
        <v>0</v>
      </c>
      <c r="G93" s="4" t="s">
        <v>45</v>
      </c>
      <c r="H93" s="470" t="s">
        <v>45</v>
      </c>
      <c r="I93" s="4">
        <v>1.2789999999999999</v>
      </c>
      <c r="J93" s="3">
        <v>4</v>
      </c>
    </row>
    <row r="94" spans="1:10" ht="26.4" x14ac:dyDescent="0.3">
      <c r="A94" s="323" t="s">
        <v>39</v>
      </c>
      <c r="B94" s="323" t="s">
        <v>40</v>
      </c>
      <c r="C94" s="323" t="s">
        <v>41</v>
      </c>
      <c r="D94" s="3" t="s">
        <v>0</v>
      </c>
      <c r="E94" s="3" t="s">
        <v>0</v>
      </c>
      <c r="F94" s="3" t="s">
        <v>0</v>
      </c>
      <c r="G94" s="4" t="s">
        <v>45</v>
      </c>
      <c r="H94" s="470" t="s">
        <v>45</v>
      </c>
      <c r="I94" s="4">
        <v>2.0779999999999998</v>
      </c>
      <c r="J94" s="3">
        <v>4</v>
      </c>
    </row>
    <row r="95" spans="1:10" ht="26.4" x14ac:dyDescent="0.3">
      <c r="A95" s="323" t="s">
        <v>39</v>
      </c>
      <c r="B95" s="323" t="s">
        <v>40</v>
      </c>
      <c r="C95" s="323" t="s">
        <v>42</v>
      </c>
      <c r="D95" s="3" t="s">
        <v>0</v>
      </c>
      <c r="E95" s="3" t="s">
        <v>0</v>
      </c>
      <c r="F95" s="3" t="s">
        <v>0</v>
      </c>
      <c r="G95" s="4" t="s">
        <v>45</v>
      </c>
      <c r="H95" s="470" t="s">
        <v>45</v>
      </c>
      <c r="I95" s="4">
        <v>1.0169999999999999</v>
      </c>
      <c r="J95" s="3">
        <v>4</v>
      </c>
    </row>
    <row r="96" spans="1:10" ht="26.4" x14ac:dyDescent="0.3">
      <c r="A96" s="323" t="s">
        <v>39</v>
      </c>
      <c r="B96" s="323" t="s">
        <v>40</v>
      </c>
      <c r="C96" s="323" t="s">
        <v>48</v>
      </c>
      <c r="D96" s="3" t="s">
        <v>0</v>
      </c>
      <c r="E96" s="3" t="s">
        <v>0</v>
      </c>
      <c r="F96" s="3" t="s">
        <v>0</v>
      </c>
      <c r="G96" s="17" t="s">
        <v>45</v>
      </c>
      <c r="H96" s="470" t="s">
        <v>45</v>
      </c>
      <c r="I96" s="4">
        <v>2.6240000000000001</v>
      </c>
      <c r="J96" s="3">
        <v>4</v>
      </c>
    </row>
    <row r="97" spans="1:10" ht="26.4" x14ac:dyDescent="0.3">
      <c r="A97" s="323" t="s">
        <v>39</v>
      </c>
      <c r="B97" s="323" t="s">
        <v>40</v>
      </c>
      <c r="C97" s="323" t="s">
        <v>49</v>
      </c>
      <c r="D97" s="3" t="s">
        <v>0</v>
      </c>
      <c r="E97" s="3" t="s">
        <v>0</v>
      </c>
      <c r="F97" s="3" t="s">
        <v>0</v>
      </c>
      <c r="G97" s="4" t="s">
        <v>45</v>
      </c>
      <c r="H97" s="470" t="s">
        <v>45</v>
      </c>
      <c r="I97" s="17" t="s">
        <v>1275</v>
      </c>
      <c r="J97" s="3">
        <v>4</v>
      </c>
    </row>
    <row r="98" spans="1:10" ht="26.4" x14ac:dyDescent="0.3">
      <c r="A98" s="323" t="s">
        <v>39</v>
      </c>
      <c r="B98" s="323" t="s">
        <v>40</v>
      </c>
      <c r="C98" s="323" t="s">
        <v>1277</v>
      </c>
      <c r="D98" s="3" t="s">
        <v>0</v>
      </c>
      <c r="E98" s="3" t="s">
        <v>0</v>
      </c>
      <c r="F98" s="3" t="s">
        <v>0</v>
      </c>
      <c r="G98" s="17" t="s">
        <v>45</v>
      </c>
      <c r="H98" s="470" t="s">
        <v>45</v>
      </c>
      <c r="I98" s="17">
        <v>1.3</v>
      </c>
      <c r="J98" s="3">
        <v>4</v>
      </c>
    </row>
    <row r="99" spans="1:10" ht="26.4" x14ac:dyDescent="0.3">
      <c r="A99" s="323" t="s">
        <v>61</v>
      </c>
      <c r="B99" s="323" t="s">
        <v>62</v>
      </c>
      <c r="C99" s="323" t="s">
        <v>63</v>
      </c>
      <c r="D99" s="3" t="s">
        <v>0</v>
      </c>
      <c r="E99" s="3" t="s">
        <v>0</v>
      </c>
      <c r="F99" s="3" t="s">
        <v>0</v>
      </c>
      <c r="G99" s="4" t="s">
        <v>45</v>
      </c>
      <c r="H99" s="470" t="s">
        <v>45</v>
      </c>
      <c r="I99" s="4">
        <v>1.411</v>
      </c>
      <c r="J99" s="3">
        <v>4</v>
      </c>
    </row>
    <row r="100" spans="1:10" ht="26.4" x14ac:dyDescent="0.3">
      <c r="A100" s="323" t="s">
        <v>61</v>
      </c>
      <c r="B100" s="323" t="s">
        <v>66</v>
      </c>
      <c r="C100" s="323" t="s">
        <v>67</v>
      </c>
      <c r="D100" s="3" t="s">
        <v>0</v>
      </c>
      <c r="E100" s="3" t="s">
        <v>0</v>
      </c>
      <c r="F100" s="3" t="s">
        <v>0</v>
      </c>
      <c r="G100" s="4" t="s">
        <v>45</v>
      </c>
      <c r="H100" s="470" t="s">
        <v>45</v>
      </c>
      <c r="I100" s="4">
        <v>2.54</v>
      </c>
      <c r="J100" s="3">
        <v>4</v>
      </c>
    </row>
    <row r="101" spans="1:10" ht="26.4" x14ac:dyDescent="0.3">
      <c r="A101" s="323" t="s">
        <v>61</v>
      </c>
      <c r="B101" s="323" t="s">
        <v>66</v>
      </c>
      <c r="C101" s="323" t="s">
        <v>68</v>
      </c>
      <c r="D101" s="3" t="s">
        <v>0</v>
      </c>
      <c r="E101" s="3" t="s">
        <v>0</v>
      </c>
      <c r="F101" s="3" t="s">
        <v>0</v>
      </c>
      <c r="G101" s="4" t="s">
        <v>45</v>
      </c>
      <c r="H101" s="470" t="s">
        <v>45</v>
      </c>
      <c r="I101" s="4">
        <v>1.712</v>
      </c>
      <c r="J101" s="3">
        <v>4</v>
      </c>
    </row>
    <row r="102" spans="1:10" ht="26.4" x14ac:dyDescent="0.3">
      <c r="A102" s="323" t="s">
        <v>61</v>
      </c>
      <c r="B102" s="323" t="s">
        <v>71</v>
      </c>
      <c r="C102" s="323" t="s">
        <v>72</v>
      </c>
      <c r="D102" s="3" t="s">
        <v>0</v>
      </c>
      <c r="E102" s="3" t="s">
        <v>0</v>
      </c>
      <c r="F102" s="3" t="s">
        <v>0</v>
      </c>
      <c r="G102" s="4" t="s">
        <v>45</v>
      </c>
      <c r="H102" s="470" t="s">
        <v>45</v>
      </c>
      <c r="I102" s="4">
        <v>2.294</v>
      </c>
      <c r="J102" s="3">
        <v>4</v>
      </c>
    </row>
    <row r="103" spans="1:10" ht="26.4" x14ac:dyDescent="0.3">
      <c r="A103" s="323" t="s">
        <v>61</v>
      </c>
      <c r="B103" s="323" t="s">
        <v>71</v>
      </c>
      <c r="C103" s="323" t="s">
        <v>73</v>
      </c>
      <c r="D103" s="3" t="s">
        <v>0</v>
      </c>
      <c r="E103" s="3" t="s">
        <v>0</v>
      </c>
      <c r="F103" s="3" t="s">
        <v>0</v>
      </c>
      <c r="G103" s="4" t="s">
        <v>45</v>
      </c>
      <c r="H103" s="470" t="s">
        <v>45</v>
      </c>
      <c r="I103" s="4">
        <v>2.0950000000000002</v>
      </c>
      <c r="J103" s="3">
        <v>4</v>
      </c>
    </row>
    <row r="104" spans="1:10" ht="26.4" x14ac:dyDescent="0.3">
      <c r="A104" s="323" t="s">
        <v>61</v>
      </c>
      <c r="B104" s="323" t="s">
        <v>75</v>
      </c>
      <c r="C104" s="323" t="s">
        <v>76</v>
      </c>
      <c r="D104" s="3" t="s">
        <v>0</v>
      </c>
      <c r="E104" s="3" t="s">
        <v>0</v>
      </c>
      <c r="F104" s="3" t="s">
        <v>0</v>
      </c>
      <c r="G104" s="4" t="s">
        <v>45</v>
      </c>
      <c r="H104" s="470" t="s">
        <v>45</v>
      </c>
      <c r="I104" s="4">
        <v>0.89300000000000002</v>
      </c>
      <c r="J104" s="3">
        <v>4</v>
      </c>
    </row>
    <row r="105" spans="1:10" ht="39.6" x14ac:dyDescent="0.3">
      <c r="A105" s="323" t="s">
        <v>77</v>
      </c>
      <c r="B105" s="323" t="s">
        <v>78</v>
      </c>
      <c r="C105" s="323" t="s">
        <v>79</v>
      </c>
      <c r="D105" s="3" t="s">
        <v>0</v>
      </c>
      <c r="E105" s="3" t="s">
        <v>0</v>
      </c>
      <c r="F105" s="3" t="s">
        <v>0</v>
      </c>
      <c r="G105" s="4" t="s">
        <v>45</v>
      </c>
      <c r="H105" s="470" t="s">
        <v>45</v>
      </c>
      <c r="I105" s="4">
        <v>2.0019999999999998</v>
      </c>
      <c r="J105" s="3">
        <v>4</v>
      </c>
    </row>
    <row r="106" spans="1:10" ht="39.6" x14ac:dyDescent="0.3">
      <c r="A106" s="323" t="s">
        <v>77</v>
      </c>
      <c r="B106" s="323" t="s">
        <v>80</v>
      </c>
      <c r="C106" s="323" t="s">
        <v>81</v>
      </c>
      <c r="D106" s="3" t="s">
        <v>0</v>
      </c>
      <c r="E106" s="3" t="s">
        <v>0</v>
      </c>
      <c r="F106" s="3" t="s">
        <v>0</v>
      </c>
      <c r="G106" s="4" t="s">
        <v>45</v>
      </c>
      <c r="H106" s="470" t="s">
        <v>45</v>
      </c>
      <c r="I106" s="4">
        <v>2.0390000000000001</v>
      </c>
      <c r="J106" s="3">
        <v>4</v>
      </c>
    </row>
    <row r="107" spans="1:10" ht="26.4" x14ac:dyDescent="0.3">
      <c r="A107" s="323" t="s">
        <v>77</v>
      </c>
      <c r="B107" s="323" t="s">
        <v>84</v>
      </c>
      <c r="C107" s="323" t="s">
        <v>85</v>
      </c>
      <c r="D107" s="3" t="s">
        <v>0</v>
      </c>
      <c r="E107" s="3" t="s">
        <v>0</v>
      </c>
      <c r="F107" s="3" t="s">
        <v>0</v>
      </c>
      <c r="G107" s="4" t="s">
        <v>45</v>
      </c>
      <c r="H107" s="470" t="s">
        <v>45</v>
      </c>
      <c r="I107" s="4">
        <v>1.45</v>
      </c>
      <c r="J107" s="3">
        <v>4</v>
      </c>
    </row>
    <row r="108" spans="1:10" x14ac:dyDescent="0.3">
      <c r="A108" s="323" t="s">
        <v>77</v>
      </c>
      <c r="B108" s="323" t="s">
        <v>84</v>
      </c>
      <c r="C108" s="323" t="s">
        <v>95</v>
      </c>
      <c r="D108" s="3" t="s">
        <v>0</v>
      </c>
      <c r="E108" s="3" t="s">
        <v>0</v>
      </c>
      <c r="F108" s="3" t="s">
        <v>0</v>
      </c>
      <c r="G108" s="4" t="s">
        <v>45</v>
      </c>
      <c r="H108" s="470" t="s">
        <v>45</v>
      </c>
      <c r="I108" s="4">
        <v>2.78</v>
      </c>
      <c r="J108" s="3">
        <v>4</v>
      </c>
    </row>
    <row r="109" spans="1:10" x14ac:dyDescent="0.3">
      <c r="A109" s="323" t="s">
        <v>77</v>
      </c>
      <c r="B109" s="323" t="s">
        <v>84</v>
      </c>
      <c r="C109" s="323" t="s">
        <v>96</v>
      </c>
      <c r="D109" s="3" t="s">
        <v>0</v>
      </c>
      <c r="E109" s="3" t="s">
        <v>0</v>
      </c>
      <c r="F109" s="3" t="s">
        <v>0</v>
      </c>
      <c r="G109" s="4" t="s">
        <v>45</v>
      </c>
      <c r="H109" s="470" t="s">
        <v>45</v>
      </c>
      <c r="I109" s="4">
        <v>7.07</v>
      </c>
      <c r="J109" s="3">
        <v>4</v>
      </c>
    </row>
    <row r="110" spans="1:10" ht="26.4" x14ac:dyDescent="0.3">
      <c r="A110" s="323" t="s">
        <v>77</v>
      </c>
      <c r="B110" s="323" t="s">
        <v>84</v>
      </c>
      <c r="C110" s="323" t="s">
        <v>99</v>
      </c>
      <c r="D110" s="3" t="s">
        <v>0</v>
      </c>
      <c r="E110" s="3" t="s">
        <v>0</v>
      </c>
      <c r="F110" s="3" t="s">
        <v>0</v>
      </c>
      <c r="G110" s="4" t="s">
        <v>45</v>
      </c>
      <c r="H110" s="470" t="s">
        <v>45</v>
      </c>
      <c r="I110" s="4">
        <v>1.74</v>
      </c>
      <c r="J110" s="3">
        <v>4</v>
      </c>
    </row>
    <row r="111" spans="1:10" ht="26.4" x14ac:dyDescent="0.3">
      <c r="A111" s="323" t="s">
        <v>77</v>
      </c>
      <c r="B111" s="323" t="s">
        <v>84</v>
      </c>
      <c r="C111" s="323" t="s">
        <v>100</v>
      </c>
      <c r="D111" s="3" t="s">
        <v>0</v>
      </c>
      <c r="E111" s="3" t="s">
        <v>0</v>
      </c>
      <c r="F111" s="3" t="s">
        <v>0</v>
      </c>
      <c r="G111" s="4" t="s">
        <v>45</v>
      </c>
      <c r="H111" s="470" t="s">
        <v>45</v>
      </c>
      <c r="I111" s="4">
        <v>1.3979999999999999</v>
      </c>
      <c r="J111" s="3">
        <v>4</v>
      </c>
    </row>
    <row r="112" spans="1:10" ht="39.6" x14ac:dyDescent="0.3">
      <c r="A112" s="323" t="s">
        <v>77</v>
      </c>
      <c r="B112" s="323" t="s">
        <v>84</v>
      </c>
      <c r="C112" s="323" t="s">
        <v>102</v>
      </c>
      <c r="D112" s="3" t="s">
        <v>0</v>
      </c>
      <c r="E112" s="3" t="s">
        <v>0</v>
      </c>
      <c r="F112" s="3" t="s">
        <v>0</v>
      </c>
      <c r="G112" s="4" t="s">
        <v>45</v>
      </c>
      <c r="H112" s="470" t="s">
        <v>45</v>
      </c>
      <c r="I112" s="4">
        <v>2.4489999999999998</v>
      </c>
      <c r="J112" s="3">
        <v>4</v>
      </c>
    </row>
    <row r="113" spans="1:10" ht="39.6" x14ac:dyDescent="0.3">
      <c r="A113" s="323" t="s">
        <v>77</v>
      </c>
      <c r="B113" s="323" t="s">
        <v>84</v>
      </c>
      <c r="C113" s="323" t="s">
        <v>103</v>
      </c>
      <c r="D113" s="3" t="s">
        <v>0</v>
      </c>
      <c r="E113" s="3" t="s">
        <v>0</v>
      </c>
      <c r="F113" s="3" t="s">
        <v>0</v>
      </c>
      <c r="G113" s="4" t="s">
        <v>45</v>
      </c>
      <c r="H113" s="470" t="s">
        <v>45</v>
      </c>
      <c r="I113" s="4">
        <v>1.03</v>
      </c>
      <c r="J113" s="3">
        <v>4</v>
      </c>
    </row>
    <row r="114" spans="1:10" ht="39.6" x14ac:dyDescent="0.3">
      <c r="A114" s="323" t="s">
        <v>77</v>
      </c>
      <c r="B114" s="323" t="s">
        <v>84</v>
      </c>
      <c r="C114" s="323" t="s">
        <v>107</v>
      </c>
      <c r="D114" s="3" t="s">
        <v>0</v>
      </c>
      <c r="E114" s="3" t="s">
        <v>0</v>
      </c>
      <c r="F114" s="3" t="s">
        <v>0</v>
      </c>
      <c r="G114" s="4" t="s">
        <v>45</v>
      </c>
      <c r="H114" s="470" t="s">
        <v>45</v>
      </c>
      <c r="I114" s="4">
        <v>1.3</v>
      </c>
      <c r="J114" s="3">
        <v>4</v>
      </c>
    </row>
    <row r="115" spans="1:10" ht="39.6" x14ac:dyDescent="0.3">
      <c r="A115" s="323" t="s">
        <v>77</v>
      </c>
      <c r="B115" s="323" t="s">
        <v>117</v>
      </c>
      <c r="C115" s="323" t="s">
        <v>284</v>
      </c>
      <c r="D115" s="3" t="s">
        <v>0</v>
      </c>
      <c r="E115" s="3" t="s">
        <v>0</v>
      </c>
      <c r="F115" s="3" t="s">
        <v>0</v>
      </c>
      <c r="G115" s="4" t="s">
        <v>45</v>
      </c>
      <c r="H115" s="470" t="s">
        <v>45</v>
      </c>
      <c r="I115" s="4">
        <v>1.01</v>
      </c>
      <c r="J115" s="3">
        <v>4</v>
      </c>
    </row>
    <row r="116" spans="1:10" ht="39.6" x14ac:dyDescent="0.3">
      <c r="A116" s="323" t="s">
        <v>77</v>
      </c>
      <c r="B116" s="323" t="s">
        <v>117</v>
      </c>
      <c r="C116" s="323" t="s">
        <v>120</v>
      </c>
      <c r="D116" s="3" t="s">
        <v>0</v>
      </c>
      <c r="E116" s="3" t="s">
        <v>0</v>
      </c>
      <c r="F116" s="3" t="s">
        <v>0</v>
      </c>
      <c r="G116" s="4" t="s">
        <v>45</v>
      </c>
      <c r="H116" s="470" t="s">
        <v>45</v>
      </c>
      <c r="I116" s="4">
        <v>0.89</v>
      </c>
      <c r="J116" s="3">
        <v>4</v>
      </c>
    </row>
    <row r="117" spans="1:10" ht="39.6" x14ac:dyDescent="0.3">
      <c r="A117" s="323" t="s">
        <v>77</v>
      </c>
      <c r="B117" s="323" t="s">
        <v>117</v>
      </c>
      <c r="C117" s="323" t="s">
        <v>121</v>
      </c>
      <c r="D117" s="3" t="s">
        <v>0</v>
      </c>
      <c r="E117" s="3" t="s">
        <v>0</v>
      </c>
      <c r="F117" s="3" t="s">
        <v>0</v>
      </c>
      <c r="G117" s="4" t="s">
        <v>45</v>
      </c>
      <c r="H117" s="474" t="s">
        <v>45</v>
      </c>
      <c r="I117" s="4">
        <v>0.91</v>
      </c>
      <c r="J117" s="3">
        <v>4</v>
      </c>
    </row>
    <row r="118" spans="1:10" ht="39.6" x14ac:dyDescent="0.3">
      <c r="A118" s="323" t="s">
        <v>77</v>
      </c>
      <c r="B118" s="323" t="s">
        <v>117</v>
      </c>
      <c r="C118" s="323" t="s">
        <v>122</v>
      </c>
      <c r="D118" s="3" t="s">
        <v>0</v>
      </c>
      <c r="E118" s="3" t="s">
        <v>0</v>
      </c>
      <c r="F118" s="3" t="s">
        <v>0</v>
      </c>
      <c r="G118" s="4" t="s">
        <v>45</v>
      </c>
      <c r="H118" s="470" t="s">
        <v>45</v>
      </c>
      <c r="I118" s="4">
        <v>1.06</v>
      </c>
      <c r="J118" s="3">
        <v>4</v>
      </c>
    </row>
    <row r="119" spans="1:10" ht="39.6" x14ac:dyDescent="0.3">
      <c r="A119" s="323" t="s">
        <v>77</v>
      </c>
      <c r="B119" s="323" t="s">
        <v>117</v>
      </c>
      <c r="C119" s="323" t="s">
        <v>127</v>
      </c>
      <c r="D119" s="3" t="s">
        <v>0</v>
      </c>
      <c r="E119" s="3" t="s">
        <v>0</v>
      </c>
      <c r="F119" s="3" t="s">
        <v>0</v>
      </c>
      <c r="G119" s="4" t="s">
        <v>45</v>
      </c>
      <c r="H119" s="474" t="s">
        <v>45</v>
      </c>
      <c r="I119" s="4">
        <v>0.94</v>
      </c>
      <c r="J119" s="3">
        <v>4</v>
      </c>
    </row>
    <row r="120" spans="1:10" ht="26.4" x14ac:dyDescent="0.3">
      <c r="A120" s="323" t="s">
        <v>128</v>
      </c>
      <c r="B120" s="323" t="s">
        <v>129</v>
      </c>
      <c r="C120" s="323" t="s">
        <v>130</v>
      </c>
      <c r="D120" s="3" t="s">
        <v>0</v>
      </c>
      <c r="E120" s="3" t="s">
        <v>0</v>
      </c>
      <c r="F120" s="3" t="s">
        <v>0</v>
      </c>
      <c r="G120" s="4" t="s">
        <v>45</v>
      </c>
      <c r="H120" s="470" t="s">
        <v>45</v>
      </c>
      <c r="I120" s="4">
        <v>1.3129999999999999</v>
      </c>
      <c r="J120" s="3">
        <v>4</v>
      </c>
    </row>
    <row r="121" spans="1:10" ht="39.6" x14ac:dyDescent="0.3">
      <c r="A121" s="323" t="s">
        <v>128</v>
      </c>
      <c r="B121" s="323" t="s">
        <v>129</v>
      </c>
      <c r="C121" s="325" t="s">
        <v>131</v>
      </c>
      <c r="D121" s="3" t="s">
        <v>0</v>
      </c>
      <c r="E121" s="3" t="s">
        <v>0</v>
      </c>
      <c r="F121" s="3" t="s">
        <v>0</v>
      </c>
      <c r="G121" s="4" t="s">
        <v>45</v>
      </c>
      <c r="H121" s="470" t="s">
        <v>45</v>
      </c>
      <c r="I121" s="4">
        <v>1.55</v>
      </c>
      <c r="J121" s="3">
        <v>4</v>
      </c>
    </row>
    <row r="122" spans="1:10" ht="26.4" x14ac:dyDescent="0.3">
      <c r="A122" s="323" t="s">
        <v>128</v>
      </c>
      <c r="B122" s="323" t="s">
        <v>132</v>
      </c>
      <c r="C122" s="325" t="s">
        <v>133</v>
      </c>
      <c r="D122" s="3" t="s">
        <v>0</v>
      </c>
      <c r="E122" s="3" t="s">
        <v>0</v>
      </c>
      <c r="F122" s="3" t="s">
        <v>0</v>
      </c>
      <c r="G122" s="4" t="s">
        <v>45</v>
      </c>
      <c r="H122" s="470" t="s">
        <v>45</v>
      </c>
      <c r="I122" s="4">
        <v>0.873</v>
      </c>
      <c r="J122" s="3">
        <v>4</v>
      </c>
    </row>
    <row r="123" spans="1:10" ht="26.4" x14ac:dyDescent="0.3">
      <c r="A123" s="323" t="s">
        <v>134</v>
      </c>
      <c r="B123" s="323" t="s">
        <v>135</v>
      </c>
      <c r="C123" s="325" t="s">
        <v>139</v>
      </c>
      <c r="D123" s="3" t="s">
        <v>0</v>
      </c>
      <c r="E123" s="3" t="s">
        <v>0</v>
      </c>
      <c r="F123" s="3" t="s">
        <v>0</v>
      </c>
      <c r="G123" s="4" t="s">
        <v>45</v>
      </c>
      <c r="H123" s="475" t="s">
        <v>45</v>
      </c>
      <c r="I123" s="14">
        <v>1.18</v>
      </c>
      <c r="J123" s="3">
        <v>4</v>
      </c>
    </row>
    <row r="124" spans="1:10" ht="26.4" x14ac:dyDescent="0.3">
      <c r="A124" s="323" t="s">
        <v>134</v>
      </c>
      <c r="B124" s="323" t="s">
        <v>135</v>
      </c>
      <c r="C124" s="325" t="s">
        <v>140</v>
      </c>
      <c r="D124" s="3" t="s">
        <v>0</v>
      </c>
      <c r="E124" s="3" t="s">
        <v>0</v>
      </c>
      <c r="F124" s="3" t="s">
        <v>0</v>
      </c>
      <c r="G124" s="4" t="s">
        <v>45</v>
      </c>
      <c r="H124" s="470" t="s">
        <v>45</v>
      </c>
      <c r="I124" s="14">
        <v>0.93</v>
      </c>
      <c r="J124" s="3">
        <v>4</v>
      </c>
    </row>
    <row r="125" spans="1:10" ht="26.4" x14ac:dyDescent="0.3">
      <c r="A125" s="323" t="s">
        <v>134</v>
      </c>
      <c r="B125" s="323" t="s">
        <v>135</v>
      </c>
      <c r="C125" s="325" t="s">
        <v>141</v>
      </c>
      <c r="D125" s="3" t="s">
        <v>0</v>
      </c>
      <c r="E125" s="3" t="s">
        <v>0</v>
      </c>
      <c r="F125" s="3" t="s">
        <v>0</v>
      </c>
      <c r="G125" s="4" t="s">
        <v>45</v>
      </c>
      <c r="H125" s="474" t="s">
        <v>45</v>
      </c>
      <c r="I125" s="14">
        <v>1.2909999999999999</v>
      </c>
      <c r="J125" s="3">
        <v>4</v>
      </c>
    </row>
    <row r="126" spans="1:10" ht="26.4" x14ac:dyDescent="0.3">
      <c r="A126" s="323" t="s">
        <v>134</v>
      </c>
      <c r="B126" s="323" t="s">
        <v>135</v>
      </c>
      <c r="C126" s="325" t="s">
        <v>286</v>
      </c>
      <c r="D126" s="3" t="s">
        <v>0</v>
      </c>
      <c r="E126" s="3" t="s">
        <v>0</v>
      </c>
      <c r="F126" s="3" t="s">
        <v>0</v>
      </c>
      <c r="G126" s="4" t="s">
        <v>45</v>
      </c>
      <c r="H126" s="470" t="s">
        <v>45</v>
      </c>
      <c r="I126" s="14">
        <v>1.6439999999999999</v>
      </c>
      <c r="J126" s="3">
        <v>4</v>
      </c>
    </row>
    <row r="127" spans="1:10" ht="26.4" x14ac:dyDescent="0.3">
      <c r="A127" s="323" t="s">
        <v>134</v>
      </c>
      <c r="B127" s="323" t="s">
        <v>135</v>
      </c>
      <c r="C127" s="325" t="s">
        <v>144</v>
      </c>
      <c r="D127" s="3" t="s">
        <v>0</v>
      </c>
      <c r="E127" s="3" t="s">
        <v>0</v>
      </c>
      <c r="F127" s="3" t="s">
        <v>0</v>
      </c>
      <c r="G127" s="4" t="s">
        <v>45</v>
      </c>
      <c r="H127" s="470" t="s">
        <v>45</v>
      </c>
      <c r="I127" s="4">
        <v>2.004</v>
      </c>
      <c r="J127" s="3">
        <v>4</v>
      </c>
    </row>
    <row r="128" spans="1:10" ht="39.6" x14ac:dyDescent="0.3">
      <c r="A128" s="323" t="s">
        <v>134</v>
      </c>
      <c r="B128" s="323" t="s">
        <v>145</v>
      </c>
      <c r="C128" s="325" t="s">
        <v>146</v>
      </c>
      <c r="D128" s="3" t="s">
        <v>0</v>
      </c>
      <c r="E128" s="3" t="s">
        <v>0</v>
      </c>
      <c r="F128" s="3" t="s">
        <v>0</v>
      </c>
      <c r="G128" s="4" t="s">
        <v>45</v>
      </c>
      <c r="H128" s="470" t="s">
        <v>45</v>
      </c>
      <c r="I128" s="14">
        <v>2.0299999999999998</v>
      </c>
      <c r="J128" s="3">
        <v>4</v>
      </c>
    </row>
    <row r="129" spans="1:10" ht="39.6" x14ac:dyDescent="0.3">
      <c r="A129" s="323" t="s">
        <v>134</v>
      </c>
      <c r="B129" s="323" t="s">
        <v>145</v>
      </c>
      <c r="C129" s="325" t="s">
        <v>147</v>
      </c>
      <c r="D129" s="3" t="s">
        <v>0</v>
      </c>
      <c r="E129" s="3" t="s">
        <v>0</v>
      </c>
      <c r="F129" s="3" t="s">
        <v>0</v>
      </c>
      <c r="G129" s="4" t="s">
        <v>45</v>
      </c>
      <c r="H129" s="470" t="s">
        <v>45</v>
      </c>
      <c r="I129" s="14">
        <v>2.669</v>
      </c>
      <c r="J129" s="3">
        <v>4</v>
      </c>
    </row>
    <row r="130" spans="1:10" ht="39.6" x14ac:dyDescent="0.3">
      <c r="A130" s="323" t="s">
        <v>134</v>
      </c>
      <c r="B130" s="323" t="s">
        <v>145</v>
      </c>
      <c r="C130" s="325" t="s">
        <v>148</v>
      </c>
      <c r="D130" s="3" t="s">
        <v>0</v>
      </c>
      <c r="E130" s="3" t="s">
        <v>0</v>
      </c>
      <c r="F130" s="3" t="s">
        <v>0</v>
      </c>
      <c r="G130" s="4" t="s">
        <v>45</v>
      </c>
      <c r="H130" s="470" t="s">
        <v>45</v>
      </c>
      <c r="I130" s="14">
        <v>1.4079999999999999</v>
      </c>
      <c r="J130" s="3">
        <v>4</v>
      </c>
    </row>
    <row r="131" spans="1:10" ht="52.8" x14ac:dyDescent="0.3">
      <c r="A131" s="323" t="s">
        <v>134</v>
      </c>
      <c r="B131" s="323" t="s">
        <v>145</v>
      </c>
      <c r="C131" s="325" t="s">
        <v>149</v>
      </c>
      <c r="D131" s="3" t="s">
        <v>0</v>
      </c>
      <c r="E131" s="3" t="s">
        <v>0</v>
      </c>
      <c r="F131" s="3" t="s">
        <v>0</v>
      </c>
      <c r="G131" s="4" t="s">
        <v>45</v>
      </c>
      <c r="H131" s="470" t="s">
        <v>45</v>
      </c>
      <c r="I131" s="14">
        <v>0.89600000000000002</v>
      </c>
      <c r="J131" s="3">
        <v>4</v>
      </c>
    </row>
    <row r="132" spans="1:10" ht="39.6" x14ac:dyDescent="0.3">
      <c r="A132" s="323" t="s">
        <v>134</v>
      </c>
      <c r="B132" s="323" t="s">
        <v>145</v>
      </c>
      <c r="C132" s="325" t="s">
        <v>150</v>
      </c>
      <c r="D132" s="3" t="s">
        <v>0</v>
      </c>
      <c r="E132" s="3" t="s">
        <v>0</v>
      </c>
      <c r="F132" s="3" t="s">
        <v>0</v>
      </c>
      <c r="G132" s="4" t="s">
        <v>45</v>
      </c>
      <c r="H132" s="474" t="s">
        <v>45</v>
      </c>
      <c r="I132" s="14">
        <v>2.073</v>
      </c>
      <c r="J132" s="3">
        <v>4</v>
      </c>
    </row>
    <row r="133" spans="1:10" ht="39.6" x14ac:dyDescent="0.3">
      <c r="A133" s="323" t="s">
        <v>134</v>
      </c>
      <c r="B133" s="323" t="s">
        <v>145</v>
      </c>
      <c r="C133" s="325" t="s">
        <v>151</v>
      </c>
      <c r="D133" s="3" t="s">
        <v>0</v>
      </c>
      <c r="E133" s="3" t="s">
        <v>0</v>
      </c>
      <c r="F133" s="3" t="s">
        <v>0</v>
      </c>
      <c r="G133" s="4" t="s">
        <v>45</v>
      </c>
      <c r="H133" s="474" t="s">
        <v>45</v>
      </c>
      <c r="I133" s="14">
        <v>1.659</v>
      </c>
      <c r="J133" s="3">
        <v>4</v>
      </c>
    </row>
    <row r="134" spans="1:10" ht="39.6" x14ac:dyDescent="0.3">
      <c r="A134" s="323" t="s">
        <v>134</v>
      </c>
      <c r="B134" s="323" t="s">
        <v>145</v>
      </c>
      <c r="C134" s="325" t="s">
        <v>152</v>
      </c>
      <c r="D134" s="3" t="s">
        <v>0</v>
      </c>
      <c r="E134" s="3" t="s">
        <v>0</v>
      </c>
      <c r="F134" s="3" t="s">
        <v>0</v>
      </c>
      <c r="G134" s="4" t="s">
        <v>45</v>
      </c>
      <c r="H134" s="470" t="s">
        <v>45</v>
      </c>
      <c r="I134" s="14">
        <v>1.986</v>
      </c>
      <c r="J134" s="3">
        <v>4</v>
      </c>
    </row>
    <row r="135" spans="1:10" ht="39.6" x14ac:dyDescent="0.3">
      <c r="A135" s="323" t="s">
        <v>134</v>
      </c>
      <c r="B135" s="323" t="s">
        <v>145</v>
      </c>
      <c r="C135" s="325" t="s">
        <v>153</v>
      </c>
      <c r="D135" s="3" t="s">
        <v>0</v>
      </c>
      <c r="E135" s="3" t="s">
        <v>0</v>
      </c>
      <c r="F135" s="3" t="s">
        <v>0</v>
      </c>
      <c r="G135" s="4" t="s">
        <v>45</v>
      </c>
      <c r="H135" s="474" t="s">
        <v>45</v>
      </c>
      <c r="I135" s="14">
        <v>1.147</v>
      </c>
      <c r="J135" s="3">
        <v>4</v>
      </c>
    </row>
    <row r="136" spans="1:10" ht="39.6" x14ac:dyDescent="0.3">
      <c r="A136" s="323" t="s">
        <v>134</v>
      </c>
      <c r="B136" s="323" t="s">
        <v>145</v>
      </c>
      <c r="C136" s="325" t="s">
        <v>154</v>
      </c>
      <c r="D136" s="3" t="s">
        <v>0</v>
      </c>
      <c r="E136" s="3" t="s">
        <v>0</v>
      </c>
      <c r="F136" s="3" t="s">
        <v>0</v>
      </c>
      <c r="G136" s="4" t="s">
        <v>45</v>
      </c>
      <c r="H136" s="470" t="s">
        <v>45</v>
      </c>
      <c r="I136" s="14">
        <v>1.919</v>
      </c>
      <c r="J136" s="3">
        <v>4</v>
      </c>
    </row>
    <row r="137" spans="1:10" ht="39.6" x14ac:dyDescent="0.3">
      <c r="A137" s="323" t="s">
        <v>134</v>
      </c>
      <c r="B137" s="323" t="s">
        <v>145</v>
      </c>
      <c r="C137" s="325" t="s">
        <v>155</v>
      </c>
      <c r="D137" s="3" t="s">
        <v>0</v>
      </c>
      <c r="E137" s="3" t="s">
        <v>0</v>
      </c>
      <c r="F137" s="3" t="s">
        <v>0</v>
      </c>
      <c r="G137" s="4" t="s">
        <v>45</v>
      </c>
      <c r="H137" s="470" t="s">
        <v>45</v>
      </c>
      <c r="I137" s="14">
        <v>1.5549999999999999</v>
      </c>
      <c r="J137" s="3">
        <v>4</v>
      </c>
    </row>
    <row r="138" spans="1:10" ht="39.6" x14ac:dyDescent="0.3">
      <c r="A138" s="323" t="s">
        <v>134</v>
      </c>
      <c r="B138" s="323" t="s">
        <v>145</v>
      </c>
      <c r="C138" s="325" t="s">
        <v>156</v>
      </c>
      <c r="D138" s="3" t="s">
        <v>0</v>
      </c>
      <c r="E138" s="3" t="s">
        <v>0</v>
      </c>
      <c r="F138" s="3" t="s">
        <v>0</v>
      </c>
      <c r="G138" s="4" t="s">
        <v>45</v>
      </c>
      <c r="H138" s="470" t="s">
        <v>45</v>
      </c>
      <c r="I138" s="14">
        <v>1.722</v>
      </c>
      <c r="J138" s="3">
        <v>4</v>
      </c>
    </row>
    <row r="139" spans="1:10" ht="39.6" x14ac:dyDescent="0.3">
      <c r="A139" s="323" t="s">
        <v>134</v>
      </c>
      <c r="B139" s="323" t="s">
        <v>145</v>
      </c>
      <c r="C139" s="325" t="s">
        <v>157</v>
      </c>
      <c r="D139" s="3" t="s">
        <v>0</v>
      </c>
      <c r="E139" s="3" t="s">
        <v>0</v>
      </c>
      <c r="F139" s="3" t="s">
        <v>0</v>
      </c>
      <c r="G139" s="4" t="s">
        <v>45</v>
      </c>
      <c r="H139" s="470" t="s">
        <v>45</v>
      </c>
      <c r="I139" s="14">
        <v>1.02</v>
      </c>
      <c r="J139" s="3">
        <v>4</v>
      </c>
    </row>
    <row r="140" spans="1:10" ht="39.6" x14ac:dyDescent="0.3">
      <c r="A140" s="323" t="s">
        <v>134</v>
      </c>
      <c r="B140" s="323" t="s">
        <v>145</v>
      </c>
      <c r="C140" s="325" t="s">
        <v>158</v>
      </c>
      <c r="D140" s="3" t="s">
        <v>0</v>
      </c>
      <c r="E140" s="3" t="s">
        <v>0</v>
      </c>
      <c r="F140" s="3" t="s">
        <v>0</v>
      </c>
      <c r="G140" s="4" t="s">
        <v>45</v>
      </c>
      <c r="H140" s="470" t="s">
        <v>45</v>
      </c>
      <c r="I140" s="14">
        <v>1.8779999999999999</v>
      </c>
      <c r="J140" s="3">
        <v>4</v>
      </c>
    </row>
    <row r="141" spans="1:10" ht="39.6" x14ac:dyDescent="0.3">
      <c r="A141" s="323" t="s">
        <v>134</v>
      </c>
      <c r="B141" s="323" t="s">
        <v>145</v>
      </c>
      <c r="C141" s="325" t="s">
        <v>159</v>
      </c>
      <c r="D141" s="3" t="s">
        <v>0</v>
      </c>
      <c r="E141" s="3" t="s">
        <v>0</v>
      </c>
      <c r="F141" s="3" t="s">
        <v>0</v>
      </c>
      <c r="G141" s="4" t="s">
        <v>45</v>
      </c>
      <c r="H141" s="470" t="s">
        <v>45</v>
      </c>
      <c r="I141" s="14">
        <v>1.8280000000000001</v>
      </c>
      <c r="J141" s="3">
        <v>4</v>
      </c>
    </row>
    <row r="142" spans="1:10" ht="66" x14ac:dyDescent="0.3">
      <c r="A142" s="323" t="s">
        <v>134</v>
      </c>
      <c r="B142" s="323" t="s">
        <v>160</v>
      </c>
      <c r="C142" s="325" t="s">
        <v>161</v>
      </c>
      <c r="D142" s="3" t="s">
        <v>0</v>
      </c>
      <c r="E142" s="3" t="s">
        <v>0</v>
      </c>
      <c r="F142" s="3" t="s">
        <v>0</v>
      </c>
      <c r="G142" s="4" t="s">
        <v>45</v>
      </c>
      <c r="H142" s="470" t="s">
        <v>45</v>
      </c>
      <c r="I142" s="14">
        <v>1.016</v>
      </c>
      <c r="J142" s="3">
        <v>4</v>
      </c>
    </row>
    <row r="143" spans="1:10" ht="26.4" x14ac:dyDescent="0.3">
      <c r="A143" s="323" t="s">
        <v>134</v>
      </c>
      <c r="B143" s="323" t="s">
        <v>162</v>
      </c>
      <c r="C143" s="325" t="s">
        <v>163</v>
      </c>
      <c r="D143" s="3" t="s">
        <v>0</v>
      </c>
      <c r="E143" s="3" t="s">
        <v>0</v>
      </c>
      <c r="F143" s="3" t="s">
        <v>0</v>
      </c>
      <c r="G143" s="4" t="s">
        <v>45</v>
      </c>
      <c r="H143" s="470" t="s">
        <v>45</v>
      </c>
      <c r="I143" s="14">
        <v>3.3820000000000001</v>
      </c>
      <c r="J143" s="3">
        <v>4</v>
      </c>
    </row>
    <row r="144" spans="1:10" ht="26.4" x14ac:dyDescent="0.3">
      <c r="A144" s="323" t="s">
        <v>134</v>
      </c>
      <c r="B144" s="323" t="s">
        <v>162</v>
      </c>
      <c r="C144" s="325" t="s">
        <v>164</v>
      </c>
      <c r="D144" s="3" t="s">
        <v>0</v>
      </c>
      <c r="E144" s="3" t="s">
        <v>0</v>
      </c>
      <c r="F144" s="3" t="s">
        <v>0</v>
      </c>
      <c r="G144" s="4" t="s">
        <v>45</v>
      </c>
      <c r="H144" s="474" t="s">
        <v>45</v>
      </c>
      <c r="I144" s="14">
        <v>1.464</v>
      </c>
      <c r="J144" s="3">
        <v>4</v>
      </c>
    </row>
    <row r="145" spans="1:10" ht="26.4" x14ac:dyDescent="0.3">
      <c r="A145" s="323" t="s">
        <v>134</v>
      </c>
      <c r="B145" s="323" t="s">
        <v>162</v>
      </c>
      <c r="C145" s="325" t="s">
        <v>165</v>
      </c>
      <c r="D145" s="3" t="s">
        <v>0</v>
      </c>
      <c r="E145" s="3" t="s">
        <v>0</v>
      </c>
      <c r="F145" s="3" t="s">
        <v>0</v>
      </c>
      <c r="G145" s="4" t="s">
        <v>45</v>
      </c>
      <c r="H145" s="474" t="s">
        <v>45</v>
      </c>
      <c r="I145" s="14">
        <v>2.5529999999999999</v>
      </c>
      <c r="J145" s="3">
        <v>4</v>
      </c>
    </row>
    <row r="146" spans="1:10" ht="52.8" x14ac:dyDescent="0.3">
      <c r="A146" s="323" t="s">
        <v>134</v>
      </c>
      <c r="B146" s="323" t="s">
        <v>162</v>
      </c>
      <c r="C146" s="325" t="s">
        <v>166</v>
      </c>
      <c r="D146" s="3" t="s">
        <v>0</v>
      </c>
      <c r="E146" s="3" t="s">
        <v>0</v>
      </c>
      <c r="F146" s="3" t="s">
        <v>0</v>
      </c>
      <c r="G146" s="4" t="s">
        <v>45</v>
      </c>
      <c r="H146" s="474" t="s">
        <v>45</v>
      </c>
      <c r="I146" s="14">
        <v>1.9179999999999999</v>
      </c>
      <c r="J146" s="3">
        <v>4</v>
      </c>
    </row>
    <row r="147" spans="1:10" ht="26.4" x14ac:dyDescent="0.3">
      <c r="A147" s="323" t="s">
        <v>134</v>
      </c>
      <c r="B147" s="323" t="s">
        <v>162</v>
      </c>
      <c r="C147" s="325" t="s">
        <v>167</v>
      </c>
      <c r="D147" s="3" t="s">
        <v>0</v>
      </c>
      <c r="E147" s="3" t="s">
        <v>0</v>
      </c>
      <c r="F147" s="3" t="s">
        <v>0</v>
      </c>
      <c r="G147" s="4" t="s">
        <v>45</v>
      </c>
      <c r="H147" s="471" t="s">
        <v>45</v>
      </c>
      <c r="I147" s="14">
        <v>2.4279999999999999</v>
      </c>
      <c r="J147" s="3">
        <v>4</v>
      </c>
    </row>
    <row r="148" spans="1:10" ht="26.4" x14ac:dyDescent="0.3">
      <c r="A148" s="323" t="s">
        <v>134</v>
      </c>
      <c r="B148" s="323" t="s">
        <v>162</v>
      </c>
      <c r="C148" s="325" t="s">
        <v>169</v>
      </c>
      <c r="D148" s="3" t="s">
        <v>0</v>
      </c>
      <c r="E148" s="3" t="s">
        <v>0</v>
      </c>
      <c r="F148" s="3" t="s">
        <v>0</v>
      </c>
      <c r="G148" s="4" t="s">
        <v>45</v>
      </c>
      <c r="H148" s="475" t="s">
        <v>45</v>
      </c>
      <c r="I148" s="14">
        <v>2.0150000000000001</v>
      </c>
      <c r="J148" s="3">
        <v>4</v>
      </c>
    </row>
    <row r="149" spans="1:10" ht="39.6" x14ac:dyDescent="0.3">
      <c r="A149" s="323" t="s">
        <v>134</v>
      </c>
      <c r="B149" s="323" t="s">
        <v>162</v>
      </c>
      <c r="C149" s="325" t="s">
        <v>171</v>
      </c>
      <c r="D149" s="3" t="s">
        <v>0</v>
      </c>
      <c r="E149" s="3" t="s">
        <v>0</v>
      </c>
      <c r="F149" s="3" t="s">
        <v>0</v>
      </c>
      <c r="G149" s="4" t="s">
        <v>45</v>
      </c>
      <c r="H149" s="470" t="s">
        <v>45</v>
      </c>
      <c r="I149" s="14">
        <v>1.284</v>
      </c>
      <c r="J149" s="3">
        <v>4</v>
      </c>
    </row>
    <row r="150" spans="1:10" ht="26.4" x14ac:dyDescent="0.3">
      <c r="A150" s="323" t="s">
        <v>134</v>
      </c>
      <c r="B150" s="323" t="s">
        <v>162</v>
      </c>
      <c r="C150" s="325" t="s">
        <v>172</v>
      </c>
      <c r="D150" s="3" t="s">
        <v>0</v>
      </c>
      <c r="E150" s="3" t="s">
        <v>0</v>
      </c>
      <c r="F150" s="3" t="s">
        <v>0</v>
      </c>
      <c r="G150" s="4" t="s">
        <v>45</v>
      </c>
      <c r="H150" s="470" t="s">
        <v>45</v>
      </c>
      <c r="I150" s="14">
        <v>1.3240000000000001</v>
      </c>
      <c r="J150" s="3">
        <v>4</v>
      </c>
    </row>
    <row r="151" spans="1:10" ht="26.4" x14ac:dyDescent="0.3">
      <c r="A151" s="323" t="s">
        <v>134</v>
      </c>
      <c r="B151" s="323" t="s">
        <v>162</v>
      </c>
      <c r="C151" s="325" t="s">
        <v>173</v>
      </c>
      <c r="D151" s="6" t="s">
        <v>0</v>
      </c>
      <c r="E151" s="6" t="s">
        <v>0</v>
      </c>
      <c r="F151" s="6" t="s">
        <v>0</v>
      </c>
      <c r="G151" s="14" t="s">
        <v>45</v>
      </c>
      <c r="H151" s="470" t="s">
        <v>45</v>
      </c>
      <c r="I151" s="14">
        <v>1.5669999999999999</v>
      </c>
      <c r="J151" s="3">
        <v>4</v>
      </c>
    </row>
    <row r="152" spans="1:10" ht="26.4" x14ac:dyDescent="0.3">
      <c r="A152" s="323" t="s">
        <v>134</v>
      </c>
      <c r="B152" s="323" t="s">
        <v>162</v>
      </c>
      <c r="C152" s="325" t="s">
        <v>174</v>
      </c>
      <c r="D152" s="3" t="s">
        <v>0</v>
      </c>
      <c r="E152" s="3" t="s">
        <v>0</v>
      </c>
      <c r="F152" s="3" t="s">
        <v>0</v>
      </c>
      <c r="G152" s="4" t="s">
        <v>45</v>
      </c>
      <c r="H152" s="474" t="s">
        <v>45</v>
      </c>
      <c r="I152" s="14">
        <v>2.198</v>
      </c>
      <c r="J152" s="3">
        <v>4</v>
      </c>
    </row>
    <row r="153" spans="1:10" ht="39.6" x14ac:dyDescent="0.3">
      <c r="A153" s="323" t="s">
        <v>134</v>
      </c>
      <c r="B153" s="323" t="s">
        <v>162</v>
      </c>
      <c r="C153" s="323" t="s">
        <v>175</v>
      </c>
      <c r="D153" s="3" t="s">
        <v>0</v>
      </c>
      <c r="E153" s="3" t="s">
        <v>0</v>
      </c>
      <c r="F153" s="3" t="s">
        <v>0</v>
      </c>
      <c r="G153" s="4" t="s">
        <v>45</v>
      </c>
      <c r="H153" s="475" t="s">
        <v>45</v>
      </c>
      <c r="I153" s="14">
        <v>0.93</v>
      </c>
      <c r="J153" s="3">
        <v>4</v>
      </c>
    </row>
    <row r="154" spans="1:10" ht="26.4" x14ac:dyDescent="0.3">
      <c r="A154" s="323" t="s">
        <v>176</v>
      </c>
      <c r="B154" s="323" t="s">
        <v>177</v>
      </c>
      <c r="C154" s="325" t="s">
        <v>357</v>
      </c>
      <c r="D154" s="3" t="s">
        <v>0</v>
      </c>
      <c r="E154" s="3" t="s">
        <v>0</v>
      </c>
      <c r="F154" s="3" t="s">
        <v>0</v>
      </c>
      <c r="G154" s="4" t="s">
        <v>45</v>
      </c>
      <c r="H154" s="474" t="s">
        <v>45</v>
      </c>
      <c r="I154" s="4" t="s">
        <v>300</v>
      </c>
      <c r="J154" s="3">
        <v>4</v>
      </c>
    </row>
    <row r="155" spans="1:10" ht="26.4" x14ac:dyDescent="0.3">
      <c r="A155" s="323" t="s">
        <v>176</v>
      </c>
      <c r="B155" s="323" t="s">
        <v>182</v>
      </c>
      <c r="C155" s="323" t="s">
        <v>183</v>
      </c>
      <c r="D155" s="3" t="s">
        <v>0</v>
      </c>
      <c r="E155" s="3" t="s">
        <v>0</v>
      </c>
      <c r="F155" s="3" t="s">
        <v>0</v>
      </c>
      <c r="G155" s="4" t="s">
        <v>45</v>
      </c>
      <c r="H155" s="474" t="s">
        <v>45</v>
      </c>
      <c r="I155" s="4">
        <v>3.4660000000000002</v>
      </c>
      <c r="J155" s="3">
        <v>4</v>
      </c>
    </row>
    <row r="156" spans="1:10" ht="26.4" x14ac:dyDescent="0.3">
      <c r="A156" s="323" t="s">
        <v>176</v>
      </c>
      <c r="B156" s="323" t="s">
        <v>182</v>
      </c>
      <c r="C156" s="323" t="s">
        <v>184</v>
      </c>
      <c r="D156" s="3" t="s">
        <v>0</v>
      </c>
      <c r="E156" s="3" t="s">
        <v>0</v>
      </c>
      <c r="F156" s="3" t="s">
        <v>0</v>
      </c>
      <c r="G156" s="4" t="s">
        <v>45</v>
      </c>
      <c r="H156" s="470" t="s">
        <v>45</v>
      </c>
      <c r="I156" s="4">
        <v>1.38</v>
      </c>
      <c r="J156" s="3">
        <v>4</v>
      </c>
    </row>
    <row r="157" spans="1:10" ht="26.4" x14ac:dyDescent="0.3">
      <c r="A157" s="323" t="s">
        <v>176</v>
      </c>
      <c r="B157" s="323" t="s">
        <v>182</v>
      </c>
      <c r="C157" s="323" t="s">
        <v>185</v>
      </c>
      <c r="D157" s="3" t="s">
        <v>0</v>
      </c>
      <c r="E157" s="3" t="s">
        <v>0</v>
      </c>
      <c r="F157" s="3" t="s">
        <v>0</v>
      </c>
      <c r="G157" s="4" t="s">
        <v>45</v>
      </c>
      <c r="H157" s="475" t="s">
        <v>45</v>
      </c>
      <c r="I157" s="4">
        <v>1.762</v>
      </c>
      <c r="J157" s="3">
        <v>4</v>
      </c>
    </row>
    <row r="158" spans="1:10" ht="26.4" x14ac:dyDescent="0.3">
      <c r="A158" s="323" t="s">
        <v>176</v>
      </c>
      <c r="B158" s="323" t="s">
        <v>182</v>
      </c>
      <c r="C158" s="323" t="s">
        <v>188</v>
      </c>
      <c r="D158" s="3" t="s">
        <v>0</v>
      </c>
      <c r="E158" s="3" t="s">
        <v>0</v>
      </c>
      <c r="F158" s="3" t="s">
        <v>0</v>
      </c>
      <c r="G158" s="4" t="s">
        <v>45</v>
      </c>
      <c r="H158" s="475" t="s">
        <v>45</v>
      </c>
      <c r="I158" s="4">
        <v>1.2150000000000001</v>
      </c>
      <c r="J158" s="3">
        <v>4</v>
      </c>
    </row>
    <row r="159" spans="1:10" ht="26.4" x14ac:dyDescent="0.3">
      <c r="A159" s="323" t="s">
        <v>176</v>
      </c>
      <c r="B159" s="323" t="s">
        <v>182</v>
      </c>
      <c r="C159" s="323" t="s">
        <v>191</v>
      </c>
      <c r="D159" s="3" t="s">
        <v>0</v>
      </c>
      <c r="E159" s="3" t="s">
        <v>0</v>
      </c>
      <c r="F159" s="3" t="s">
        <v>0</v>
      </c>
      <c r="G159" s="4" t="s">
        <v>45</v>
      </c>
      <c r="H159" s="474" t="s">
        <v>45</v>
      </c>
      <c r="I159" s="4">
        <v>1.206</v>
      </c>
      <c r="J159" s="3">
        <v>4</v>
      </c>
    </row>
    <row r="160" spans="1:10" ht="26.4" x14ac:dyDescent="0.3">
      <c r="A160" s="323" t="s">
        <v>176</v>
      </c>
      <c r="B160" s="323" t="s">
        <v>182</v>
      </c>
      <c r="C160" s="323" t="s">
        <v>192</v>
      </c>
      <c r="D160" s="3" t="s">
        <v>0</v>
      </c>
      <c r="E160" s="3" t="s">
        <v>0</v>
      </c>
      <c r="F160" s="3" t="s">
        <v>0</v>
      </c>
      <c r="G160" s="4" t="s">
        <v>45</v>
      </c>
      <c r="H160" s="470" t="s">
        <v>45</v>
      </c>
      <c r="I160" s="4">
        <v>1.36</v>
      </c>
      <c r="J160" s="3">
        <v>4</v>
      </c>
    </row>
    <row r="161" spans="1:10" ht="26.4" x14ac:dyDescent="0.3">
      <c r="A161" s="323" t="s">
        <v>176</v>
      </c>
      <c r="B161" s="323" t="s">
        <v>182</v>
      </c>
      <c r="C161" s="323" t="s">
        <v>193</v>
      </c>
      <c r="D161" s="3" t="s">
        <v>0</v>
      </c>
      <c r="E161" s="3" t="s">
        <v>0</v>
      </c>
      <c r="F161" s="3" t="s">
        <v>0</v>
      </c>
      <c r="G161" s="4" t="s">
        <v>45</v>
      </c>
      <c r="H161" s="470" t="s">
        <v>45</v>
      </c>
      <c r="I161" s="4">
        <v>1.41</v>
      </c>
      <c r="J161" s="3">
        <v>4</v>
      </c>
    </row>
    <row r="162" spans="1:10" ht="26.4" x14ac:dyDescent="0.3">
      <c r="A162" s="323" t="s">
        <v>176</v>
      </c>
      <c r="B162" s="323" t="s">
        <v>182</v>
      </c>
      <c r="C162" s="323" t="s">
        <v>194</v>
      </c>
      <c r="D162" s="3" t="s">
        <v>0</v>
      </c>
      <c r="E162" s="3" t="s">
        <v>0</v>
      </c>
      <c r="F162" s="3" t="s">
        <v>0</v>
      </c>
      <c r="G162" s="4" t="s">
        <v>45</v>
      </c>
      <c r="H162" s="470" t="s">
        <v>45</v>
      </c>
      <c r="I162" s="4">
        <v>1.73</v>
      </c>
      <c r="J162" s="3">
        <v>4</v>
      </c>
    </row>
    <row r="163" spans="1:10" ht="26.4" x14ac:dyDescent="0.3">
      <c r="A163" s="323" t="s">
        <v>176</v>
      </c>
      <c r="B163" s="323" t="s">
        <v>182</v>
      </c>
      <c r="C163" s="323" t="s">
        <v>197</v>
      </c>
      <c r="D163" s="3" t="s">
        <v>0</v>
      </c>
      <c r="E163" s="3" t="s">
        <v>0</v>
      </c>
      <c r="F163" s="3" t="s">
        <v>0</v>
      </c>
      <c r="G163" s="4" t="s">
        <v>45</v>
      </c>
      <c r="H163" s="470" t="s">
        <v>45</v>
      </c>
      <c r="I163" s="4">
        <v>1.0009999999999999</v>
      </c>
      <c r="J163" s="3">
        <v>4</v>
      </c>
    </row>
    <row r="164" spans="1:10" x14ac:dyDescent="0.3">
      <c r="A164" s="323" t="s">
        <v>176</v>
      </c>
      <c r="B164" s="323" t="s">
        <v>182</v>
      </c>
      <c r="C164" s="323" t="s">
        <v>199</v>
      </c>
      <c r="D164" s="3" t="s">
        <v>0</v>
      </c>
      <c r="E164" s="3" t="s">
        <v>0</v>
      </c>
      <c r="F164" s="3" t="s">
        <v>0</v>
      </c>
      <c r="G164" s="4" t="s">
        <v>45</v>
      </c>
      <c r="H164" s="470" t="s">
        <v>45</v>
      </c>
      <c r="I164" s="4">
        <v>3.35</v>
      </c>
      <c r="J164" s="3">
        <v>4</v>
      </c>
    </row>
    <row r="165" spans="1:10" ht="26.4" x14ac:dyDescent="0.3">
      <c r="A165" s="323" t="s">
        <v>176</v>
      </c>
      <c r="B165" s="323" t="s">
        <v>182</v>
      </c>
      <c r="C165" s="323" t="s">
        <v>200</v>
      </c>
      <c r="D165" s="3" t="s">
        <v>0</v>
      </c>
      <c r="E165" s="3" t="s">
        <v>0</v>
      </c>
      <c r="F165" s="3" t="s">
        <v>0</v>
      </c>
      <c r="G165" s="4" t="s">
        <v>45</v>
      </c>
      <c r="H165" s="475" t="s">
        <v>45</v>
      </c>
      <c r="I165" s="4">
        <v>3.516</v>
      </c>
      <c r="J165" s="3">
        <v>4</v>
      </c>
    </row>
    <row r="166" spans="1:10" x14ac:dyDescent="0.3">
      <c r="A166" s="323" t="s">
        <v>176</v>
      </c>
      <c r="B166" s="323" t="s">
        <v>182</v>
      </c>
      <c r="C166" s="323" t="s">
        <v>205</v>
      </c>
      <c r="D166" s="3" t="s">
        <v>0</v>
      </c>
      <c r="E166" s="3" t="s">
        <v>0</v>
      </c>
      <c r="F166" s="3" t="s">
        <v>0</v>
      </c>
      <c r="G166" s="4" t="s">
        <v>45</v>
      </c>
      <c r="H166" s="470" t="s">
        <v>45</v>
      </c>
      <c r="I166" s="4">
        <v>1.6759999999999999</v>
      </c>
      <c r="J166" s="3">
        <v>4</v>
      </c>
    </row>
    <row r="167" spans="1:10" ht="26.4" x14ac:dyDescent="0.3">
      <c r="A167" s="323" t="s">
        <v>176</v>
      </c>
      <c r="B167" s="323" t="s">
        <v>182</v>
      </c>
      <c r="C167" s="323" t="s">
        <v>206</v>
      </c>
      <c r="D167" s="3" t="s">
        <v>0</v>
      </c>
      <c r="E167" s="3" t="s">
        <v>0</v>
      </c>
      <c r="F167" s="3" t="s">
        <v>0</v>
      </c>
      <c r="G167" s="4" t="s">
        <v>45</v>
      </c>
      <c r="H167" s="470" t="s">
        <v>45</v>
      </c>
      <c r="I167" s="4">
        <v>1.647</v>
      </c>
      <c r="J167" s="3">
        <v>4</v>
      </c>
    </row>
    <row r="168" spans="1:10" ht="26.4" x14ac:dyDescent="0.3">
      <c r="A168" s="323" t="s">
        <v>176</v>
      </c>
      <c r="B168" s="323" t="s">
        <v>182</v>
      </c>
      <c r="C168" s="323" t="s">
        <v>207</v>
      </c>
      <c r="D168" s="3" t="s">
        <v>0</v>
      </c>
      <c r="E168" s="3" t="s">
        <v>0</v>
      </c>
      <c r="F168" s="3" t="s">
        <v>0</v>
      </c>
      <c r="G168" s="4" t="s">
        <v>45</v>
      </c>
      <c r="H168" s="474" t="s">
        <v>45</v>
      </c>
      <c r="I168" s="4">
        <v>1.88</v>
      </c>
      <c r="J168" s="3">
        <v>4</v>
      </c>
    </row>
    <row r="169" spans="1:10" ht="26.4" x14ac:dyDescent="0.3">
      <c r="A169" s="323" t="s">
        <v>176</v>
      </c>
      <c r="B169" s="323" t="s">
        <v>182</v>
      </c>
      <c r="C169" s="323" t="s">
        <v>208</v>
      </c>
      <c r="D169" s="3" t="s">
        <v>0</v>
      </c>
      <c r="E169" s="3" t="s">
        <v>529</v>
      </c>
      <c r="F169" s="3" t="s">
        <v>0</v>
      </c>
      <c r="G169" s="4" t="s">
        <v>45</v>
      </c>
      <c r="H169" s="470" t="s">
        <v>45</v>
      </c>
      <c r="I169" s="4">
        <v>1.9159999999999999</v>
      </c>
      <c r="J169" s="3">
        <v>4</v>
      </c>
    </row>
    <row r="170" spans="1:10" ht="26.4" x14ac:dyDescent="0.3">
      <c r="A170" s="323" t="s">
        <v>176</v>
      </c>
      <c r="B170" s="323" t="s">
        <v>182</v>
      </c>
      <c r="C170" s="323" t="s">
        <v>211</v>
      </c>
      <c r="D170" s="3" t="s">
        <v>0</v>
      </c>
      <c r="E170" s="3" t="s">
        <v>0</v>
      </c>
      <c r="F170" s="3" t="s">
        <v>0</v>
      </c>
      <c r="G170" s="4" t="s">
        <v>45</v>
      </c>
      <c r="H170" s="475" t="s">
        <v>45</v>
      </c>
      <c r="I170" s="4">
        <v>1.23</v>
      </c>
      <c r="J170" s="3">
        <v>4</v>
      </c>
    </row>
    <row r="171" spans="1:10" x14ac:dyDescent="0.3">
      <c r="A171" s="323" t="s">
        <v>176</v>
      </c>
      <c r="B171" s="323" t="s">
        <v>182</v>
      </c>
      <c r="C171" s="323" t="s">
        <v>214</v>
      </c>
      <c r="D171" s="3" t="s">
        <v>0</v>
      </c>
      <c r="E171" s="3" t="s">
        <v>0</v>
      </c>
      <c r="F171" s="3" t="s">
        <v>0</v>
      </c>
      <c r="G171" s="4" t="s">
        <v>45</v>
      </c>
      <c r="H171" s="470" t="s">
        <v>45</v>
      </c>
      <c r="I171" s="4">
        <v>0.86299999999999999</v>
      </c>
      <c r="J171" s="3">
        <v>4</v>
      </c>
    </row>
    <row r="172" spans="1:10" ht="26.4" x14ac:dyDescent="0.3">
      <c r="A172" s="323" t="s">
        <v>176</v>
      </c>
      <c r="B172" s="323" t="s">
        <v>182</v>
      </c>
      <c r="C172" s="323" t="s">
        <v>215</v>
      </c>
      <c r="D172" s="3" t="s">
        <v>0</v>
      </c>
      <c r="E172" s="3" t="s">
        <v>0</v>
      </c>
      <c r="F172" s="3" t="s">
        <v>0</v>
      </c>
      <c r="G172" s="4" t="s">
        <v>45</v>
      </c>
      <c r="H172" s="470" t="s">
        <v>45</v>
      </c>
      <c r="I172" s="4">
        <v>1.667</v>
      </c>
      <c r="J172" s="3">
        <v>4</v>
      </c>
    </row>
    <row r="173" spans="1:10" ht="26.4" x14ac:dyDescent="0.3">
      <c r="A173" s="323" t="s">
        <v>176</v>
      </c>
      <c r="B173" s="323" t="s">
        <v>182</v>
      </c>
      <c r="C173" s="323" t="s">
        <v>216</v>
      </c>
      <c r="D173" s="3" t="s">
        <v>0</v>
      </c>
      <c r="E173" s="3" t="s">
        <v>0</v>
      </c>
      <c r="F173" s="3" t="s">
        <v>0</v>
      </c>
      <c r="G173" s="4" t="s">
        <v>45</v>
      </c>
      <c r="H173" s="475" t="s">
        <v>45</v>
      </c>
      <c r="I173" s="4">
        <v>1.8540000000000001</v>
      </c>
      <c r="J173" s="3">
        <v>4</v>
      </c>
    </row>
    <row r="174" spans="1:10" ht="26.4" x14ac:dyDescent="0.3">
      <c r="A174" s="323" t="s">
        <v>176</v>
      </c>
      <c r="B174" s="323" t="s">
        <v>182</v>
      </c>
      <c r="C174" s="323" t="s">
        <v>217</v>
      </c>
      <c r="D174" s="3" t="s">
        <v>0</v>
      </c>
      <c r="E174" s="3" t="s">
        <v>0</v>
      </c>
      <c r="F174" s="3" t="s">
        <v>0</v>
      </c>
      <c r="G174" s="4" t="s">
        <v>45</v>
      </c>
      <c r="H174" s="470" t="s">
        <v>45</v>
      </c>
      <c r="I174" s="4">
        <v>1.579</v>
      </c>
      <c r="J174" s="3">
        <v>4</v>
      </c>
    </row>
    <row r="175" spans="1:10" ht="26.4" x14ac:dyDescent="0.3">
      <c r="A175" s="323" t="s">
        <v>176</v>
      </c>
      <c r="B175" s="323" t="s">
        <v>182</v>
      </c>
      <c r="C175" s="323" t="s">
        <v>218</v>
      </c>
      <c r="D175" s="3" t="s">
        <v>0</v>
      </c>
      <c r="E175" s="3" t="s">
        <v>0</v>
      </c>
      <c r="F175" s="3" t="s">
        <v>0</v>
      </c>
      <c r="G175" s="4" t="s">
        <v>45</v>
      </c>
      <c r="H175" s="474" t="s">
        <v>45</v>
      </c>
      <c r="I175" s="4">
        <v>1.639</v>
      </c>
      <c r="J175" s="3">
        <v>4</v>
      </c>
    </row>
    <row r="176" spans="1:10" ht="26.4" x14ac:dyDescent="0.3">
      <c r="A176" s="323" t="s">
        <v>176</v>
      </c>
      <c r="B176" s="323" t="s">
        <v>182</v>
      </c>
      <c r="C176" s="323" t="s">
        <v>1550</v>
      </c>
      <c r="D176" s="3" t="s">
        <v>0</v>
      </c>
      <c r="E176" s="3" t="s">
        <v>0</v>
      </c>
      <c r="F176" s="3" t="s">
        <v>12</v>
      </c>
      <c r="G176" s="4" t="s">
        <v>45</v>
      </c>
      <c r="H176" s="470" t="s">
        <v>45</v>
      </c>
      <c r="I176" s="4">
        <v>1.246</v>
      </c>
      <c r="J176" s="3">
        <v>4</v>
      </c>
    </row>
    <row r="177" spans="1:10" ht="26.4" x14ac:dyDescent="0.3">
      <c r="A177" s="323" t="s">
        <v>176</v>
      </c>
      <c r="B177" s="323" t="s">
        <v>182</v>
      </c>
      <c r="C177" s="323" t="s">
        <v>221</v>
      </c>
      <c r="D177" s="3" t="s">
        <v>0</v>
      </c>
      <c r="E177" s="3" t="s">
        <v>0</v>
      </c>
      <c r="F177" s="3" t="s">
        <v>0</v>
      </c>
      <c r="G177" s="4" t="s">
        <v>45</v>
      </c>
      <c r="H177" s="470" t="s">
        <v>45</v>
      </c>
      <c r="I177" s="4">
        <v>1.877</v>
      </c>
      <c r="J177" s="3">
        <v>4</v>
      </c>
    </row>
    <row r="178" spans="1:10" ht="26.4" x14ac:dyDescent="0.3">
      <c r="A178" s="323" t="s">
        <v>176</v>
      </c>
      <c r="B178" s="323" t="s">
        <v>182</v>
      </c>
      <c r="C178" s="323" t="s">
        <v>224</v>
      </c>
      <c r="D178" s="3" t="s">
        <v>0</v>
      </c>
      <c r="E178" s="3" t="s">
        <v>0</v>
      </c>
      <c r="F178" s="3" t="s">
        <v>0</v>
      </c>
      <c r="G178" s="4" t="s">
        <v>45</v>
      </c>
      <c r="H178" s="470" t="s">
        <v>45</v>
      </c>
      <c r="I178" s="4">
        <v>1.88</v>
      </c>
      <c r="J178" s="3">
        <v>4</v>
      </c>
    </row>
    <row r="179" spans="1:10" ht="39.6" x14ac:dyDescent="0.3">
      <c r="A179" s="323" t="s">
        <v>176</v>
      </c>
      <c r="B179" s="323" t="s">
        <v>225</v>
      </c>
      <c r="C179" s="323" t="s">
        <v>226</v>
      </c>
      <c r="D179" s="3" t="s">
        <v>0</v>
      </c>
      <c r="E179" s="3" t="s">
        <v>0</v>
      </c>
      <c r="F179" s="3" t="s">
        <v>0</v>
      </c>
      <c r="G179" s="4" t="s">
        <v>45</v>
      </c>
      <c r="H179" s="470" t="s">
        <v>45</v>
      </c>
      <c r="I179" s="4">
        <v>1.056</v>
      </c>
      <c r="J179" s="3">
        <v>4</v>
      </c>
    </row>
    <row r="180" spans="1:10" ht="39.6" x14ac:dyDescent="0.3">
      <c r="A180" s="323" t="s">
        <v>176</v>
      </c>
      <c r="B180" s="323" t="s">
        <v>225</v>
      </c>
      <c r="C180" s="323" t="s">
        <v>227</v>
      </c>
      <c r="D180" s="3" t="s">
        <v>0</v>
      </c>
      <c r="E180" s="3" t="s">
        <v>0</v>
      </c>
      <c r="F180" s="3" t="s">
        <v>9</v>
      </c>
      <c r="G180" s="4" t="s">
        <v>45</v>
      </c>
      <c r="H180" s="475" t="s">
        <v>45</v>
      </c>
      <c r="I180" s="4">
        <v>0.82</v>
      </c>
      <c r="J180" s="3">
        <v>4</v>
      </c>
    </row>
    <row r="181" spans="1:10" ht="26.4" x14ac:dyDescent="0.3">
      <c r="A181" s="323" t="s">
        <v>228</v>
      </c>
      <c r="B181" s="323" t="s">
        <v>229</v>
      </c>
      <c r="C181" s="323" t="s">
        <v>230</v>
      </c>
      <c r="D181" s="3" t="s">
        <v>0</v>
      </c>
      <c r="E181" s="3" t="s">
        <v>0</v>
      </c>
      <c r="F181" s="3" t="s">
        <v>0</v>
      </c>
      <c r="G181" s="4" t="s">
        <v>45</v>
      </c>
      <c r="H181" s="470" t="s">
        <v>45</v>
      </c>
      <c r="I181" s="4">
        <v>1.56</v>
      </c>
      <c r="J181" s="3">
        <v>4</v>
      </c>
    </row>
    <row r="182" spans="1:10" ht="26.4" x14ac:dyDescent="0.3">
      <c r="A182" s="323" t="s">
        <v>228</v>
      </c>
      <c r="B182" s="323" t="s">
        <v>231</v>
      </c>
      <c r="C182" s="323" t="s">
        <v>233</v>
      </c>
      <c r="D182" s="3" t="s">
        <v>0</v>
      </c>
      <c r="E182" s="3" t="s">
        <v>0</v>
      </c>
      <c r="F182" s="3" t="s">
        <v>0</v>
      </c>
      <c r="G182" s="4" t="s">
        <v>45</v>
      </c>
      <c r="H182" s="474" t="s">
        <v>45</v>
      </c>
      <c r="I182" s="4">
        <v>17.463999999999999</v>
      </c>
      <c r="J182" s="3">
        <v>4</v>
      </c>
    </row>
    <row r="183" spans="1:10" ht="26.4" x14ac:dyDescent="0.3">
      <c r="A183" s="323" t="s">
        <v>228</v>
      </c>
      <c r="B183" s="323" t="s">
        <v>231</v>
      </c>
      <c r="C183" s="323" t="s">
        <v>234</v>
      </c>
      <c r="D183" s="3" t="s">
        <v>0</v>
      </c>
      <c r="E183" s="3" t="s">
        <v>0</v>
      </c>
      <c r="F183" s="3" t="s">
        <v>0</v>
      </c>
      <c r="G183" s="4" t="s">
        <v>45</v>
      </c>
      <c r="H183" s="470" t="s">
        <v>45</v>
      </c>
      <c r="I183" s="4">
        <v>5.2939999999999996</v>
      </c>
      <c r="J183" s="3">
        <v>4</v>
      </c>
    </row>
    <row r="184" spans="1:10" ht="26.4" x14ac:dyDescent="0.3">
      <c r="A184" s="323" t="s">
        <v>228</v>
      </c>
      <c r="B184" s="323" t="s">
        <v>231</v>
      </c>
      <c r="C184" s="323" t="s">
        <v>235</v>
      </c>
      <c r="D184" s="3" t="s">
        <v>0</v>
      </c>
      <c r="E184" s="3" t="s">
        <v>0</v>
      </c>
      <c r="F184" s="3" t="s">
        <v>0</v>
      </c>
      <c r="G184" s="4" t="s">
        <v>45</v>
      </c>
      <c r="H184" s="470" t="s">
        <v>45</v>
      </c>
      <c r="I184" s="4">
        <v>5.7789999999999999</v>
      </c>
      <c r="J184" s="3">
        <v>4</v>
      </c>
    </row>
    <row r="185" spans="1:10" ht="26.4" x14ac:dyDescent="0.3">
      <c r="A185" s="323" t="s">
        <v>228</v>
      </c>
      <c r="B185" s="323" t="s">
        <v>236</v>
      </c>
      <c r="C185" s="323" t="s">
        <v>237</v>
      </c>
      <c r="D185" s="3" t="s">
        <v>0</v>
      </c>
      <c r="E185" s="3" t="s">
        <v>0</v>
      </c>
      <c r="F185" s="3" t="s">
        <v>0</v>
      </c>
      <c r="G185" s="4" t="s">
        <v>45</v>
      </c>
      <c r="H185" s="474" t="s">
        <v>45</v>
      </c>
      <c r="I185" s="4">
        <v>1.034</v>
      </c>
      <c r="J185" s="3">
        <v>4</v>
      </c>
    </row>
    <row r="186" spans="1:10" ht="26.4" x14ac:dyDescent="0.3">
      <c r="A186" s="323" t="s">
        <v>228</v>
      </c>
      <c r="B186" s="323" t="s">
        <v>236</v>
      </c>
      <c r="C186" s="323" t="s">
        <v>239</v>
      </c>
      <c r="D186" s="3" t="s">
        <v>0</v>
      </c>
      <c r="E186" s="3" t="s">
        <v>0</v>
      </c>
      <c r="F186" s="3" t="s">
        <v>0</v>
      </c>
      <c r="G186" s="4" t="s">
        <v>45</v>
      </c>
      <c r="H186" s="470" t="s">
        <v>45</v>
      </c>
      <c r="I186" s="4">
        <v>0.96899999999999997</v>
      </c>
      <c r="J186" s="3">
        <v>4</v>
      </c>
    </row>
    <row r="187" spans="1:10" ht="26.4" x14ac:dyDescent="0.3">
      <c r="A187" s="323" t="s">
        <v>228</v>
      </c>
      <c r="B187" s="323" t="s">
        <v>236</v>
      </c>
      <c r="C187" s="323" t="s">
        <v>241</v>
      </c>
      <c r="D187" s="3" t="s">
        <v>0</v>
      </c>
      <c r="E187" s="3" t="s">
        <v>0</v>
      </c>
      <c r="F187" s="3" t="s">
        <v>0</v>
      </c>
      <c r="G187" s="4" t="s">
        <v>45</v>
      </c>
      <c r="H187" s="470" t="s">
        <v>45</v>
      </c>
      <c r="I187" s="4">
        <v>1.0960000000000001</v>
      </c>
      <c r="J187" s="3">
        <v>4</v>
      </c>
    </row>
    <row r="188" spans="1:10" ht="26.4" x14ac:dyDescent="0.3">
      <c r="A188" s="323" t="s">
        <v>228</v>
      </c>
      <c r="B188" s="323" t="s">
        <v>236</v>
      </c>
      <c r="C188" s="323" t="s">
        <v>253</v>
      </c>
      <c r="D188" s="3" t="s">
        <v>0</v>
      </c>
      <c r="E188" s="3" t="s">
        <v>0</v>
      </c>
      <c r="F188" s="3" t="s">
        <v>0</v>
      </c>
      <c r="G188" s="4" t="s">
        <v>45</v>
      </c>
      <c r="H188" s="470" t="s">
        <v>45</v>
      </c>
      <c r="I188" s="4">
        <v>0.98</v>
      </c>
      <c r="J188" s="3">
        <v>4</v>
      </c>
    </row>
    <row r="189" spans="1:10" ht="39.6" x14ac:dyDescent="0.3">
      <c r="A189" s="323" t="s">
        <v>255</v>
      </c>
      <c r="B189" s="323" t="s">
        <v>256</v>
      </c>
      <c r="C189" s="323" t="s">
        <v>257</v>
      </c>
      <c r="D189" s="3" t="s">
        <v>0</v>
      </c>
      <c r="E189" s="3" t="s">
        <v>0</v>
      </c>
      <c r="F189" s="3" t="s">
        <v>0</v>
      </c>
      <c r="G189" s="4" t="s">
        <v>45</v>
      </c>
      <c r="H189" s="470" t="s">
        <v>45</v>
      </c>
      <c r="I189" s="4">
        <v>1.0720000000000001</v>
      </c>
      <c r="J189" s="3">
        <v>4</v>
      </c>
    </row>
    <row r="190" spans="1:10" ht="39.6" x14ac:dyDescent="0.3">
      <c r="A190" s="323" t="s">
        <v>255</v>
      </c>
      <c r="B190" s="323" t="s">
        <v>256</v>
      </c>
      <c r="C190" s="323" t="s">
        <v>258</v>
      </c>
      <c r="D190" s="3" t="s">
        <v>0</v>
      </c>
      <c r="E190" s="3" t="s">
        <v>0</v>
      </c>
      <c r="F190" s="3" t="s">
        <v>0</v>
      </c>
      <c r="G190" s="4" t="s">
        <v>45</v>
      </c>
      <c r="H190" s="470" t="s">
        <v>45</v>
      </c>
      <c r="I190" s="4">
        <v>1.2909999999999999</v>
      </c>
      <c r="J190" s="3">
        <v>4</v>
      </c>
    </row>
    <row r="191" spans="1:10" ht="39.6" x14ac:dyDescent="0.3">
      <c r="A191" s="323" t="s">
        <v>255</v>
      </c>
      <c r="B191" s="323" t="s">
        <v>256</v>
      </c>
      <c r="C191" s="323" t="s">
        <v>259</v>
      </c>
      <c r="D191" s="3" t="s">
        <v>0</v>
      </c>
      <c r="E191" s="3" t="s">
        <v>0</v>
      </c>
      <c r="F191" s="3" t="s">
        <v>0</v>
      </c>
      <c r="G191" s="4" t="s">
        <v>45</v>
      </c>
      <c r="H191" s="470" t="s">
        <v>45</v>
      </c>
      <c r="I191" s="4">
        <v>2.0670000000000002</v>
      </c>
      <c r="J191" s="3">
        <v>4</v>
      </c>
    </row>
    <row r="192" spans="1:10" ht="39.6" x14ac:dyDescent="0.3">
      <c r="A192" s="323" t="s">
        <v>255</v>
      </c>
      <c r="B192" s="323" t="s">
        <v>256</v>
      </c>
      <c r="C192" s="323" t="s">
        <v>260</v>
      </c>
      <c r="D192" s="3" t="s">
        <v>0</v>
      </c>
      <c r="E192" s="3" t="s">
        <v>0</v>
      </c>
      <c r="F192" s="3" t="s">
        <v>0</v>
      </c>
      <c r="G192" s="4" t="s">
        <v>45</v>
      </c>
      <c r="H192" s="470" t="s">
        <v>45</v>
      </c>
      <c r="I192" s="4">
        <v>1.7070000000000001</v>
      </c>
      <c r="J192" s="3">
        <v>4</v>
      </c>
    </row>
    <row r="193" spans="1:10" ht="39.6" x14ac:dyDescent="0.3">
      <c r="A193" s="323" t="s">
        <v>255</v>
      </c>
      <c r="B193" s="323" t="s">
        <v>256</v>
      </c>
      <c r="C193" s="323" t="s">
        <v>261</v>
      </c>
      <c r="D193" s="3" t="s">
        <v>0</v>
      </c>
      <c r="E193" s="3" t="s">
        <v>0</v>
      </c>
      <c r="F193" s="3" t="s">
        <v>0</v>
      </c>
      <c r="G193" s="4" t="s">
        <v>45</v>
      </c>
      <c r="H193" s="470" t="s">
        <v>45</v>
      </c>
      <c r="I193" s="4">
        <v>1.8380000000000001</v>
      </c>
      <c r="J193" s="3">
        <v>4</v>
      </c>
    </row>
    <row r="194" spans="1:10" ht="39.6" x14ac:dyDescent="0.3">
      <c r="A194" s="323" t="s">
        <v>255</v>
      </c>
      <c r="B194" s="323" t="s">
        <v>256</v>
      </c>
      <c r="C194" s="323" t="s">
        <v>262</v>
      </c>
      <c r="D194" s="3" t="s">
        <v>0</v>
      </c>
      <c r="E194" s="3" t="s">
        <v>0</v>
      </c>
      <c r="F194" s="3" t="s">
        <v>0</v>
      </c>
      <c r="G194" s="4" t="s">
        <v>45</v>
      </c>
      <c r="H194" s="470" t="s">
        <v>45</v>
      </c>
      <c r="I194" s="4">
        <v>1.4890000000000001</v>
      </c>
      <c r="J194" s="3">
        <v>4</v>
      </c>
    </row>
    <row r="195" spans="1:10" ht="52.8" x14ac:dyDescent="0.3">
      <c r="A195" s="323" t="s">
        <v>255</v>
      </c>
      <c r="B195" s="323" t="s">
        <v>263</v>
      </c>
      <c r="C195" s="323" t="s">
        <v>264</v>
      </c>
      <c r="D195" s="3" t="s">
        <v>0</v>
      </c>
      <c r="E195" s="3" t="s">
        <v>0</v>
      </c>
      <c r="F195" s="3" t="s">
        <v>0</v>
      </c>
      <c r="G195" s="4" t="s">
        <v>45</v>
      </c>
      <c r="H195" s="474" t="s">
        <v>45</v>
      </c>
      <c r="I195" s="4">
        <v>1.4</v>
      </c>
      <c r="J195" s="3">
        <v>4</v>
      </c>
    </row>
    <row r="196" spans="1:10" ht="52.8" x14ac:dyDescent="0.3">
      <c r="A196" s="323" t="s">
        <v>255</v>
      </c>
      <c r="B196" s="323" t="s">
        <v>263</v>
      </c>
      <c r="C196" s="323" t="s">
        <v>265</v>
      </c>
      <c r="D196" s="3" t="s">
        <v>0</v>
      </c>
      <c r="E196" s="3" t="s">
        <v>0</v>
      </c>
      <c r="F196" s="3" t="s">
        <v>0</v>
      </c>
      <c r="G196" s="4" t="s">
        <v>45</v>
      </c>
      <c r="H196" s="475" t="s">
        <v>45</v>
      </c>
      <c r="I196" s="4">
        <v>1.1319999999999999</v>
      </c>
      <c r="J196" s="3">
        <v>4</v>
      </c>
    </row>
    <row r="197" spans="1:10" ht="52.8" x14ac:dyDescent="0.3">
      <c r="A197" s="323" t="s">
        <v>255</v>
      </c>
      <c r="B197" s="323" t="s">
        <v>263</v>
      </c>
      <c r="C197" s="323" t="s">
        <v>266</v>
      </c>
      <c r="D197" s="3" t="s">
        <v>0</v>
      </c>
      <c r="E197" s="3" t="s">
        <v>0</v>
      </c>
      <c r="F197" s="3" t="s">
        <v>0</v>
      </c>
      <c r="G197" s="4" t="s">
        <v>45</v>
      </c>
      <c r="H197" s="470" t="s">
        <v>45</v>
      </c>
      <c r="I197" s="4">
        <v>3.3620000000000001</v>
      </c>
      <c r="J197" s="3">
        <v>4</v>
      </c>
    </row>
    <row r="198" spans="1:10" ht="39.6" x14ac:dyDescent="0.3">
      <c r="A198" s="323" t="s">
        <v>269</v>
      </c>
      <c r="B198" s="323" t="s">
        <v>270</v>
      </c>
      <c r="C198" s="323" t="s">
        <v>271</v>
      </c>
      <c r="D198" s="3" t="s">
        <v>0</v>
      </c>
      <c r="E198" s="3" t="s">
        <v>0</v>
      </c>
      <c r="F198" s="3" t="s">
        <v>0</v>
      </c>
      <c r="G198" s="4" t="s">
        <v>45</v>
      </c>
      <c r="H198" s="470" t="s">
        <v>45</v>
      </c>
      <c r="I198" s="4">
        <v>1.59</v>
      </c>
      <c r="J198" s="3">
        <v>4</v>
      </c>
    </row>
    <row r="199" spans="1:10" ht="39.6" x14ac:dyDescent="0.3">
      <c r="A199" s="323" t="s">
        <v>269</v>
      </c>
      <c r="B199" s="323" t="s">
        <v>272</v>
      </c>
      <c r="C199" s="323" t="s">
        <v>273</v>
      </c>
      <c r="D199" s="3" t="s">
        <v>0</v>
      </c>
      <c r="E199" s="3" t="s">
        <v>0</v>
      </c>
      <c r="F199" s="3" t="s">
        <v>0</v>
      </c>
      <c r="G199" s="4" t="s">
        <v>45</v>
      </c>
      <c r="H199" s="470" t="s">
        <v>45</v>
      </c>
      <c r="I199" s="4">
        <v>0.95</v>
      </c>
      <c r="J199" s="3">
        <v>4</v>
      </c>
    </row>
    <row r="200" spans="1:10" ht="26.4" x14ac:dyDescent="0.3">
      <c r="A200" s="323" t="s">
        <v>269</v>
      </c>
      <c r="B200" s="323" t="s">
        <v>274</v>
      </c>
      <c r="C200" s="323" t="s">
        <v>275</v>
      </c>
      <c r="D200" s="3" t="s">
        <v>0</v>
      </c>
      <c r="E200" s="3" t="s">
        <v>0</v>
      </c>
      <c r="F200" s="3" t="s">
        <v>0</v>
      </c>
      <c r="G200" s="4" t="s">
        <v>45</v>
      </c>
      <c r="H200" s="470" t="s">
        <v>45</v>
      </c>
      <c r="I200" s="4">
        <v>1.5980000000000001</v>
      </c>
      <c r="J200" s="3">
        <v>4</v>
      </c>
    </row>
    <row r="201" spans="1:10" ht="39.6" x14ac:dyDescent="0.3">
      <c r="A201" s="10" t="s">
        <v>269</v>
      </c>
      <c r="B201" s="10" t="s">
        <v>274</v>
      </c>
      <c r="C201" s="10" t="s">
        <v>276</v>
      </c>
      <c r="D201" s="4" t="s">
        <v>0</v>
      </c>
      <c r="E201" s="4" t="s">
        <v>0</v>
      </c>
      <c r="F201" s="4" t="s">
        <v>0</v>
      </c>
      <c r="G201" s="4" t="s">
        <v>45</v>
      </c>
      <c r="H201" s="14" t="s">
        <v>45</v>
      </c>
      <c r="I201" s="4">
        <v>1.7789999999999999</v>
      </c>
      <c r="J201" s="3">
        <v>4</v>
      </c>
    </row>
    <row r="202" spans="1:10" x14ac:dyDescent="0.3">
      <c r="E202" s="7">
        <f>COUNTIF(E3:E201,"*rebuilding*")</f>
        <v>8</v>
      </c>
      <c r="J202" s="8"/>
    </row>
    <row r="203" spans="1:10" x14ac:dyDescent="0.3">
      <c r="J203" s="8"/>
    </row>
    <row r="204" spans="1:10" x14ac:dyDescent="0.3">
      <c r="J204" s="8"/>
    </row>
  </sheetData>
  <sortState ref="A4:J201">
    <sortCondition ref="J4:J201"/>
  </sortState>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topLeftCell="A28" workbookViewId="0">
      <selection sqref="A1:J1"/>
    </sheetView>
  </sheetViews>
  <sheetFormatPr defaultRowHeight="14.4" x14ac:dyDescent="0.3"/>
  <cols>
    <col min="1" max="1" width="10.5546875" style="7" customWidth="1"/>
    <col min="2" max="2" width="20.5546875" style="7" customWidth="1"/>
    <col min="3" max="3" width="20.33203125" style="7" customWidth="1"/>
    <col min="4" max="4" width="11.33203125" style="46" customWidth="1"/>
    <col min="5" max="5" width="10.5546875" style="46" customWidth="1"/>
    <col min="6" max="6" width="11.33203125" style="46" customWidth="1"/>
    <col min="7" max="7" width="10.109375" style="46" customWidth="1"/>
    <col min="8" max="8" width="9.6640625" style="46" customWidth="1"/>
    <col min="9" max="9" width="7.88671875" style="327" customWidth="1"/>
    <col min="10" max="10" width="6.109375" style="46" customWidth="1"/>
    <col min="11" max="11" width="8.88671875" customWidth="1"/>
  </cols>
  <sheetData>
    <row r="1" spans="1:10" ht="27" customHeight="1" x14ac:dyDescent="0.3">
      <c r="A1" s="447" t="s">
        <v>1294</v>
      </c>
      <c r="B1" s="447"/>
      <c r="C1" s="447"/>
      <c r="D1" s="447"/>
      <c r="E1" s="447"/>
      <c r="F1" s="447"/>
      <c r="G1" s="447"/>
      <c r="H1" s="447"/>
      <c r="I1" s="447"/>
      <c r="J1" s="447"/>
    </row>
    <row r="2" spans="1:10" ht="51" x14ac:dyDescent="0.3">
      <c r="A2" s="20" t="s">
        <v>1</v>
      </c>
      <c r="B2" s="20" t="s">
        <v>2</v>
      </c>
      <c r="C2" s="20" t="s">
        <v>289</v>
      </c>
      <c r="D2" s="21" t="s">
        <v>294</v>
      </c>
      <c r="E2" s="21" t="s">
        <v>295</v>
      </c>
      <c r="F2" s="21" t="s">
        <v>296</v>
      </c>
      <c r="G2" s="21" t="s">
        <v>297</v>
      </c>
      <c r="H2" s="21" t="s">
        <v>3</v>
      </c>
      <c r="I2" s="21" t="s">
        <v>298</v>
      </c>
      <c r="J2" s="21" t="s">
        <v>4</v>
      </c>
    </row>
    <row r="3" spans="1:10" ht="52.8" x14ac:dyDescent="0.3">
      <c r="A3" s="3" t="s">
        <v>77</v>
      </c>
      <c r="B3" s="3" t="s">
        <v>84</v>
      </c>
      <c r="C3" s="3" t="s">
        <v>525</v>
      </c>
      <c r="D3" s="323" t="s">
        <v>9</v>
      </c>
      <c r="E3" s="323" t="s">
        <v>9</v>
      </c>
      <c r="F3" s="323" t="s">
        <v>45</v>
      </c>
      <c r="G3" s="328" t="s">
        <v>292</v>
      </c>
      <c r="H3" s="334" t="s">
        <v>576</v>
      </c>
      <c r="I3" s="328">
        <v>0.02</v>
      </c>
      <c r="J3" s="323">
        <v>1</v>
      </c>
    </row>
    <row r="4" spans="1:10" ht="39.6" x14ac:dyDescent="0.3">
      <c r="A4" s="3" t="s">
        <v>77</v>
      </c>
      <c r="B4" s="3" t="s">
        <v>84</v>
      </c>
      <c r="C4" s="3" t="s">
        <v>451</v>
      </c>
      <c r="D4" s="323" t="s">
        <v>0</v>
      </c>
      <c r="E4" s="323" t="s">
        <v>9</v>
      </c>
      <c r="F4" s="323" t="s">
        <v>45</v>
      </c>
      <c r="G4" s="10" t="s">
        <v>291</v>
      </c>
      <c r="H4" s="331" t="s">
        <v>1283</v>
      </c>
      <c r="I4" s="10">
        <v>3.4000000000000002E-2</v>
      </c>
      <c r="J4" s="323">
        <v>2</v>
      </c>
    </row>
    <row r="5" spans="1:10" ht="26.4" x14ac:dyDescent="0.3">
      <c r="A5" s="3" t="s">
        <v>77</v>
      </c>
      <c r="B5" s="3" t="s">
        <v>117</v>
      </c>
      <c r="C5" s="3" t="s">
        <v>125</v>
      </c>
      <c r="D5" s="323" t="s">
        <v>0</v>
      </c>
      <c r="E5" s="323" t="s">
        <v>9</v>
      </c>
      <c r="F5" s="323" t="s">
        <v>0</v>
      </c>
      <c r="G5" s="10" t="s">
        <v>291</v>
      </c>
      <c r="H5" s="334" t="s">
        <v>1279</v>
      </c>
      <c r="I5" s="10">
        <v>4.1000000000000002E-2</v>
      </c>
      <c r="J5" s="323">
        <v>2</v>
      </c>
    </row>
    <row r="6" spans="1:10" ht="39.6" x14ac:dyDescent="0.3">
      <c r="A6" s="3" t="s">
        <v>77</v>
      </c>
      <c r="B6" s="3" t="s">
        <v>84</v>
      </c>
      <c r="C6" s="3" t="s">
        <v>97</v>
      </c>
      <c r="D6" s="323" t="s">
        <v>0</v>
      </c>
      <c r="E6" s="323" t="s">
        <v>9</v>
      </c>
      <c r="F6" s="323" t="s">
        <v>0</v>
      </c>
      <c r="G6" s="10" t="s">
        <v>291</v>
      </c>
      <c r="H6" s="331" t="s">
        <v>1284</v>
      </c>
      <c r="I6" s="10">
        <v>5.8999999999999997E-2</v>
      </c>
      <c r="J6" s="323">
        <v>2</v>
      </c>
    </row>
    <row r="7" spans="1:10" ht="52.8" x14ac:dyDescent="0.3">
      <c r="A7" s="3" t="s">
        <v>77</v>
      </c>
      <c r="B7" s="3" t="s">
        <v>84</v>
      </c>
      <c r="C7" s="3" t="s">
        <v>447</v>
      </c>
      <c r="D7" s="323" t="s">
        <v>9</v>
      </c>
      <c r="E7" s="323" t="s">
        <v>9</v>
      </c>
      <c r="F7" s="323" t="s">
        <v>45</v>
      </c>
      <c r="G7" s="10" t="s">
        <v>292</v>
      </c>
      <c r="H7" s="331" t="s">
        <v>390</v>
      </c>
      <c r="I7" s="10">
        <v>7.0999999999999994E-2</v>
      </c>
      <c r="J7" s="323">
        <v>1</v>
      </c>
    </row>
    <row r="8" spans="1:10" ht="52.8" x14ac:dyDescent="0.3">
      <c r="A8" s="3" t="s">
        <v>134</v>
      </c>
      <c r="B8" s="3" t="s">
        <v>135</v>
      </c>
      <c r="C8" s="6" t="s">
        <v>136</v>
      </c>
      <c r="D8" s="323" t="s">
        <v>9</v>
      </c>
      <c r="E8" s="323" t="s">
        <v>9</v>
      </c>
      <c r="F8" s="323" t="s">
        <v>45</v>
      </c>
      <c r="G8" s="10" t="s">
        <v>292</v>
      </c>
      <c r="H8" s="331" t="s">
        <v>1286</v>
      </c>
      <c r="I8" s="326">
        <v>0.09</v>
      </c>
      <c r="J8" s="323">
        <v>1</v>
      </c>
    </row>
    <row r="9" spans="1:10" ht="52.8" x14ac:dyDescent="0.3">
      <c r="A9" s="3" t="s">
        <v>228</v>
      </c>
      <c r="B9" s="3" t="s">
        <v>236</v>
      </c>
      <c r="C9" s="3" t="s">
        <v>247</v>
      </c>
      <c r="D9" s="323" t="s">
        <v>9</v>
      </c>
      <c r="E9" s="323" t="s">
        <v>9</v>
      </c>
      <c r="F9" s="323" t="s">
        <v>45</v>
      </c>
      <c r="G9" s="10" t="s">
        <v>292</v>
      </c>
      <c r="H9" s="331" t="s">
        <v>1292</v>
      </c>
      <c r="I9" s="10">
        <v>0.125</v>
      </c>
      <c r="J9" s="323">
        <v>1</v>
      </c>
    </row>
    <row r="10" spans="1:10" ht="52.8" x14ac:dyDescent="0.3">
      <c r="A10" s="3" t="s">
        <v>77</v>
      </c>
      <c r="B10" s="3" t="s">
        <v>84</v>
      </c>
      <c r="C10" s="3" t="s">
        <v>112</v>
      </c>
      <c r="D10" s="323" t="s">
        <v>9</v>
      </c>
      <c r="E10" s="323" t="s">
        <v>9</v>
      </c>
      <c r="F10" s="323" t="s">
        <v>0</v>
      </c>
      <c r="G10" s="10" t="s">
        <v>292</v>
      </c>
      <c r="H10" s="331" t="s">
        <v>555</v>
      </c>
      <c r="I10" s="10">
        <v>0.16</v>
      </c>
      <c r="J10" s="323">
        <v>1</v>
      </c>
    </row>
    <row r="11" spans="1:10" ht="52.8" x14ac:dyDescent="0.3">
      <c r="A11" s="3" t="s">
        <v>77</v>
      </c>
      <c r="B11" s="3" t="s">
        <v>84</v>
      </c>
      <c r="C11" s="3" t="s">
        <v>111</v>
      </c>
      <c r="D11" s="323" t="s">
        <v>9</v>
      </c>
      <c r="E11" s="323" t="s">
        <v>9</v>
      </c>
      <c r="F11" s="323" t="s">
        <v>0</v>
      </c>
      <c r="G11" s="10" t="s">
        <v>292</v>
      </c>
      <c r="H11" s="331" t="s">
        <v>1285</v>
      </c>
      <c r="I11" s="10">
        <v>0.22</v>
      </c>
      <c r="J11" s="323">
        <v>1</v>
      </c>
    </row>
    <row r="12" spans="1:10" ht="39.6" x14ac:dyDescent="0.3">
      <c r="A12" s="3" t="s">
        <v>77</v>
      </c>
      <c r="B12" s="3" t="s">
        <v>84</v>
      </c>
      <c r="C12" s="3" t="s">
        <v>110</v>
      </c>
      <c r="D12" s="323" t="s">
        <v>0</v>
      </c>
      <c r="E12" s="323" t="s">
        <v>9</v>
      </c>
      <c r="F12" s="323" t="s">
        <v>0</v>
      </c>
      <c r="G12" s="10" t="s">
        <v>291</v>
      </c>
      <c r="H12" s="331" t="s">
        <v>244</v>
      </c>
      <c r="I12" s="10">
        <v>0.23</v>
      </c>
      <c r="J12" s="323">
        <v>2</v>
      </c>
    </row>
    <row r="13" spans="1:10" ht="52.8" x14ac:dyDescent="0.3">
      <c r="A13" s="3" t="s">
        <v>77</v>
      </c>
      <c r="B13" s="3" t="s">
        <v>84</v>
      </c>
      <c r="C13" s="3" t="s">
        <v>116</v>
      </c>
      <c r="D13" s="323" t="s">
        <v>9</v>
      </c>
      <c r="E13" s="323" t="s">
        <v>9</v>
      </c>
      <c r="F13" s="323" t="s">
        <v>45</v>
      </c>
      <c r="G13" s="10" t="s">
        <v>293</v>
      </c>
      <c r="H13" s="331" t="s">
        <v>45</v>
      </c>
      <c r="I13" s="10">
        <v>0.26</v>
      </c>
      <c r="J13" s="323">
        <v>1</v>
      </c>
    </row>
    <row r="14" spans="1:10" ht="26.4" x14ac:dyDescent="0.3">
      <c r="A14" s="3" t="s">
        <v>77</v>
      </c>
      <c r="B14" s="3" t="s">
        <v>84</v>
      </c>
      <c r="C14" s="3" t="s">
        <v>105</v>
      </c>
      <c r="D14" s="323" t="s">
        <v>0</v>
      </c>
      <c r="E14" s="323" t="s">
        <v>9</v>
      </c>
      <c r="F14" s="323" t="s">
        <v>0</v>
      </c>
      <c r="G14" s="10" t="s">
        <v>291</v>
      </c>
      <c r="H14" s="334" t="s">
        <v>1285</v>
      </c>
      <c r="I14" s="10">
        <v>0.34</v>
      </c>
      <c r="J14" s="323">
        <v>2</v>
      </c>
    </row>
    <row r="15" spans="1:10" ht="26.4" x14ac:dyDescent="0.3">
      <c r="A15" s="3" t="s">
        <v>77</v>
      </c>
      <c r="B15" s="3" t="s">
        <v>84</v>
      </c>
      <c r="C15" s="3" t="s">
        <v>374</v>
      </c>
      <c r="D15" s="323" t="s">
        <v>0</v>
      </c>
      <c r="E15" s="323" t="s">
        <v>9</v>
      </c>
      <c r="F15" s="323" t="s">
        <v>0</v>
      </c>
      <c r="G15" s="10" t="s">
        <v>291</v>
      </c>
      <c r="H15" s="334" t="s">
        <v>508</v>
      </c>
      <c r="I15" s="10">
        <v>0.38</v>
      </c>
      <c r="J15" s="323">
        <v>2</v>
      </c>
    </row>
    <row r="16" spans="1:10" ht="52.8" x14ac:dyDescent="0.3">
      <c r="A16" s="3" t="s">
        <v>228</v>
      </c>
      <c r="B16" s="3" t="s">
        <v>236</v>
      </c>
      <c r="C16" s="3" t="s">
        <v>242</v>
      </c>
      <c r="D16" s="323" t="s">
        <v>9</v>
      </c>
      <c r="E16" s="323" t="s">
        <v>9</v>
      </c>
      <c r="F16" s="323" t="s">
        <v>0</v>
      </c>
      <c r="G16" s="10" t="s">
        <v>293</v>
      </c>
      <c r="H16" s="334" t="s">
        <v>45</v>
      </c>
      <c r="I16" s="10">
        <v>0.38300000000000001</v>
      </c>
      <c r="J16" s="323">
        <v>1</v>
      </c>
    </row>
    <row r="17" spans="1:10" ht="52.8" x14ac:dyDescent="0.3">
      <c r="A17" s="3" t="s">
        <v>77</v>
      </c>
      <c r="B17" s="3" t="s">
        <v>84</v>
      </c>
      <c r="C17" s="3" t="s">
        <v>108</v>
      </c>
      <c r="D17" s="323" t="s">
        <v>9</v>
      </c>
      <c r="E17" s="323" t="s">
        <v>9</v>
      </c>
      <c r="F17" s="323" t="s">
        <v>0</v>
      </c>
      <c r="G17" s="10" t="s">
        <v>292</v>
      </c>
      <c r="H17" s="331" t="s">
        <v>1285</v>
      </c>
      <c r="I17" s="10">
        <v>0.43</v>
      </c>
      <c r="J17" s="323">
        <v>1</v>
      </c>
    </row>
    <row r="18" spans="1:10" ht="52.8" x14ac:dyDescent="0.3">
      <c r="A18" s="3" t="s">
        <v>39</v>
      </c>
      <c r="B18" s="3" t="s">
        <v>40</v>
      </c>
      <c r="C18" s="3" t="s">
        <v>58</v>
      </c>
      <c r="D18" s="323" t="s">
        <v>9</v>
      </c>
      <c r="E18" s="323" t="s">
        <v>9</v>
      </c>
      <c r="F18" s="323" t="s">
        <v>45</v>
      </c>
      <c r="G18" s="10" t="s">
        <v>292</v>
      </c>
      <c r="H18" s="334" t="s">
        <v>244</v>
      </c>
      <c r="I18" s="10">
        <v>0.45</v>
      </c>
      <c r="J18" s="323">
        <v>1</v>
      </c>
    </row>
    <row r="19" spans="1:10" ht="26.4" x14ac:dyDescent="0.3">
      <c r="A19" s="3" t="s">
        <v>22</v>
      </c>
      <c r="B19" s="3" t="s">
        <v>23</v>
      </c>
      <c r="C19" s="3" t="s">
        <v>27</v>
      </c>
      <c r="D19" s="323" t="s">
        <v>0</v>
      </c>
      <c r="E19" s="323" t="s">
        <v>9</v>
      </c>
      <c r="F19" s="323" t="s">
        <v>0</v>
      </c>
      <c r="G19" s="10" t="s">
        <v>291</v>
      </c>
      <c r="H19" s="334" t="s">
        <v>1281</v>
      </c>
      <c r="I19" s="10">
        <v>0.47</v>
      </c>
      <c r="J19" s="323">
        <v>2</v>
      </c>
    </row>
    <row r="20" spans="1:10" ht="39.6" x14ac:dyDescent="0.3">
      <c r="A20" s="3" t="s">
        <v>228</v>
      </c>
      <c r="B20" s="3" t="s">
        <v>236</v>
      </c>
      <c r="C20" s="3" t="s">
        <v>245</v>
      </c>
      <c r="D20" s="323" t="s">
        <v>0</v>
      </c>
      <c r="E20" s="323" t="s">
        <v>9</v>
      </c>
      <c r="F20" s="323" t="s">
        <v>0</v>
      </c>
      <c r="G20" s="10" t="s">
        <v>291</v>
      </c>
      <c r="H20" s="334" t="s">
        <v>1280</v>
      </c>
      <c r="I20" s="10">
        <v>0.47599999999999998</v>
      </c>
      <c r="J20" s="323">
        <v>2</v>
      </c>
    </row>
    <row r="21" spans="1:10" ht="26.4" x14ac:dyDescent="0.3">
      <c r="A21" s="3" t="s">
        <v>176</v>
      </c>
      <c r="B21" s="3" t="s">
        <v>182</v>
      </c>
      <c r="C21" s="3" t="s">
        <v>208</v>
      </c>
      <c r="D21" s="323" t="s">
        <v>0</v>
      </c>
      <c r="E21" s="323" t="s">
        <v>9</v>
      </c>
      <c r="F21" s="323" t="s">
        <v>0</v>
      </c>
      <c r="G21" s="10" t="s">
        <v>291</v>
      </c>
      <c r="H21" s="336" t="s">
        <v>1290</v>
      </c>
      <c r="I21" s="10">
        <v>0.47799999999999998</v>
      </c>
      <c r="J21" s="323">
        <v>2</v>
      </c>
    </row>
    <row r="22" spans="1:10" ht="39.6" x14ac:dyDescent="0.3">
      <c r="A22" s="3" t="s">
        <v>228</v>
      </c>
      <c r="B22" s="3" t="s">
        <v>236</v>
      </c>
      <c r="C22" s="3" t="s">
        <v>249</v>
      </c>
      <c r="D22" s="323" t="s">
        <v>0</v>
      </c>
      <c r="E22" s="323" t="s">
        <v>9</v>
      </c>
      <c r="F22" s="323" t="s">
        <v>0</v>
      </c>
      <c r="G22" s="10" t="s">
        <v>291</v>
      </c>
      <c r="H22" s="336" t="s">
        <v>1293</v>
      </c>
      <c r="I22" s="10">
        <v>0.48899999999999999</v>
      </c>
      <c r="J22" s="323">
        <v>2</v>
      </c>
    </row>
    <row r="23" spans="1:10" ht="52.8" x14ac:dyDescent="0.3">
      <c r="A23" s="3" t="s">
        <v>39</v>
      </c>
      <c r="B23" s="3" t="s">
        <v>40</v>
      </c>
      <c r="C23" s="3" t="s">
        <v>52</v>
      </c>
      <c r="D23" s="323" t="s">
        <v>9</v>
      </c>
      <c r="E23" s="323" t="s">
        <v>9</v>
      </c>
      <c r="F23" s="323" t="s">
        <v>45</v>
      </c>
      <c r="G23" s="10" t="s">
        <v>292</v>
      </c>
      <c r="H23" s="334" t="s">
        <v>1276</v>
      </c>
      <c r="I23" s="10">
        <v>0.5</v>
      </c>
      <c r="J23" s="323">
        <v>1</v>
      </c>
    </row>
    <row r="24" spans="1:10" ht="26.4" x14ac:dyDescent="0.3">
      <c r="A24" s="3" t="s">
        <v>176</v>
      </c>
      <c r="B24" s="3" t="s">
        <v>182</v>
      </c>
      <c r="C24" s="3" t="s">
        <v>222</v>
      </c>
      <c r="D24" s="323" t="s">
        <v>0</v>
      </c>
      <c r="E24" s="323" t="s">
        <v>9</v>
      </c>
      <c r="F24" s="323" t="s">
        <v>45</v>
      </c>
      <c r="G24" s="10" t="s">
        <v>291</v>
      </c>
      <c r="H24" s="331" t="s">
        <v>1291</v>
      </c>
      <c r="I24" s="10">
        <v>0.53400000000000003</v>
      </c>
      <c r="J24" s="323">
        <v>2</v>
      </c>
    </row>
    <row r="25" spans="1:10" ht="26.4" x14ac:dyDescent="0.3">
      <c r="A25" s="3" t="s">
        <v>22</v>
      </c>
      <c r="B25" s="3" t="s">
        <v>23</v>
      </c>
      <c r="C25" s="3" t="s">
        <v>30</v>
      </c>
      <c r="D25" s="323" t="s">
        <v>0</v>
      </c>
      <c r="E25" s="323" t="s">
        <v>9</v>
      </c>
      <c r="F25" s="323" t="s">
        <v>0</v>
      </c>
      <c r="G25" s="10" t="s">
        <v>291</v>
      </c>
      <c r="H25" s="334" t="s">
        <v>1274</v>
      </c>
      <c r="I25" s="10">
        <v>0.53900000000000003</v>
      </c>
      <c r="J25" s="323">
        <v>2</v>
      </c>
    </row>
    <row r="26" spans="1:10" ht="39.6" x14ac:dyDescent="0.3">
      <c r="A26" s="3" t="s">
        <v>134</v>
      </c>
      <c r="B26" s="3" t="s">
        <v>135</v>
      </c>
      <c r="C26" s="6" t="s">
        <v>138</v>
      </c>
      <c r="D26" s="323" t="s">
        <v>0</v>
      </c>
      <c r="E26" s="323" t="s">
        <v>0</v>
      </c>
      <c r="F26" s="323" t="s">
        <v>0</v>
      </c>
      <c r="G26" s="10" t="s">
        <v>45</v>
      </c>
      <c r="H26" s="334" t="s">
        <v>45</v>
      </c>
      <c r="I26" s="326">
        <v>0.56999999999999995</v>
      </c>
      <c r="J26" s="323">
        <v>3</v>
      </c>
    </row>
    <row r="27" spans="1:10" ht="26.4" x14ac:dyDescent="0.3">
      <c r="A27" s="3" t="s">
        <v>22</v>
      </c>
      <c r="B27" s="3" t="s">
        <v>23</v>
      </c>
      <c r="C27" s="3" t="s">
        <v>25</v>
      </c>
      <c r="D27" s="323" t="s">
        <v>0</v>
      </c>
      <c r="E27" s="323" t="s">
        <v>9</v>
      </c>
      <c r="F27" s="323" t="s">
        <v>0</v>
      </c>
      <c r="G27" s="10" t="s">
        <v>291</v>
      </c>
      <c r="H27" s="335" t="s">
        <v>409</v>
      </c>
      <c r="I27" s="10">
        <v>0.57899999999999996</v>
      </c>
      <c r="J27" s="323">
        <v>2</v>
      </c>
    </row>
    <row r="28" spans="1:10" ht="26.4" x14ac:dyDescent="0.3">
      <c r="A28" s="3" t="s">
        <v>61</v>
      </c>
      <c r="B28" s="3" t="s">
        <v>71</v>
      </c>
      <c r="C28" s="3" t="s">
        <v>74</v>
      </c>
      <c r="D28" s="323" t="s">
        <v>9</v>
      </c>
      <c r="E28" s="323" t="s">
        <v>0</v>
      </c>
      <c r="F28" s="323" t="s">
        <v>0</v>
      </c>
      <c r="G28" s="324" t="s">
        <v>290</v>
      </c>
      <c r="H28" s="334" t="s">
        <v>45</v>
      </c>
      <c r="I28" s="10">
        <v>0.57999999999999996</v>
      </c>
      <c r="J28" s="323">
        <v>2</v>
      </c>
    </row>
    <row r="29" spans="1:10" ht="39.6" x14ac:dyDescent="0.3">
      <c r="A29" s="3" t="s">
        <v>77</v>
      </c>
      <c r="B29" s="3" t="s">
        <v>84</v>
      </c>
      <c r="C29" s="3" t="s">
        <v>101</v>
      </c>
      <c r="D29" s="323" t="s">
        <v>0</v>
      </c>
      <c r="E29" s="323" t="s">
        <v>0</v>
      </c>
      <c r="F29" s="323" t="s">
        <v>9</v>
      </c>
      <c r="G29" s="10" t="s">
        <v>45</v>
      </c>
      <c r="H29" s="334" t="s">
        <v>45</v>
      </c>
      <c r="I29" s="10">
        <v>0.60799999999999998</v>
      </c>
      <c r="J29" s="323">
        <v>3</v>
      </c>
    </row>
    <row r="30" spans="1:10" ht="26.4" x14ac:dyDescent="0.3">
      <c r="A30" s="3" t="s">
        <v>39</v>
      </c>
      <c r="B30" s="3" t="s">
        <v>40</v>
      </c>
      <c r="C30" s="3" t="s">
        <v>56</v>
      </c>
      <c r="D30" s="323" t="s">
        <v>0</v>
      </c>
      <c r="E30" s="323" t="s">
        <v>9</v>
      </c>
      <c r="F30" s="323" t="s">
        <v>45</v>
      </c>
      <c r="G30" s="10" t="s">
        <v>291</v>
      </c>
      <c r="H30" s="334" t="s">
        <v>1282</v>
      </c>
      <c r="I30" s="10">
        <v>0.65500000000000003</v>
      </c>
      <c r="J30" s="323">
        <v>2</v>
      </c>
    </row>
    <row r="31" spans="1:10" x14ac:dyDescent="0.3">
      <c r="A31" s="3" t="s">
        <v>176</v>
      </c>
      <c r="B31" s="3" t="s">
        <v>182</v>
      </c>
      <c r="C31" s="3" t="s">
        <v>187</v>
      </c>
      <c r="D31" s="323" t="s">
        <v>12</v>
      </c>
      <c r="E31" s="323" t="s">
        <v>0</v>
      </c>
      <c r="F31" s="323" t="s">
        <v>0</v>
      </c>
      <c r="G31" s="328" t="s">
        <v>45</v>
      </c>
      <c r="H31" s="334" t="s">
        <v>45</v>
      </c>
      <c r="I31" s="10">
        <v>0.749</v>
      </c>
      <c r="J31" s="323">
        <v>1.5</v>
      </c>
    </row>
    <row r="32" spans="1:10" ht="26.4" x14ac:dyDescent="0.3">
      <c r="A32" s="3" t="s">
        <v>176</v>
      </c>
      <c r="B32" s="3" t="s">
        <v>182</v>
      </c>
      <c r="C32" s="3" t="s">
        <v>186</v>
      </c>
      <c r="D32" s="323" t="s">
        <v>12</v>
      </c>
      <c r="E32" s="323" t="s">
        <v>0</v>
      </c>
      <c r="F32" s="323" t="s">
        <v>0</v>
      </c>
      <c r="G32" s="10" t="s">
        <v>45</v>
      </c>
      <c r="H32" s="336" t="s">
        <v>45</v>
      </c>
      <c r="I32" s="328">
        <v>0.75600000000000001</v>
      </c>
      <c r="J32" s="323">
        <v>1.5</v>
      </c>
    </row>
    <row r="33" spans="1:10" ht="26.4" x14ac:dyDescent="0.3">
      <c r="A33" s="3" t="s">
        <v>77</v>
      </c>
      <c r="B33" s="3" t="s">
        <v>117</v>
      </c>
      <c r="C33" s="3" t="s">
        <v>123</v>
      </c>
      <c r="D33" s="323" t="s">
        <v>0</v>
      </c>
      <c r="E33" s="323" t="s">
        <v>88</v>
      </c>
      <c r="F33" s="323" t="s">
        <v>0</v>
      </c>
      <c r="G33" s="10" t="s">
        <v>291</v>
      </c>
      <c r="H33" s="334" t="s">
        <v>360</v>
      </c>
      <c r="I33" s="10">
        <v>0.77</v>
      </c>
      <c r="J33" s="323">
        <v>3</v>
      </c>
    </row>
    <row r="34" spans="1:10" x14ac:dyDescent="0.3">
      <c r="A34" s="3" t="s">
        <v>61</v>
      </c>
      <c r="B34" s="3" t="s">
        <v>69</v>
      </c>
      <c r="C34" s="3" t="s">
        <v>70</v>
      </c>
      <c r="D34" s="323" t="s">
        <v>0</v>
      </c>
      <c r="E34" s="323" t="s">
        <v>0</v>
      </c>
      <c r="F34" s="323" t="s">
        <v>0</v>
      </c>
      <c r="G34" s="10" t="s">
        <v>45</v>
      </c>
      <c r="H34" s="334" t="s">
        <v>45</v>
      </c>
      <c r="I34" s="10">
        <v>0.77800000000000002</v>
      </c>
      <c r="J34" s="323">
        <v>3</v>
      </c>
    </row>
    <row r="35" spans="1:10" ht="26.4" x14ac:dyDescent="0.3">
      <c r="A35" s="3" t="s">
        <v>176</v>
      </c>
      <c r="B35" s="3" t="s">
        <v>182</v>
      </c>
      <c r="C35" s="3" t="s">
        <v>188</v>
      </c>
      <c r="D35" s="323" t="s">
        <v>0</v>
      </c>
      <c r="E35" s="323" t="s">
        <v>88</v>
      </c>
      <c r="F35" s="323" t="s">
        <v>0</v>
      </c>
      <c r="G35" s="10" t="s">
        <v>45</v>
      </c>
      <c r="H35" s="336" t="s">
        <v>1287</v>
      </c>
      <c r="I35" s="10">
        <v>0.78600000000000003</v>
      </c>
      <c r="J35" s="323">
        <v>3</v>
      </c>
    </row>
    <row r="36" spans="1:10" ht="39.6" x14ac:dyDescent="0.3">
      <c r="A36" s="3" t="s">
        <v>228</v>
      </c>
      <c r="B36" s="3" t="s">
        <v>236</v>
      </c>
      <c r="C36" s="3" t="s">
        <v>243</v>
      </c>
      <c r="D36" s="323" t="s">
        <v>0</v>
      </c>
      <c r="E36" s="323" t="s">
        <v>88</v>
      </c>
      <c r="F36" s="323" t="s">
        <v>0</v>
      </c>
      <c r="G36" s="328" t="s">
        <v>291</v>
      </c>
      <c r="H36" s="334" t="s">
        <v>383</v>
      </c>
      <c r="I36" s="328">
        <v>0.79100000000000004</v>
      </c>
      <c r="J36" s="323">
        <v>3</v>
      </c>
    </row>
    <row r="37" spans="1:10" ht="39.6" x14ac:dyDescent="0.3">
      <c r="A37" s="3" t="s">
        <v>228</v>
      </c>
      <c r="B37" s="3" t="s">
        <v>236</v>
      </c>
      <c r="C37" s="3" t="s">
        <v>238</v>
      </c>
      <c r="D37" s="323" t="s">
        <v>9</v>
      </c>
      <c r="E37" s="323" t="s">
        <v>0</v>
      </c>
      <c r="F37" s="323" t="s">
        <v>0</v>
      </c>
      <c r="G37" s="10" t="s">
        <v>290</v>
      </c>
      <c r="H37" s="334" t="s">
        <v>45</v>
      </c>
      <c r="I37" s="10">
        <v>0.81899999999999995</v>
      </c>
      <c r="J37" s="323">
        <v>3</v>
      </c>
    </row>
    <row r="38" spans="1:10" ht="26.4" x14ac:dyDescent="0.3">
      <c r="A38" s="3" t="s">
        <v>77</v>
      </c>
      <c r="B38" s="3" t="s">
        <v>84</v>
      </c>
      <c r="C38" s="3" t="s">
        <v>86</v>
      </c>
      <c r="D38" s="323" t="s">
        <v>0</v>
      </c>
      <c r="E38" s="323" t="s">
        <v>88</v>
      </c>
      <c r="F38" s="323" t="s">
        <v>0</v>
      </c>
      <c r="G38" s="10" t="s">
        <v>291</v>
      </c>
      <c r="H38" s="334" t="s">
        <v>59</v>
      </c>
      <c r="I38" s="10">
        <v>0.84</v>
      </c>
      <c r="J38" s="323">
        <v>3</v>
      </c>
    </row>
    <row r="39" spans="1:10" ht="26.4" x14ac:dyDescent="0.3">
      <c r="A39" s="3" t="s">
        <v>176</v>
      </c>
      <c r="B39" s="3" t="s">
        <v>182</v>
      </c>
      <c r="C39" s="3" t="s">
        <v>195</v>
      </c>
      <c r="D39" s="323" t="s">
        <v>0</v>
      </c>
      <c r="E39" s="323" t="s">
        <v>88</v>
      </c>
      <c r="F39" s="323" t="s">
        <v>0</v>
      </c>
      <c r="G39" s="10" t="s">
        <v>291</v>
      </c>
      <c r="H39" s="334" t="s">
        <v>1288</v>
      </c>
      <c r="I39" s="10">
        <v>0.84599999999999997</v>
      </c>
      <c r="J39" s="323">
        <v>3</v>
      </c>
    </row>
    <row r="40" spans="1:10" ht="39.6" x14ac:dyDescent="0.3">
      <c r="A40" s="3" t="s">
        <v>228</v>
      </c>
      <c r="B40" s="3" t="s">
        <v>236</v>
      </c>
      <c r="C40" s="3" t="s">
        <v>252</v>
      </c>
      <c r="D40" s="5" t="s">
        <v>9</v>
      </c>
      <c r="E40" s="323" t="s">
        <v>0</v>
      </c>
      <c r="F40" s="323" t="s">
        <v>0</v>
      </c>
      <c r="G40" s="328" t="s">
        <v>290</v>
      </c>
      <c r="H40" s="334" t="s">
        <v>45</v>
      </c>
      <c r="I40" s="328">
        <v>0.85</v>
      </c>
      <c r="J40" s="5">
        <v>3</v>
      </c>
    </row>
    <row r="41" spans="1:10" ht="26.4" x14ac:dyDescent="0.3">
      <c r="A41" s="3" t="s">
        <v>176</v>
      </c>
      <c r="B41" s="3" t="s">
        <v>182</v>
      </c>
      <c r="C41" s="3" t="s">
        <v>202</v>
      </c>
      <c r="D41" s="323" t="s">
        <v>12</v>
      </c>
      <c r="E41" s="323" t="s">
        <v>0</v>
      </c>
      <c r="F41" s="323" t="s">
        <v>0</v>
      </c>
      <c r="G41" s="10" t="s">
        <v>45</v>
      </c>
      <c r="H41" s="336" t="s">
        <v>45</v>
      </c>
      <c r="I41" s="10">
        <v>0.86299999999999999</v>
      </c>
      <c r="J41" s="323">
        <v>2.5</v>
      </c>
    </row>
    <row r="42" spans="1:10" x14ac:dyDescent="0.3">
      <c r="A42" s="3" t="s">
        <v>176</v>
      </c>
      <c r="B42" s="3" t="s">
        <v>182</v>
      </c>
      <c r="C42" s="3" t="s">
        <v>214</v>
      </c>
      <c r="D42" s="323" t="s">
        <v>0</v>
      </c>
      <c r="E42" s="323" t="s">
        <v>0</v>
      </c>
      <c r="F42" s="323" t="s">
        <v>0</v>
      </c>
      <c r="G42" s="10" t="s">
        <v>45</v>
      </c>
      <c r="H42" s="334" t="s">
        <v>45</v>
      </c>
      <c r="I42" s="10">
        <v>0.86299999999999999</v>
      </c>
      <c r="J42" s="323">
        <v>4</v>
      </c>
    </row>
    <row r="43" spans="1:10" ht="26.4" x14ac:dyDescent="0.3">
      <c r="A43" s="3" t="s">
        <v>128</v>
      </c>
      <c r="B43" s="3" t="s">
        <v>132</v>
      </c>
      <c r="C43" s="6" t="s">
        <v>133</v>
      </c>
      <c r="D43" s="323" t="s">
        <v>0</v>
      </c>
      <c r="E43" s="323" t="s">
        <v>0</v>
      </c>
      <c r="F43" s="323" t="s">
        <v>0</v>
      </c>
      <c r="G43" s="10" t="s">
        <v>45</v>
      </c>
      <c r="H43" s="331" t="s">
        <v>45</v>
      </c>
      <c r="I43" s="10">
        <v>0.873</v>
      </c>
      <c r="J43" s="323">
        <v>4</v>
      </c>
    </row>
    <row r="44" spans="1:10" ht="26.4" x14ac:dyDescent="0.3">
      <c r="A44" s="3" t="s">
        <v>77</v>
      </c>
      <c r="B44" s="3" t="s">
        <v>84</v>
      </c>
      <c r="C44" s="3" t="s">
        <v>104</v>
      </c>
      <c r="D44" s="323" t="s">
        <v>0</v>
      </c>
      <c r="E44" s="323" t="s">
        <v>88</v>
      </c>
      <c r="F44" s="323" t="s">
        <v>0</v>
      </c>
      <c r="G44" s="10" t="s">
        <v>291</v>
      </c>
      <c r="H44" s="331" t="s">
        <v>1284</v>
      </c>
      <c r="I44" s="10">
        <v>0.88</v>
      </c>
      <c r="J44" s="323">
        <v>3</v>
      </c>
    </row>
    <row r="45" spans="1:10" ht="52.8" x14ac:dyDescent="0.3">
      <c r="A45" s="3" t="s">
        <v>134</v>
      </c>
      <c r="B45" s="3" t="s">
        <v>145</v>
      </c>
      <c r="C45" s="6" t="s">
        <v>149</v>
      </c>
      <c r="D45" s="323" t="s">
        <v>0</v>
      </c>
      <c r="E45" s="323" t="s">
        <v>0</v>
      </c>
      <c r="F45" s="323" t="s">
        <v>0</v>
      </c>
      <c r="G45" s="10" t="s">
        <v>45</v>
      </c>
      <c r="H45" s="334" t="s">
        <v>45</v>
      </c>
      <c r="I45" s="326">
        <v>0.9</v>
      </c>
      <c r="J45" s="323">
        <v>4</v>
      </c>
    </row>
    <row r="46" spans="1:10" ht="39.6" x14ac:dyDescent="0.3">
      <c r="A46" s="3" t="s">
        <v>77</v>
      </c>
      <c r="B46" s="3" t="s">
        <v>117</v>
      </c>
      <c r="C46" s="3" t="s">
        <v>121</v>
      </c>
      <c r="D46" s="323" t="s">
        <v>0</v>
      </c>
      <c r="E46" s="323" t="s">
        <v>0</v>
      </c>
      <c r="F46" s="323" t="s">
        <v>0</v>
      </c>
      <c r="G46" s="10" t="s">
        <v>45</v>
      </c>
      <c r="H46" s="334" t="s">
        <v>45</v>
      </c>
      <c r="I46" s="10">
        <v>0.91</v>
      </c>
      <c r="J46" s="323">
        <v>4</v>
      </c>
    </row>
    <row r="47" spans="1:10" ht="39.6" x14ac:dyDescent="0.3">
      <c r="A47" s="3" t="s">
        <v>134</v>
      </c>
      <c r="B47" s="3" t="s">
        <v>162</v>
      </c>
      <c r="C47" s="3" t="s">
        <v>175</v>
      </c>
      <c r="D47" s="323" t="s">
        <v>0</v>
      </c>
      <c r="E47" s="323" t="s">
        <v>0</v>
      </c>
      <c r="F47" s="323" t="s">
        <v>0</v>
      </c>
      <c r="G47" s="10" t="s">
        <v>45</v>
      </c>
      <c r="H47" s="336" t="s">
        <v>45</v>
      </c>
      <c r="I47" s="326">
        <v>0.93</v>
      </c>
      <c r="J47" s="323">
        <v>4</v>
      </c>
    </row>
    <row r="48" spans="1:10" ht="39.6" x14ac:dyDescent="0.3">
      <c r="A48" s="3" t="s">
        <v>134</v>
      </c>
      <c r="B48" s="3" t="s">
        <v>135</v>
      </c>
      <c r="C48" s="6" t="s">
        <v>143</v>
      </c>
      <c r="D48" s="323" t="s">
        <v>0</v>
      </c>
      <c r="E48" s="323" t="s">
        <v>0</v>
      </c>
      <c r="F48" s="323" t="s">
        <v>0</v>
      </c>
      <c r="G48" s="10" t="s">
        <v>45</v>
      </c>
      <c r="H48" s="334" t="s">
        <v>45</v>
      </c>
      <c r="I48" s="326">
        <v>0.93799999999999994</v>
      </c>
      <c r="J48" s="323">
        <v>4</v>
      </c>
    </row>
    <row r="49" spans="1:10" ht="39.6" x14ac:dyDescent="0.3">
      <c r="A49" s="3" t="s">
        <v>77</v>
      </c>
      <c r="B49" s="3" t="s">
        <v>117</v>
      </c>
      <c r="C49" s="3" t="s">
        <v>127</v>
      </c>
      <c r="D49" s="323" t="s">
        <v>0</v>
      </c>
      <c r="E49" s="323" t="s">
        <v>0</v>
      </c>
      <c r="F49" s="323" t="s">
        <v>0</v>
      </c>
      <c r="G49" s="10" t="s">
        <v>45</v>
      </c>
      <c r="H49" s="334" t="s">
        <v>45</v>
      </c>
      <c r="I49" s="10">
        <v>0.94</v>
      </c>
      <c r="J49" s="323">
        <v>4</v>
      </c>
    </row>
    <row r="50" spans="1:10" ht="39.6" x14ac:dyDescent="0.3">
      <c r="A50" s="3" t="s">
        <v>269</v>
      </c>
      <c r="B50" s="3" t="s">
        <v>272</v>
      </c>
      <c r="C50" s="3" t="s">
        <v>273</v>
      </c>
      <c r="D50" s="323" t="s">
        <v>0</v>
      </c>
      <c r="E50" s="323" t="s">
        <v>0</v>
      </c>
      <c r="F50" s="323" t="s">
        <v>0</v>
      </c>
      <c r="G50" s="10" t="s">
        <v>45</v>
      </c>
      <c r="H50" s="334" t="s">
        <v>45</v>
      </c>
      <c r="I50" s="10">
        <v>0.95</v>
      </c>
      <c r="J50" s="323">
        <v>4</v>
      </c>
    </row>
    <row r="51" spans="1:10" ht="39.6" x14ac:dyDescent="0.3">
      <c r="A51" s="3" t="s">
        <v>228</v>
      </c>
      <c r="B51" s="3" t="s">
        <v>236</v>
      </c>
      <c r="C51" s="3" t="s">
        <v>239</v>
      </c>
      <c r="D51" s="323" t="s">
        <v>0</v>
      </c>
      <c r="E51" s="323" t="s">
        <v>0</v>
      </c>
      <c r="F51" s="323" t="s">
        <v>0</v>
      </c>
      <c r="G51" s="10" t="s">
        <v>45</v>
      </c>
      <c r="H51" s="336" t="s">
        <v>45</v>
      </c>
      <c r="I51" s="10">
        <v>0.96899999999999997</v>
      </c>
      <c r="J51" s="323">
        <v>4</v>
      </c>
    </row>
    <row r="52" spans="1:10" ht="39.6" x14ac:dyDescent="0.3">
      <c r="A52" s="3" t="s">
        <v>228</v>
      </c>
      <c r="B52" s="3" t="s">
        <v>236</v>
      </c>
      <c r="C52" s="3" t="s">
        <v>253</v>
      </c>
      <c r="D52" s="323" t="s">
        <v>0</v>
      </c>
      <c r="E52" s="323" t="s">
        <v>0</v>
      </c>
      <c r="F52" s="323" t="s">
        <v>0</v>
      </c>
      <c r="G52" s="10" t="s">
        <v>45</v>
      </c>
      <c r="H52" s="336" t="s">
        <v>45</v>
      </c>
      <c r="I52" s="10">
        <v>0.98</v>
      </c>
      <c r="J52" s="323">
        <v>4</v>
      </c>
    </row>
    <row r="53" spans="1:10" ht="26.4" x14ac:dyDescent="0.3">
      <c r="A53" s="3" t="s">
        <v>176</v>
      </c>
      <c r="B53" s="3" t="s">
        <v>182</v>
      </c>
      <c r="C53" s="3" t="s">
        <v>197</v>
      </c>
      <c r="D53" s="323" t="s">
        <v>0</v>
      </c>
      <c r="E53" s="323" t="s">
        <v>88</v>
      </c>
      <c r="F53" s="323" t="s">
        <v>0</v>
      </c>
      <c r="G53" s="10" t="s">
        <v>291</v>
      </c>
      <c r="H53" s="334" t="s">
        <v>1289</v>
      </c>
      <c r="I53" s="10">
        <v>0.98399999999999999</v>
      </c>
      <c r="J53" s="323">
        <v>3</v>
      </c>
    </row>
    <row r="54" spans="1:10" ht="39.6" x14ac:dyDescent="0.3">
      <c r="A54" s="3" t="s">
        <v>77</v>
      </c>
      <c r="B54" s="3" t="s">
        <v>117</v>
      </c>
      <c r="C54" s="3" t="s">
        <v>118</v>
      </c>
      <c r="D54" s="323" t="s">
        <v>0</v>
      </c>
      <c r="E54" s="323" t="s">
        <v>0</v>
      </c>
      <c r="F54" s="323" t="s">
        <v>0</v>
      </c>
      <c r="G54" s="10" t="s">
        <v>45</v>
      </c>
      <c r="H54" s="331" t="s">
        <v>45</v>
      </c>
      <c r="I54" s="10">
        <v>1.01</v>
      </c>
      <c r="J54" s="323">
        <v>4</v>
      </c>
    </row>
    <row r="55" spans="1:10" ht="26.4" x14ac:dyDescent="0.3">
      <c r="A55" s="3" t="s">
        <v>61</v>
      </c>
      <c r="B55" s="3" t="s">
        <v>75</v>
      </c>
      <c r="C55" s="3" t="s">
        <v>76</v>
      </c>
      <c r="D55" s="323" t="s">
        <v>0</v>
      </c>
      <c r="E55" s="323" t="s">
        <v>0</v>
      </c>
      <c r="F55" s="323" t="s">
        <v>0</v>
      </c>
      <c r="G55" s="10" t="s">
        <v>45</v>
      </c>
      <c r="H55" s="334" t="s">
        <v>45</v>
      </c>
      <c r="I55" s="10">
        <v>1.0149999999999999</v>
      </c>
      <c r="J55" s="323">
        <v>4</v>
      </c>
    </row>
    <row r="56" spans="1:10" ht="26.4" x14ac:dyDescent="0.3">
      <c r="A56" s="3" t="s">
        <v>39</v>
      </c>
      <c r="B56" s="3" t="s">
        <v>40</v>
      </c>
      <c r="C56" s="3" t="s">
        <v>42</v>
      </c>
      <c r="D56" s="323" t="s">
        <v>0</v>
      </c>
      <c r="E56" s="323" t="s">
        <v>0</v>
      </c>
      <c r="F56" s="323" t="s">
        <v>0</v>
      </c>
      <c r="G56" s="10" t="s">
        <v>45</v>
      </c>
      <c r="H56" s="334" t="s">
        <v>45</v>
      </c>
      <c r="I56" s="10">
        <v>1.0169999999999999</v>
      </c>
      <c r="J56" s="323">
        <v>4</v>
      </c>
    </row>
    <row r="57" spans="1:10" ht="39.6" x14ac:dyDescent="0.3">
      <c r="A57" s="3" t="s">
        <v>134</v>
      </c>
      <c r="B57" s="3" t="s">
        <v>145</v>
      </c>
      <c r="C57" s="6" t="s">
        <v>157</v>
      </c>
      <c r="D57" s="323" t="s">
        <v>0</v>
      </c>
      <c r="E57" s="323" t="s">
        <v>0</v>
      </c>
      <c r="F57" s="323" t="s">
        <v>0</v>
      </c>
      <c r="G57" s="10" t="s">
        <v>45</v>
      </c>
      <c r="H57" s="334" t="s">
        <v>45</v>
      </c>
      <c r="I57" s="326">
        <v>1.02</v>
      </c>
      <c r="J57" s="323">
        <v>4</v>
      </c>
    </row>
    <row r="58" spans="1:10" ht="66" x14ac:dyDescent="0.3">
      <c r="A58" s="3" t="s">
        <v>134</v>
      </c>
      <c r="B58" s="3" t="s">
        <v>160</v>
      </c>
      <c r="C58" s="6" t="s">
        <v>161</v>
      </c>
      <c r="D58" s="323" t="s">
        <v>0</v>
      </c>
      <c r="E58" s="323" t="s">
        <v>0</v>
      </c>
      <c r="F58" s="323" t="s">
        <v>0</v>
      </c>
      <c r="G58" s="10" t="s">
        <v>45</v>
      </c>
      <c r="H58" s="334" t="s">
        <v>45</v>
      </c>
      <c r="I58" s="326">
        <v>1.02</v>
      </c>
      <c r="J58" s="323">
        <v>4</v>
      </c>
    </row>
    <row r="59" spans="1:10" ht="26.4" x14ac:dyDescent="0.3">
      <c r="A59" s="3" t="s">
        <v>61</v>
      </c>
      <c r="B59" s="3" t="s">
        <v>71</v>
      </c>
      <c r="C59" s="3" t="s">
        <v>72</v>
      </c>
      <c r="D59" s="323" t="s">
        <v>0</v>
      </c>
      <c r="E59" s="323" t="s">
        <v>0</v>
      </c>
      <c r="F59" s="323" t="s">
        <v>0</v>
      </c>
      <c r="G59" s="10" t="s">
        <v>45</v>
      </c>
      <c r="H59" s="334" t="s">
        <v>45</v>
      </c>
      <c r="I59" s="10">
        <v>1.024</v>
      </c>
      <c r="J59" s="323">
        <v>4</v>
      </c>
    </row>
    <row r="60" spans="1:10" ht="39.6" x14ac:dyDescent="0.3">
      <c r="A60" s="3" t="s">
        <v>77</v>
      </c>
      <c r="B60" s="3" t="s">
        <v>84</v>
      </c>
      <c r="C60" s="3" t="s">
        <v>103</v>
      </c>
      <c r="D60" s="323" t="s">
        <v>0</v>
      </c>
      <c r="E60" s="323" t="s">
        <v>0</v>
      </c>
      <c r="F60" s="323" t="s">
        <v>0</v>
      </c>
      <c r="G60" s="10" t="s">
        <v>45</v>
      </c>
      <c r="H60" s="334" t="s">
        <v>45</v>
      </c>
      <c r="I60" s="10">
        <v>1.03</v>
      </c>
      <c r="J60" s="323">
        <v>4</v>
      </c>
    </row>
    <row r="61" spans="1:10" ht="39.6" x14ac:dyDescent="0.3">
      <c r="A61" s="3" t="s">
        <v>228</v>
      </c>
      <c r="B61" s="3" t="s">
        <v>236</v>
      </c>
      <c r="C61" s="3" t="s">
        <v>237</v>
      </c>
      <c r="D61" s="323" t="s">
        <v>0</v>
      </c>
      <c r="E61" s="323" t="s">
        <v>0</v>
      </c>
      <c r="F61" s="323" t="s">
        <v>0</v>
      </c>
      <c r="G61" s="10" t="s">
        <v>45</v>
      </c>
      <c r="H61" s="334" t="s">
        <v>45</v>
      </c>
      <c r="I61" s="10">
        <v>1.034</v>
      </c>
      <c r="J61" s="323">
        <v>4</v>
      </c>
    </row>
    <row r="62" spans="1:10" ht="39.6" x14ac:dyDescent="0.3">
      <c r="A62" s="3" t="s">
        <v>134</v>
      </c>
      <c r="B62" s="3" t="s">
        <v>135</v>
      </c>
      <c r="C62" s="6" t="s">
        <v>140</v>
      </c>
      <c r="D62" s="323" t="s">
        <v>0</v>
      </c>
      <c r="E62" s="323" t="s">
        <v>0</v>
      </c>
      <c r="F62" s="323" t="s">
        <v>0</v>
      </c>
      <c r="G62" s="10" t="s">
        <v>45</v>
      </c>
      <c r="H62" s="334" t="s">
        <v>45</v>
      </c>
      <c r="I62" s="326">
        <v>1.044</v>
      </c>
      <c r="J62" s="323">
        <v>4</v>
      </c>
    </row>
    <row r="63" spans="1:10" ht="26.4" x14ac:dyDescent="0.3">
      <c r="A63" s="3" t="s">
        <v>22</v>
      </c>
      <c r="B63" s="3" t="s">
        <v>23</v>
      </c>
      <c r="C63" s="3" t="s">
        <v>32</v>
      </c>
      <c r="D63" s="323" t="s">
        <v>0</v>
      </c>
      <c r="E63" s="323" t="s">
        <v>0</v>
      </c>
      <c r="F63" s="323" t="s">
        <v>0</v>
      </c>
      <c r="G63" s="10" t="s">
        <v>45</v>
      </c>
      <c r="H63" s="334" t="s">
        <v>45</v>
      </c>
      <c r="I63" s="10">
        <v>1.0549999999999999</v>
      </c>
      <c r="J63" s="323">
        <v>4</v>
      </c>
    </row>
    <row r="64" spans="1:10" ht="39.6" x14ac:dyDescent="0.3">
      <c r="A64" s="3" t="s">
        <v>77</v>
      </c>
      <c r="B64" s="3" t="s">
        <v>117</v>
      </c>
      <c r="C64" s="3" t="s">
        <v>122</v>
      </c>
      <c r="D64" s="323" t="s">
        <v>0</v>
      </c>
      <c r="E64" s="323" t="s">
        <v>0</v>
      </c>
      <c r="F64" s="323" t="s">
        <v>0</v>
      </c>
      <c r="G64" s="10" t="s">
        <v>45</v>
      </c>
      <c r="H64" s="334" t="s">
        <v>45</v>
      </c>
      <c r="I64" s="10">
        <v>1.06</v>
      </c>
      <c r="J64" s="323">
        <v>4</v>
      </c>
    </row>
    <row r="65" spans="1:10" ht="26.4" x14ac:dyDescent="0.3">
      <c r="A65" s="3" t="s">
        <v>176</v>
      </c>
      <c r="B65" s="3" t="s">
        <v>182</v>
      </c>
      <c r="C65" s="3" t="s">
        <v>190</v>
      </c>
      <c r="D65" s="323" t="s">
        <v>12</v>
      </c>
      <c r="E65" s="323" t="s">
        <v>0</v>
      </c>
      <c r="F65" s="323" t="s">
        <v>0</v>
      </c>
      <c r="G65" s="10" t="s">
        <v>45</v>
      </c>
      <c r="H65" s="334" t="s">
        <v>45</v>
      </c>
      <c r="I65" s="10">
        <v>1.0640000000000001</v>
      </c>
      <c r="J65" s="323">
        <v>2.5</v>
      </c>
    </row>
    <row r="66" spans="1:10" ht="39.6" x14ac:dyDescent="0.3">
      <c r="A66" s="3" t="s">
        <v>255</v>
      </c>
      <c r="B66" s="3" t="s">
        <v>256</v>
      </c>
      <c r="C66" s="3" t="s">
        <v>257</v>
      </c>
      <c r="D66" s="323" t="s">
        <v>0</v>
      </c>
      <c r="E66" s="323" t="s">
        <v>0</v>
      </c>
      <c r="F66" s="323" t="s">
        <v>0</v>
      </c>
      <c r="G66" s="10" t="s">
        <v>45</v>
      </c>
      <c r="H66" s="334" t="s">
        <v>45</v>
      </c>
      <c r="I66" s="10">
        <v>1.0720000000000001</v>
      </c>
      <c r="J66" s="323">
        <v>4</v>
      </c>
    </row>
    <row r="67" spans="1:10" ht="26.4" x14ac:dyDescent="0.3">
      <c r="A67" s="3" t="s">
        <v>61</v>
      </c>
      <c r="B67" s="3" t="s">
        <v>66</v>
      </c>
      <c r="C67" s="3" t="s">
        <v>67</v>
      </c>
      <c r="D67" s="323" t="s">
        <v>0</v>
      </c>
      <c r="E67" s="323" t="s">
        <v>0</v>
      </c>
      <c r="F67" s="323" t="s">
        <v>0</v>
      </c>
      <c r="G67" s="10" t="s">
        <v>45</v>
      </c>
      <c r="H67" s="334" t="s">
        <v>45</v>
      </c>
      <c r="I67" s="10">
        <v>1.0900000000000001</v>
      </c>
      <c r="J67" s="323">
        <v>4</v>
      </c>
    </row>
    <row r="68" spans="1:10" ht="39.6" x14ac:dyDescent="0.3">
      <c r="A68" s="3" t="s">
        <v>228</v>
      </c>
      <c r="B68" s="3" t="s">
        <v>236</v>
      </c>
      <c r="C68" s="3" t="s">
        <v>241</v>
      </c>
      <c r="D68" s="323" t="s">
        <v>0</v>
      </c>
      <c r="E68" s="323" t="s">
        <v>0</v>
      </c>
      <c r="F68" s="323" t="s">
        <v>0</v>
      </c>
      <c r="G68" s="10" t="s">
        <v>45</v>
      </c>
      <c r="H68" s="334" t="s">
        <v>45</v>
      </c>
      <c r="I68" s="10">
        <v>1.0960000000000001</v>
      </c>
      <c r="J68" s="323">
        <v>4</v>
      </c>
    </row>
    <row r="69" spans="1:10" ht="39.6" x14ac:dyDescent="0.3">
      <c r="A69" s="3" t="s">
        <v>77</v>
      </c>
      <c r="B69" s="3" t="s">
        <v>117</v>
      </c>
      <c r="C69" s="3" t="s">
        <v>120</v>
      </c>
      <c r="D69" s="323" t="s">
        <v>0</v>
      </c>
      <c r="E69" s="323" t="s">
        <v>0</v>
      </c>
      <c r="F69" s="323" t="s">
        <v>0</v>
      </c>
      <c r="G69" s="10" t="s">
        <v>45</v>
      </c>
      <c r="H69" s="334" t="s">
        <v>45</v>
      </c>
      <c r="I69" s="10">
        <v>1.1000000000000001</v>
      </c>
      <c r="J69" s="323">
        <v>4</v>
      </c>
    </row>
    <row r="70" spans="1:10" ht="66" x14ac:dyDescent="0.3">
      <c r="A70" s="3" t="s">
        <v>255</v>
      </c>
      <c r="B70" s="3" t="s">
        <v>263</v>
      </c>
      <c r="C70" s="3" t="s">
        <v>265</v>
      </c>
      <c r="D70" s="323" t="s">
        <v>0</v>
      </c>
      <c r="E70" s="323" t="s">
        <v>0</v>
      </c>
      <c r="F70" s="323" t="s">
        <v>0</v>
      </c>
      <c r="G70" s="10" t="s">
        <v>45</v>
      </c>
      <c r="H70" s="334" t="s">
        <v>45</v>
      </c>
      <c r="I70" s="10">
        <v>1.1319999999999999</v>
      </c>
      <c r="J70" s="323">
        <v>4</v>
      </c>
    </row>
    <row r="71" spans="1:10" ht="39.6" x14ac:dyDescent="0.3">
      <c r="A71" s="3" t="s">
        <v>134</v>
      </c>
      <c r="B71" s="3" t="s">
        <v>145</v>
      </c>
      <c r="C71" s="6" t="s">
        <v>153</v>
      </c>
      <c r="D71" s="323" t="s">
        <v>0</v>
      </c>
      <c r="E71" s="323" t="s">
        <v>0</v>
      </c>
      <c r="F71" s="323" t="s">
        <v>0</v>
      </c>
      <c r="G71" s="10" t="s">
        <v>45</v>
      </c>
      <c r="H71" s="334" t="s">
        <v>45</v>
      </c>
      <c r="I71" s="326">
        <v>1.1499999999999999</v>
      </c>
      <c r="J71" s="5">
        <v>4</v>
      </c>
    </row>
    <row r="72" spans="1:10" ht="26.4" x14ac:dyDescent="0.3">
      <c r="A72" s="3" t="s">
        <v>77</v>
      </c>
      <c r="B72" s="3" t="s">
        <v>84</v>
      </c>
      <c r="C72" s="3" t="s">
        <v>85</v>
      </c>
      <c r="D72" s="323" t="s">
        <v>0</v>
      </c>
      <c r="E72" s="323" t="s">
        <v>0</v>
      </c>
      <c r="F72" s="323" t="s">
        <v>0</v>
      </c>
      <c r="G72" s="10" t="s">
        <v>45</v>
      </c>
      <c r="H72" s="334" t="s">
        <v>45</v>
      </c>
      <c r="I72" s="10">
        <v>1.17</v>
      </c>
      <c r="J72" s="323">
        <v>4</v>
      </c>
    </row>
    <row r="73" spans="1:10" ht="26.4" x14ac:dyDescent="0.3">
      <c r="A73" s="3" t="s">
        <v>176</v>
      </c>
      <c r="B73" s="3" t="s">
        <v>182</v>
      </c>
      <c r="C73" s="3" t="s">
        <v>213</v>
      </c>
      <c r="D73" s="323" t="s">
        <v>12</v>
      </c>
      <c r="E73" s="323" t="s">
        <v>0</v>
      </c>
      <c r="F73" s="323" t="s">
        <v>0</v>
      </c>
      <c r="G73" s="10" t="s">
        <v>45</v>
      </c>
      <c r="H73" s="334" t="s">
        <v>45</v>
      </c>
      <c r="I73" s="10">
        <v>1.1830000000000001</v>
      </c>
      <c r="J73" s="323">
        <v>2.5</v>
      </c>
    </row>
    <row r="74" spans="1:10" ht="26.4" x14ac:dyDescent="0.3">
      <c r="A74" s="3" t="s">
        <v>22</v>
      </c>
      <c r="B74" s="3" t="s">
        <v>23</v>
      </c>
      <c r="C74" s="3" t="s">
        <v>29</v>
      </c>
      <c r="D74" s="323" t="s">
        <v>0</v>
      </c>
      <c r="E74" s="323" t="s">
        <v>0</v>
      </c>
      <c r="F74" s="323" t="s">
        <v>0</v>
      </c>
      <c r="G74" s="10" t="s">
        <v>45</v>
      </c>
      <c r="H74" s="332" t="s">
        <v>45</v>
      </c>
      <c r="I74" s="10">
        <v>1.1890000000000001</v>
      </c>
      <c r="J74" s="323">
        <v>4</v>
      </c>
    </row>
    <row r="75" spans="1:10" ht="26.4" x14ac:dyDescent="0.3">
      <c r="A75" s="3" t="s">
        <v>176</v>
      </c>
      <c r="B75" s="3" t="s">
        <v>182</v>
      </c>
      <c r="C75" s="3" t="s">
        <v>191</v>
      </c>
      <c r="D75" s="323" t="s">
        <v>0</v>
      </c>
      <c r="E75" s="323" t="s">
        <v>0</v>
      </c>
      <c r="F75" s="323" t="s">
        <v>0</v>
      </c>
      <c r="G75" s="10" t="s">
        <v>45</v>
      </c>
      <c r="H75" s="334" t="s">
        <v>45</v>
      </c>
      <c r="I75" s="10">
        <v>1.206</v>
      </c>
      <c r="J75" s="323">
        <v>4</v>
      </c>
    </row>
    <row r="76" spans="1:10" ht="26.4" x14ac:dyDescent="0.3">
      <c r="A76" s="3" t="s">
        <v>176</v>
      </c>
      <c r="B76" s="3" t="s">
        <v>182</v>
      </c>
      <c r="C76" s="3" t="s">
        <v>211</v>
      </c>
      <c r="D76" s="323" t="s">
        <v>0</v>
      </c>
      <c r="E76" s="323" t="s">
        <v>0</v>
      </c>
      <c r="F76" s="323" t="s">
        <v>0</v>
      </c>
      <c r="G76" s="10" t="s">
        <v>45</v>
      </c>
      <c r="H76" s="336" t="s">
        <v>45</v>
      </c>
      <c r="I76" s="10">
        <v>1.23</v>
      </c>
      <c r="J76" s="323">
        <v>4</v>
      </c>
    </row>
    <row r="77" spans="1:10" ht="26.4" x14ac:dyDescent="0.3">
      <c r="A77" s="3" t="s">
        <v>176</v>
      </c>
      <c r="B77" s="3" t="s">
        <v>182</v>
      </c>
      <c r="C77" s="3" t="s">
        <v>219</v>
      </c>
      <c r="D77" s="323" t="s">
        <v>0</v>
      </c>
      <c r="E77" s="323" t="s">
        <v>0</v>
      </c>
      <c r="F77" s="323" t="s">
        <v>12</v>
      </c>
      <c r="G77" s="10" t="s">
        <v>45</v>
      </c>
      <c r="H77" s="334" t="s">
        <v>45</v>
      </c>
      <c r="I77" s="10">
        <v>1.246</v>
      </c>
      <c r="J77" s="323">
        <v>4</v>
      </c>
    </row>
    <row r="78" spans="1:10" ht="26.4" x14ac:dyDescent="0.3">
      <c r="A78" s="3" t="s">
        <v>22</v>
      </c>
      <c r="B78" s="3" t="s">
        <v>34</v>
      </c>
      <c r="C78" s="3" t="s">
        <v>38</v>
      </c>
      <c r="D78" s="323" t="s">
        <v>0</v>
      </c>
      <c r="E78" s="323" t="s">
        <v>0</v>
      </c>
      <c r="F78" s="323" t="s">
        <v>0</v>
      </c>
      <c r="G78" s="10" t="s">
        <v>45</v>
      </c>
      <c r="H78" s="334" t="s">
        <v>45</v>
      </c>
      <c r="I78" s="10">
        <v>1.28</v>
      </c>
      <c r="J78" s="323">
        <v>4</v>
      </c>
    </row>
    <row r="79" spans="1:10" ht="39.6" x14ac:dyDescent="0.3">
      <c r="A79" s="3" t="s">
        <v>134</v>
      </c>
      <c r="B79" s="3" t="s">
        <v>162</v>
      </c>
      <c r="C79" s="6" t="s">
        <v>171</v>
      </c>
      <c r="D79" s="323" t="s">
        <v>0</v>
      </c>
      <c r="E79" s="323" t="s">
        <v>0</v>
      </c>
      <c r="F79" s="323" t="s">
        <v>0</v>
      </c>
      <c r="G79" s="10" t="s">
        <v>45</v>
      </c>
      <c r="H79" s="334" t="s">
        <v>45</v>
      </c>
      <c r="I79" s="326">
        <v>1.28</v>
      </c>
      <c r="J79" s="323">
        <v>4</v>
      </c>
    </row>
    <row r="80" spans="1:10" ht="39.6" x14ac:dyDescent="0.3">
      <c r="A80" s="3" t="s">
        <v>61</v>
      </c>
      <c r="B80" s="3" t="s">
        <v>62</v>
      </c>
      <c r="C80" s="3" t="s">
        <v>64</v>
      </c>
      <c r="D80" s="323" t="s">
        <v>12</v>
      </c>
      <c r="E80" s="323" t="s">
        <v>0</v>
      </c>
      <c r="F80" s="323" t="s">
        <v>0</v>
      </c>
      <c r="G80" s="10" t="s">
        <v>45</v>
      </c>
      <c r="H80" s="336" t="s">
        <v>45</v>
      </c>
      <c r="I80" s="10">
        <v>1.284</v>
      </c>
      <c r="J80" s="323">
        <v>2.5</v>
      </c>
    </row>
    <row r="81" spans="1:10" ht="39.6" x14ac:dyDescent="0.3">
      <c r="A81" s="3" t="s">
        <v>134</v>
      </c>
      <c r="B81" s="3" t="s">
        <v>135</v>
      </c>
      <c r="C81" s="6" t="s">
        <v>141</v>
      </c>
      <c r="D81" s="323" t="s">
        <v>0</v>
      </c>
      <c r="E81" s="323" t="s">
        <v>0</v>
      </c>
      <c r="F81" s="323" t="s">
        <v>0</v>
      </c>
      <c r="G81" s="10" t="s">
        <v>45</v>
      </c>
      <c r="H81" s="334" t="s">
        <v>45</v>
      </c>
      <c r="I81" s="326">
        <v>1.29</v>
      </c>
      <c r="J81" s="323">
        <v>4</v>
      </c>
    </row>
    <row r="82" spans="1:10" ht="39.6" x14ac:dyDescent="0.3">
      <c r="A82" s="3" t="s">
        <v>255</v>
      </c>
      <c r="B82" s="3" t="s">
        <v>256</v>
      </c>
      <c r="C82" s="3" t="s">
        <v>258</v>
      </c>
      <c r="D82" s="323" t="s">
        <v>0</v>
      </c>
      <c r="E82" s="323" t="s">
        <v>0</v>
      </c>
      <c r="F82" s="323" t="s">
        <v>0</v>
      </c>
      <c r="G82" s="10" t="s">
        <v>45</v>
      </c>
      <c r="H82" s="334" t="s">
        <v>45</v>
      </c>
      <c r="I82" s="10">
        <v>1.2909999999999999</v>
      </c>
      <c r="J82" s="323">
        <v>4</v>
      </c>
    </row>
    <row r="83" spans="1:10" ht="26.4" x14ac:dyDescent="0.3">
      <c r="A83" s="3" t="s">
        <v>39</v>
      </c>
      <c r="B83" s="3" t="s">
        <v>40</v>
      </c>
      <c r="C83" s="3" t="s">
        <v>1277</v>
      </c>
      <c r="D83" s="323" t="s">
        <v>0</v>
      </c>
      <c r="E83" s="323" t="s">
        <v>0</v>
      </c>
      <c r="F83" s="323" t="s">
        <v>0</v>
      </c>
      <c r="G83" s="330" t="s">
        <v>45</v>
      </c>
      <c r="H83" s="334" t="s">
        <v>45</v>
      </c>
      <c r="I83" s="330">
        <v>1.3</v>
      </c>
      <c r="J83" s="323">
        <v>4</v>
      </c>
    </row>
    <row r="84" spans="1:10" ht="26.4" x14ac:dyDescent="0.3">
      <c r="A84" s="3" t="s">
        <v>128</v>
      </c>
      <c r="B84" s="3" t="s">
        <v>129</v>
      </c>
      <c r="C84" s="3" t="s">
        <v>130</v>
      </c>
      <c r="D84" s="323" t="s">
        <v>0</v>
      </c>
      <c r="E84" s="323" t="s">
        <v>0</v>
      </c>
      <c r="F84" s="323" t="s">
        <v>0</v>
      </c>
      <c r="G84" s="10" t="s">
        <v>45</v>
      </c>
      <c r="H84" s="334" t="s">
        <v>45</v>
      </c>
      <c r="I84" s="10">
        <v>1.3129999999999999</v>
      </c>
      <c r="J84" s="323">
        <v>4</v>
      </c>
    </row>
    <row r="85" spans="1:10" ht="26.4" x14ac:dyDescent="0.3">
      <c r="A85" s="3" t="s">
        <v>134</v>
      </c>
      <c r="B85" s="3" t="s">
        <v>162</v>
      </c>
      <c r="C85" s="6" t="s">
        <v>172</v>
      </c>
      <c r="D85" s="323" t="s">
        <v>0</v>
      </c>
      <c r="E85" s="323" t="s">
        <v>0</v>
      </c>
      <c r="F85" s="323" t="s">
        <v>0</v>
      </c>
      <c r="G85" s="10" t="s">
        <v>45</v>
      </c>
      <c r="H85" s="334" t="s">
        <v>45</v>
      </c>
      <c r="I85" s="326">
        <v>1.32</v>
      </c>
      <c r="J85" s="323">
        <v>4</v>
      </c>
    </row>
    <row r="86" spans="1:10" ht="39.6" x14ac:dyDescent="0.3">
      <c r="A86" s="3" t="s">
        <v>176</v>
      </c>
      <c r="B86" s="3" t="s">
        <v>225</v>
      </c>
      <c r="C86" s="3" t="s">
        <v>227</v>
      </c>
      <c r="D86" s="323" t="s">
        <v>0</v>
      </c>
      <c r="E86" s="323" t="s">
        <v>0</v>
      </c>
      <c r="F86" s="323" t="s">
        <v>0</v>
      </c>
      <c r="G86" s="10" t="s">
        <v>45</v>
      </c>
      <c r="H86" s="334" t="s">
        <v>45</v>
      </c>
      <c r="I86" s="10">
        <v>1.329</v>
      </c>
      <c r="J86" s="323">
        <v>4</v>
      </c>
    </row>
    <row r="87" spans="1:10" ht="26.4" x14ac:dyDescent="0.3">
      <c r="A87" s="3" t="s">
        <v>176</v>
      </c>
      <c r="B87" s="3" t="s">
        <v>182</v>
      </c>
      <c r="C87" s="3" t="s">
        <v>184</v>
      </c>
      <c r="D87" s="323" t="s">
        <v>0</v>
      </c>
      <c r="E87" s="323" t="s">
        <v>0</v>
      </c>
      <c r="F87" s="323" t="s">
        <v>0</v>
      </c>
      <c r="G87" s="10" t="s">
        <v>45</v>
      </c>
      <c r="H87" s="334" t="s">
        <v>45</v>
      </c>
      <c r="I87" s="10">
        <v>1.38</v>
      </c>
      <c r="J87" s="323">
        <v>4</v>
      </c>
    </row>
    <row r="88" spans="1:10" ht="26.4" x14ac:dyDescent="0.3">
      <c r="A88" s="3" t="s">
        <v>176</v>
      </c>
      <c r="B88" s="3" t="s">
        <v>182</v>
      </c>
      <c r="C88" s="3" t="s">
        <v>193</v>
      </c>
      <c r="D88" s="323" t="s">
        <v>0</v>
      </c>
      <c r="E88" s="323" t="s">
        <v>0</v>
      </c>
      <c r="F88" s="323" t="s">
        <v>0</v>
      </c>
      <c r="G88" s="10" t="s">
        <v>45</v>
      </c>
      <c r="H88" s="334" t="s">
        <v>45</v>
      </c>
      <c r="I88" s="10">
        <v>1.387</v>
      </c>
      <c r="J88" s="323">
        <v>4</v>
      </c>
    </row>
    <row r="89" spans="1:10" x14ac:dyDescent="0.3">
      <c r="A89" s="3" t="s">
        <v>77</v>
      </c>
      <c r="B89" s="3" t="s">
        <v>84</v>
      </c>
      <c r="C89" s="3" t="s">
        <v>95</v>
      </c>
      <c r="D89" s="323" t="s">
        <v>0</v>
      </c>
      <c r="E89" s="323" t="s">
        <v>0</v>
      </c>
      <c r="F89" s="323" t="s">
        <v>0</v>
      </c>
      <c r="G89" s="10" t="s">
        <v>45</v>
      </c>
      <c r="H89" s="334" t="s">
        <v>45</v>
      </c>
      <c r="I89" s="10">
        <v>1.39</v>
      </c>
      <c r="J89" s="323">
        <v>4</v>
      </c>
    </row>
    <row r="90" spans="1:10" ht="26.4" x14ac:dyDescent="0.3">
      <c r="A90" s="3" t="s">
        <v>77</v>
      </c>
      <c r="B90" s="3" t="s">
        <v>84</v>
      </c>
      <c r="C90" s="3" t="s">
        <v>100</v>
      </c>
      <c r="D90" s="323" t="s">
        <v>0</v>
      </c>
      <c r="E90" s="323" t="s">
        <v>0</v>
      </c>
      <c r="F90" s="323" t="s">
        <v>0</v>
      </c>
      <c r="G90" s="10" t="s">
        <v>45</v>
      </c>
      <c r="H90" s="334" t="s">
        <v>45</v>
      </c>
      <c r="I90" s="10">
        <v>1.3979999999999999</v>
      </c>
      <c r="J90" s="323">
        <v>4</v>
      </c>
    </row>
    <row r="91" spans="1:10" ht="66" x14ac:dyDescent="0.3">
      <c r="A91" s="3" t="s">
        <v>255</v>
      </c>
      <c r="B91" s="3" t="s">
        <v>263</v>
      </c>
      <c r="C91" s="3" t="s">
        <v>264</v>
      </c>
      <c r="D91" s="323" t="s">
        <v>0</v>
      </c>
      <c r="E91" s="323" t="s">
        <v>0</v>
      </c>
      <c r="F91" s="323" t="s">
        <v>0</v>
      </c>
      <c r="G91" s="10" t="s">
        <v>45</v>
      </c>
      <c r="H91" s="334" t="s">
        <v>45</v>
      </c>
      <c r="I91" s="10">
        <v>1.4</v>
      </c>
      <c r="J91" s="323">
        <v>4</v>
      </c>
    </row>
    <row r="92" spans="1:10" ht="39.6" x14ac:dyDescent="0.3">
      <c r="A92" s="3" t="s">
        <v>134</v>
      </c>
      <c r="B92" s="3" t="s">
        <v>145</v>
      </c>
      <c r="C92" s="6" t="s">
        <v>148</v>
      </c>
      <c r="D92" s="323" t="s">
        <v>0</v>
      </c>
      <c r="E92" s="323" t="s">
        <v>0</v>
      </c>
      <c r="F92" s="323" t="s">
        <v>0</v>
      </c>
      <c r="G92" s="10" t="s">
        <v>45</v>
      </c>
      <c r="H92" s="331" t="s">
        <v>45</v>
      </c>
      <c r="I92" s="326">
        <v>1.41</v>
      </c>
      <c r="J92" s="323">
        <v>4</v>
      </c>
    </row>
    <row r="93" spans="1:10" ht="26.4" x14ac:dyDescent="0.3">
      <c r="A93" s="3" t="s">
        <v>134</v>
      </c>
      <c r="B93" s="3" t="s">
        <v>162</v>
      </c>
      <c r="C93" s="6" t="s">
        <v>164</v>
      </c>
      <c r="D93" s="323" t="s">
        <v>0</v>
      </c>
      <c r="E93" s="323" t="s">
        <v>0</v>
      </c>
      <c r="F93" s="323" t="s">
        <v>0</v>
      </c>
      <c r="G93" s="10" t="s">
        <v>45</v>
      </c>
      <c r="H93" s="334" t="s">
        <v>45</v>
      </c>
      <c r="I93" s="326">
        <v>1.46</v>
      </c>
      <c r="J93" s="323">
        <v>4</v>
      </c>
    </row>
    <row r="94" spans="1:10" ht="26.4" x14ac:dyDescent="0.3">
      <c r="A94" s="3" t="s">
        <v>77</v>
      </c>
      <c r="B94" s="3" t="s">
        <v>84</v>
      </c>
      <c r="C94" s="3" t="s">
        <v>99</v>
      </c>
      <c r="D94" s="323" t="s">
        <v>0</v>
      </c>
      <c r="E94" s="323" t="s">
        <v>0</v>
      </c>
      <c r="F94" s="323" t="s">
        <v>0</v>
      </c>
      <c r="G94" s="10" t="s">
        <v>45</v>
      </c>
      <c r="H94" s="334" t="s">
        <v>45</v>
      </c>
      <c r="I94" s="10">
        <v>1.47</v>
      </c>
      <c r="J94" s="323">
        <v>4</v>
      </c>
    </row>
    <row r="95" spans="1:10" ht="39.6" x14ac:dyDescent="0.3">
      <c r="A95" s="3" t="s">
        <v>255</v>
      </c>
      <c r="B95" s="3" t="s">
        <v>256</v>
      </c>
      <c r="C95" s="3" t="s">
        <v>262</v>
      </c>
      <c r="D95" s="323" t="s">
        <v>0</v>
      </c>
      <c r="E95" s="323" t="s">
        <v>0</v>
      </c>
      <c r="F95" s="323" t="s">
        <v>0</v>
      </c>
      <c r="G95" s="10" t="s">
        <v>45</v>
      </c>
      <c r="H95" s="334" t="s">
        <v>45</v>
      </c>
      <c r="I95" s="10">
        <v>1.4890000000000001</v>
      </c>
      <c r="J95" s="323">
        <v>4</v>
      </c>
    </row>
    <row r="96" spans="1:10" ht="39.6" x14ac:dyDescent="0.3">
      <c r="A96" s="3" t="s">
        <v>128</v>
      </c>
      <c r="B96" s="3" t="s">
        <v>129</v>
      </c>
      <c r="C96" s="6" t="s">
        <v>131</v>
      </c>
      <c r="D96" s="323" t="s">
        <v>0</v>
      </c>
      <c r="E96" s="323" t="s">
        <v>0</v>
      </c>
      <c r="F96" s="323" t="s">
        <v>0</v>
      </c>
      <c r="G96" s="10" t="s">
        <v>45</v>
      </c>
      <c r="H96" s="334" t="s">
        <v>45</v>
      </c>
      <c r="I96" s="10">
        <v>1.55</v>
      </c>
      <c r="J96" s="323">
        <v>4</v>
      </c>
    </row>
    <row r="97" spans="1:10" ht="39.6" x14ac:dyDescent="0.3">
      <c r="A97" s="3" t="s">
        <v>134</v>
      </c>
      <c r="B97" s="3" t="s">
        <v>145</v>
      </c>
      <c r="C97" s="6" t="s">
        <v>155</v>
      </c>
      <c r="D97" s="323" t="s">
        <v>0</v>
      </c>
      <c r="E97" s="323" t="s">
        <v>0</v>
      </c>
      <c r="F97" s="323" t="s">
        <v>0</v>
      </c>
      <c r="G97" s="10" t="s">
        <v>45</v>
      </c>
      <c r="H97" s="334" t="s">
        <v>45</v>
      </c>
      <c r="I97" s="326">
        <v>1.56</v>
      </c>
      <c r="J97" s="323">
        <v>4</v>
      </c>
    </row>
    <row r="98" spans="1:10" ht="26.4" x14ac:dyDescent="0.3">
      <c r="A98" s="3" t="s">
        <v>228</v>
      </c>
      <c r="B98" s="3" t="s">
        <v>229</v>
      </c>
      <c r="C98" s="3" t="s">
        <v>230</v>
      </c>
      <c r="D98" s="323" t="s">
        <v>0</v>
      </c>
      <c r="E98" s="323" t="s">
        <v>0</v>
      </c>
      <c r="F98" s="323" t="s">
        <v>0</v>
      </c>
      <c r="G98" s="10" t="s">
        <v>45</v>
      </c>
      <c r="H98" s="336" t="s">
        <v>45</v>
      </c>
      <c r="I98" s="10">
        <v>1.56</v>
      </c>
      <c r="J98" s="323">
        <v>4</v>
      </c>
    </row>
    <row r="99" spans="1:10" ht="26.4" x14ac:dyDescent="0.3">
      <c r="A99" s="3" t="s">
        <v>134</v>
      </c>
      <c r="B99" s="3" t="s">
        <v>162</v>
      </c>
      <c r="C99" s="6" t="s">
        <v>173</v>
      </c>
      <c r="D99" s="325" t="s">
        <v>0</v>
      </c>
      <c r="E99" s="325" t="s">
        <v>0</v>
      </c>
      <c r="F99" s="325" t="s">
        <v>0</v>
      </c>
      <c r="G99" s="326" t="s">
        <v>45</v>
      </c>
      <c r="H99" s="334" t="s">
        <v>45</v>
      </c>
      <c r="I99" s="326">
        <v>1.57</v>
      </c>
      <c r="J99" s="323">
        <v>4</v>
      </c>
    </row>
    <row r="100" spans="1:10" ht="26.4" x14ac:dyDescent="0.3">
      <c r="A100" s="3" t="s">
        <v>176</v>
      </c>
      <c r="B100" s="3" t="s">
        <v>182</v>
      </c>
      <c r="C100" s="3" t="s">
        <v>217</v>
      </c>
      <c r="D100" s="323" t="s">
        <v>12</v>
      </c>
      <c r="E100" s="323" t="s">
        <v>0</v>
      </c>
      <c r="F100" s="323" t="s">
        <v>0</v>
      </c>
      <c r="G100" s="10" t="s">
        <v>45</v>
      </c>
      <c r="H100" s="334" t="s">
        <v>45</v>
      </c>
      <c r="I100" s="10">
        <v>1.579</v>
      </c>
      <c r="J100" s="323">
        <v>2.5</v>
      </c>
    </row>
    <row r="101" spans="1:10" ht="39.6" x14ac:dyDescent="0.3">
      <c r="A101" s="3" t="s">
        <v>269</v>
      </c>
      <c r="B101" s="3" t="s">
        <v>270</v>
      </c>
      <c r="C101" s="3" t="s">
        <v>271</v>
      </c>
      <c r="D101" s="323" t="s">
        <v>0</v>
      </c>
      <c r="E101" s="323" t="s">
        <v>0</v>
      </c>
      <c r="F101" s="323" t="s">
        <v>0</v>
      </c>
      <c r="G101" s="10" t="s">
        <v>45</v>
      </c>
      <c r="H101" s="334" t="s">
        <v>45</v>
      </c>
      <c r="I101" s="10">
        <v>1.59</v>
      </c>
      <c r="J101" s="323">
        <v>4</v>
      </c>
    </row>
    <row r="102" spans="1:10" ht="26.4" x14ac:dyDescent="0.3">
      <c r="A102" s="3" t="s">
        <v>269</v>
      </c>
      <c r="B102" s="3" t="s">
        <v>274</v>
      </c>
      <c r="C102" s="3" t="s">
        <v>275</v>
      </c>
      <c r="D102" s="323" t="s">
        <v>0</v>
      </c>
      <c r="E102" s="323" t="s">
        <v>0</v>
      </c>
      <c r="F102" s="323" t="s">
        <v>0</v>
      </c>
      <c r="G102" s="10" t="s">
        <v>45</v>
      </c>
      <c r="H102" s="334" t="s">
        <v>45</v>
      </c>
      <c r="I102" s="10">
        <v>1.5980000000000001</v>
      </c>
      <c r="J102" s="323">
        <v>4</v>
      </c>
    </row>
    <row r="103" spans="1:10" ht="26.4" x14ac:dyDescent="0.3">
      <c r="A103" s="3" t="s">
        <v>176</v>
      </c>
      <c r="B103" s="3" t="s">
        <v>182</v>
      </c>
      <c r="C103" s="3" t="s">
        <v>194</v>
      </c>
      <c r="D103" s="323" t="s">
        <v>0</v>
      </c>
      <c r="E103" s="323" t="s">
        <v>0</v>
      </c>
      <c r="F103" s="323" t="s">
        <v>0</v>
      </c>
      <c r="G103" s="10" t="s">
        <v>45</v>
      </c>
      <c r="H103" s="334" t="s">
        <v>45</v>
      </c>
      <c r="I103" s="10">
        <v>1.599</v>
      </c>
      <c r="J103" s="323">
        <v>4</v>
      </c>
    </row>
    <row r="104" spans="1:10" ht="26.4" x14ac:dyDescent="0.3">
      <c r="A104" s="3" t="s">
        <v>176</v>
      </c>
      <c r="B104" s="3" t="s">
        <v>182</v>
      </c>
      <c r="C104" s="3" t="s">
        <v>218</v>
      </c>
      <c r="D104" s="323" t="s">
        <v>0</v>
      </c>
      <c r="E104" s="323" t="s">
        <v>0</v>
      </c>
      <c r="F104" s="323" t="s">
        <v>0</v>
      </c>
      <c r="G104" s="10" t="s">
        <v>45</v>
      </c>
      <c r="H104" s="334" t="s">
        <v>45</v>
      </c>
      <c r="I104" s="10">
        <v>1.639</v>
      </c>
      <c r="J104" s="323">
        <v>4</v>
      </c>
    </row>
    <row r="105" spans="1:10" ht="39.6" x14ac:dyDescent="0.3">
      <c r="A105" s="3" t="s">
        <v>134</v>
      </c>
      <c r="B105" s="3" t="s">
        <v>135</v>
      </c>
      <c r="C105" s="6" t="s">
        <v>142</v>
      </c>
      <c r="D105" s="323" t="s">
        <v>0</v>
      </c>
      <c r="E105" s="323" t="s">
        <v>0</v>
      </c>
      <c r="F105" s="323" t="s">
        <v>0</v>
      </c>
      <c r="G105" s="10" t="s">
        <v>45</v>
      </c>
      <c r="H105" s="334" t="s">
        <v>45</v>
      </c>
      <c r="I105" s="326">
        <v>1.64</v>
      </c>
      <c r="J105" s="323">
        <v>4</v>
      </c>
    </row>
    <row r="106" spans="1:10" ht="26.4" x14ac:dyDescent="0.3">
      <c r="A106" s="3" t="s">
        <v>176</v>
      </c>
      <c r="B106" s="3" t="s">
        <v>182</v>
      </c>
      <c r="C106" s="3" t="s">
        <v>206</v>
      </c>
      <c r="D106" s="323" t="s">
        <v>0</v>
      </c>
      <c r="E106" s="323" t="s">
        <v>0</v>
      </c>
      <c r="F106" s="323" t="s">
        <v>0</v>
      </c>
      <c r="G106" s="10" t="s">
        <v>45</v>
      </c>
      <c r="H106" s="334" t="s">
        <v>45</v>
      </c>
      <c r="I106" s="10">
        <v>1.647</v>
      </c>
      <c r="J106" s="323">
        <v>4</v>
      </c>
    </row>
    <row r="107" spans="1:10" ht="39.6" x14ac:dyDescent="0.3">
      <c r="A107" s="3" t="s">
        <v>134</v>
      </c>
      <c r="B107" s="3" t="s">
        <v>145</v>
      </c>
      <c r="C107" s="6" t="s">
        <v>151</v>
      </c>
      <c r="D107" s="323" t="s">
        <v>0</v>
      </c>
      <c r="E107" s="323" t="s">
        <v>0</v>
      </c>
      <c r="F107" s="323" t="s">
        <v>0</v>
      </c>
      <c r="G107" s="10" t="s">
        <v>45</v>
      </c>
      <c r="H107" s="334" t="s">
        <v>45</v>
      </c>
      <c r="I107" s="326">
        <v>1.66</v>
      </c>
      <c r="J107" s="323">
        <v>4</v>
      </c>
    </row>
    <row r="108" spans="1:10" ht="26.4" x14ac:dyDescent="0.3">
      <c r="A108" s="3" t="s">
        <v>176</v>
      </c>
      <c r="B108" s="3" t="s">
        <v>182</v>
      </c>
      <c r="C108" s="3" t="s">
        <v>215</v>
      </c>
      <c r="D108" s="323" t="s">
        <v>0</v>
      </c>
      <c r="E108" s="323" t="s">
        <v>0</v>
      </c>
      <c r="F108" s="323" t="s">
        <v>0</v>
      </c>
      <c r="G108" s="10" t="s">
        <v>45</v>
      </c>
      <c r="H108" s="334" t="s">
        <v>45</v>
      </c>
      <c r="I108" s="10">
        <v>1.667</v>
      </c>
      <c r="J108" s="323">
        <v>4</v>
      </c>
    </row>
    <row r="109" spans="1:10" ht="26.4" x14ac:dyDescent="0.3">
      <c r="A109" s="3" t="s">
        <v>176</v>
      </c>
      <c r="B109" s="3" t="s">
        <v>182</v>
      </c>
      <c r="C109" s="3" t="s">
        <v>224</v>
      </c>
      <c r="D109" s="323" t="s">
        <v>0</v>
      </c>
      <c r="E109" s="323" t="s">
        <v>0</v>
      </c>
      <c r="F109" s="323" t="s">
        <v>0</v>
      </c>
      <c r="G109" s="10" t="s">
        <v>45</v>
      </c>
      <c r="H109" s="334" t="s">
        <v>45</v>
      </c>
      <c r="I109" s="10">
        <v>1.6679999999999999</v>
      </c>
      <c r="J109" s="323">
        <v>4</v>
      </c>
    </row>
    <row r="110" spans="1:10" ht="39.6" x14ac:dyDescent="0.3">
      <c r="A110" s="3" t="s">
        <v>77</v>
      </c>
      <c r="B110" s="3" t="s">
        <v>84</v>
      </c>
      <c r="C110" s="3" t="s">
        <v>107</v>
      </c>
      <c r="D110" s="323" t="s">
        <v>0</v>
      </c>
      <c r="E110" s="323" t="s">
        <v>0</v>
      </c>
      <c r="F110" s="323" t="s">
        <v>0</v>
      </c>
      <c r="G110" s="10" t="s">
        <v>45</v>
      </c>
      <c r="H110" s="334" t="s">
        <v>45</v>
      </c>
      <c r="I110" s="10">
        <v>1.67</v>
      </c>
      <c r="J110" s="323">
        <v>4</v>
      </c>
    </row>
    <row r="111" spans="1:10" x14ac:dyDescent="0.3">
      <c r="A111" s="3" t="s">
        <v>176</v>
      </c>
      <c r="B111" s="3" t="s">
        <v>182</v>
      </c>
      <c r="C111" s="3" t="s">
        <v>205</v>
      </c>
      <c r="D111" s="323" t="s">
        <v>0</v>
      </c>
      <c r="E111" s="323" t="s">
        <v>0</v>
      </c>
      <c r="F111" s="323" t="s">
        <v>0</v>
      </c>
      <c r="G111" s="10" t="s">
        <v>45</v>
      </c>
      <c r="H111" s="334" t="s">
        <v>45</v>
      </c>
      <c r="I111" s="10">
        <v>1.6759999999999999</v>
      </c>
      <c r="J111" s="323">
        <v>4</v>
      </c>
    </row>
    <row r="112" spans="1:10" ht="39.6" x14ac:dyDescent="0.3">
      <c r="A112" s="3" t="s">
        <v>255</v>
      </c>
      <c r="B112" s="3" t="s">
        <v>256</v>
      </c>
      <c r="C112" s="3" t="s">
        <v>260</v>
      </c>
      <c r="D112" s="323" t="s">
        <v>0</v>
      </c>
      <c r="E112" s="323" t="s">
        <v>0</v>
      </c>
      <c r="F112" s="323" t="s">
        <v>0</v>
      </c>
      <c r="G112" s="10" t="s">
        <v>45</v>
      </c>
      <c r="H112" s="334" t="s">
        <v>45</v>
      </c>
      <c r="I112" s="10">
        <v>1.7070000000000001</v>
      </c>
      <c r="J112" s="323">
        <v>4</v>
      </c>
    </row>
    <row r="113" spans="1:10" ht="26.4" x14ac:dyDescent="0.3">
      <c r="A113" s="3" t="s">
        <v>61</v>
      </c>
      <c r="B113" s="3" t="s">
        <v>66</v>
      </c>
      <c r="C113" s="3" t="s">
        <v>68</v>
      </c>
      <c r="D113" s="323" t="s">
        <v>0</v>
      </c>
      <c r="E113" s="323" t="s">
        <v>0</v>
      </c>
      <c r="F113" s="323" t="s">
        <v>0</v>
      </c>
      <c r="G113" s="10" t="s">
        <v>45</v>
      </c>
      <c r="H113" s="334" t="s">
        <v>45</v>
      </c>
      <c r="I113" s="10">
        <v>1.712</v>
      </c>
      <c r="J113" s="323">
        <v>4</v>
      </c>
    </row>
    <row r="114" spans="1:10" ht="39.6" x14ac:dyDescent="0.3">
      <c r="A114" s="3" t="s">
        <v>134</v>
      </c>
      <c r="B114" s="3" t="s">
        <v>145</v>
      </c>
      <c r="C114" s="6" t="s">
        <v>156</v>
      </c>
      <c r="D114" s="323" t="s">
        <v>0</v>
      </c>
      <c r="E114" s="323" t="s">
        <v>0</v>
      </c>
      <c r="F114" s="323" t="s">
        <v>0</v>
      </c>
      <c r="G114" s="10" t="s">
        <v>45</v>
      </c>
      <c r="H114" s="334" t="s">
        <v>45</v>
      </c>
      <c r="I114" s="326">
        <v>1.72</v>
      </c>
      <c r="J114" s="323">
        <v>4</v>
      </c>
    </row>
    <row r="115" spans="1:10" ht="26.4" x14ac:dyDescent="0.3">
      <c r="A115" s="3" t="s">
        <v>61</v>
      </c>
      <c r="B115" s="3" t="s">
        <v>62</v>
      </c>
      <c r="C115" s="3" t="s">
        <v>63</v>
      </c>
      <c r="D115" s="323" t="s">
        <v>0</v>
      </c>
      <c r="E115" s="323" t="s">
        <v>0</v>
      </c>
      <c r="F115" s="323" t="s">
        <v>0</v>
      </c>
      <c r="G115" s="10" t="s">
        <v>45</v>
      </c>
      <c r="H115" s="334" t="s">
        <v>45</v>
      </c>
      <c r="I115" s="10">
        <v>1.742</v>
      </c>
      <c r="J115" s="323">
        <v>4</v>
      </c>
    </row>
    <row r="116" spans="1:10" ht="39.6" x14ac:dyDescent="0.3">
      <c r="A116" s="3" t="s">
        <v>176</v>
      </c>
      <c r="B116" s="3" t="s">
        <v>225</v>
      </c>
      <c r="C116" s="3" t="s">
        <v>226</v>
      </c>
      <c r="D116" s="323" t="s">
        <v>0</v>
      </c>
      <c r="E116" s="323" t="s">
        <v>0</v>
      </c>
      <c r="F116" s="323" t="s">
        <v>0</v>
      </c>
      <c r="G116" s="10" t="s">
        <v>45</v>
      </c>
      <c r="H116" s="334" t="s">
        <v>45</v>
      </c>
      <c r="I116" s="10">
        <v>1.748</v>
      </c>
      <c r="J116" s="323">
        <v>4</v>
      </c>
    </row>
    <row r="117" spans="1:10" ht="26.4" x14ac:dyDescent="0.3">
      <c r="A117" s="3" t="s">
        <v>176</v>
      </c>
      <c r="B117" s="3" t="s">
        <v>182</v>
      </c>
      <c r="C117" s="3" t="s">
        <v>185</v>
      </c>
      <c r="D117" s="323" t="s">
        <v>0</v>
      </c>
      <c r="E117" s="323" t="s">
        <v>0</v>
      </c>
      <c r="F117" s="323" t="s">
        <v>0</v>
      </c>
      <c r="G117" s="10" t="s">
        <v>45</v>
      </c>
      <c r="H117" s="332" t="s">
        <v>45</v>
      </c>
      <c r="I117" s="10">
        <v>1.762</v>
      </c>
      <c r="J117" s="323">
        <v>4</v>
      </c>
    </row>
    <row r="118" spans="1:10" ht="39.6" x14ac:dyDescent="0.3">
      <c r="A118" s="3" t="s">
        <v>269</v>
      </c>
      <c r="B118" s="3" t="s">
        <v>274</v>
      </c>
      <c r="C118" s="3" t="s">
        <v>276</v>
      </c>
      <c r="D118" s="323" t="s">
        <v>0</v>
      </c>
      <c r="E118" s="323" t="s">
        <v>0</v>
      </c>
      <c r="F118" s="323" t="s">
        <v>0</v>
      </c>
      <c r="G118" s="10" t="s">
        <v>45</v>
      </c>
      <c r="H118" s="334" t="s">
        <v>45</v>
      </c>
      <c r="I118" s="10">
        <v>1.7789999999999999</v>
      </c>
      <c r="J118" s="323">
        <v>4</v>
      </c>
    </row>
    <row r="119" spans="1:10" ht="26.4" x14ac:dyDescent="0.3">
      <c r="A119" s="3" t="s">
        <v>22</v>
      </c>
      <c r="B119" s="3" t="s">
        <v>23</v>
      </c>
      <c r="C119" s="3" t="s">
        <v>24</v>
      </c>
      <c r="D119" s="323" t="s">
        <v>0</v>
      </c>
      <c r="E119" s="323" t="s">
        <v>0</v>
      </c>
      <c r="F119" s="323" t="s">
        <v>0</v>
      </c>
      <c r="G119" s="10" t="s">
        <v>45</v>
      </c>
      <c r="H119" s="332" t="s">
        <v>45</v>
      </c>
      <c r="I119" s="10">
        <v>1.782</v>
      </c>
      <c r="J119" s="323">
        <v>4</v>
      </c>
    </row>
    <row r="120" spans="1:10" ht="39.6" x14ac:dyDescent="0.3">
      <c r="A120" s="3" t="s">
        <v>134</v>
      </c>
      <c r="B120" s="3" t="s">
        <v>145</v>
      </c>
      <c r="C120" s="6" t="s">
        <v>159</v>
      </c>
      <c r="D120" s="323" t="s">
        <v>0</v>
      </c>
      <c r="E120" s="323" t="s">
        <v>0</v>
      </c>
      <c r="F120" s="323" t="s">
        <v>0</v>
      </c>
      <c r="G120" s="10" t="s">
        <v>45</v>
      </c>
      <c r="H120" s="334" t="s">
        <v>45</v>
      </c>
      <c r="I120" s="326">
        <v>1.83</v>
      </c>
      <c r="J120" s="323">
        <v>4</v>
      </c>
    </row>
    <row r="121" spans="1:10" ht="39.6" x14ac:dyDescent="0.3">
      <c r="A121" s="3" t="s">
        <v>255</v>
      </c>
      <c r="B121" s="3" t="s">
        <v>256</v>
      </c>
      <c r="C121" s="3" t="s">
        <v>261</v>
      </c>
      <c r="D121" s="323" t="s">
        <v>0</v>
      </c>
      <c r="E121" s="323" t="s">
        <v>0</v>
      </c>
      <c r="F121" s="323" t="s">
        <v>0</v>
      </c>
      <c r="G121" s="10" t="s">
        <v>45</v>
      </c>
      <c r="H121" s="334" t="s">
        <v>45</v>
      </c>
      <c r="I121" s="10">
        <v>1.8380000000000001</v>
      </c>
      <c r="J121" s="323">
        <v>4</v>
      </c>
    </row>
    <row r="122" spans="1:10" ht="26.4" x14ac:dyDescent="0.3">
      <c r="A122" s="3" t="s">
        <v>176</v>
      </c>
      <c r="B122" s="3" t="s">
        <v>182</v>
      </c>
      <c r="C122" s="3" t="s">
        <v>216</v>
      </c>
      <c r="D122" s="323" t="s">
        <v>0</v>
      </c>
      <c r="E122" s="323" t="s">
        <v>0</v>
      </c>
      <c r="F122" s="323" t="s">
        <v>0</v>
      </c>
      <c r="G122" s="10" t="s">
        <v>45</v>
      </c>
      <c r="H122" s="336" t="s">
        <v>45</v>
      </c>
      <c r="I122" s="10">
        <v>1.8540000000000001</v>
      </c>
      <c r="J122" s="323">
        <v>4</v>
      </c>
    </row>
    <row r="123" spans="1:10" ht="26.4" x14ac:dyDescent="0.3">
      <c r="A123" s="3" t="s">
        <v>176</v>
      </c>
      <c r="B123" s="3" t="s">
        <v>182</v>
      </c>
      <c r="C123" s="3" t="s">
        <v>221</v>
      </c>
      <c r="D123" s="323" t="s">
        <v>0</v>
      </c>
      <c r="E123" s="323" t="s">
        <v>0</v>
      </c>
      <c r="F123" s="323" t="s">
        <v>0</v>
      </c>
      <c r="G123" s="10" t="s">
        <v>45</v>
      </c>
      <c r="H123" s="334" t="s">
        <v>45</v>
      </c>
      <c r="I123" s="10">
        <v>1.877</v>
      </c>
      <c r="J123" s="323">
        <v>4</v>
      </c>
    </row>
    <row r="124" spans="1:10" ht="39.6" x14ac:dyDescent="0.3">
      <c r="A124" s="3" t="s">
        <v>134</v>
      </c>
      <c r="B124" s="3" t="s">
        <v>145</v>
      </c>
      <c r="C124" s="6" t="s">
        <v>158</v>
      </c>
      <c r="D124" s="323" t="s">
        <v>0</v>
      </c>
      <c r="E124" s="323" t="s">
        <v>0</v>
      </c>
      <c r="F124" s="323" t="s">
        <v>0</v>
      </c>
      <c r="G124" s="10" t="s">
        <v>45</v>
      </c>
      <c r="H124" s="334" t="s">
        <v>45</v>
      </c>
      <c r="I124" s="326">
        <v>1.88</v>
      </c>
      <c r="J124" s="323">
        <v>4</v>
      </c>
    </row>
    <row r="125" spans="1:10" ht="26.4" x14ac:dyDescent="0.3">
      <c r="A125" s="3" t="s">
        <v>176</v>
      </c>
      <c r="B125" s="3" t="s">
        <v>182</v>
      </c>
      <c r="C125" s="3" t="s">
        <v>207</v>
      </c>
      <c r="D125" s="323" t="s">
        <v>0</v>
      </c>
      <c r="E125" s="323" t="s">
        <v>0</v>
      </c>
      <c r="F125" s="323" t="s">
        <v>0</v>
      </c>
      <c r="G125" s="10" t="s">
        <v>45</v>
      </c>
      <c r="H125" s="331" t="s">
        <v>45</v>
      </c>
      <c r="I125" s="10">
        <v>1.88</v>
      </c>
      <c r="J125" s="323">
        <v>4</v>
      </c>
    </row>
    <row r="126" spans="1:10" ht="39.6" x14ac:dyDescent="0.3">
      <c r="A126" s="3" t="s">
        <v>134</v>
      </c>
      <c r="B126" s="3" t="s">
        <v>145</v>
      </c>
      <c r="C126" s="6" t="s">
        <v>154</v>
      </c>
      <c r="D126" s="323" t="s">
        <v>0</v>
      </c>
      <c r="E126" s="323" t="s">
        <v>0</v>
      </c>
      <c r="F126" s="323" t="s">
        <v>0</v>
      </c>
      <c r="G126" s="10" t="s">
        <v>45</v>
      </c>
      <c r="H126" s="334" t="s">
        <v>45</v>
      </c>
      <c r="I126" s="326">
        <v>1.92</v>
      </c>
      <c r="J126" s="323">
        <v>4</v>
      </c>
    </row>
    <row r="127" spans="1:10" ht="52.8" x14ac:dyDescent="0.3">
      <c r="A127" s="3" t="s">
        <v>134</v>
      </c>
      <c r="B127" s="3" t="s">
        <v>162</v>
      </c>
      <c r="C127" s="6" t="s">
        <v>166</v>
      </c>
      <c r="D127" s="323" t="s">
        <v>0</v>
      </c>
      <c r="E127" s="323" t="s">
        <v>0</v>
      </c>
      <c r="F127" s="323" t="s">
        <v>0</v>
      </c>
      <c r="G127" s="10" t="s">
        <v>45</v>
      </c>
      <c r="H127" s="334" t="s">
        <v>45</v>
      </c>
      <c r="I127" s="326">
        <v>1.92</v>
      </c>
      <c r="J127" s="323">
        <v>4</v>
      </c>
    </row>
    <row r="128" spans="1:10" ht="39.6" x14ac:dyDescent="0.3">
      <c r="A128" s="3" t="s">
        <v>134</v>
      </c>
      <c r="B128" s="3" t="s">
        <v>145</v>
      </c>
      <c r="C128" s="6" t="s">
        <v>152</v>
      </c>
      <c r="D128" s="323" t="s">
        <v>0</v>
      </c>
      <c r="E128" s="323" t="s">
        <v>0</v>
      </c>
      <c r="F128" s="323" t="s">
        <v>0</v>
      </c>
      <c r="G128" s="10" t="s">
        <v>45</v>
      </c>
      <c r="H128" s="334" t="s">
        <v>45</v>
      </c>
      <c r="I128" s="326">
        <v>1.99</v>
      </c>
      <c r="J128" s="323">
        <v>4</v>
      </c>
    </row>
    <row r="129" spans="1:10" x14ac:dyDescent="0.3">
      <c r="A129" s="3" t="s">
        <v>176</v>
      </c>
      <c r="B129" s="3" t="s">
        <v>182</v>
      </c>
      <c r="C129" s="3" t="s">
        <v>204</v>
      </c>
      <c r="D129" s="323" t="s">
        <v>12</v>
      </c>
      <c r="E129" s="323" t="s">
        <v>0</v>
      </c>
      <c r="F129" s="323" t="s">
        <v>0</v>
      </c>
      <c r="G129" s="10" t="s">
        <v>45</v>
      </c>
      <c r="H129" s="334" t="s">
        <v>45</v>
      </c>
      <c r="I129" s="10">
        <v>1.99</v>
      </c>
      <c r="J129" s="323">
        <v>2.5</v>
      </c>
    </row>
    <row r="130" spans="1:10" ht="26.4" x14ac:dyDescent="0.3">
      <c r="A130" s="3" t="s">
        <v>176</v>
      </c>
      <c r="B130" s="3" t="s">
        <v>182</v>
      </c>
      <c r="C130" s="3" t="s">
        <v>192</v>
      </c>
      <c r="D130" s="323" t="s">
        <v>0</v>
      </c>
      <c r="E130" s="323" t="s">
        <v>0</v>
      </c>
      <c r="F130" s="323" t="s">
        <v>12</v>
      </c>
      <c r="G130" s="10" t="s">
        <v>45</v>
      </c>
      <c r="H130" s="334" t="s">
        <v>45</v>
      </c>
      <c r="I130" s="10">
        <v>1.992</v>
      </c>
      <c r="J130" s="323">
        <v>4</v>
      </c>
    </row>
    <row r="131" spans="1:10" ht="39.6" x14ac:dyDescent="0.3">
      <c r="A131" s="3" t="s">
        <v>77</v>
      </c>
      <c r="B131" s="3" t="s">
        <v>78</v>
      </c>
      <c r="C131" s="3" t="s">
        <v>79</v>
      </c>
      <c r="D131" s="323" t="s">
        <v>0</v>
      </c>
      <c r="E131" s="323" t="s">
        <v>0</v>
      </c>
      <c r="F131" s="323" t="s">
        <v>0</v>
      </c>
      <c r="G131" s="10" t="s">
        <v>45</v>
      </c>
      <c r="H131" s="334" t="s">
        <v>45</v>
      </c>
      <c r="I131" s="10">
        <v>2.0019999999999998</v>
      </c>
      <c r="J131" s="323">
        <v>4</v>
      </c>
    </row>
    <row r="132" spans="1:10" ht="26.4" x14ac:dyDescent="0.3">
      <c r="A132" s="3" t="s">
        <v>134</v>
      </c>
      <c r="B132" s="3" t="s">
        <v>162</v>
      </c>
      <c r="C132" s="6" t="s">
        <v>169</v>
      </c>
      <c r="D132" s="323" t="s">
        <v>0</v>
      </c>
      <c r="E132" s="323" t="s">
        <v>0</v>
      </c>
      <c r="F132" s="323" t="s">
        <v>0</v>
      </c>
      <c r="G132" s="10" t="s">
        <v>45</v>
      </c>
      <c r="H132" s="332" t="s">
        <v>45</v>
      </c>
      <c r="I132" s="326">
        <v>2.02</v>
      </c>
      <c r="J132" s="323">
        <v>4</v>
      </c>
    </row>
    <row r="133" spans="1:10" ht="26.4" x14ac:dyDescent="0.3">
      <c r="A133" s="3" t="s">
        <v>176</v>
      </c>
      <c r="B133" s="3" t="s">
        <v>182</v>
      </c>
      <c r="C133" s="3" t="s">
        <v>203</v>
      </c>
      <c r="D133" s="323" t="s">
        <v>12</v>
      </c>
      <c r="E133" s="323" t="s">
        <v>0</v>
      </c>
      <c r="F133" s="323" t="s">
        <v>0</v>
      </c>
      <c r="G133" s="10" t="s">
        <v>45</v>
      </c>
      <c r="H133" s="332" t="s">
        <v>45</v>
      </c>
      <c r="I133" s="10">
        <v>2.0230000000000001</v>
      </c>
      <c r="J133" s="323">
        <v>2.5</v>
      </c>
    </row>
    <row r="134" spans="1:10" ht="39.6" x14ac:dyDescent="0.3">
      <c r="A134" s="3" t="s">
        <v>134</v>
      </c>
      <c r="B134" s="3" t="s">
        <v>145</v>
      </c>
      <c r="C134" s="6" t="s">
        <v>146</v>
      </c>
      <c r="D134" s="323" t="s">
        <v>0</v>
      </c>
      <c r="E134" s="323" t="s">
        <v>0</v>
      </c>
      <c r="F134" s="323" t="s">
        <v>0</v>
      </c>
      <c r="G134" s="10" t="s">
        <v>45</v>
      </c>
      <c r="H134" s="334" t="s">
        <v>45</v>
      </c>
      <c r="I134" s="326">
        <v>2.0299999999999998</v>
      </c>
      <c r="J134" s="323">
        <v>4</v>
      </c>
    </row>
    <row r="135" spans="1:10" ht="39.6" x14ac:dyDescent="0.3">
      <c r="A135" s="3" t="s">
        <v>77</v>
      </c>
      <c r="B135" s="3" t="s">
        <v>80</v>
      </c>
      <c r="C135" s="3" t="s">
        <v>81</v>
      </c>
      <c r="D135" s="323" t="s">
        <v>0</v>
      </c>
      <c r="E135" s="323" t="s">
        <v>0</v>
      </c>
      <c r="F135" s="323" t="s">
        <v>0</v>
      </c>
      <c r="G135" s="10" t="s">
        <v>45</v>
      </c>
      <c r="H135" s="331" t="s">
        <v>45</v>
      </c>
      <c r="I135" s="10">
        <v>2.0390000000000001</v>
      </c>
      <c r="J135" s="323">
        <v>4</v>
      </c>
    </row>
    <row r="136" spans="1:10" ht="39.6" x14ac:dyDescent="0.3">
      <c r="A136" s="3" t="s">
        <v>255</v>
      </c>
      <c r="B136" s="3" t="s">
        <v>256</v>
      </c>
      <c r="C136" s="3" t="s">
        <v>259</v>
      </c>
      <c r="D136" s="323" t="s">
        <v>0</v>
      </c>
      <c r="E136" s="323" t="s">
        <v>0</v>
      </c>
      <c r="F136" s="323" t="s">
        <v>0</v>
      </c>
      <c r="G136" s="10" t="s">
        <v>45</v>
      </c>
      <c r="H136" s="334" t="s">
        <v>45</v>
      </c>
      <c r="I136" s="10">
        <v>2.0670000000000002</v>
      </c>
      <c r="J136" s="323">
        <v>4</v>
      </c>
    </row>
    <row r="137" spans="1:10" ht="39.6" x14ac:dyDescent="0.3">
      <c r="A137" s="3" t="s">
        <v>134</v>
      </c>
      <c r="B137" s="3" t="s">
        <v>145</v>
      </c>
      <c r="C137" s="6" t="s">
        <v>150</v>
      </c>
      <c r="D137" s="323" t="s">
        <v>0</v>
      </c>
      <c r="E137" s="323" t="s">
        <v>0</v>
      </c>
      <c r="F137" s="323" t="s">
        <v>0</v>
      </c>
      <c r="G137" s="10" t="s">
        <v>45</v>
      </c>
      <c r="H137" s="334" t="s">
        <v>45</v>
      </c>
      <c r="I137" s="326">
        <v>2.0699999999999998</v>
      </c>
      <c r="J137" s="323">
        <v>4</v>
      </c>
    </row>
    <row r="138" spans="1:10" ht="26.4" x14ac:dyDescent="0.3">
      <c r="A138" s="3" t="s">
        <v>39</v>
      </c>
      <c r="B138" s="3" t="s">
        <v>40</v>
      </c>
      <c r="C138" s="3" t="s">
        <v>41</v>
      </c>
      <c r="D138" s="323" t="s">
        <v>0</v>
      </c>
      <c r="E138" s="323" t="s">
        <v>0</v>
      </c>
      <c r="F138" s="323" t="s">
        <v>0</v>
      </c>
      <c r="G138" s="10" t="s">
        <v>45</v>
      </c>
      <c r="H138" s="334" t="s">
        <v>45</v>
      </c>
      <c r="I138" s="10">
        <v>2.0779999999999998</v>
      </c>
      <c r="J138" s="323">
        <v>4</v>
      </c>
    </row>
    <row r="139" spans="1:10" ht="26.4" x14ac:dyDescent="0.3">
      <c r="A139" s="3" t="s">
        <v>61</v>
      </c>
      <c r="B139" s="3" t="s">
        <v>71</v>
      </c>
      <c r="C139" s="3" t="s">
        <v>73</v>
      </c>
      <c r="D139" s="323" t="s">
        <v>0</v>
      </c>
      <c r="E139" s="323" t="s">
        <v>0</v>
      </c>
      <c r="F139" s="323" t="s">
        <v>0</v>
      </c>
      <c r="G139" s="10" t="s">
        <v>45</v>
      </c>
      <c r="H139" s="334" t="s">
        <v>45</v>
      </c>
      <c r="I139" s="10">
        <v>2.0950000000000002</v>
      </c>
      <c r="J139" s="323">
        <v>4</v>
      </c>
    </row>
    <row r="140" spans="1:10" ht="26.4" x14ac:dyDescent="0.3">
      <c r="A140" s="3" t="s">
        <v>134</v>
      </c>
      <c r="B140" s="3" t="s">
        <v>162</v>
      </c>
      <c r="C140" s="6" t="s">
        <v>174</v>
      </c>
      <c r="D140" s="323" t="s">
        <v>0</v>
      </c>
      <c r="E140" s="323" t="s">
        <v>0</v>
      </c>
      <c r="F140" s="323" t="s">
        <v>0</v>
      </c>
      <c r="G140" s="10" t="s">
        <v>45</v>
      </c>
      <c r="H140" s="334" t="s">
        <v>45</v>
      </c>
      <c r="I140" s="326">
        <v>2.2000000000000002</v>
      </c>
      <c r="J140" s="323">
        <v>4</v>
      </c>
    </row>
    <row r="141" spans="1:10" x14ac:dyDescent="0.3">
      <c r="A141" s="3" t="s">
        <v>77</v>
      </c>
      <c r="B141" s="3" t="s">
        <v>84</v>
      </c>
      <c r="C141" s="3" t="s">
        <v>96</v>
      </c>
      <c r="D141" s="323" t="s">
        <v>0</v>
      </c>
      <c r="E141" s="323" t="s">
        <v>0</v>
      </c>
      <c r="F141" s="323" t="s">
        <v>0</v>
      </c>
      <c r="G141" s="10" t="s">
        <v>45</v>
      </c>
      <c r="H141" s="334" t="s">
        <v>45</v>
      </c>
      <c r="I141" s="10">
        <v>2.23</v>
      </c>
      <c r="J141" s="323">
        <v>4</v>
      </c>
    </row>
    <row r="142" spans="1:10" ht="26.4" x14ac:dyDescent="0.3">
      <c r="A142" s="3" t="s">
        <v>22</v>
      </c>
      <c r="B142" s="3" t="s">
        <v>23</v>
      </c>
      <c r="C142" s="3" t="s">
        <v>33</v>
      </c>
      <c r="D142" s="323" t="s">
        <v>0</v>
      </c>
      <c r="E142" s="323" t="s">
        <v>0</v>
      </c>
      <c r="F142" s="323" t="s">
        <v>0</v>
      </c>
      <c r="G142" s="10" t="s">
        <v>45</v>
      </c>
      <c r="H142" s="334" t="s">
        <v>45</v>
      </c>
      <c r="I142" s="10">
        <v>2.278</v>
      </c>
      <c r="J142" s="323">
        <v>4</v>
      </c>
    </row>
    <row r="143" spans="1:10" ht="26.4" x14ac:dyDescent="0.3">
      <c r="A143" s="3" t="s">
        <v>22</v>
      </c>
      <c r="B143" s="3" t="s">
        <v>23</v>
      </c>
      <c r="C143" s="3" t="s">
        <v>363</v>
      </c>
      <c r="D143" s="323" t="s">
        <v>0</v>
      </c>
      <c r="E143" s="323" t="s">
        <v>0</v>
      </c>
      <c r="F143" s="323" t="s">
        <v>12</v>
      </c>
      <c r="G143" s="10" t="s">
        <v>45</v>
      </c>
      <c r="H143" s="334" t="s">
        <v>45</v>
      </c>
      <c r="I143" s="10">
        <v>2.2999999999999998</v>
      </c>
      <c r="J143" s="323">
        <v>4</v>
      </c>
    </row>
    <row r="144" spans="1:10" ht="26.4" x14ac:dyDescent="0.3">
      <c r="A144" s="3" t="s">
        <v>176</v>
      </c>
      <c r="B144" s="3" t="s">
        <v>182</v>
      </c>
      <c r="C144" s="3" t="s">
        <v>201</v>
      </c>
      <c r="D144" s="323" t="s">
        <v>12</v>
      </c>
      <c r="E144" s="323" t="s">
        <v>0</v>
      </c>
      <c r="F144" s="323" t="s">
        <v>12</v>
      </c>
      <c r="G144" s="10" t="s">
        <v>45</v>
      </c>
      <c r="H144" s="332" t="s">
        <v>45</v>
      </c>
      <c r="I144" s="10">
        <v>2.42</v>
      </c>
      <c r="J144" s="323">
        <v>2.5</v>
      </c>
    </row>
    <row r="145" spans="1:10" ht="26.4" x14ac:dyDescent="0.3">
      <c r="A145" s="3" t="s">
        <v>134</v>
      </c>
      <c r="B145" s="3" t="s">
        <v>162</v>
      </c>
      <c r="C145" s="6" t="s">
        <v>167</v>
      </c>
      <c r="D145" s="323" t="s">
        <v>0</v>
      </c>
      <c r="E145" s="323" t="s">
        <v>0</v>
      </c>
      <c r="F145" s="323" t="s">
        <v>0</v>
      </c>
      <c r="G145" s="10" t="s">
        <v>45</v>
      </c>
      <c r="H145" s="332" t="s">
        <v>45</v>
      </c>
      <c r="I145" s="326">
        <v>2.4300000000000002</v>
      </c>
      <c r="J145" s="323">
        <v>4</v>
      </c>
    </row>
    <row r="146" spans="1:10" ht="39.6" x14ac:dyDescent="0.3">
      <c r="A146" s="3" t="s">
        <v>77</v>
      </c>
      <c r="B146" s="3" t="s">
        <v>84</v>
      </c>
      <c r="C146" s="3" t="s">
        <v>102</v>
      </c>
      <c r="D146" s="323" t="s">
        <v>0</v>
      </c>
      <c r="E146" s="323" t="s">
        <v>0</v>
      </c>
      <c r="F146" s="323" t="s">
        <v>0</v>
      </c>
      <c r="G146" s="10" t="s">
        <v>45</v>
      </c>
      <c r="H146" s="331" t="s">
        <v>45</v>
      </c>
      <c r="I146" s="10">
        <v>2.4489999999999998</v>
      </c>
      <c r="J146" s="323">
        <v>4</v>
      </c>
    </row>
    <row r="147" spans="1:10" ht="26.4" x14ac:dyDescent="0.3">
      <c r="A147" s="3" t="s">
        <v>134</v>
      </c>
      <c r="B147" s="3" t="s">
        <v>162</v>
      </c>
      <c r="C147" s="6" t="s">
        <v>165</v>
      </c>
      <c r="D147" s="323" t="s">
        <v>0</v>
      </c>
      <c r="E147" s="323" t="s">
        <v>0</v>
      </c>
      <c r="F147" s="323" t="s">
        <v>0</v>
      </c>
      <c r="G147" s="10" t="s">
        <v>45</v>
      </c>
      <c r="H147" s="331" t="s">
        <v>45</v>
      </c>
      <c r="I147" s="326">
        <v>2.5499999999999998</v>
      </c>
      <c r="J147" s="323">
        <v>4</v>
      </c>
    </row>
    <row r="148" spans="1:10" ht="26.4" x14ac:dyDescent="0.3">
      <c r="A148" s="3" t="s">
        <v>39</v>
      </c>
      <c r="B148" s="3" t="s">
        <v>40</v>
      </c>
      <c r="C148" s="3" t="s">
        <v>48</v>
      </c>
      <c r="D148" s="323" t="s">
        <v>0</v>
      </c>
      <c r="E148" s="323" t="s">
        <v>0</v>
      </c>
      <c r="F148" s="323" t="s">
        <v>0</v>
      </c>
      <c r="G148" s="330" t="s">
        <v>45</v>
      </c>
      <c r="H148" s="334" t="s">
        <v>45</v>
      </c>
      <c r="I148" s="10">
        <v>2.6240000000000001</v>
      </c>
      <c r="J148" s="323">
        <v>4</v>
      </c>
    </row>
    <row r="149" spans="1:10" ht="39.6" x14ac:dyDescent="0.3">
      <c r="A149" s="3" t="s">
        <v>134</v>
      </c>
      <c r="B149" s="3" t="s">
        <v>145</v>
      </c>
      <c r="C149" s="6" t="s">
        <v>147</v>
      </c>
      <c r="D149" s="323" t="s">
        <v>0</v>
      </c>
      <c r="E149" s="323" t="s">
        <v>0</v>
      </c>
      <c r="F149" s="323" t="s">
        <v>0</v>
      </c>
      <c r="G149" s="10" t="s">
        <v>45</v>
      </c>
      <c r="H149" s="334" t="s">
        <v>45</v>
      </c>
      <c r="I149" s="326">
        <v>2.67</v>
      </c>
      <c r="J149" s="323">
        <v>4</v>
      </c>
    </row>
    <row r="150" spans="1:10" ht="39.6" x14ac:dyDescent="0.3">
      <c r="A150" s="3" t="s">
        <v>134</v>
      </c>
      <c r="B150" s="3" t="s">
        <v>135</v>
      </c>
      <c r="C150" s="6" t="s">
        <v>144</v>
      </c>
      <c r="D150" s="323" t="s">
        <v>0</v>
      </c>
      <c r="E150" s="323" t="s">
        <v>0</v>
      </c>
      <c r="F150" s="323" t="s">
        <v>0</v>
      </c>
      <c r="G150" s="10" t="s">
        <v>45</v>
      </c>
      <c r="H150" s="334" t="s">
        <v>45</v>
      </c>
      <c r="I150" s="10">
        <v>2.6709999999999998</v>
      </c>
      <c r="J150" s="323">
        <v>4</v>
      </c>
    </row>
    <row r="151" spans="1:10" ht="26.4" x14ac:dyDescent="0.3">
      <c r="A151" s="3" t="s">
        <v>22</v>
      </c>
      <c r="B151" s="3" t="s">
        <v>23</v>
      </c>
      <c r="C151" s="3" t="s">
        <v>28</v>
      </c>
      <c r="D151" s="323" t="s">
        <v>0</v>
      </c>
      <c r="E151" s="323" t="s">
        <v>0</v>
      </c>
      <c r="F151" s="323" t="s">
        <v>0</v>
      </c>
      <c r="G151" s="10" t="s">
        <v>45</v>
      </c>
      <c r="H151" s="334" t="s">
        <v>45</v>
      </c>
      <c r="I151" s="10">
        <v>2.875</v>
      </c>
      <c r="J151" s="323">
        <v>4</v>
      </c>
    </row>
    <row r="152" spans="1:10" ht="26.4" x14ac:dyDescent="0.3">
      <c r="A152" s="3" t="s">
        <v>176</v>
      </c>
      <c r="B152" s="3" t="s">
        <v>182</v>
      </c>
      <c r="C152" s="3" t="s">
        <v>183</v>
      </c>
      <c r="D152" s="323" t="s">
        <v>0</v>
      </c>
      <c r="E152" s="323" t="s">
        <v>0</v>
      </c>
      <c r="F152" s="323" t="s">
        <v>0</v>
      </c>
      <c r="G152" s="10" t="s">
        <v>45</v>
      </c>
      <c r="H152" s="331" t="s">
        <v>45</v>
      </c>
      <c r="I152" s="10">
        <v>3.1190000000000002</v>
      </c>
      <c r="J152" s="323">
        <v>4</v>
      </c>
    </row>
    <row r="153" spans="1:10" x14ac:dyDescent="0.3">
      <c r="A153" s="3" t="s">
        <v>176</v>
      </c>
      <c r="B153" s="3" t="s">
        <v>182</v>
      </c>
      <c r="C153" s="3" t="s">
        <v>212</v>
      </c>
      <c r="D153" s="323" t="s">
        <v>12</v>
      </c>
      <c r="E153" s="323" t="s">
        <v>0</v>
      </c>
      <c r="F153" s="323" t="s">
        <v>0</v>
      </c>
      <c r="G153" s="10" t="s">
        <v>45</v>
      </c>
      <c r="H153" s="336" t="s">
        <v>45</v>
      </c>
      <c r="I153" s="10">
        <v>3.2</v>
      </c>
      <c r="J153" s="323">
        <v>2.5</v>
      </c>
    </row>
    <row r="154" spans="1:10" x14ac:dyDescent="0.3">
      <c r="A154" s="3" t="s">
        <v>176</v>
      </c>
      <c r="B154" s="3" t="s">
        <v>182</v>
      </c>
      <c r="C154" s="3" t="s">
        <v>199</v>
      </c>
      <c r="D154" s="323" t="s">
        <v>0</v>
      </c>
      <c r="E154" s="323" t="s">
        <v>0</v>
      </c>
      <c r="F154" s="323" t="s">
        <v>0</v>
      </c>
      <c r="G154" s="10" t="s">
        <v>45</v>
      </c>
      <c r="H154" s="331" t="s">
        <v>45</v>
      </c>
      <c r="I154" s="10">
        <v>3.35</v>
      </c>
      <c r="J154" s="323">
        <v>4</v>
      </c>
    </row>
    <row r="155" spans="1:10" ht="66" x14ac:dyDescent="0.3">
      <c r="A155" s="3" t="s">
        <v>255</v>
      </c>
      <c r="B155" s="3" t="s">
        <v>263</v>
      </c>
      <c r="C155" s="3" t="s">
        <v>266</v>
      </c>
      <c r="D155" s="323" t="s">
        <v>0</v>
      </c>
      <c r="E155" s="323" t="s">
        <v>0</v>
      </c>
      <c r="F155" s="323" t="s">
        <v>0</v>
      </c>
      <c r="G155" s="10" t="s">
        <v>45</v>
      </c>
      <c r="H155" s="332" t="s">
        <v>45</v>
      </c>
      <c r="I155" s="10">
        <v>3.3620000000000001</v>
      </c>
      <c r="J155" s="323">
        <v>4</v>
      </c>
    </row>
    <row r="156" spans="1:10" ht="26.4" x14ac:dyDescent="0.3">
      <c r="A156" s="3" t="s">
        <v>134</v>
      </c>
      <c r="B156" s="3" t="s">
        <v>162</v>
      </c>
      <c r="C156" s="6" t="s">
        <v>163</v>
      </c>
      <c r="D156" s="323" t="s">
        <v>0</v>
      </c>
      <c r="E156" s="323" t="s">
        <v>0</v>
      </c>
      <c r="F156" s="323" t="s">
        <v>0</v>
      </c>
      <c r="G156" s="10" t="s">
        <v>45</v>
      </c>
      <c r="H156" s="334" t="s">
        <v>45</v>
      </c>
      <c r="I156" s="326">
        <v>3.38</v>
      </c>
      <c r="J156" s="323">
        <v>4</v>
      </c>
    </row>
    <row r="157" spans="1:10" ht="26.4" x14ac:dyDescent="0.3">
      <c r="A157" s="3" t="s">
        <v>176</v>
      </c>
      <c r="B157" s="3" t="s">
        <v>182</v>
      </c>
      <c r="C157" s="3" t="s">
        <v>200</v>
      </c>
      <c r="D157" s="323" t="s">
        <v>0</v>
      </c>
      <c r="E157" s="323" t="s">
        <v>0</v>
      </c>
      <c r="F157" s="323" t="s">
        <v>0</v>
      </c>
      <c r="G157" s="10" t="s">
        <v>45</v>
      </c>
      <c r="H157" s="336" t="s">
        <v>45</v>
      </c>
      <c r="I157" s="10">
        <v>3.516</v>
      </c>
      <c r="J157" s="323">
        <v>4</v>
      </c>
    </row>
    <row r="158" spans="1:10" ht="26.4" x14ac:dyDescent="0.3">
      <c r="A158" s="3" t="s">
        <v>22</v>
      </c>
      <c r="B158" s="3" t="s">
        <v>34</v>
      </c>
      <c r="C158" s="3" t="s">
        <v>36</v>
      </c>
      <c r="D158" s="323" t="s">
        <v>0</v>
      </c>
      <c r="E158" s="323" t="s">
        <v>0</v>
      </c>
      <c r="F158" s="323" t="s">
        <v>0</v>
      </c>
      <c r="G158" s="10" t="s">
        <v>45</v>
      </c>
      <c r="H158" s="334" t="s">
        <v>45</v>
      </c>
      <c r="I158" s="10">
        <v>3.67</v>
      </c>
      <c r="J158" s="323">
        <v>4</v>
      </c>
    </row>
    <row r="159" spans="1:10" ht="26.4" x14ac:dyDescent="0.3">
      <c r="A159" s="3" t="s">
        <v>228</v>
      </c>
      <c r="B159" s="3" t="s">
        <v>231</v>
      </c>
      <c r="C159" s="3" t="s">
        <v>234</v>
      </c>
      <c r="D159" s="323" t="s">
        <v>0</v>
      </c>
      <c r="E159" s="323" t="s">
        <v>0</v>
      </c>
      <c r="F159" s="323" t="s">
        <v>0</v>
      </c>
      <c r="G159" s="10" t="s">
        <v>45</v>
      </c>
      <c r="H159" s="331" t="s">
        <v>45</v>
      </c>
      <c r="I159" s="10">
        <v>5.3</v>
      </c>
      <c r="J159" s="323">
        <v>4</v>
      </c>
    </row>
    <row r="160" spans="1:10" ht="26.4" x14ac:dyDescent="0.3">
      <c r="A160" s="3" t="s">
        <v>228</v>
      </c>
      <c r="B160" s="3" t="s">
        <v>231</v>
      </c>
      <c r="C160" s="3" t="s">
        <v>235</v>
      </c>
      <c r="D160" s="323" t="s">
        <v>0</v>
      </c>
      <c r="E160" s="323" t="s">
        <v>0</v>
      </c>
      <c r="F160" s="323" t="s">
        <v>0</v>
      </c>
      <c r="G160" s="10" t="s">
        <v>45</v>
      </c>
      <c r="H160" s="334" t="s">
        <v>45</v>
      </c>
      <c r="I160" s="10">
        <v>5.78</v>
      </c>
      <c r="J160" s="323">
        <v>4</v>
      </c>
    </row>
    <row r="161" spans="1:10" ht="26.4" x14ac:dyDescent="0.3">
      <c r="A161" s="3" t="s">
        <v>22</v>
      </c>
      <c r="B161" s="3" t="s">
        <v>34</v>
      </c>
      <c r="C161" s="3" t="s">
        <v>279</v>
      </c>
      <c r="D161" s="323" t="s">
        <v>0</v>
      </c>
      <c r="E161" s="323" t="s">
        <v>0</v>
      </c>
      <c r="F161" s="323" t="s">
        <v>0</v>
      </c>
      <c r="G161" s="10" t="s">
        <v>45</v>
      </c>
      <c r="H161" s="334" t="s">
        <v>45</v>
      </c>
      <c r="I161" s="10">
        <v>12.2</v>
      </c>
      <c r="J161" s="323">
        <v>4</v>
      </c>
    </row>
    <row r="162" spans="1:10" ht="26.4" x14ac:dyDescent="0.3">
      <c r="A162" s="3" t="s">
        <v>228</v>
      </c>
      <c r="B162" s="3" t="s">
        <v>231</v>
      </c>
      <c r="C162" s="3" t="s">
        <v>233</v>
      </c>
      <c r="D162" s="323" t="s">
        <v>0</v>
      </c>
      <c r="E162" s="323" t="s">
        <v>0</v>
      </c>
      <c r="F162" s="323" t="s">
        <v>0</v>
      </c>
      <c r="G162" s="10" t="s">
        <v>45</v>
      </c>
      <c r="H162" s="334" t="s">
        <v>45</v>
      </c>
      <c r="I162" s="10">
        <v>17.46</v>
      </c>
      <c r="J162" s="323">
        <v>4</v>
      </c>
    </row>
    <row r="163" spans="1:10" ht="52.8" x14ac:dyDescent="0.3">
      <c r="A163" s="3" t="s">
        <v>5</v>
      </c>
      <c r="B163" s="3" t="s">
        <v>6</v>
      </c>
      <c r="C163" s="3" t="s">
        <v>7</v>
      </c>
      <c r="D163" s="323" t="s">
        <v>0</v>
      </c>
      <c r="E163" s="323" t="s">
        <v>9</v>
      </c>
      <c r="F163" s="323" t="s">
        <v>0</v>
      </c>
      <c r="G163" s="329" t="s">
        <v>291</v>
      </c>
      <c r="H163" s="334" t="s">
        <v>1273</v>
      </c>
      <c r="I163" s="16" t="s">
        <v>299</v>
      </c>
      <c r="J163" s="323">
        <v>2</v>
      </c>
    </row>
    <row r="164" spans="1:10" ht="26.4" x14ac:dyDescent="0.3">
      <c r="A164" s="3" t="s">
        <v>176</v>
      </c>
      <c r="B164" s="3" t="s">
        <v>182</v>
      </c>
      <c r="C164" s="3" t="s">
        <v>210</v>
      </c>
      <c r="D164" s="323" t="s">
        <v>12</v>
      </c>
      <c r="E164" s="323" t="s">
        <v>0</v>
      </c>
      <c r="F164" s="323" t="s">
        <v>0</v>
      </c>
      <c r="G164" s="10" t="s">
        <v>45</v>
      </c>
      <c r="H164" s="334" t="s">
        <v>45</v>
      </c>
      <c r="I164" s="4" t="s">
        <v>307</v>
      </c>
      <c r="J164" s="323">
        <v>2.5</v>
      </c>
    </row>
    <row r="165" spans="1:10" ht="52.8" x14ac:dyDescent="0.3">
      <c r="A165" s="3" t="s">
        <v>77</v>
      </c>
      <c r="B165" s="3" t="s">
        <v>84</v>
      </c>
      <c r="C165" s="3" t="s">
        <v>91</v>
      </c>
      <c r="D165" s="323" t="s">
        <v>9</v>
      </c>
      <c r="E165" s="323" t="s">
        <v>9</v>
      </c>
      <c r="F165" s="323" t="s">
        <v>0</v>
      </c>
      <c r="G165" s="10" t="s">
        <v>292</v>
      </c>
      <c r="H165" s="334" t="s">
        <v>59</v>
      </c>
      <c r="I165" s="4" t="s">
        <v>1278</v>
      </c>
      <c r="J165" s="323">
        <v>1</v>
      </c>
    </row>
    <row r="166" spans="1:10" ht="39.6" x14ac:dyDescent="0.3">
      <c r="A166" s="3" t="s">
        <v>39</v>
      </c>
      <c r="B166" s="3" t="s">
        <v>40</v>
      </c>
      <c r="C166" s="3" t="s">
        <v>55</v>
      </c>
      <c r="D166" s="323" t="s">
        <v>0</v>
      </c>
      <c r="E166" s="323" t="s">
        <v>9</v>
      </c>
      <c r="F166" s="323" t="s">
        <v>45</v>
      </c>
      <c r="G166" s="10" t="s">
        <v>291</v>
      </c>
      <c r="H166" s="334" t="s">
        <v>1276</v>
      </c>
      <c r="I166" s="4" t="s">
        <v>304</v>
      </c>
      <c r="J166" s="323">
        <v>2</v>
      </c>
    </row>
    <row r="167" spans="1:10" ht="52.8" x14ac:dyDescent="0.3">
      <c r="A167" s="3" t="s">
        <v>39</v>
      </c>
      <c r="B167" s="3" t="s">
        <v>40</v>
      </c>
      <c r="C167" s="3" t="s">
        <v>43</v>
      </c>
      <c r="D167" s="323" t="s">
        <v>9</v>
      </c>
      <c r="E167" s="323" t="s">
        <v>9</v>
      </c>
      <c r="F167" s="323" t="s">
        <v>45</v>
      </c>
      <c r="G167" s="10" t="s">
        <v>292</v>
      </c>
      <c r="H167" s="334" t="s">
        <v>856</v>
      </c>
      <c r="I167" s="4" t="s">
        <v>301</v>
      </c>
      <c r="J167" s="323">
        <v>1</v>
      </c>
    </row>
    <row r="168" spans="1:10" ht="26.4" x14ac:dyDescent="0.3">
      <c r="A168" s="3" t="s">
        <v>39</v>
      </c>
      <c r="B168" s="3" t="s">
        <v>40</v>
      </c>
      <c r="C168" s="3" t="s">
        <v>60</v>
      </c>
      <c r="D168" s="323" t="s">
        <v>0</v>
      </c>
      <c r="E168" s="323" t="s">
        <v>0</v>
      </c>
      <c r="F168" s="323" t="s">
        <v>0</v>
      </c>
      <c r="G168" s="330" t="s">
        <v>45</v>
      </c>
      <c r="H168" s="334" t="s">
        <v>45</v>
      </c>
      <c r="I168" s="17" t="s">
        <v>305</v>
      </c>
      <c r="J168" s="323">
        <v>4</v>
      </c>
    </row>
    <row r="169" spans="1:10" ht="26.4" x14ac:dyDescent="0.3">
      <c r="A169" s="3" t="s">
        <v>39</v>
      </c>
      <c r="B169" s="3" t="s">
        <v>40</v>
      </c>
      <c r="C169" s="3" t="s">
        <v>49</v>
      </c>
      <c r="D169" s="323" t="s">
        <v>0</v>
      </c>
      <c r="E169" s="323" t="s">
        <v>0</v>
      </c>
      <c r="F169" s="323" t="s">
        <v>0</v>
      </c>
      <c r="G169" s="10" t="s">
        <v>45</v>
      </c>
      <c r="H169" s="331" t="s">
        <v>45</v>
      </c>
      <c r="I169" s="17" t="s">
        <v>1275</v>
      </c>
      <c r="J169" s="323">
        <v>4</v>
      </c>
    </row>
    <row r="170" spans="1:10" ht="39.6" x14ac:dyDescent="0.3">
      <c r="A170" s="3" t="s">
        <v>5</v>
      </c>
      <c r="B170" s="3" t="s">
        <v>10</v>
      </c>
      <c r="C170" s="3" t="s">
        <v>11</v>
      </c>
      <c r="D170" s="323" t="s">
        <v>0</v>
      </c>
      <c r="E170" s="323" t="s">
        <v>12</v>
      </c>
      <c r="F170" s="323" t="s">
        <v>12</v>
      </c>
      <c r="G170" s="10" t="s">
        <v>45</v>
      </c>
      <c r="H170" s="336" t="s">
        <v>45</v>
      </c>
      <c r="I170" s="4" t="s">
        <v>300</v>
      </c>
      <c r="J170" s="323">
        <v>1.5</v>
      </c>
    </row>
    <row r="171" spans="1:10" ht="39.6" x14ac:dyDescent="0.3">
      <c r="A171" s="3" t="s">
        <v>5</v>
      </c>
      <c r="B171" s="3" t="s">
        <v>10</v>
      </c>
      <c r="C171" s="3" t="s">
        <v>13</v>
      </c>
      <c r="D171" s="323" t="s">
        <v>0</v>
      </c>
      <c r="E171" s="323" t="s">
        <v>0</v>
      </c>
      <c r="F171" s="323" t="s">
        <v>9</v>
      </c>
      <c r="G171" s="10" t="s">
        <v>45</v>
      </c>
      <c r="H171" s="334" t="s">
        <v>45</v>
      </c>
      <c r="I171" s="4" t="s">
        <v>300</v>
      </c>
      <c r="J171" s="323">
        <v>3</v>
      </c>
    </row>
    <row r="172" spans="1:10" ht="39.6" x14ac:dyDescent="0.3">
      <c r="A172" s="3" t="s">
        <v>5</v>
      </c>
      <c r="B172" s="3" t="s">
        <v>10</v>
      </c>
      <c r="C172" s="3" t="s">
        <v>14</v>
      </c>
      <c r="D172" s="323" t="s">
        <v>0</v>
      </c>
      <c r="E172" s="323" t="s">
        <v>12</v>
      </c>
      <c r="F172" s="323" t="s">
        <v>12</v>
      </c>
      <c r="G172" s="10" t="s">
        <v>45</v>
      </c>
      <c r="H172" s="336" t="s">
        <v>45</v>
      </c>
      <c r="I172" s="4" t="s">
        <v>300</v>
      </c>
      <c r="J172" s="323">
        <v>1.5</v>
      </c>
    </row>
    <row r="173" spans="1:10" ht="39.6" x14ac:dyDescent="0.3">
      <c r="A173" s="3" t="s">
        <v>5</v>
      </c>
      <c r="B173" s="3" t="s">
        <v>10</v>
      </c>
      <c r="C173" s="3" t="s">
        <v>15</v>
      </c>
      <c r="D173" s="323" t="s">
        <v>9</v>
      </c>
      <c r="E173" s="323" t="s">
        <v>12</v>
      </c>
      <c r="F173" s="323" t="s">
        <v>12</v>
      </c>
      <c r="G173" s="10" t="s">
        <v>290</v>
      </c>
      <c r="H173" s="336" t="s">
        <v>45</v>
      </c>
      <c r="I173" s="4" t="s">
        <v>300</v>
      </c>
      <c r="J173" s="323">
        <v>0.5</v>
      </c>
    </row>
    <row r="174" spans="1:10" ht="39.6" x14ac:dyDescent="0.3">
      <c r="A174" s="3" t="s">
        <v>5</v>
      </c>
      <c r="B174" s="3" t="s">
        <v>10</v>
      </c>
      <c r="C174" s="3" t="s">
        <v>16</v>
      </c>
      <c r="D174" s="323" t="s">
        <v>0</v>
      </c>
      <c r="E174" s="323" t="s">
        <v>12</v>
      </c>
      <c r="F174" s="323" t="s">
        <v>12</v>
      </c>
      <c r="G174" s="10" t="s">
        <v>45</v>
      </c>
      <c r="H174" s="336" t="s">
        <v>45</v>
      </c>
      <c r="I174" s="4" t="s">
        <v>300</v>
      </c>
      <c r="J174" s="323">
        <v>1.5</v>
      </c>
    </row>
    <row r="175" spans="1:10" ht="39.6" x14ac:dyDescent="0.3">
      <c r="A175" s="3" t="s">
        <v>5</v>
      </c>
      <c r="B175" s="3" t="s">
        <v>10</v>
      </c>
      <c r="C175" s="3" t="s">
        <v>17</v>
      </c>
      <c r="D175" s="323" t="s">
        <v>0</v>
      </c>
      <c r="E175" s="323" t="s">
        <v>12</v>
      </c>
      <c r="F175" s="323" t="s">
        <v>12</v>
      </c>
      <c r="G175" s="10" t="s">
        <v>45</v>
      </c>
      <c r="H175" s="336" t="s">
        <v>45</v>
      </c>
      <c r="I175" s="4" t="s">
        <v>300</v>
      </c>
      <c r="J175" s="323">
        <v>1.5</v>
      </c>
    </row>
    <row r="176" spans="1:10" ht="39.6" x14ac:dyDescent="0.3">
      <c r="A176" s="3" t="s">
        <v>5</v>
      </c>
      <c r="B176" s="3" t="s">
        <v>18</v>
      </c>
      <c r="C176" s="3" t="s">
        <v>19</v>
      </c>
      <c r="D176" s="323" t="s">
        <v>9</v>
      </c>
      <c r="E176" s="323" t="s">
        <v>12</v>
      </c>
      <c r="F176" s="323" t="s">
        <v>12</v>
      </c>
      <c r="G176" s="10" t="s">
        <v>290</v>
      </c>
      <c r="H176" s="332" t="s">
        <v>45</v>
      </c>
      <c r="I176" s="4" t="s">
        <v>300</v>
      </c>
      <c r="J176" s="323">
        <v>0.5</v>
      </c>
    </row>
    <row r="177" spans="1:10" ht="39.6" x14ac:dyDescent="0.3">
      <c r="A177" s="3" t="s">
        <v>5</v>
      </c>
      <c r="B177" s="3" t="s">
        <v>18</v>
      </c>
      <c r="C177" s="3" t="s">
        <v>20</v>
      </c>
      <c r="D177" s="323" t="s">
        <v>0</v>
      </c>
      <c r="E177" s="323" t="s">
        <v>12</v>
      </c>
      <c r="F177" s="323" t="s">
        <v>12</v>
      </c>
      <c r="G177" s="10" t="s">
        <v>45</v>
      </c>
      <c r="H177" s="336" t="s">
        <v>45</v>
      </c>
      <c r="I177" s="4" t="s">
        <v>300</v>
      </c>
      <c r="J177" s="323">
        <v>1.5</v>
      </c>
    </row>
    <row r="178" spans="1:10" ht="39.6" x14ac:dyDescent="0.3">
      <c r="A178" s="3" t="s">
        <v>5</v>
      </c>
      <c r="B178" s="3" t="s">
        <v>18</v>
      </c>
      <c r="C178" s="3" t="s">
        <v>21</v>
      </c>
      <c r="D178" s="323" t="s">
        <v>0</v>
      </c>
      <c r="E178" s="323" t="s">
        <v>12</v>
      </c>
      <c r="F178" s="323" t="s">
        <v>12</v>
      </c>
      <c r="G178" s="10" t="s">
        <v>45</v>
      </c>
      <c r="H178" s="336" t="s">
        <v>45</v>
      </c>
      <c r="I178" s="4" t="s">
        <v>300</v>
      </c>
      <c r="J178" s="323">
        <v>1.5</v>
      </c>
    </row>
    <row r="179" spans="1:10" ht="26.4" x14ac:dyDescent="0.3">
      <c r="A179" s="3" t="s">
        <v>22</v>
      </c>
      <c r="B179" s="3" t="s">
        <v>34</v>
      </c>
      <c r="C179" s="3" t="s">
        <v>37</v>
      </c>
      <c r="D179" s="323" t="s">
        <v>0</v>
      </c>
      <c r="E179" s="323" t="s">
        <v>12</v>
      </c>
      <c r="F179" s="323" t="s">
        <v>12</v>
      </c>
      <c r="G179" s="10" t="s">
        <v>45</v>
      </c>
      <c r="H179" s="336" t="s">
        <v>45</v>
      </c>
      <c r="I179" s="10" t="s">
        <v>300</v>
      </c>
      <c r="J179" s="323">
        <v>1.5</v>
      </c>
    </row>
    <row r="180" spans="1:10" ht="26.4" x14ac:dyDescent="0.3">
      <c r="A180" s="3" t="s">
        <v>39</v>
      </c>
      <c r="B180" s="3" t="s">
        <v>40</v>
      </c>
      <c r="C180" s="3" t="s">
        <v>46</v>
      </c>
      <c r="D180" s="323" t="s">
        <v>12</v>
      </c>
      <c r="E180" s="323" t="s">
        <v>12</v>
      </c>
      <c r="F180" s="323" t="s">
        <v>12</v>
      </c>
      <c r="G180" s="10" t="s">
        <v>45</v>
      </c>
      <c r="H180" s="334" t="s">
        <v>45</v>
      </c>
      <c r="I180" s="10" t="s">
        <v>300</v>
      </c>
      <c r="J180" s="323">
        <v>0</v>
      </c>
    </row>
    <row r="181" spans="1:10" ht="26.4" x14ac:dyDescent="0.3">
      <c r="A181" s="3" t="s">
        <v>39</v>
      </c>
      <c r="B181" s="3" t="s">
        <v>40</v>
      </c>
      <c r="C181" s="3" t="s">
        <v>47</v>
      </c>
      <c r="D181" s="323" t="s">
        <v>12</v>
      </c>
      <c r="E181" s="323" t="s">
        <v>12</v>
      </c>
      <c r="F181" s="323" t="s">
        <v>12</v>
      </c>
      <c r="G181" s="10" t="s">
        <v>45</v>
      </c>
      <c r="H181" s="334" t="s">
        <v>45</v>
      </c>
      <c r="I181" s="10" t="s">
        <v>300</v>
      </c>
      <c r="J181" s="323">
        <v>0</v>
      </c>
    </row>
    <row r="182" spans="1:10" ht="26.4" x14ac:dyDescent="0.3">
      <c r="A182" s="3" t="s">
        <v>39</v>
      </c>
      <c r="B182" s="3" t="s">
        <v>40</v>
      </c>
      <c r="C182" s="3" t="s">
        <v>50</v>
      </c>
      <c r="D182" s="323" t="s">
        <v>12</v>
      </c>
      <c r="E182" s="323" t="s">
        <v>12</v>
      </c>
      <c r="F182" s="323" t="s">
        <v>12</v>
      </c>
      <c r="G182" s="10" t="s">
        <v>45</v>
      </c>
      <c r="H182" s="334" t="s">
        <v>45</v>
      </c>
      <c r="I182" s="10" t="s">
        <v>300</v>
      </c>
      <c r="J182" s="323">
        <v>0</v>
      </c>
    </row>
    <row r="183" spans="1:10" ht="26.4" x14ac:dyDescent="0.3">
      <c r="A183" s="3" t="s">
        <v>39</v>
      </c>
      <c r="B183" s="3" t="s">
        <v>40</v>
      </c>
      <c r="C183" s="3" t="s">
        <v>51</v>
      </c>
      <c r="D183" s="323" t="s">
        <v>12</v>
      </c>
      <c r="E183" s="323" t="s">
        <v>12</v>
      </c>
      <c r="F183" s="323" t="s">
        <v>12</v>
      </c>
      <c r="G183" s="10" t="s">
        <v>45</v>
      </c>
      <c r="H183" s="331" t="s">
        <v>45</v>
      </c>
      <c r="I183" s="10" t="s">
        <v>300</v>
      </c>
      <c r="J183" s="323">
        <v>0</v>
      </c>
    </row>
    <row r="184" spans="1:10" ht="39.6" x14ac:dyDescent="0.3">
      <c r="A184" s="3" t="s">
        <v>61</v>
      </c>
      <c r="B184" s="3" t="s">
        <v>62</v>
      </c>
      <c r="C184" s="3" t="s">
        <v>368</v>
      </c>
      <c r="D184" s="323" t="s">
        <v>12</v>
      </c>
      <c r="E184" s="323" t="s">
        <v>12</v>
      </c>
      <c r="F184" s="323" t="s">
        <v>12</v>
      </c>
      <c r="G184" s="10" t="s">
        <v>45</v>
      </c>
      <c r="H184" s="334" t="s">
        <v>45</v>
      </c>
      <c r="I184" s="10" t="s">
        <v>300</v>
      </c>
      <c r="J184" s="323">
        <v>0</v>
      </c>
    </row>
    <row r="185" spans="1:10" ht="39.6" x14ac:dyDescent="0.3">
      <c r="A185" s="3" t="s">
        <v>61</v>
      </c>
      <c r="B185" s="3" t="s">
        <v>62</v>
      </c>
      <c r="C185" s="3" t="s">
        <v>65</v>
      </c>
      <c r="D185" s="323" t="s">
        <v>0</v>
      </c>
      <c r="E185" s="323" t="s">
        <v>12</v>
      </c>
      <c r="F185" s="323" t="s">
        <v>12</v>
      </c>
      <c r="G185" s="10" t="s">
        <v>45</v>
      </c>
      <c r="H185" s="336" t="s">
        <v>45</v>
      </c>
      <c r="I185" s="10" t="s">
        <v>300</v>
      </c>
      <c r="J185" s="323">
        <v>1.5</v>
      </c>
    </row>
    <row r="186" spans="1:10" ht="26.4" x14ac:dyDescent="0.3">
      <c r="A186" s="3" t="s">
        <v>77</v>
      </c>
      <c r="B186" s="3" t="s">
        <v>82</v>
      </c>
      <c r="C186" s="3" t="s">
        <v>83</v>
      </c>
      <c r="D186" s="323" t="s">
        <v>0</v>
      </c>
      <c r="E186" s="323" t="s">
        <v>12</v>
      </c>
      <c r="F186" s="323" t="s">
        <v>12</v>
      </c>
      <c r="G186" s="10" t="s">
        <v>45</v>
      </c>
      <c r="H186" s="332" t="s">
        <v>45</v>
      </c>
      <c r="I186" s="10" t="s">
        <v>300</v>
      </c>
      <c r="J186" s="323">
        <v>1.5</v>
      </c>
    </row>
    <row r="187" spans="1:10" ht="39.6" x14ac:dyDescent="0.3">
      <c r="A187" s="3" t="s">
        <v>77</v>
      </c>
      <c r="B187" s="3" t="s">
        <v>84</v>
      </c>
      <c r="C187" s="3" t="s">
        <v>283</v>
      </c>
      <c r="D187" s="323" t="s">
        <v>12</v>
      </c>
      <c r="E187" s="323" t="s">
        <v>12</v>
      </c>
      <c r="F187" s="323" t="s">
        <v>12</v>
      </c>
      <c r="G187" s="10" t="s">
        <v>45</v>
      </c>
      <c r="H187" s="334" t="s">
        <v>45</v>
      </c>
      <c r="I187" s="10" t="s">
        <v>300</v>
      </c>
      <c r="J187" s="323">
        <v>0</v>
      </c>
    </row>
    <row r="188" spans="1:10" ht="26.4" x14ac:dyDescent="0.3">
      <c r="A188" s="3" t="s">
        <v>77</v>
      </c>
      <c r="B188" s="3" t="s">
        <v>84</v>
      </c>
      <c r="C188" s="3" t="s">
        <v>109</v>
      </c>
      <c r="D188" s="323" t="s">
        <v>0</v>
      </c>
      <c r="E188" s="323" t="s">
        <v>12</v>
      </c>
      <c r="F188" s="323" t="s">
        <v>12</v>
      </c>
      <c r="G188" s="10" t="s">
        <v>45</v>
      </c>
      <c r="H188" s="336" t="s">
        <v>45</v>
      </c>
      <c r="I188" s="10" t="s">
        <v>300</v>
      </c>
      <c r="J188" s="323">
        <v>1.5</v>
      </c>
    </row>
    <row r="189" spans="1:10" ht="39.6" x14ac:dyDescent="0.3">
      <c r="A189" s="3" t="s">
        <v>134</v>
      </c>
      <c r="B189" s="3" t="s">
        <v>135</v>
      </c>
      <c r="C189" s="6" t="s">
        <v>139</v>
      </c>
      <c r="D189" s="323" t="s">
        <v>0</v>
      </c>
      <c r="E189" s="323" t="s">
        <v>12</v>
      </c>
      <c r="F189" s="323" t="s">
        <v>12</v>
      </c>
      <c r="G189" s="10" t="s">
        <v>45</v>
      </c>
      <c r="H189" s="336" t="s">
        <v>45</v>
      </c>
      <c r="I189" s="326" t="s">
        <v>300</v>
      </c>
      <c r="J189" s="323">
        <v>1.5</v>
      </c>
    </row>
    <row r="190" spans="1:10" ht="26.4" x14ac:dyDescent="0.3">
      <c r="A190" s="3" t="s">
        <v>134</v>
      </c>
      <c r="B190" s="3" t="s">
        <v>162</v>
      </c>
      <c r="C190" s="6" t="s">
        <v>168</v>
      </c>
      <c r="D190" s="323" t="s">
        <v>0</v>
      </c>
      <c r="E190" s="323" t="s">
        <v>12</v>
      </c>
      <c r="F190" s="323" t="s">
        <v>12</v>
      </c>
      <c r="G190" s="10" t="s">
        <v>45</v>
      </c>
      <c r="H190" s="334" t="s">
        <v>45</v>
      </c>
      <c r="I190" s="326" t="s">
        <v>300</v>
      </c>
      <c r="J190" s="323">
        <v>1.5</v>
      </c>
    </row>
    <row r="191" spans="1:10" ht="39.6" x14ac:dyDescent="0.3">
      <c r="A191" s="3" t="s">
        <v>134</v>
      </c>
      <c r="B191" s="3" t="s">
        <v>162</v>
      </c>
      <c r="C191" s="6" t="s">
        <v>170</v>
      </c>
      <c r="D191" s="323" t="s">
        <v>0</v>
      </c>
      <c r="E191" s="323" t="s">
        <v>12</v>
      </c>
      <c r="F191" s="323" t="s">
        <v>12</v>
      </c>
      <c r="G191" s="10" t="s">
        <v>45</v>
      </c>
      <c r="H191" s="334" t="s">
        <v>45</v>
      </c>
      <c r="I191" s="326" t="s">
        <v>300</v>
      </c>
      <c r="J191" s="323">
        <v>1.5</v>
      </c>
    </row>
    <row r="192" spans="1:10" ht="26.4" x14ac:dyDescent="0.3">
      <c r="A192" s="3" t="s">
        <v>176</v>
      </c>
      <c r="B192" s="3" t="s">
        <v>177</v>
      </c>
      <c r="C192" s="3" t="s">
        <v>178</v>
      </c>
      <c r="D192" s="323" t="s">
        <v>0</v>
      </c>
      <c r="E192" s="323" t="s">
        <v>12</v>
      </c>
      <c r="F192" s="323" t="s">
        <v>12</v>
      </c>
      <c r="G192" s="10" t="s">
        <v>45</v>
      </c>
      <c r="H192" s="334" t="s">
        <v>45</v>
      </c>
      <c r="I192" s="10" t="s">
        <v>300</v>
      </c>
      <c r="J192" s="323">
        <v>1.5</v>
      </c>
    </row>
    <row r="193" spans="1:10" ht="26.4" x14ac:dyDescent="0.3">
      <c r="A193" s="3" t="s">
        <v>176</v>
      </c>
      <c r="B193" s="3" t="s">
        <v>177</v>
      </c>
      <c r="C193" s="3" t="s">
        <v>179</v>
      </c>
      <c r="D193" s="323" t="s">
        <v>12</v>
      </c>
      <c r="E193" s="323" t="s">
        <v>12</v>
      </c>
      <c r="F193" s="323" t="s">
        <v>12</v>
      </c>
      <c r="G193" s="10" t="s">
        <v>45</v>
      </c>
      <c r="H193" s="334" t="s">
        <v>45</v>
      </c>
      <c r="I193" s="10" t="s">
        <v>300</v>
      </c>
      <c r="J193" s="323">
        <v>0</v>
      </c>
    </row>
    <row r="194" spans="1:10" ht="26.4" x14ac:dyDescent="0.3">
      <c r="A194" s="3" t="s">
        <v>176</v>
      </c>
      <c r="B194" s="3" t="s">
        <v>177</v>
      </c>
      <c r="C194" s="6" t="s">
        <v>357</v>
      </c>
      <c r="D194" s="323" t="s">
        <v>0</v>
      </c>
      <c r="E194" s="323" t="s">
        <v>0</v>
      </c>
      <c r="F194" s="323" t="s">
        <v>0</v>
      </c>
      <c r="G194" s="10" t="s">
        <v>45</v>
      </c>
      <c r="H194" s="334" t="s">
        <v>45</v>
      </c>
      <c r="I194" s="10" t="s">
        <v>300</v>
      </c>
      <c r="J194" s="323">
        <v>4</v>
      </c>
    </row>
    <row r="195" spans="1:10" ht="26.4" x14ac:dyDescent="0.3">
      <c r="A195" s="3" t="s">
        <v>176</v>
      </c>
      <c r="B195" s="3" t="s">
        <v>177</v>
      </c>
      <c r="C195" s="3" t="s">
        <v>181</v>
      </c>
      <c r="D195" s="323" t="s">
        <v>0</v>
      </c>
      <c r="E195" s="323" t="s">
        <v>0</v>
      </c>
      <c r="F195" s="323" t="s">
        <v>0</v>
      </c>
      <c r="G195" s="10" t="s">
        <v>45</v>
      </c>
      <c r="H195" s="334" t="s">
        <v>45</v>
      </c>
      <c r="I195" s="10" t="s">
        <v>300</v>
      </c>
      <c r="J195" s="323">
        <v>3</v>
      </c>
    </row>
    <row r="196" spans="1:10" ht="26.4" x14ac:dyDescent="0.3">
      <c r="A196" s="3" t="s">
        <v>176</v>
      </c>
      <c r="B196" s="3" t="s">
        <v>182</v>
      </c>
      <c r="C196" s="3" t="s">
        <v>220</v>
      </c>
      <c r="D196" s="323" t="s">
        <v>12</v>
      </c>
      <c r="E196" s="323" t="s">
        <v>12</v>
      </c>
      <c r="F196" s="323" t="s">
        <v>12</v>
      </c>
      <c r="G196" s="10" t="s">
        <v>45</v>
      </c>
      <c r="H196" s="331" t="s">
        <v>45</v>
      </c>
      <c r="I196" s="10" t="s">
        <v>300</v>
      </c>
      <c r="J196" s="323">
        <v>0</v>
      </c>
    </row>
    <row r="197" spans="1:10" ht="26.4" x14ac:dyDescent="0.3">
      <c r="A197" s="3" t="s">
        <v>228</v>
      </c>
      <c r="B197" s="3" t="s">
        <v>231</v>
      </c>
      <c r="C197" s="3" t="s">
        <v>232</v>
      </c>
      <c r="D197" s="323" t="s">
        <v>0</v>
      </c>
      <c r="E197" s="323" t="s">
        <v>12</v>
      </c>
      <c r="F197" s="323" t="s">
        <v>12</v>
      </c>
      <c r="G197" s="10" t="s">
        <v>45</v>
      </c>
      <c r="H197" s="334" t="s">
        <v>45</v>
      </c>
      <c r="I197" s="10" t="s">
        <v>300</v>
      </c>
      <c r="J197" s="323">
        <v>1.5</v>
      </c>
    </row>
    <row r="198" spans="1:10" ht="39.6" x14ac:dyDescent="0.3">
      <c r="A198" s="3" t="s">
        <v>228</v>
      </c>
      <c r="B198" s="3" t="s">
        <v>236</v>
      </c>
      <c r="C198" s="3" t="s">
        <v>240</v>
      </c>
      <c r="D198" s="323" t="s">
        <v>0</v>
      </c>
      <c r="E198" s="323" t="s">
        <v>12</v>
      </c>
      <c r="F198" s="323" t="s">
        <v>12</v>
      </c>
      <c r="G198" s="10" t="s">
        <v>45</v>
      </c>
      <c r="H198" s="334" t="s">
        <v>45</v>
      </c>
      <c r="I198" s="10" t="s">
        <v>300</v>
      </c>
      <c r="J198" s="323">
        <v>1.5</v>
      </c>
    </row>
    <row r="199" spans="1:10" ht="39.6" x14ac:dyDescent="0.3">
      <c r="A199" s="3" t="s">
        <v>228</v>
      </c>
      <c r="B199" s="3" t="s">
        <v>236</v>
      </c>
      <c r="C199" s="3" t="s">
        <v>251</v>
      </c>
      <c r="D199" s="323" t="s">
        <v>9</v>
      </c>
      <c r="E199" s="323" t="s">
        <v>12</v>
      </c>
      <c r="F199" s="323" t="s">
        <v>12</v>
      </c>
      <c r="G199" s="10" t="s">
        <v>290</v>
      </c>
      <c r="H199" s="334" t="s">
        <v>45</v>
      </c>
      <c r="I199" s="10" t="s">
        <v>300</v>
      </c>
      <c r="J199" s="323">
        <v>0.5</v>
      </c>
    </row>
    <row r="200" spans="1:10" ht="39.6" x14ac:dyDescent="0.3">
      <c r="A200" s="3" t="s">
        <v>228</v>
      </c>
      <c r="B200" s="3" t="s">
        <v>236</v>
      </c>
      <c r="C200" s="3" t="s">
        <v>254</v>
      </c>
      <c r="D200" s="323" t="s">
        <v>9</v>
      </c>
      <c r="E200" s="323" t="s">
        <v>12</v>
      </c>
      <c r="F200" s="323" t="s">
        <v>12</v>
      </c>
      <c r="G200" s="10" t="s">
        <v>290</v>
      </c>
      <c r="H200" s="334" t="s">
        <v>45</v>
      </c>
      <c r="I200" s="10" t="s">
        <v>300</v>
      </c>
      <c r="J200" s="323">
        <v>0.5</v>
      </c>
    </row>
    <row r="201" spans="1:10" ht="39.6" x14ac:dyDescent="0.3">
      <c r="A201" s="3" t="s">
        <v>255</v>
      </c>
      <c r="B201" s="3" t="s">
        <v>267</v>
      </c>
      <c r="C201" s="3" t="s">
        <v>268</v>
      </c>
      <c r="D201" s="323" t="s">
        <v>0</v>
      </c>
      <c r="E201" s="323" t="s">
        <v>12</v>
      </c>
      <c r="F201" s="323" t="s">
        <v>12</v>
      </c>
      <c r="G201" s="10" t="s">
        <v>45</v>
      </c>
      <c r="H201" s="334" t="s">
        <v>45</v>
      </c>
      <c r="I201" s="10" t="s">
        <v>300</v>
      </c>
      <c r="J201" s="323">
        <v>1.5</v>
      </c>
    </row>
  </sheetData>
  <sortState ref="A3:J201">
    <sortCondition ref="I3:I201"/>
  </sortState>
  <mergeCells count="1">
    <mergeCell ref="A1:J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2"/>
  <sheetViews>
    <sheetView showGridLines="0" workbookViewId="0">
      <selection activeCell="D6" sqref="D6"/>
    </sheetView>
  </sheetViews>
  <sheetFormatPr defaultRowHeight="14.4" x14ac:dyDescent="0.3"/>
  <cols>
    <col min="1" max="1" width="10.6640625" style="7" customWidth="1"/>
    <col min="2" max="2" width="20.5546875" style="7" customWidth="1"/>
    <col min="3" max="3" width="19.33203125" style="7" customWidth="1"/>
    <col min="4" max="4" width="11.33203125" style="7" bestFit="1" customWidth="1"/>
    <col min="5" max="5" width="10.5546875" style="7" customWidth="1"/>
    <col min="6" max="6" width="11.33203125" style="7" customWidth="1"/>
    <col min="7" max="7" width="10.109375" style="7" customWidth="1"/>
    <col min="8" max="8" width="9.6640625" style="7" customWidth="1"/>
    <col min="9" max="9" width="9.6640625" style="8" customWidth="1"/>
    <col min="10" max="10" width="6.88671875" style="7" customWidth="1"/>
    <col min="12" max="12" width="9.109375" style="1"/>
  </cols>
  <sheetData>
    <row r="1" spans="1:12" ht="27" customHeight="1" x14ac:dyDescent="0.3">
      <c r="A1" s="447" t="s">
        <v>1295</v>
      </c>
      <c r="B1" s="447"/>
      <c r="C1" s="447"/>
      <c r="D1" s="447"/>
      <c r="E1" s="447"/>
      <c r="F1" s="447"/>
      <c r="G1" s="447"/>
      <c r="H1" s="447"/>
      <c r="I1" s="447"/>
      <c r="J1" s="447"/>
      <c r="L1"/>
    </row>
    <row r="2" spans="1:12" ht="51" x14ac:dyDescent="0.3">
      <c r="A2" s="20" t="s">
        <v>1</v>
      </c>
      <c r="B2" s="20" t="s">
        <v>2</v>
      </c>
      <c r="C2" s="20" t="s">
        <v>289</v>
      </c>
      <c r="D2" s="21" t="s">
        <v>294</v>
      </c>
      <c r="E2" s="21" t="s">
        <v>295</v>
      </c>
      <c r="F2" s="21" t="s">
        <v>296</v>
      </c>
      <c r="G2" s="21" t="s">
        <v>297</v>
      </c>
      <c r="H2" s="21" t="s">
        <v>3</v>
      </c>
      <c r="I2" s="21" t="s">
        <v>298</v>
      </c>
      <c r="J2" s="21" t="s">
        <v>4</v>
      </c>
      <c r="L2"/>
    </row>
    <row r="3" spans="1:12" ht="52.8" x14ac:dyDescent="0.3">
      <c r="A3" s="3" t="s">
        <v>77</v>
      </c>
      <c r="B3" s="3" t="s">
        <v>84</v>
      </c>
      <c r="C3" s="3" t="s">
        <v>114</v>
      </c>
      <c r="D3" s="3" t="s">
        <v>9</v>
      </c>
      <c r="E3" s="3" t="s">
        <v>9</v>
      </c>
      <c r="F3" s="3" t="s">
        <v>45</v>
      </c>
      <c r="G3" s="3" t="s">
        <v>292</v>
      </c>
      <c r="H3" s="3" t="s">
        <v>115</v>
      </c>
      <c r="I3" s="15">
        <v>0.02</v>
      </c>
      <c r="J3" s="12">
        <v>1</v>
      </c>
    </row>
    <row r="4" spans="1:12" ht="26.4" x14ac:dyDescent="0.3">
      <c r="A4" s="3" t="s">
        <v>77</v>
      </c>
      <c r="B4" s="3" t="s">
        <v>117</v>
      </c>
      <c r="C4" s="3" t="s">
        <v>125</v>
      </c>
      <c r="D4" s="3" t="s">
        <v>0</v>
      </c>
      <c r="E4" s="3" t="s">
        <v>9</v>
      </c>
      <c r="F4" s="3" t="s">
        <v>0</v>
      </c>
      <c r="G4" s="3" t="s">
        <v>291</v>
      </c>
      <c r="H4" s="3" t="s">
        <v>126</v>
      </c>
      <c r="I4" s="4">
        <v>3.1E-2</v>
      </c>
      <c r="J4" s="18">
        <v>2</v>
      </c>
    </row>
    <row r="5" spans="1:12" ht="39.6" x14ac:dyDescent="0.3">
      <c r="A5" s="3" t="s">
        <v>77</v>
      </c>
      <c r="B5" s="3" t="s">
        <v>84</v>
      </c>
      <c r="C5" s="3" t="s">
        <v>92</v>
      </c>
      <c r="D5" s="3" t="s">
        <v>0</v>
      </c>
      <c r="E5" s="3" t="s">
        <v>9</v>
      </c>
      <c r="F5" s="3" t="s">
        <v>45</v>
      </c>
      <c r="G5" s="3" t="s">
        <v>291</v>
      </c>
      <c r="H5" s="3" t="s">
        <v>93</v>
      </c>
      <c r="I5" s="4">
        <v>3.4000000000000002E-2</v>
      </c>
      <c r="J5" s="12">
        <v>2</v>
      </c>
    </row>
    <row r="6" spans="1:12" ht="39.6" x14ac:dyDescent="0.3">
      <c r="A6" s="3" t="s">
        <v>134</v>
      </c>
      <c r="B6" s="3" t="s">
        <v>135</v>
      </c>
      <c r="C6" s="6" t="s">
        <v>136</v>
      </c>
      <c r="D6" s="3" t="s">
        <v>0</v>
      </c>
      <c r="E6" s="3" t="s">
        <v>9</v>
      </c>
      <c r="F6" s="3" t="s">
        <v>45</v>
      </c>
      <c r="G6" s="3" t="s">
        <v>291</v>
      </c>
      <c r="H6" s="3" t="s">
        <v>137</v>
      </c>
      <c r="I6" s="4">
        <v>5.6000000000000001E-2</v>
      </c>
      <c r="J6" s="18">
        <v>2</v>
      </c>
    </row>
    <row r="7" spans="1:12" ht="39.6" x14ac:dyDescent="0.3">
      <c r="A7" s="3" t="s">
        <v>77</v>
      </c>
      <c r="B7" s="3" t="s">
        <v>84</v>
      </c>
      <c r="C7" s="3" t="s">
        <v>97</v>
      </c>
      <c r="D7" s="3" t="s">
        <v>0</v>
      </c>
      <c r="E7" s="3" t="s">
        <v>9</v>
      </c>
      <c r="F7" s="3" t="s">
        <v>0</v>
      </c>
      <c r="G7" s="3" t="s">
        <v>291</v>
      </c>
      <c r="H7" s="3" t="s">
        <v>312</v>
      </c>
      <c r="I7" s="4">
        <v>5.8999999999999997E-2</v>
      </c>
      <c r="J7" s="18">
        <v>2</v>
      </c>
    </row>
    <row r="8" spans="1:12" ht="52.8" x14ac:dyDescent="0.3">
      <c r="A8" s="3" t="s">
        <v>77</v>
      </c>
      <c r="B8" s="3" t="s">
        <v>84</v>
      </c>
      <c r="C8" s="3" t="s">
        <v>89</v>
      </c>
      <c r="D8" s="3" t="s">
        <v>9</v>
      </c>
      <c r="E8" s="3" t="s">
        <v>9</v>
      </c>
      <c r="F8" s="3" t="s">
        <v>45</v>
      </c>
      <c r="G8" s="3" t="s">
        <v>292</v>
      </c>
      <c r="H8" s="3" t="s">
        <v>90</v>
      </c>
      <c r="I8" s="4">
        <v>7.0999999999999994E-2</v>
      </c>
      <c r="J8" s="18">
        <v>1</v>
      </c>
    </row>
    <row r="9" spans="1:12" ht="52.8" x14ac:dyDescent="0.3">
      <c r="A9" s="3" t="s">
        <v>228</v>
      </c>
      <c r="B9" s="3" t="s">
        <v>236</v>
      </c>
      <c r="C9" s="3" t="s">
        <v>247</v>
      </c>
      <c r="D9" s="3" t="s">
        <v>9</v>
      </c>
      <c r="E9" s="3" t="s">
        <v>9</v>
      </c>
      <c r="F9" s="3" t="s">
        <v>45</v>
      </c>
      <c r="G9" s="3" t="s">
        <v>292</v>
      </c>
      <c r="H9" s="3" t="s">
        <v>248</v>
      </c>
      <c r="I9" s="4">
        <v>0.125</v>
      </c>
      <c r="J9" s="18">
        <v>1</v>
      </c>
    </row>
    <row r="10" spans="1:12" ht="52.8" x14ac:dyDescent="0.3">
      <c r="A10" s="3" t="s">
        <v>77</v>
      </c>
      <c r="B10" s="3" t="s">
        <v>84</v>
      </c>
      <c r="C10" s="3" t="s">
        <v>112</v>
      </c>
      <c r="D10" s="3" t="s">
        <v>9</v>
      </c>
      <c r="E10" s="3" t="s">
        <v>9</v>
      </c>
      <c r="F10" s="3" t="s">
        <v>0</v>
      </c>
      <c r="G10" s="3" t="s">
        <v>292</v>
      </c>
      <c r="H10" s="3" t="s">
        <v>113</v>
      </c>
      <c r="I10" s="4">
        <v>0.16</v>
      </c>
      <c r="J10" s="18">
        <v>1</v>
      </c>
    </row>
    <row r="11" spans="1:12" ht="52.8" x14ac:dyDescent="0.3">
      <c r="A11" s="3" t="s">
        <v>77</v>
      </c>
      <c r="B11" s="3" t="s">
        <v>84</v>
      </c>
      <c r="C11" s="3" t="s">
        <v>111</v>
      </c>
      <c r="D11" s="3" t="s">
        <v>9</v>
      </c>
      <c r="E11" s="3" t="s">
        <v>9</v>
      </c>
      <c r="F11" s="3" t="s">
        <v>0</v>
      </c>
      <c r="G11" s="3" t="s">
        <v>292</v>
      </c>
      <c r="H11" s="3" t="s">
        <v>106</v>
      </c>
      <c r="I11" s="4">
        <v>0.22</v>
      </c>
      <c r="J11" s="18">
        <v>1</v>
      </c>
    </row>
    <row r="12" spans="1:12" ht="39.6" x14ac:dyDescent="0.3">
      <c r="A12" s="3" t="s">
        <v>77</v>
      </c>
      <c r="B12" s="3" t="s">
        <v>84</v>
      </c>
      <c r="C12" s="3" t="s">
        <v>110</v>
      </c>
      <c r="D12" s="3" t="s">
        <v>0</v>
      </c>
      <c r="E12" s="3" t="s">
        <v>9</v>
      </c>
      <c r="F12" s="3" t="s">
        <v>0</v>
      </c>
      <c r="G12" s="3" t="s">
        <v>291</v>
      </c>
      <c r="H12" s="3" t="s">
        <v>59</v>
      </c>
      <c r="I12" s="4">
        <v>0.23</v>
      </c>
      <c r="J12" s="18">
        <v>2</v>
      </c>
    </row>
    <row r="13" spans="1:12" ht="52.8" x14ac:dyDescent="0.3">
      <c r="A13" s="3" t="s">
        <v>77</v>
      </c>
      <c r="B13" s="3" t="s">
        <v>84</v>
      </c>
      <c r="C13" s="3" t="s">
        <v>116</v>
      </c>
      <c r="D13" s="5" t="s">
        <v>9</v>
      </c>
      <c r="E13" s="5" t="s">
        <v>9</v>
      </c>
      <c r="F13" s="3" t="s">
        <v>45</v>
      </c>
      <c r="G13" s="3" t="s">
        <v>293</v>
      </c>
      <c r="H13" s="3" t="s">
        <v>45</v>
      </c>
      <c r="I13" s="4">
        <v>0.26</v>
      </c>
      <c r="J13" s="13">
        <v>1</v>
      </c>
    </row>
    <row r="14" spans="1:12" ht="26.4" x14ac:dyDescent="0.3">
      <c r="A14" s="3" t="s">
        <v>77</v>
      </c>
      <c r="B14" s="3" t="s">
        <v>84</v>
      </c>
      <c r="C14" s="3" t="s">
        <v>105</v>
      </c>
      <c r="D14" s="5" t="s">
        <v>0</v>
      </c>
      <c r="E14" s="3" t="s">
        <v>9</v>
      </c>
      <c r="F14" s="3" t="s">
        <v>0</v>
      </c>
      <c r="G14" s="3" t="s">
        <v>291</v>
      </c>
      <c r="H14" s="3" t="s">
        <v>106</v>
      </c>
      <c r="I14" s="4">
        <v>0.34</v>
      </c>
      <c r="J14" s="13">
        <v>2</v>
      </c>
    </row>
    <row r="15" spans="1:12" ht="39.6" x14ac:dyDescent="0.3">
      <c r="A15" s="3" t="s">
        <v>77</v>
      </c>
      <c r="B15" s="3" t="s">
        <v>84</v>
      </c>
      <c r="C15" s="3" t="s">
        <v>311</v>
      </c>
      <c r="D15" s="3" t="s">
        <v>0</v>
      </c>
      <c r="E15" s="3" t="s">
        <v>9</v>
      </c>
      <c r="F15" s="3" t="s">
        <v>0</v>
      </c>
      <c r="G15" s="3" t="s">
        <v>291</v>
      </c>
      <c r="H15" s="3" t="s">
        <v>94</v>
      </c>
      <c r="I15" s="4">
        <v>0.38</v>
      </c>
      <c r="J15" s="12">
        <v>2</v>
      </c>
    </row>
    <row r="16" spans="1:12" ht="52.8" x14ac:dyDescent="0.3">
      <c r="A16" s="3" t="s">
        <v>228</v>
      </c>
      <c r="B16" s="3" t="s">
        <v>236</v>
      </c>
      <c r="C16" s="3" t="s">
        <v>242</v>
      </c>
      <c r="D16" s="3" t="s">
        <v>9</v>
      </c>
      <c r="E16" s="3" t="s">
        <v>9</v>
      </c>
      <c r="F16" s="3" t="s">
        <v>0</v>
      </c>
      <c r="G16" s="3" t="s">
        <v>293</v>
      </c>
      <c r="H16" s="3" t="s">
        <v>45</v>
      </c>
      <c r="I16" s="4">
        <v>0.38300000000000001</v>
      </c>
      <c r="J16" s="12">
        <v>1</v>
      </c>
    </row>
    <row r="17" spans="1:10" ht="52.8" x14ac:dyDescent="0.3">
      <c r="A17" s="3" t="s">
        <v>77</v>
      </c>
      <c r="B17" s="3" t="s">
        <v>84</v>
      </c>
      <c r="C17" s="3" t="s">
        <v>108</v>
      </c>
      <c r="D17" s="5" t="s">
        <v>9</v>
      </c>
      <c r="E17" s="5" t="s">
        <v>9</v>
      </c>
      <c r="F17" s="3" t="s">
        <v>0</v>
      </c>
      <c r="G17" s="3" t="s">
        <v>292</v>
      </c>
      <c r="H17" s="3" t="s">
        <v>106</v>
      </c>
      <c r="I17" s="4">
        <v>0.43</v>
      </c>
      <c r="J17" s="13">
        <v>1</v>
      </c>
    </row>
    <row r="18" spans="1:10" ht="52.8" x14ac:dyDescent="0.3">
      <c r="A18" s="3" t="s">
        <v>39</v>
      </c>
      <c r="B18" s="3" t="s">
        <v>40</v>
      </c>
      <c r="C18" s="3" t="s">
        <v>58</v>
      </c>
      <c r="D18" s="3" t="s">
        <v>9</v>
      </c>
      <c r="E18" s="3" t="s">
        <v>9</v>
      </c>
      <c r="F18" s="3" t="s">
        <v>45</v>
      </c>
      <c r="G18" s="3" t="s">
        <v>292</v>
      </c>
      <c r="H18" s="3" t="s">
        <v>59</v>
      </c>
      <c r="I18" s="4">
        <v>0.45</v>
      </c>
      <c r="J18" s="12">
        <v>1</v>
      </c>
    </row>
    <row r="19" spans="1:10" ht="26.4" x14ac:dyDescent="0.3">
      <c r="A19" s="3" t="s">
        <v>22</v>
      </c>
      <c r="B19" s="3" t="s">
        <v>23</v>
      </c>
      <c r="C19" s="3" t="s">
        <v>27</v>
      </c>
      <c r="D19" s="5" t="s">
        <v>0</v>
      </c>
      <c r="E19" s="3" t="s">
        <v>9</v>
      </c>
      <c r="F19" s="3" t="s">
        <v>0</v>
      </c>
      <c r="G19" s="3" t="s">
        <v>291</v>
      </c>
      <c r="H19" s="3" t="s">
        <v>308</v>
      </c>
      <c r="I19" s="10">
        <v>0.47</v>
      </c>
      <c r="J19" s="13">
        <v>2</v>
      </c>
    </row>
    <row r="20" spans="1:10" ht="39.6" x14ac:dyDescent="0.3">
      <c r="A20" s="3" t="s">
        <v>228</v>
      </c>
      <c r="B20" s="3" t="s">
        <v>236</v>
      </c>
      <c r="C20" s="3" t="s">
        <v>245</v>
      </c>
      <c r="D20" s="3" t="s">
        <v>0</v>
      </c>
      <c r="E20" s="3" t="s">
        <v>9</v>
      </c>
      <c r="F20" s="3" t="s">
        <v>0</v>
      </c>
      <c r="G20" s="3" t="s">
        <v>291</v>
      </c>
      <c r="H20" s="3" t="s">
        <v>246</v>
      </c>
      <c r="I20" s="4">
        <v>0.47599999999999998</v>
      </c>
      <c r="J20" s="12">
        <v>2</v>
      </c>
    </row>
    <row r="21" spans="1:10" ht="26.4" x14ac:dyDescent="0.3">
      <c r="A21" s="3" t="s">
        <v>176</v>
      </c>
      <c r="B21" s="3" t="s">
        <v>182</v>
      </c>
      <c r="C21" s="3" t="s">
        <v>208</v>
      </c>
      <c r="D21" s="3" t="s">
        <v>0</v>
      </c>
      <c r="E21" s="3" t="s">
        <v>9</v>
      </c>
      <c r="F21" s="3" t="s">
        <v>0</v>
      </c>
      <c r="G21" s="3" t="s">
        <v>291</v>
      </c>
      <c r="H21" s="3" t="s">
        <v>209</v>
      </c>
      <c r="I21" s="4">
        <v>0.47799999999999998</v>
      </c>
      <c r="J21" s="12">
        <v>2</v>
      </c>
    </row>
    <row r="22" spans="1:10" ht="39.6" x14ac:dyDescent="0.3">
      <c r="A22" s="3" t="s">
        <v>228</v>
      </c>
      <c r="B22" s="3" t="s">
        <v>236</v>
      </c>
      <c r="C22" s="3" t="s">
        <v>249</v>
      </c>
      <c r="D22" s="3" t="s">
        <v>0</v>
      </c>
      <c r="E22" s="3" t="s">
        <v>9</v>
      </c>
      <c r="F22" s="3" t="s">
        <v>0</v>
      </c>
      <c r="G22" s="3" t="s">
        <v>291</v>
      </c>
      <c r="H22" s="3" t="s">
        <v>250</v>
      </c>
      <c r="I22" s="4">
        <v>0.48899999999999999</v>
      </c>
      <c r="J22" s="12">
        <v>2</v>
      </c>
    </row>
    <row r="23" spans="1:10" ht="39.6" x14ac:dyDescent="0.3">
      <c r="A23" s="3" t="s">
        <v>134</v>
      </c>
      <c r="B23" s="3" t="s">
        <v>145</v>
      </c>
      <c r="C23" s="6" t="s">
        <v>153</v>
      </c>
      <c r="D23" s="3" t="s">
        <v>0</v>
      </c>
      <c r="E23" s="3" t="s">
        <v>0</v>
      </c>
      <c r="F23" s="3" t="s">
        <v>0</v>
      </c>
      <c r="G23" s="3" t="s">
        <v>45</v>
      </c>
      <c r="H23" s="3" t="s">
        <v>45</v>
      </c>
      <c r="I23" s="4">
        <v>0.52100000000000002</v>
      </c>
      <c r="J23" s="12">
        <v>3</v>
      </c>
    </row>
    <row r="24" spans="1:10" ht="26.4" x14ac:dyDescent="0.3">
      <c r="A24" s="3" t="s">
        <v>176</v>
      </c>
      <c r="B24" s="3" t="s">
        <v>182</v>
      </c>
      <c r="C24" s="3" t="s">
        <v>222</v>
      </c>
      <c r="D24" s="3" t="s">
        <v>0</v>
      </c>
      <c r="E24" s="3" t="s">
        <v>9</v>
      </c>
      <c r="F24" s="3" t="s">
        <v>45</v>
      </c>
      <c r="G24" s="3" t="s">
        <v>291</v>
      </c>
      <c r="H24" s="3" t="s">
        <v>223</v>
      </c>
      <c r="I24" s="4">
        <v>0.53400000000000003</v>
      </c>
      <c r="J24" s="18">
        <v>2</v>
      </c>
    </row>
    <row r="25" spans="1:10" ht="26.4" x14ac:dyDescent="0.3">
      <c r="A25" s="3" t="s">
        <v>22</v>
      </c>
      <c r="B25" s="3" t="s">
        <v>23</v>
      </c>
      <c r="C25" s="3" t="s">
        <v>25</v>
      </c>
      <c r="D25" s="5" t="s">
        <v>0</v>
      </c>
      <c r="E25" s="3" t="s">
        <v>9</v>
      </c>
      <c r="F25" s="3" t="s">
        <v>0</v>
      </c>
      <c r="G25" s="3" t="s">
        <v>291</v>
      </c>
      <c r="H25" s="3" t="s">
        <v>26</v>
      </c>
      <c r="I25" s="10">
        <v>0.57899999999999996</v>
      </c>
      <c r="J25" s="13">
        <v>2</v>
      </c>
    </row>
    <row r="26" spans="1:10" ht="39.6" x14ac:dyDescent="0.3">
      <c r="A26" s="3" t="s">
        <v>77</v>
      </c>
      <c r="B26" s="3" t="s">
        <v>84</v>
      </c>
      <c r="C26" s="3" t="s">
        <v>101</v>
      </c>
      <c r="D26" s="3" t="s">
        <v>0</v>
      </c>
      <c r="E26" s="3" t="s">
        <v>0</v>
      </c>
      <c r="F26" s="3" t="s">
        <v>9</v>
      </c>
      <c r="G26" s="3" t="s">
        <v>45</v>
      </c>
      <c r="H26" s="3" t="s">
        <v>45</v>
      </c>
      <c r="I26" s="4">
        <v>0.60799999999999998</v>
      </c>
      <c r="J26" s="12">
        <v>3</v>
      </c>
    </row>
    <row r="27" spans="1:10" ht="26.4" x14ac:dyDescent="0.3">
      <c r="A27" s="3" t="s">
        <v>61</v>
      </c>
      <c r="B27" s="3" t="s">
        <v>71</v>
      </c>
      <c r="C27" s="3" t="s">
        <v>74</v>
      </c>
      <c r="D27" s="3" t="s">
        <v>9</v>
      </c>
      <c r="E27" s="3" t="s">
        <v>0</v>
      </c>
      <c r="F27" s="3" t="s">
        <v>0</v>
      </c>
      <c r="G27" s="3" t="s">
        <v>290</v>
      </c>
      <c r="H27" s="3" t="s">
        <v>45</v>
      </c>
      <c r="I27" s="4">
        <v>0.64600000000000002</v>
      </c>
      <c r="J27" s="12">
        <v>2</v>
      </c>
    </row>
    <row r="28" spans="1:10" ht="26.4" x14ac:dyDescent="0.3">
      <c r="A28" s="3" t="s">
        <v>176</v>
      </c>
      <c r="B28" s="3" t="s">
        <v>182</v>
      </c>
      <c r="C28" s="3" t="s">
        <v>188</v>
      </c>
      <c r="D28" s="3" t="s">
        <v>0</v>
      </c>
      <c r="E28" s="3" t="s">
        <v>88</v>
      </c>
      <c r="F28" s="3" t="s">
        <v>0</v>
      </c>
      <c r="G28" s="3" t="s">
        <v>291</v>
      </c>
      <c r="H28" s="3" t="s">
        <v>189</v>
      </c>
      <c r="I28" s="4">
        <v>0.64900000000000002</v>
      </c>
      <c r="J28" s="12">
        <v>3</v>
      </c>
    </row>
    <row r="29" spans="1:10" ht="26.4" x14ac:dyDescent="0.3">
      <c r="A29" s="3" t="s">
        <v>39</v>
      </c>
      <c r="B29" s="3" t="s">
        <v>40</v>
      </c>
      <c r="C29" s="3" t="s">
        <v>56</v>
      </c>
      <c r="D29" s="3" t="s">
        <v>0</v>
      </c>
      <c r="E29" s="3" t="s">
        <v>9</v>
      </c>
      <c r="F29" s="3" t="s">
        <v>45</v>
      </c>
      <c r="G29" s="3" t="s">
        <v>291</v>
      </c>
      <c r="H29" s="3" t="s">
        <v>57</v>
      </c>
      <c r="I29" s="4">
        <v>0.65500000000000003</v>
      </c>
      <c r="J29" s="12">
        <v>2</v>
      </c>
    </row>
    <row r="30" spans="1:10" ht="26.4" x14ac:dyDescent="0.3">
      <c r="A30" s="3" t="s">
        <v>22</v>
      </c>
      <c r="B30" s="3" t="s">
        <v>23</v>
      </c>
      <c r="C30" s="3" t="s">
        <v>30</v>
      </c>
      <c r="D30" s="3" t="s">
        <v>0</v>
      </c>
      <c r="E30" s="3" t="s">
        <v>9</v>
      </c>
      <c r="F30" s="3" t="s">
        <v>0</v>
      </c>
      <c r="G30" s="3" t="s">
        <v>291</v>
      </c>
      <c r="H30" s="3" t="s">
        <v>31</v>
      </c>
      <c r="I30" s="4">
        <v>0.66400000000000003</v>
      </c>
      <c r="J30" s="12">
        <v>2</v>
      </c>
    </row>
    <row r="31" spans="1:10" ht="26.4" x14ac:dyDescent="0.3">
      <c r="A31" s="3" t="s">
        <v>77</v>
      </c>
      <c r="B31" s="3" t="s">
        <v>117</v>
      </c>
      <c r="C31" s="3" t="s">
        <v>123</v>
      </c>
      <c r="D31" s="3" t="s">
        <v>0</v>
      </c>
      <c r="E31" s="3" t="s">
        <v>88</v>
      </c>
      <c r="F31" s="3" t="s">
        <v>0</v>
      </c>
      <c r="G31" s="3" t="s">
        <v>291</v>
      </c>
      <c r="H31" s="3" t="s">
        <v>124</v>
      </c>
      <c r="I31" s="4">
        <v>0.70399999999999996</v>
      </c>
      <c r="J31" s="12">
        <v>3</v>
      </c>
    </row>
    <row r="32" spans="1:10" x14ac:dyDescent="0.3">
      <c r="A32" s="3" t="s">
        <v>176</v>
      </c>
      <c r="B32" s="3" t="s">
        <v>182</v>
      </c>
      <c r="C32" s="3" t="s">
        <v>187</v>
      </c>
      <c r="D32" s="3" t="s">
        <v>12</v>
      </c>
      <c r="E32" s="3" t="s">
        <v>0</v>
      </c>
      <c r="F32" s="3" t="s">
        <v>0</v>
      </c>
      <c r="G32" s="3" t="s">
        <v>45</v>
      </c>
      <c r="H32" s="3" t="s">
        <v>45</v>
      </c>
      <c r="I32" s="15">
        <v>0.749</v>
      </c>
      <c r="J32" s="19">
        <v>1.5</v>
      </c>
    </row>
    <row r="33" spans="1:10" ht="26.4" x14ac:dyDescent="0.3">
      <c r="A33" s="3" t="s">
        <v>176</v>
      </c>
      <c r="B33" s="3" t="s">
        <v>182</v>
      </c>
      <c r="C33" s="3" t="s">
        <v>186</v>
      </c>
      <c r="D33" s="3" t="s">
        <v>12</v>
      </c>
      <c r="E33" s="3" t="s">
        <v>0</v>
      </c>
      <c r="F33" s="3" t="s">
        <v>0</v>
      </c>
      <c r="G33" s="3" t="s">
        <v>45</v>
      </c>
      <c r="H33" s="3" t="s">
        <v>45</v>
      </c>
      <c r="I33" s="4">
        <v>0.75600000000000001</v>
      </c>
      <c r="J33" s="19">
        <v>1.5</v>
      </c>
    </row>
    <row r="34" spans="1:10" x14ac:dyDescent="0.3">
      <c r="A34" s="3" t="s">
        <v>61</v>
      </c>
      <c r="B34" s="3" t="s">
        <v>69</v>
      </c>
      <c r="C34" s="3" t="s">
        <v>70</v>
      </c>
      <c r="D34" s="3" t="s">
        <v>0</v>
      </c>
      <c r="E34" s="3" t="s">
        <v>0</v>
      </c>
      <c r="F34" s="3" t="s">
        <v>0</v>
      </c>
      <c r="G34" s="3" t="s">
        <v>45</v>
      </c>
      <c r="H34" s="3" t="s">
        <v>45</v>
      </c>
      <c r="I34" s="9">
        <v>0.77800000000000002</v>
      </c>
      <c r="J34" s="13">
        <v>3</v>
      </c>
    </row>
    <row r="35" spans="1:10" ht="39.6" x14ac:dyDescent="0.3">
      <c r="A35" s="3" t="s">
        <v>228</v>
      </c>
      <c r="B35" s="3" t="s">
        <v>236</v>
      </c>
      <c r="C35" s="3" t="s">
        <v>243</v>
      </c>
      <c r="D35" s="3" t="s">
        <v>0</v>
      </c>
      <c r="E35" s="3" t="s">
        <v>88</v>
      </c>
      <c r="F35" s="3" t="s">
        <v>0</v>
      </c>
      <c r="G35" s="3" t="s">
        <v>291</v>
      </c>
      <c r="H35" s="3" t="s">
        <v>244</v>
      </c>
      <c r="I35" s="4">
        <v>0.79100000000000004</v>
      </c>
      <c r="J35" s="12">
        <v>3</v>
      </c>
    </row>
    <row r="36" spans="1:10" ht="52.8" x14ac:dyDescent="0.3">
      <c r="A36" s="3" t="s">
        <v>134</v>
      </c>
      <c r="B36" s="3" t="s">
        <v>145</v>
      </c>
      <c r="C36" s="6" t="s">
        <v>149</v>
      </c>
      <c r="D36" s="3" t="s">
        <v>0</v>
      </c>
      <c r="E36" s="3" t="s">
        <v>0</v>
      </c>
      <c r="F36" s="3" t="s">
        <v>0</v>
      </c>
      <c r="G36" s="3" t="s">
        <v>45</v>
      </c>
      <c r="H36" s="3" t="s">
        <v>45</v>
      </c>
      <c r="I36" s="4">
        <v>0.79700000000000004</v>
      </c>
      <c r="J36" s="12">
        <v>4</v>
      </c>
    </row>
    <row r="37" spans="1:10" ht="48.75" customHeight="1" x14ac:dyDescent="0.3">
      <c r="A37" s="3" t="s">
        <v>228</v>
      </c>
      <c r="B37" s="3" t="s">
        <v>236</v>
      </c>
      <c r="C37" s="3" t="s">
        <v>238</v>
      </c>
      <c r="D37" s="3" t="s">
        <v>9</v>
      </c>
      <c r="E37" s="3" t="s">
        <v>0</v>
      </c>
      <c r="F37" s="3" t="s">
        <v>0</v>
      </c>
      <c r="G37" s="3" t="s">
        <v>290</v>
      </c>
      <c r="H37" s="3" t="s">
        <v>45</v>
      </c>
      <c r="I37" s="15">
        <v>0.81899999999999995</v>
      </c>
      <c r="J37" s="12">
        <v>3</v>
      </c>
    </row>
    <row r="38" spans="1:10" ht="39.6" x14ac:dyDescent="0.3">
      <c r="A38" s="3" t="s">
        <v>77</v>
      </c>
      <c r="B38" s="3" t="s">
        <v>84</v>
      </c>
      <c r="C38" s="3" t="s">
        <v>86</v>
      </c>
      <c r="D38" s="3" t="s">
        <v>0</v>
      </c>
      <c r="E38" s="3" t="s">
        <v>88</v>
      </c>
      <c r="F38" s="3" t="s">
        <v>0</v>
      </c>
      <c r="G38" s="3" t="s">
        <v>291</v>
      </c>
      <c r="H38" s="3" t="s">
        <v>87</v>
      </c>
      <c r="I38" s="4">
        <v>0.84</v>
      </c>
      <c r="J38" s="12">
        <v>3</v>
      </c>
    </row>
    <row r="39" spans="1:10" ht="26.4" x14ac:dyDescent="0.3">
      <c r="A39" s="3" t="s">
        <v>176</v>
      </c>
      <c r="B39" s="3" t="s">
        <v>182</v>
      </c>
      <c r="C39" s="3" t="s">
        <v>195</v>
      </c>
      <c r="D39" s="3" t="s">
        <v>0</v>
      </c>
      <c r="E39" s="3" t="s">
        <v>88</v>
      </c>
      <c r="F39" s="3" t="s">
        <v>0</v>
      </c>
      <c r="G39" s="3" t="s">
        <v>291</v>
      </c>
      <c r="H39" s="3" t="s">
        <v>196</v>
      </c>
      <c r="I39" s="4">
        <v>0.84599999999999997</v>
      </c>
      <c r="J39" s="12">
        <v>3</v>
      </c>
    </row>
    <row r="40" spans="1:10" ht="26.4" x14ac:dyDescent="0.3">
      <c r="A40" s="3" t="s">
        <v>176</v>
      </c>
      <c r="B40" s="3" t="s">
        <v>182</v>
      </c>
      <c r="C40" s="3" t="s">
        <v>202</v>
      </c>
      <c r="D40" s="3" t="s">
        <v>12</v>
      </c>
      <c r="E40" s="3" t="s">
        <v>0</v>
      </c>
      <c r="F40" s="3" t="s">
        <v>0</v>
      </c>
      <c r="G40" s="3" t="s">
        <v>45</v>
      </c>
      <c r="H40" s="3" t="s">
        <v>45</v>
      </c>
      <c r="I40" s="15">
        <v>0.86299999999999999</v>
      </c>
      <c r="J40" s="19">
        <v>2.5</v>
      </c>
    </row>
    <row r="41" spans="1:10" x14ac:dyDescent="0.3">
      <c r="A41" s="3" t="s">
        <v>176</v>
      </c>
      <c r="B41" s="3" t="s">
        <v>182</v>
      </c>
      <c r="C41" s="3" t="s">
        <v>214</v>
      </c>
      <c r="D41" s="3" t="s">
        <v>0</v>
      </c>
      <c r="E41" s="3" t="s">
        <v>0</v>
      </c>
      <c r="F41" s="3" t="s">
        <v>0</v>
      </c>
      <c r="G41" s="3" t="s">
        <v>45</v>
      </c>
      <c r="H41" s="3" t="s">
        <v>45</v>
      </c>
      <c r="I41" s="4">
        <v>0.86299999999999999</v>
      </c>
      <c r="J41" s="12">
        <v>4</v>
      </c>
    </row>
    <row r="42" spans="1:10" ht="26.4" x14ac:dyDescent="0.3">
      <c r="A42" s="3" t="s">
        <v>22</v>
      </c>
      <c r="B42" s="3" t="s">
        <v>23</v>
      </c>
      <c r="C42" s="3" t="s">
        <v>29</v>
      </c>
      <c r="D42" s="3" t="s">
        <v>0</v>
      </c>
      <c r="E42" s="3" t="s">
        <v>0</v>
      </c>
      <c r="F42" s="3" t="s">
        <v>0</v>
      </c>
      <c r="G42" s="3" t="s">
        <v>45</v>
      </c>
      <c r="H42" s="3" t="s">
        <v>45</v>
      </c>
      <c r="I42" s="4">
        <v>0.86399999999999999</v>
      </c>
      <c r="J42" s="12">
        <v>4</v>
      </c>
    </row>
    <row r="43" spans="1:10" ht="26.4" x14ac:dyDescent="0.3">
      <c r="A43" s="3" t="s">
        <v>128</v>
      </c>
      <c r="B43" s="3" t="s">
        <v>132</v>
      </c>
      <c r="C43" s="6" t="s">
        <v>133</v>
      </c>
      <c r="D43" s="3" t="s">
        <v>0</v>
      </c>
      <c r="E43" s="3" t="s">
        <v>0</v>
      </c>
      <c r="F43" s="3" t="s">
        <v>0</v>
      </c>
      <c r="G43" s="3" t="s">
        <v>45</v>
      </c>
      <c r="H43" s="3" t="s">
        <v>45</v>
      </c>
      <c r="I43" s="4">
        <v>0.873</v>
      </c>
      <c r="J43" s="18">
        <v>4</v>
      </c>
    </row>
    <row r="44" spans="1:10" ht="26.4" x14ac:dyDescent="0.3">
      <c r="A44" s="3" t="s">
        <v>77</v>
      </c>
      <c r="B44" s="3" t="s">
        <v>84</v>
      </c>
      <c r="C44" s="3" t="s">
        <v>104</v>
      </c>
      <c r="D44" s="3" t="s">
        <v>0</v>
      </c>
      <c r="E44" s="3" t="s">
        <v>88</v>
      </c>
      <c r="F44" s="3" t="s">
        <v>0</v>
      </c>
      <c r="G44" s="3" t="s">
        <v>291</v>
      </c>
      <c r="H44" s="3" t="s">
        <v>312</v>
      </c>
      <c r="I44" s="4">
        <v>0.88</v>
      </c>
      <c r="J44" s="18">
        <v>3</v>
      </c>
    </row>
    <row r="45" spans="1:10" ht="39.6" x14ac:dyDescent="0.3">
      <c r="A45" s="3" t="s">
        <v>77</v>
      </c>
      <c r="B45" s="3" t="s">
        <v>117</v>
      </c>
      <c r="C45" s="3" t="s">
        <v>118</v>
      </c>
      <c r="D45" s="3" t="s">
        <v>0</v>
      </c>
      <c r="E45" s="3" t="s">
        <v>88</v>
      </c>
      <c r="F45" s="3" t="s">
        <v>0</v>
      </c>
      <c r="G45" s="3" t="s">
        <v>291</v>
      </c>
      <c r="H45" s="3" t="s">
        <v>119</v>
      </c>
      <c r="I45" s="4">
        <v>0.89800000000000002</v>
      </c>
      <c r="J45" s="12">
        <v>3</v>
      </c>
    </row>
    <row r="46" spans="1:10" ht="39.6" x14ac:dyDescent="0.3">
      <c r="A46" s="3" t="s">
        <v>77</v>
      </c>
      <c r="B46" s="3" t="s">
        <v>117</v>
      </c>
      <c r="C46" s="3" t="s">
        <v>127</v>
      </c>
      <c r="D46" s="3" t="s">
        <v>0</v>
      </c>
      <c r="E46" s="3" t="s">
        <v>0</v>
      </c>
      <c r="F46" s="3" t="s">
        <v>0</v>
      </c>
      <c r="G46" s="3" t="s">
        <v>45</v>
      </c>
      <c r="H46" s="3" t="s">
        <v>45</v>
      </c>
      <c r="I46" s="4">
        <v>0.90400000000000003</v>
      </c>
      <c r="J46" s="12">
        <v>4</v>
      </c>
    </row>
    <row r="47" spans="1:10" ht="39.6" x14ac:dyDescent="0.3">
      <c r="A47" s="3" t="s">
        <v>134</v>
      </c>
      <c r="B47" s="3" t="s">
        <v>135</v>
      </c>
      <c r="C47" s="6" t="s">
        <v>142</v>
      </c>
      <c r="D47" s="3" t="s">
        <v>0</v>
      </c>
      <c r="E47" s="3" t="s">
        <v>0</v>
      </c>
      <c r="F47" s="3" t="s">
        <v>0</v>
      </c>
      <c r="G47" s="3" t="s">
        <v>45</v>
      </c>
      <c r="H47" s="3" t="s">
        <v>45</v>
      </c>
      <c r="I47" s="4">
        <v>0.90600000000000003</v>
      </c>
      <c r="J47" s="12">
        <v>4</v>
      </c>
    </row>
    <row r="48" spans="1:10" ht="26.4" x14ac:dyDescent="0.3">
      <c r="A48" s="3" t="s">
        <v>22</v>
      </c>
      <c r="B48" s="3" t="s">
        <v>23</v>
      </c>
      <c r="C48" s="3" t="s">
        <v>32</v>
      </c>
      <c r="D48" s="3" t="s">
        <v>0</v>
      </c>
      <c r="E48" s="3" t="s">
        <v>0</v>
      </c>
      <c r="F48" s="3" t="s">
        <v>0</v>
      </c>
      <c r="G48" s="3" t="s">
        <v>45</v>
      </c>
      <c r="H48" s="3" t="s">
        <v>45</v>
      </c>
      <c r="I48" s="4">
        <v>0.92300000000000004</v>
      </c>
      <c r="J48" s="12">
        <v>4</v>
      </c>
    </row>
    <row r="49" spans="1:10" ht="39.6" x14ac:dyDescent="0.3">
      <c r="A49" s="3" t="s">
        <v>134</v>
      </c>
      <c r="B49" s="3" t="s">
        <v>135</v>
      </c>
      <c r="C49" s="6" t="s">
        <v>143</v>
      </c>
      <c r="D49" s="3" t="s">
        <v>0</v>
      </c>
      <c r="E49" s="3" t="s">
        <v>0</v>
      </c>
      <c r="F49" s="3" t="s">
        <v>0</v>
      </c>
      <c r="G49" s="3" t="s">
        <v>45</v>
      </c>
      <c r="H49" s="3" t="s">
        <v>45</v>
      </c>
      <c r="I49" s="4">
        <v>0.93799999999999994</v>
      </c>
      <c r="J49" s="12">
        <v>4</v>
      </c>
    </row>
    <row r="50" spans="1:10" ht="39.6" x14ac:dyDescent="0.3">
      <c r="A50" s="3" t="s">
        <v>269</v>
      </c>
      <c r="B50" s="3" t="s">
        <v>272</v>
      </c>
      <c r="C50" s="3" t="s">
        <v>273</v>
      </c>
      <c r="D50" s="3" t="s">
        <v>0</v>
      </c>
      <c r="E50" s="3" t="s">
        <v>0</v>
      </c>
      <c r="F50" s="3" t="s">
        <v>0</v>
      </c>
      <c r="G50" s="3" t="s">
        <v>45</v>
      </c>
      <c r="H50" s="3" t="s">
        <v>45</v>
      </c>
      <c r="I50" s="4">
        <v>0.95</v>
      </c>
      <c r="J50" s="12">
        <v>4</v>
      </c>
    </row>
    <row r="51" spans="1:10" ht="52.8" x14ac:dyDescent="0.3">
      <c r="A51" s="3" t="s">
        <v>134</v>
      </c>
      <c r="B51" s="3" t="s">
        <v>162</v>
      </c>
      <c r="C51" s="6" t="s">
        <v>175</v>
      </c>
      <c r="D51" s="3" t="s">
        <v>0</v>
      </c>
      <c r="E51" s="3" t="s">
        <v>0</v>
      </c>
      <c r="F51" s="3" t="s">
        <v>0</v>
      </c>
      <c r="G51" s="3" t="s">
        <v>45</v>
      </c>
      <c r="H51" s="3" t="s">
        <v>45</v>
      </c>
      <c r="I51" s="4">
        <v>0.95699999999999996</v>
      </c>
      <c r="J51" s="12">
        <v>4</v>
      </c>
    </row>
    <row r="52" spans="1:10" ht="39.6" x14ac:dyDescent="0.3">
      <c r="A52" s="3" t="s">
        <v>134</v>
      </c>
      <c r="B52" s="3" t="s">
        <v>145</v>
      </c>
      <c r="C52" s="6" t="s">
        <v>157</v>
      </c>
      <c r="D52" s="3" t="s">
        <v>0</v>
      </c>
      <c r="E52" s="3" t="s">
        <v>0</v>
      </c>
      <c r="F52" s="3" t="s">
        <v>0</v>
      </c>
      <c r="G52" s="3" t="s">
        <v>45</v>
      </c>
      <c r="H52" s="3" t="s">
        <v>45</v>
      </c>
      <c r="I52" s="4">
        <v>0.96899999999999997</v>
      </c>
      <c r="J52" s="12">
        <v>4</v>
      </c>
    </row>
    <row r="53" spans="1:10" ht="39.6" x14ac:dyDescent="0.3">
      <c r="A53" s="3" t="s">
        <v>228</v>
      </c>
      <c r="B53" s="3" t="s">
        <v>236</v>
      </c>
      <c r="C53" s="3" t="s">
        <v>239</v>
      </c>
      <c r="D53" s="3" t="s">
        <v>0</v>
      </c>
      <c r="E53" s="3" t="s">
        <v>0</v>
      </c>
      <c r="F53" s="3" t="s">
        <v>0</v>
      </c>
      <c r="G53" s="3" t="s">
        <v>45</v>
      </c>
      <c r="H53" s="3" t="s">
        <v>45</v>
      </c>
      <c r="I53" s="4">
        <v>0.96899999999999997</v>
      </c>
      <c r="J53" s="12">
        <v>4</v>
      </c>
    </row>
    <row r="54" spans="1:10" ht="26.4" x14ac:dyDescent="0.3">
      <c r="A54" s="3" t="s">
        <v>176</v>
      </c>
      <c r="B54" s="3" t="s">
        <v>182</v>
      </c>
      <c r="C54" s="3" t="s">
        <v>197</v>
      </c>
      <c r="D54" s="3" t="s">
        <v>0</v>
      </c>
      <c r="E54" s="3" t="s">
        <v>88</v>
      </c>
      <c r="F54" s="3" t="s">
        <v>0</v>
      </c>
      <c r="G54" s="3" t="s">
        <v>45</v>
      </c>
      <c r="H54" s="3" t="s">
        <v>198</v>
      </c>
      <c r="I54" s="4">
        <v>0.98399999999999999</v>
      </c>
      <c r="J54" s="18">
        <v>3</v>
      </c>
    </row>
    <row r="55" spans="1:10" ht="39.6" x14ac:dyDescent="0.3">
      <c r="A55" s="3" t="s">
        <v>77</v>
      </c>
      <c r="B55" s="3" t="s">
        <v>117</v>
      </c>
      <c r="C55" s="3" t="s">
        <v>122</v>
      </c>
      <c r="D55" s="3" t="s">
        <v>0</v>
      </c>
      <c r="E55" s="3" t="s">
        <v>0</v>
      </c>
      <c r="F55" s="3" t="s">
        <v>0</v>
      </c>
      <c r="G55" s="3" t="s">
        <v>45</v>
      </c>
      <c r="H55" s="3" t="s">
        <v>45</v>
      </c>
      <c r="I55" s="4">
        <v>1</v>
      </c>
      <c r="J55" s="12">
        <v>4</v>
      </c>
    </row>
    <row r="56" spans="1:10" ht="66" x14ac:dyDescent="0.3">
      <c r="A56" s="3" t="s">
        <v>134</v>
      </c>
      <c r="B56" s="3" t="s">
        <v>160</v>
      </c>
      <c r="C56" s="6" t="s">
        <v>161</v>
      </c>
      <c r="D56" s="3" t="s">
        <v>0</v>
      </c>
      <c r="E56" s="3" t="s">
        <v>0</v>
      </c>
      <c r="F56" s="3" t="s">
        <v>0</v>
      </c>
      <c r="G56" s="3" t="s">
        <v>45</v>
      </c>
      <c r="H56" s="3" t="s">
        <v>45</v>
      </c>
      <c r="I56" s="4">
        <v>1</v>
      </c>
      <c r="J56" s="12">
        <v>4</v>
      </c>
    </row>
    <row r="57" spans="1:10" ht="39.6" x14ac:dyDescent="0.3">
      <c r="A57" s="3" t="s">
        <v>134</v>
      </c>
      <c r="B57" s="3" t="s">
        <v>135</v>
      </c>
      <c r="C57" s="6" t="s">
        <v>138</v>
      </c>
      <c r="D57" s="3" t="s">
        <v>0</v>
      </c>
      <c r="E57" s="3" t="s">
        <v>0</v>
      </c>
      <c r="F57" s="3" t="s">
        <v>0</v>
      </c>
      <c r="G57" s="3" t="s">
        <v>45</v>
      </c>
      <c r="H57" s="3" t="s">
        <v>45</v>
      </c>
      <c r="I57" s="4">
        <v>1.0029999999999999</v>
      </c>
      <c r="J57" s="12">
        <v>4</v>
      </c>
    </row>
    <row r="58" spans="1:10" ht="26.4" x14ac:dyDescent="0.3">
      <c r="A58" s="3" t="s">
        <v>61</v>
      </c>
      <c r="B58" s="3" t="s">
        <v>75</v>
      </c>
      <c r="C58" s="3" t="s">
        <v>76</v>
      </c>
      <c r="D58" s="3" t="s">
        <v>0</v>
      </c>
      <c r="E58" s="3" t="s">
        <v>0</v>
      </c>
      <c r="F58" s="3" t="s">
        <v>0</v>
      </c>
      <c r="G58" s="3" t="s">
        <v>45</v>
      </c>
      <c r="H58" s="3" t="s">
        <v>45</v>
      </c>
      <c r="I58" s="4">
        <v>1.0149999999999999</v>
      </c>
      <c r="J58" s="12">
        <v>4</v>
      </c>
    </row>
    <row r="59" spans="1:10" ht="26.4" x14ac:dyDescent="0.3">
      <c r="A59" s="3" t="s">
        <v>39</v>
      </c>
      <c r="B59" s="3" t="s">
        <v>40</v>
      </c>
      <c r="C59" s="3" t="s">
        <v>42</v>
      </c>
      <c r="D59" s="3" t="s">
        <v>0</v>
      </c>
      <c r="E59" s="3" t="s">
        <v>0</v>
      </c>
      <c r="F59" s="3" t="s">
        <v>0</v>
      </c>
      <c r="G59" s="3" t="s">
        <v>45</v>
      </c>
      <c r="H59" s="3" t="s">
        <v>45</v>
      </c>
      <c r="I59" s="4">
        <v>1.0169999999999999</v>
      </c>
      <c r="J59" s="12">
        <v>4</v>
      </c>
    </row>
    <row r="60" spans="1:10" ht="26.4" x14ac:dyDescent="0.3">
      <c r="A60" s="3" t="s">
        <v>61</v>
      </c>
      <c r="B60" s="3" t="s">
        <v>71</v>
      </c>
      <c r="C60" s="3" t="s">
        <v>72</v>
      </c>
      <c r="D60" s="3" t="s">
        <v>0</v>
      </c>
      <c r="E60" s="3" t="s">
        <v>0</v>
      </c>
      <c r="F60" s="3" t="s">
        <v>0</v>
      </c>
      <c r="G60" s="3" t="s">
        <v>45</v>
      </c>
      <c r="H60" s="3" t="s">
        <v>45</v>
      </c>
      <c r="I60" s="4">
        <v>1.024</v>
      </c>
      <c r="J60" s="12">
        <v>4</v>
      </c>
    </row>
    <row r="61" spans="1:10" ht="39.6" x14ac:dyDescent="0.3">
      <c r="A61" s="3" t="s">
        <v>77</v>
      </c>
      <c r="B61" s="3" t="s">
        <v>84</v>
      </c>
      <c r="C61" s="3" t="s">
        <v>103</v>
      </c>
      <c r="D61" s="3" t="s">
        <v>0</v>
      </c>
      <c r="E61" s="3" t="s">
        <v>0</v>
      </c>
      <c r="F61" s="3" t="s">
        <v>0</v>
      </c>
      <c r="G61" s="3" t="s">
        <v>45</v>
      </c>
      <c r="H61" s="3" t="s">
        <v>45</v>
      </c>
      <c r="I61" s="4">
        <v>1.03</v>
      </c>
      <c r="J61" s="12">
        <v>4</v>
      </c>
    </row>
    <row r="62" spans="1:10" ht="39.6" x14ac:dyDescent="0.3">
      <c r="A62" s="3" t="s">
        <v>228</v>
      </c>
      <c r="B62" s="3" t="s">
        <v>236</v>
      </c>
      <c r="C62" s="3" t="s">
        <v>237</v>
      </c>
      <c r="D62" s="3" t="s">
        <v>0</v>
      </c>
      <c r="E62" s="3" t="s">
        <v>0</v>
      </c>
      <c r="F62" s="3" t="s">
        <v>0</v>
      </c>
      <c r="G62" s="3" t="s">
        <v>45</v>
      </c>
      <c r="H62" s="3" t="s">
        <v>45</v>
      </c>
      <c r="I62" s="4">
        <v>1.034</v>
      </c>
      <c r="J62" s="12">
        <v>4</v>
      </c>
    </row>
    <row r="63" spans="1:10" ht="39.6" x14ac:dyDescent="0.3">
      <c r="A63" s="3" t="s">
        <v>134</v>
      </c>
      <c r="B63" s="3" t="s">
        <v>135</v>
      </c>
      <c r="C63" s="6" t="s">
        <v>140</v>
      </c>
      <c r="D63" s="3" t="s">
        <v>0</v>
      </c>
      <c r="E63" s="3" t="s">
        <v>0</v>
      </c>
      <c r="F63" s="3" t="s">
        <v>0</v>
      </c>
      <c r="G63" s="3" t="s">
        <v>45</v>
      </c>
      <c r="H63" s="3" t="s">
        <v>45</v>
      </c>
      <c r="I63" s="4">
        <v>1.044</v>
      </c>
      <c r="J63" s="12">
        <v>4</v>
      </c>
    </row>
    <row r="64" spans="1:10" ht="39.6" x14ac:dyDescent="0.3">
      <c r="A64" s="3" t="s">
        <v>134</v>
      </c>
      <c r="B64" s="3" t="s">
        <v>135</v>
      </c>
      <c r="C64" s="6" t="s">
        <v>141</v>
      </c>
      <c r="D64" s="3" t="s">
        <v>0</v>
      </c>
      <c r="E64" s="3" t="s">
        <v>0</v>
      </c>
      <c r="F64" s="3" t="s">
        <v>0</v>
      </c>
      <c r="G64" s="3" t="s">
        <v>45</v>
      </c>
      <c r="H64" s="3" t="s">
        <v>45</v>
      </c>
      <c r="I64" s="4">
        <v>1.0589999999999999</v>
      </c>
      <c r="J64" s="12">
        <v>4</v>
      </c>
    </row>
    <row r="65" spans="1:10" ht="26.4" x14ac:dyDescent="0.3">
      <c r="A65" s="3" t="s">
        <v>176</v>
      </c>
      <c r="B65" s="3" t="s">
        <v>182</v>
      </c>
      <c r="C65" s="3" t="s">
        <v>190</v>
      </c>
      <c r="D65" s="3" t="s">
        <v>12</v>
      </c>
      <c r="E65" s="3" t="s">
        <v>0</v>
      </c>
      <c r="F65" s="3" t="s">
        <v>0</v>
      </c>
      <c r="G65" s="3" t="s">
        <v>45</v>
      </c>
      <c r="H65" s="3" t="s">
        <v>45</v>
      </c>
      <c r="I65" s="4">
        <v>1.0640000000000001</v>
      </c>
      <c r="J65" s="19">
        <v>2.5</v>
      </c>
    </row>
    <row r="66" spans="1:10" ht="39.6" x14ac:dyDescent="0.3">
      <c r="A66" s="3" t="s">
        <v>255</v>
      </c>
      <c r="B66" s="3" t="s">
        <v>256</v>
      </c>
      <c r="C66" s="3" t="s">
        <v>257</v>
      </c>
      <c r="D66" s="3" t="s">
        <v>0</v>
      </c>
      <c r="E66" s="3" t="s">
        <v>0</v>
      </c>
      <c r="F66" s="3" t="s">
        <v>0</v>
      </c>
      <c r="G66" s="3" t="s">
        <v>45</v>
      </c>
      <c r="H66" s="3" t="s">
        <v>45</v>
      </c>
      <c r="I66" s="4">
        <v>1.0720000000000001</v>
      </c>
      <c r="J66" s="12">
        <v>4</v>
      </c>
    </row>
    <row r="67" spans="1:10" ht="26.4" x14ac:dyDescent="0.3">
      <c r="A67" s="3" t="s">
        <v>61</v>
      </c>
      <c r="B67" s="3" t="s">
        <v>66</v>
      </c>
      <c r="C67" s="3" t="s">
        <v>67</v>
      </c>
      <c r="D67" s="3" t="s">
        <v>0</v>
      </c>
      <c r="E67" s="3" t="s">
        <v>0</v>
      </c>
      <c r="F67" s="3" t="s">
        <v>0</v>
      </c>
      <c r="G67" s="3" t="s">
        <v>45</v>
      </c>
      <c r="H67" s="3" t="s">
        <v>45</v>
      </c>
      <c r="I67" s="4">
        <v>1.0900000000000001</v>
      </c>
      <c r="J67" s="12">
        <v>4</v>
      </c>
    </row>
    <row r="68" spans="1:10" ht="39.6" x14ac:dyDescent="0.3">
      <c r="A68" s="3" t="s">
        <v>228</v>
      </c>
      <c r="B68" s="3" t="s">
        <v>236</v>
      </c>
      <c r="C68" s="3" t="s">
        <v>241</v>
      </c>
      <c r="D68" s="3" t="s">
        <v>0</v>
      </c>
      <c r="E68" s="3" t="s">
        <v>0</v>
      </c>
      <c r="F68" s="3" t="s">
        <v>0</v>
      </c>
      <c r="G68" s="3" t="s">
        <v>45</v>
      </c>
      <c r="H68" s="3" t="s">
        <v>45</v>
      </c>
      <c r="I68" s="4">
        <v>1.0960000000000001</v>
      </c>
      <c r="J68" s="12">
        <v>4</v>
      </c>
    </row>
    <row r="69" spans="1:10" ht="26.4" x14ac:dyDescent="0.3">
      <c r="A69" s="3" t="s">
        <v>176</v>
      </c>
      <c r="B69" s="3" t="s">
        <v>182</v>
      </c>
      <c r="C69" s="3" t="s">
        <v>211</v>
      </c>
      <c r="D69" s="3" t="s">
        <v>0</v>
      </c>
      <c r="E69" s="3" t="s">
        <v>0</v>
      </c>
      <c r="F69" s="3" t="s">
        <v>0</v>
      </c>
      <c r="G69" s="3" t="s">
        <v>45</v>
      </c>
      <c r="H69" s="3" t="s">
        <v>45</v>
      </c>
      <c r="I69" s="4">
        <v>1.097</v>
      </c>
      <c r="J69" s="12">
        <v>4</v>
      </c>
    </row>
    <row r="70" spans="1:10" ht="39.6" x14ac:dyDescent="0.3">
      <c r="A70" s="3" t="s">
        <v>77</v>
      </c>
      <c r="B70" s="3" t="s">
        <v>117</v>
      </c>
      <c r="C70" s="3" t="s">
        <v>121</v>
      </c>
      <c r="D70" s="3" t="s">
        <v>0</v>
      </c>
      <c r="E70" s="3" t="s">
        <v>0</v>
      </c>
      <c r="F70" s="3" t="s">
        <v>0</v>
      </c>
      <c r="G70" s="3" t="s">
        <v>45</v>
      </c>
      <c r="H70" s="3" t="s">
        <v>45</v>
      </c>
      <c r="I70" s="4">
        <v>1.0980000000000001</v>
      </c>
      <c r="J70" s="12">
        <v>4</v>
      </c>
    </row>
    <row r="71" spans="1:10" ht="26.4" x14ac:dyDescent="0.3">
      <c r="A71" s="3" t="s">
        <v>22</v>
      </c>
      <c r="B71" s="3" t="s">
        <v>23</v>
      </c>
      <c r="C71" s="3" t="s">
        <v>33</v>
      </c>
      <c r="D71" s="3" t="s">
        <v>0</v>
      </c>
      <c r="E71" s="3" t="s">
        <v>0</v>
      </c>
      <c r="F71" s="3" t="s">
        <v>0</v>
      </c>
      <c r="G71" s="3" t="s">
        <v>45</v>
      </c>
      <c r="H71" s="3" t="s">
        <v>45</v>
      </c>
      <c r="I71" s="4">
        <v>1.1060000000000001</v>
      </c>
      <c r="J71" s="12">
        <v>4</v>
      </c>
    </row>
    <row r="72" spans="1:10" ht="66" x14ac:dyDescent="0.3">
      <c r="A72" s="3" t="s">
        <v>255</v>
      </c>
      <c r="B72" s="3" t="s">
        <v>263</v>
      </c>
      <c r="C72" s="3" t="s">
        <v>265</v>
      </c>
      <c r="D72" s="3" t="s">
        <v>0</v>
      </c>
      <c r="E72" s="3" t="s">
        <v>0</v>
      </c>
      <c r="F72" s="3" t="s">
        <v>0</v>
      </c>
      <c r="G72" s="3" t="s">
        <v>45</v>
      </c>
      <c r="H72" s="3" t="s">
        <v>45</v>
      </c>
      <c r="I72" s="4">
        <v>1.1319999999999999</v>
      </c>
      <c r="J72" s="12">
        <v>4</v>
      </c>
    </row>
    <row r="73" spans="1:10" ht="39.6" x14ac:dyDescent="0.3">
      <c r="A73" s="3" t="s">
        <v>77</v>
      </c>
      <c r="B73" s="3" t="s">
        <v>117</v>
      </c>
      <c r="C73" s="3" t="s">
        <v>120</v>
      </c>
      <c r="D73" s="3" t="s">
        <v>0</v>
      </c>
      <c r="E73" s="3" t="s">
        <v>0</v>
      </c>
      <c r="F73" s="3" t="s">
        <v>0</v>
      </c>
      <c r="G73" s="3" t="s">
        <v>45</v>
      </c>
      <c r="H73" s="3" t="s">
        <v>45</v>
      </c>
      <c r="I73" s="4">
        <v>1.167</v>
      </c>
      <c r="J73" s="12">
        <v>4</v>
      </c>
    </row>
    <row r="74" spans="1:10" ht="26.4" x14ac:dyDescent="0.3">
      <c r="A74" s="3" t="s">
        <v>77</v>
      </c>
      <c r="B74" s="3" t="s">
        <v>84</v>
      </c>
      <c r="C74" s="3" t="s">
        <v>85</v>
      </c>
      <c r="D74" s="3" t="s">
        <v>0</v>
      </c>
      <c r="E74" s="3" t="s">
        <v>0</v>
      </c>
      <c r="F74" s="3" t="s">
        <v>0</v>
      </c>
      <c r="G74" s="3" t="s">
        <v>45</v>
      </c>
      <c r="H74" s="3" t="s">
        <v>45</v>
      </c>
      <c r="I74" s="4">
        <v>1.17</v>
      </c>
      <c r="J74" s="18">
        <v>4</v>
      </c>
    </row>
    <row r="75" spans="1:10" ht="26.4" x14ac:dyDescent="0.3">
      <c r="A75" s="3" t="s">
        <v>176</v>
      </c>
      <c r="B75" s="3" t="s">
        <v>182</v>
      </c>
      <c r="C75" s="3" t="s">
        <v>213</v>
      </c>
      <c r="D75" s="3" t="s">
        <v>12</v>
      </c>
      <c r="E75" s="3" t="s">
        <v>0</v>
      </c>
      <c r="F75" s="3" t="s">
        <v>0</v>
      </c>
      <c r="G75" s="3" t="s">
        <v>45</v>
      </c>
      <c r="H75" s="3" t="s">
        <v>45</v>
      </c>
      <c r="I75" s="4">
        <v>1.1830000000000001</v>
      </c>
      <c r="J75" s="19">
        <v>2.5</v>
      </c>
    </row>
    <row r="76" spans="1:10" ht="26.4" x14ac:dyDescent="0.3">
      <c r="A76" s="3" t="s">
        <v>176</v>
      </c>
      <c r="B76" s="3" t="s">
        <v>182</v>
      </c>
      <c r="C76" s="3" t="s">
        <v>191</v>
      </c>
      <c r="D76" s="3" t="s">
        <v>0</v>
      </c>
      <c r="E76" s="3" t="s">
        <v>0</v>
      </c>
      <c r="F76" s="3" t="s">
        <v>0</v>
      </c>
      <c r="G76" s="3" t="s">
        <v>45</v>
      </c>
      <c r="H76" s="3" t="s">
        <v>45</v>
      </c>
      <c r="I76" s="4">
        <v>1.206</v>
      </c>
      <c r="J76" s="12">
        <v>4</v>
      </c>
    </row>
    <row r="77" spans="1:10" x14ac:dyDescent="0.3">
      <c r="A77" s="3" t="s">
        <v>176</v>
      </c>
      <c r="B77" s="3" t="s">
        <v>182</v>
      </c>
      <c r="C77" s="3" t="s">
        <v>204</v>
      </c>
      <c r="D77" s="3" t="s">
        <v>12</v>
      </c>
      <c r="E77" s="3" t="s">
        <v>0</v>
      </c>
      <c r="F77" s="3" t="s">
        <v>12</v>
      </c>
      <c r="G77" s="3" t="s">
        <v>45</v>
      </c>
      <c r="H77" s="3" t="s">
        <v>45</v>
      </c>
      <c r="I77" s="4">
        <v>1.2170000000000001</v>
      </c>
      <c r="J77" s="19">
        <v>2.5</v>
      </c>
    </row>
    <row r="78" spans="1:10" ht="26.4" x14ac:dyDescent="0.3">
      <c r="A78" s="3" t="s">
        <v>176</v>
      </c>
      <c r="B78" s="3" t="s">
        <v>182</v>
      </c>
      <c r="C78" s="3" t="s">
        <v>219</v>
      </c>
      <c r="D78" s="3" t="s">
        <v>0</v>
      </c>
      <c r="E78" s="3" t="s">
        <v>0</v>
      </c>
      <c r="F78" s="3" t="s">
        <v>12</v>
      </c>
      <c r="G78" s="3" t="s">
        <v>45</v>
      </c>
      <c r="H78" s="3" t="s">
        <v>45</v>
      </c>
      <c r="I78" s="4">
        <v>1.246</v>
      </c>
      <c r="J78" s="12">
        <v>4</v>
      </c>
    </row>
    <row r="79" spans="1:10" ht="26.4" x14ac:dyDescent="0.3">
      <c r="A79" s="3" t="s">
        <v>176</v>
      </c>
      <c r="B79" s="3" t="s">
        <v>182</v>
      </c>
      <c r="C79" s="3" t="s">
        <v>221</v>
      </c>
      <c r="D79" s="3" t="s">
        <v>0</v>
      </c>
      <c r="E79" s="3" t="s">
        <v>0</v>
      </c>
      <c r="F79" s="3" t="s">
        <v>0</v>
      </c>
      <c r="G79" s="3" t="s">
        <v>45</v>
      </c>
      <c r="H79" s="3" t="s">
        <v>45</v>
      </c>
      <c r="I79" s="4">
        <v>1.2769999999999999</v>
      </c>
      <c r="J79" s="12">
        <v>4</v>
      </c>
    </row>
    <row r="80" spans="1:10" ht="39.6" x14ac:dyDescent="0.3">
      <c r="A80" s="3" t="s">
        <v>61</v>
      </c>
      <c r="B80" s="3" t="s">
        <v>62</v>
      </c>
      <c r="C80" s="3" t="s">
        <v>64</v>
      </c>
      <c r="D80" s="3" t="s">
        <v>12</v>
      </c>
      <c r="E80" s="3" t="s">
        <v>0</v>
      </c>
      <c r="F80" s="3" t="s">
        <v>0</v>
      </c>
      <c r="G80" s="3" t="s">
        <v>45</v>
      </c>
      <c r="H80" s="3" t="s">
        <v>45</v>
      </c>
      <c r="I80" s="4">
        <v>1.284</v>
      </c>
      <c r="J80" s="19">
        <v>2.5</v>
      </c>
    </row>
    <row r="81" spans="1:10" ht="39.6" x14ac:dyDescent="0.3">
      <c r="A81" s="3" t="s">
        <v>255</v>
      </c>
      <c r="B81" s="3" t="s">
        <v>256</v>
      </c>
      <c r="C81" s="3" t="s">
        <v>258</v>
      </c>
      <c r="D81" s="3" t="s">
        <v>0</v>
      </c>
      <c r="E81" s="3" t="s">
        <v>0</v>
      </c>
      <c r="F81" s="3" t="s">
        <v>0</v>
      </c>
      <c r="G81" s="3" t="s">
        <v>45</v>
      </c>
      <c r="H81" s="3" t="s">
        <v>45</v>
      </c>
      <c r="I81" s="4">
        <v>1.2909999999999999</v>
      </c>
      <c r="J81" s="12">
        <v>4</v>
      </c>
    </row>
    <row r="82" spans="1:10" ht="39.6" x14ac:dyDescent="0.3">
      <c r="A82" s="3" t="s">
        <v>128</v>
      </c>
      <c r="B82" s="3" t="s">
        <v>129</v>
      </c>
      <c r="C82" s="3" t="s">
        <v>130</v>
      </c>
      <c r="D82" s="3" t="s">
        <v>0</v>
      </c>
      <c r="E82" s="3" t="s">
        <v>0</v>
      </c>
      <c r="F82" s="3" t="s">
        <v>0</v>
      </c>
      <c r="G82" s="3" t="s">
        <v>45</v>
      </c>
      <c r="H82" s="3" t="s">
        <v>45</v>
      </c>
      <c r="I82" s="4">
        <v>1.3129999999999999</v>
      </c>
      <c r="J82" s="12">
        <v>4</v>
      </c>
    </row>
    <row r="83" spans="1:10" ht="39.6" x14ac:dyDescent="0.3">
      <c r="A83" s="3" t="s">
        <v>228</v>
      </c>
      <c r="B83" s="3" t="s">
        <v>236</v>
      </c>
      <c r="C83" s="3" t="s">
        <v>253</v>
      </c>
      <c r="D83" s="3" t="s">
        <v>0</v>
      </c>
      <c r="E83" s="3" t="s">
        <v>0</v>
      </c>
      <c r="F83" s="3" t="s">
        <v>0</v>
      </c>
      <c r="G83" s="3" t="s">
        <v>45</v>
      </c>
      <c r="H83" s="3" t="s">
        <v>45</v>
      </c>
      <c r="I83" s="4">
        <v>1.3180000000000001</v>
      </c>
      <c r="J83" s="12">
        <v>4</v>
      </c>
    </row>
    <row r="84" spans="1:10" ht="26.4" x14ac:dyDescent="0.3">
      <c r="A84" s="3" t="s">
        <v>176</v>
      </c>
      <c r="B84" s="3" t="s">
        <v>182</v>
      </c>
      <c r="C84" s="3" t="s">
        <v>224</v>
      </c>
      <c r="D84" s="3" t="s">
        <v>0</v>
      </c>
      <c r="E84" s="3" t="s">
        <v>0</v>
      </c>
      <c r="F84" s="3" t="s">
        <v>0</v>
      </c>
      <c r="G84" s="3" t="s">
        <v>45</v>
      </c>
      <c r="H84" s="3" t="s">
        <v>45</v>
      </c>
      <c r="I84" s="4">
        <v>1.363</v>
      </c>
      <c r="J84" s="12">
        <v>4</v>
      </c>
    </row>
    <row r="85" spans="1:10" ht="39.6" x14ac:dyDescent="0.3">
      <c r="A85" s="3" t="s">
        <v>77</v>
      </c>
      <c r="B85" s="3" t="s">
        <v>80</v>
      </c>
      <c r="C85" s="3" t="s">
        <v>81</v>
      </c>
      <c r="D85" s="3" t="s">
        <v>0</v>
      </c>
      <c r="E85" s="3" t="s">
        <v>0</v>
      </c>
      <c r="F85" s="3" t="s">
        <v>0</v>
      </c>
      <c r="G85" s="3" t="s">
        <v>45</v>
      </c>
      <c r="H85" s="3" t="s">
        <v>45</v>
      </c>
      <c r="I85" s="4">
        <v>1.3740000000000001</v>
      </c>
      <c r="J85" s="12">
        <v>4</v>
      </c>
    </row>
    <row r="86" spans="1:10" ht="26.4" x14ac:dyDescent="0.3">
      <c r="A86" s="3" t="s">
        <v>176</v>
      </c>
      <c r="B86" s="3" t="s">
        <v>182</v>
      </c>
      <c r="C86" s="3" t="s">
        <v>184</v>
      </c>
      <c r="D86" s="3" t="s">
        <v>0</v>
      </c>
      <c r="E86" s="3" t="s">
        <v>0</v>
      </c>
      <c r="F86" s="3" t="s">
        <v>0</v>
      </c>
      <c r="G86" s="3" t="s">
        <v>45</v>
      </c>
      <c r="H86" s="3" t="s">
        <v>45</v>
      </c>
      <c r="I86" s="4">
        <v>1.38</v>
      </c>
      <c r="J86" s="12">
        <v>4</v>
      </c>
    </row>
    <row r="87" spans="1:10" ht="26.4" x14ac:dyDescent="0.3">
      <c r="A87" s="3" t="s">
        <v>77</v>
      </c>
      <c r="B87" s="3" t="s">
        <v>84</v>
      </c>
      <c r="C87" s="3" t="s">
        <v>95</v>
      </c>
      <c r="D87" s="3" t="s">
        <v>0</v>
      </c>
      <c r="E87" s="3" t="s">
        <v>0</v>
      </c>
      <c r="F87" s="3" t="s">
        <v>0</v>
      </c>
      <c r="G87" s="3" t="s">
        <v>45</v>
      </c>
      <c r="H87" s="3" t="s">
        <v>45</v>
      </c>
      <c r="I87" s="4">
        <v>1.39</v>
      </c>
      <c r="J87" s="12">
        <v>4</v>
      </c>
    </row>
    <row r="88" spans="1:10" ht="39.6" x14ac:dyDescent="0.3">
      <c r="A88" s="3" t="s">
        <v>77</v>
      </c>
      <c r="B88" s="3" t="s">
        <v>84</v>
      </c>
      <c r="C88" s="3" t="s">
        <v>100</v>
      </c>
      <c r="D88" s="3" t="s">
        <v>0</v>
      </c>
      <c r="E88" s="3" t="s">
        <v>0</v>
      </c>
      <c r="F88" s="3" t="s">
        <v>0</v>
      </c>
      <c r="G88" s="3" t="s">
        <v>45</v>
      </c>
      <c r="H88" s="3" t="s">
        <v>45</v>
      </c>
      <c r="I88" s="4">
        <v>1.3979999999999999</v>
      </c>
      <c r="J88" s="12">
        <v>4</v>
      </c>
    </row>
    <row r="89" spans="1:10" ht="26.4" x14ac:dyDescent="0.3">
      <c r="A89" s="3" t="s">
        <v>176</v>
      </c>
      <c r="B89" s="3" t="s">
        <v>182</v>
      </c>
      <c r="C89" s="3" t="s">
        <v>193</v>
      </c>
      <c r="D89" s="3" t="s">
        <v>0</v>
      </c>
      <c r="E89" s="3" t="s">
        <v>0</v>
      </c>
      <c r="F89" s="3" t="s">
        <v>0</v>
      </c>
      <c r="G89" s="3" t="s">
        <v>45</v>
      </c>
      <c r="H89" s="3" t="s">
        <v>45</v>
      </c>
      <c r="I89" s="4">
        <v>1.4</v>
      </c>
      <c r="J89" s="12">
        <v>4</v>
      </c>
    </row>
    <row r="90" spans="1:10" ht="66" x14ac:dyDescent="0.3">
      <c r="A90" s="3" t="s">
        <v>255</v>
      </c>
      <c r="B90" s="3" t="s">
        <v>263</v>
      </c>
      <c r="C90" s="3" t="s">
        <v>264</v>
      </c>
      <c r="D90" s="3" t="s">
        <v>0</v>
      </c>
      <c r="E90" s="3" t="s">
        <v>0</v>
      </c>
      <c r="F90" s="3" t="s">
        <v>0</v>
      </c>
      <c r="G90" s="3" t="s">
        <v>45</v>
      </c>
      <c r="H90" s="3" t="s">
        <v>45</v>
      </c>
      <c r="I90" s="4">
        <v>1.4</v>
      </c>
      <c r="J90" s="12">
        <v>4</v>
      </c>
    </row>
    <row r="91" spans="1:10" ht="39.6" x14ac:dyDescent="0.3">
      <c r="A91" s="3" t="s">
        <v>134</v>
      </c>
      <c r="B91" s="3" t="s">
        <v>145</v>
      </c>
      <c r="C91" s="6" t="s">
        <v>155</v>
      </c>
      <c r="D91" s="3" t="s">
        <v>0</v>
      </c>
      <c r="E91" s="3" t="s">
        <v>0</v>
      </c>
      <c r="F91" s="3" t="s">
        <v>0</v>
      </c>
      <c r="G91" s="3" t="s">
        <v>45</v>
      </c>
      <c r="H91" s="3" t="s">
        <v>45</v>
      </c>
      <c r="I91" s="4">
        <v>1.4239999999999999</v>
      </c>
      <c r="J91" s="12">
        <v>4</v>
      </c>
    </row>
    <row r="92" spans="1:10" ht="39.6" x14ac:dyDescent="0.3">
      <c r="A92" s="3" t="s">
        <v>134</v>
      </c>
      <c r="B92" s="3" t="s">
        <v>162</v>
      </c>
      <c r="C92" s="6" t="s">
        <v>171</v>
      </c>
      <c r="D92" s="3" t="s">
        <v>0</v>
      </c>
      <c r="E92" s="3" t="s">
        <v>0</v>
      </c>
      <c r="F92" s="3" t="s">
        <v>0</v>
      </c>
      <c r="G92" s="3" t="s">
        <v>45</v>
      </c>
      <c r="H92" s="3" t="s">
        <v>45</v>
      </c>
      <c r="I92" s="4">
        <v>1.4470000000000001</v>
      </c>
      <c r="J92" s="18">
        <v>4</v>
      </c>
    </row>
    <row r="93" spans="1:10" ht="26.4" x14ac:dyDescent="0.3">
      <c r="A93" s="3" t="s">
        <v>77</v>
      </c>
      <c r="B93" s="3" t="s">
        <v>84</v>
      </c>
      <c r="C93" s="3" t="s">
        <v>99</v>
      </c>
      <c r="D93" s="3" t="s">
        <v>0</v>
      </c>
      <c r="E93" s="3" t="s">
        <v>0</v>
      </c>
      <c r="F93" s="3" t="s">
        <v>0</v>
      </c>
      <c r="G93" s="3" t="s">
        <v>45</v>
      </c>
      <c r="H93" s="3" t="s">
        <v>45</v>
      </c>
      <c r="I93" s="4">
        <v>1.47</v>
      </c>
      <c r="J93" s="12">
        <v>4</v>
      </c>
    </row>
    <row r="94" spans="1:10" ht="39.6" x14ac:dyDescent="0.3">
      <c r="A94" s="3" t="s">
        <v>255</v>
      </c>
      <c r="B94" s="3" t="s">
        <v>256</v>
      </c>
      <c r="C94" s="3" t="s">
        <v>262</v>
      </c>
      <c r="D94" s="3" t="s">
        <v>0</v>
      </c>
      <c r="E94" s="3" t="s">
        <v>0</v>
      </c>
      <c r="F94" s="3" t="s">
        <v>0</v>
      </c>
      <c r="G94" s="3" t="s">
        <v>45</v>
      </c>
      <c r="H94" s="3" t="s">
        <v>45</v>
      </c>
      <c r="I94" s="4">
        <v>1.4890000000000001</v>
      </c>
      <c r="J94" s="12">
        <v>4</v>
      </c>
    </row>
    <row r="95" spans="1:10" ht="39.6" x14ac:dyDescent="0.3">
      <c r="A95" s="3" t="s">
        <v>134</v>
      </c>
      <c r="B95" s="3" t="s">
        <v>145</v>
      </c>
      <c r="C95" s="6" t="s">
        <v>148</v>
      </c>
      <c r="D95" s="3" t="s">
        <v>0</v>
      </c>
      <c r="E95" s="3" t="s">
        <v>0</v>
      </c>
      <c r="F95" s="3" t="s">
        <v>0</v>
      </c>
      <c r="G95" s="3" t="s">
        <v>45</v>
      </c>
      <c r="H95" s="3" t="s">
        <v>45</v>
      </c>
      <c r="I95" s="4">
        <v>1.494</v>
      </c>
      <c r="J95" s="12">
        <v>4</v>
      </c>
    </row>
    <row r="96" spans="1:10" ht="39.6" x14ac:dyDescent="0.3">
      <c r="A96" s="3" t="s">
        <v>128</v>
      </c>
      <c r="B96" s="3" t="s">
        <v>129</v>
      </c>
      <c r="C96" s="6" t="s">
        <v>131</v>
      </c>
      <c r="D96" s="3" t="s">
        <v>0</v>
      </c>
      <c r="E96" s="3" t="s">
        <v>0</v>
      </c>
      <c r="F96" s="3" t="s">
        <v>0</v>
      </c>
      <c r="G96" s="3" t="s">
        <v>45</v>
      </c>
      <c r="H96" s="3" t="s">
        <v>45</v>
      </c>
      <c r="I96" s="4">
        <v>1.55</v>
      </c>
      <c r="J96" s="12">
        <v>4</v>
      </c>
    </row>
    <row r="97" spans="1:10" ht="26.4" x14ac:dyDescent="0.3">
      <c r="A97" s="3" t="s">
        <v>134</v>
      </c>
      <c r="B97" s="3" t="s">
        <v>162</v>
      </c>
      <c r="C97" s="6" t="s">
        <v>173</v>
      </c>
      <c r="D97" s="3" t="s">
        <v>0</v>
      </c>
      <c r="E97" s="3" t="s">
        <v>0</v>
      </c>
      <c r="F97" s="3" t="s">
        <v>0</v>
      </c>
      <c r="G97" s="3" t="s">
        <v>45</v>
      </c>
      <c r="H97" s="3" t="s">
        <v>45</v>
      </c>
      <c r="I97" s="4">
        <v>1.552</v>
      </c>
      <c r="J97" s="12">
        <v>4</v>
      </c>
    </row>
    <row r="98" spans="1:10" ht="26.4" x14ac:dyDescent="0.3">
      <c r="A98" s="3" t="s">
        <v>228</v>
      </c>
      <c r="B98" s="3" t="s">
        <v>229</v>
      </c>
      <c r="C98" s="3" t="s">
        <v>230</v>
      </c>
      <c r="D98" s="3" t="s">
        <v>0</v>
      </c>
      <c r="E98" s="3" t="s">
        <v>0</v>
      </c>
      <c r="F98" s="3" t="s">
        <v>0</v>
      </c>
      <c r="G98" s="3" t="s">
        <v>45</v>
      </c>
      <c r="H98" s="3" t="s">
        <v>45</v>
      </c>
      <c r="I98" s="4">
        <v>1.56</v>
      </c>
      <c r="J98" s="12">
        <v>4</v>
      </c>
    </row>
    <row r="99" spans="1:10" ht="26.4" x14ac:dyDescent="0.3">
      <c r="A99" s="3" t="s">
        <v>269</v>
      </c>
      <c r="B99" s="3" t="s">
        <v>274</v>
      </c>
      <c r="C99" s="3" t="s">
        <v>275</v>
      </c>
      <c r="D99" s="3" t="s">
        <v>0</v>
      </c>
      <c r="E99" s="3" t="s">
        <v>0</v>
      </c>
      <c r="F99" s="3" t="s">
        <v>0</v>
      </c>
      <c r="G99" s="3" t="s">
        <v>45</v>
      </c>
      <c r="H99" s="3" t="s">
        <v>45</v>
      </c>
      <c r="I99" s="4">
        <v>1.56</v>
      </c>
      <c r="J99" s="12">
        <v>4</v>
      </c>
    </row>
    <row r="100" spans="1:10" ht="26.4" x14ac:dyDescent="0.3">
      <c r="A100" s="3" t="s">
        <v>176</v>
      </c>
      <c r="B100" s="3" t="s">
        <v>182</v>
      </c>
      <c r="C100" s="3" t="s">
        <v>216</v>
      </c>
      <c r="D100" s="3" t="s">
        <v>0</v>
      </c>
      <c r="E100" s="3" t="s">
        <v>0</v>
      </c>
      <c r="F100" s="3" t="s">
        <v>0</v>
      </c>
      <c r="G100" s="3" t="s">
        <v>45</v>
      </c>
      <c r="H100" s="3" t="s">
        <v>45</v>
      </c>
      <c r="I100" s="4">
        <v>1.5720000000000001</v>
      </c>
      <c r="J100" s="12">
        <v>4</v>
      </c>
    </row>
    <row r="101" spans="1:10" ht="26.4" x14ac:dyDescent="0.3">
      <c r="A101" s="3" t="s">
        <v>176</v>
      </c>
      <c r="B101" s="3" t="s">
        <v>182</v>
      </c>
      <c r="C101" s="3" t="s">
        <v>217</v>
      </c>
      <c r="D101" s="3" t="s">
        <v>12</v>
      </c>
      <c r="E101" s="3" t="s">
        <v>0</v>
      </c>
      <c r="F101" s="3" t="s">
        <v>0</v>
      </c>
      <c r="G101" s="3" t="s">
        <v>45</v>
      </c>
      <c r="H101" s="3" t="s">
        <v>45</v>
      </c>
      <c r="I101" s="4">
        <v>1.579</v>
      </c>
      <c r="J101" s="19">
        <v>2.5</v>
      </c>
    </row>
    <row r="102" spans="1:10" ht="39.6" x14ac:dyDescent="0.3">
      <c r="A102" s="3" t="s">
        <v>134</v>
      </c>
      <c r="B102" s="3" t="s">
        <v>145</v>
      </c>
      <c r="C102" s="6" t="s">
        <v>156</v>
      </c>
      <c r="D102" s="3" t="s">
        <v>0</v>
      </c>
      <c r="E102" s="3" t="s">
        <v>0</v>
      </c>
      <c r="F102" s="3" t="s">
        <v>0</v>
      </c>
      <c r="G102" s="3" t="s">
        <v>45</v>
      </c>
      <c r="H102" s="3" t="s">
        <v>45</v>
      </c>
      <c r="I102" s="4">
        <v>1.5820000000000001</v>
      </c>
      <c r="J102" s="12">
        <v>4</v>
      </c>
    </row>
    <row r="103" spans="1:10" ht="26.4" x14ac:dyDescent="0.3">
      <c r="A103" s="3" t="s">
        <v>176</v>
      </c>
      <c r="B103" s="3" t="s">
        <v>182</v>
      </c>
      <c r="C103" s="3" t="s">
        <v>194</v>
      </c>
      <c r="D103" s="3" t="s">
        <v>0</v>
      </c>
      <c r="E103" s="3" t="s">
        <v>0</v>
      </c>
      <c r="F103" s="3" t="s">
        <v>0</v>
      </c>
      <c r="G103" s="3" t="s">
        <v>45</v>
      </c>
      <c r="H103" s="3" t="s">
        <v>45</v>
      </c>
      <c r="I103" s="4">
        <v>1.599</v>
      </c>
      <c r="J103" s="12">
        <v>4</v>
      </c>
    </row>
    <row r="104" spans="1:10" ht="39.6" x14ac:dyDescent="0.3">
      <c r="A104" s="3" t="s">
        <v>134</v>
      </c>
      <c r="B104" s="3" t="s">
        <v>145</v>
      </c>
      <c r="C104" s="6" t="s">
        <v>159</v>
      </c>
      <c r="D104" s="3" t="s">
        <v>0</v>
      </c>
      <c r="E104" s="3" t="s">
        <v>0</v>
      </c>
      <c r="F104" s="3" t="s">
        <v>0</v>
      </c>
      <c r="G104" s="3" t="s">
        <v>45</v>
      </c>
      <c r="H104" s="3" t="s">
        <v>45</v>
      </c>
      <c r="I104" s="4">
        <v>1.603</v>
      </c>
      <c r="J104" s="12">
        <v>4</v>
      </c>
    </row>
    <row r="105" spans="1:10" ht="26.4" x14ac:dyDescent="0.3">
      <c r="A105" s="3" t="s">
        <v>134</v>
      </c>
      <c r="B105" s="3" t="s">
        <v>162</v>
      </c>
      <c r="C105" s="6" t="s">
        <v>164</v>
      </c>
      <c r="D105" s="3" t="s">
        <v>0</v>
      </c>
      <c r="E105" s="3" t="s">
        <v>0</v>
      </c>
      <c r="F105" s="3" t="s">
        <v>0</v>
      </c>
      <c r="G105" s="3" t="s">
        <v>45</v>
      </c>
      <c r="H105" s="3" t="s">
        <v>45</v>
      </c>
      <c r="I105" s="4">
        <v>1.605</v>
      </c>
      <c r="J105" s="12">
        <v>4</v>
      </c>
    </row>
    <row r="106" spans="1:10" ht="26.4" x14ac:dyDescent="0.3">
      <c r="A106" s="3" t="s">
        <v>176</v>
      </c>
      <c r="B106" s="3" t="s">
        <v>182</v>
      </c>
      <c r="C106" s="3" t="s">
        <v>218</v>
      </c>
      <c r="D106" s="3" t="s">
        <v>0</v>
      </c>
      <c r="E106" s="3" t="s">
        <v>0</v>
      </c>
      <c r="F106" s="3" t="s">
        <v>0</v>
      </c>
      <c r="G106" s="3" t="s">
        <v>45</v>
      </c>
      <c r="H106" s="3" t="s">
        <v>45</v>
      </c>
      <c r="I106" s="4">
        <v>1.639</v>
      </c>
      <c r="J106" s="12">
        <v>4</v>
      </c>
    </row>
    <row r="107" spans="1:10" ht="26.4" x14ac:dyDescent="0.3">
      <c r="A107" s="3" t="s">
        <v>176</v>
      </c>
      <c r="B107" s="3" t="s">
        <v>182</v>
      </c>
      <c r="C107" s="3" t="s">
        <v>206</v>
      </c>
      <c r="D107" s="3" t="s">
        <v>0</v>
      </c>
      <c r="E107" s="3" t="s">
        <v>0</v>
      </c>
      <c r="F107" s="3" t="s">
        <v>0</v>
      </c>
      <c r="G107" s="3" t="s">
        <v>45</v>
      </c>
      <c r="H107" s="3" t="s">
        <v>45</v>
      </c>
      <c r="I107" s="4">
        <v>1.647</v>
      </c>
      <c r="J107" s="12">
        <v>4</v>
      </c>
    </row>
    <row r="108" spans="1:10" ht="26.4" x14ac:dyDescent="0.3">
      <c r="A108" s="3" t="s">
        <v>176</v>
      </c>
      <c r="B108" s="3" t="s">
        <v>182</v>
      </c>
      <c r="C108" s="3" t="s">
        <v>215</v>
      </c>
      <c r="D108" s="3" t="s">
        <v>0</v>
      </c>
      <c r="E108" s="3" t="s">
        <v>0</v>
      </c>
      <c r="F108" s="3" t="s">
        <v>0</v>
      </c>
      <c r="G108" s="3" t="s">
        <v>45</v>
      </c>
      <c r="H108" s="3" t="s">
        <v>45</v>
      </c>
      <c r="I108" s="4">
        <v>1.667</v>
      </c>
      <c r="J108" s="12">
        <v>4</v>
      </c>
    </row>
    <row r="109" spans="1:10" ht="39.6" x14ac:dyDescent="0.3">
      <c r="A109" s="3" t="s">
        <v>77</v>
      </c>
      <c r="B109" s="3" t="s">
        <v>84</v>
      </c>
      <c r="C109" s="3" t="s">
        <v>107</v>
      </c>
      <c r="D109" s="3" t="s">
        <v>0</v>
      </c>
      <c r="E109" s="3" t="s">
        <v>0</v>
      </c>
      <c r="F109" s="3" t="s">
        <v>0</v>
      </c>
      <c r="G109" s="3" t="s">
        <v>45</v>
      </c>
      <c r="H109" s="3" t="s">
        <v>45</v>
      </c>
      <c r="I109" s="4">
        <v>1.67</v>
      </c>
      <c r="J109" s="12">
        <v>4</v>
      </c>
    </row>
    <row r="110" spans="1:10" ht="26.4" x14ac:dyDescent="0.3">
      <c r="A110" s="3" t="s">
        <v>22</v>
      </c>
      <c r="B110" s="3" t="s">
        <v>34</v>
      </c>
      <c r="C110" s="3" t="s">
        <v>38</v>
      </c>
      <c r="D110" s="3" t="s">
        <v>0</v>
      </c>
      <c r="E110" s="3" t="s">
        <v>0</v>
      </c>
      <c r="F110" s="3" t="s">
        <v>0</v>
      </c>
      <c r="G110" s="3" t="s">
        <v>45</v>
      </c>
      <c r="H110" s="3" t="s">
        <v>45</v>
      </c>
      <c r="I110" s="4">
        <v>1.671</v>
      </c>
      <c r="J110" s="12">
        <v>4</v>
      </c>
    </row>
    <row r="111" spans="1:10" x14ac:dyDescent="0.3">
      <c r="A111" s="3" t="s">
        <v>176</v>
      </c>
      <c r="B111" s="3" t="s">
        <v>182</v>
      </c>
      <c r="C111" s="3" t="s">
        <v>205</v>
      </c>
      <c r="D111" s="3" t="s">
        <v>0</v>
      </c>
      <c r="E111" s="3" t="s">
        <v>0</v>
      </c>
      <c r="F111" s="3" t="s">
        <v>0</v>
      </c>
      <c r="G111" s="3" t="s">
        <v>45</v>
      </c>
      <c r="H111" s="3" t="s">
        <v>45</v>
      </c>
      <c r="I111" s="4">
        <v>1.6759999999999999</v>
      </c>
      <c r="J111" s="12">
        <v>4</v>
      </c>
    </row>
    <row r="112" spans="1:10" ht="26.4" x14ac:dyDescent="0.3">
      <c r="A112" s="3" t="s">
        <v>61</v>
      </c>
      <c r="B112" s="3" t="s">
        <v>66</v>
      </c>
      <c r="C112" s="3" t="s">
        <v>68</v>
      </c>
      <c r="D112" s="3" t="s">
        <v>0</v>
      </c>
      <c r="E112" s="3" t="s">
        <v>0</v>
      </c>
      <c r="F112" s="3" t="s">
        <v>0</v>
      </c>
      <c r="G112" s="3" t="s">
        <v>45</v>
      </c>
      <c r="H112" s="3" t="s">
        <v>45</v>
      </c>
      <c r="I112" s="4">
        <v>1.712</v>
      </c>
      <c r="J112" s="12">
        <v>4</v>
      </c>
    </row>
    <row r="113" spans="1:10" ht="26.4" x14ac:dyDescent="0.3">
      <c r="A113" s="3" t="s">
        <v>61</v>
      </c>
      <c r="B113" s="3" t="s">
        <v>62</v>
      </c>
      <c r="C113" s="3" t="s">
        <v>63</v>
      </c>
      <c r="D113" s="3" t="s">
        <v>0</v>
      </c>
      <c r="E113" s="3" t="s">
        <v>0</v>
      </c>
      <c r="F113" s="3" t="s">
        <v>0</v>
      </c>
      <c r="G113" s="3" t="s">
        <v>45</v>
      </c>
      <c r="H113" s="3" t="s">
        <v>45</v>
      </c>
      <c r="I113" s="4">
        <v>1.742</v>
      </c>
      <c r="J113" s="12">
        <v>4</v>
      </c>
    </row>
    <row r="114" spans="1:10" ht="39.6" x14ac:dyDescent="0.3">
      <c r="A114" s="3" t="s">
        <v>134</v>
      </c>
      <c r="B114" s="3" t="s">
        <v>145</v>
      </c>
      <c r="C114" s="6" t="s">
        <v>158</v>
      </c>
      <c r="D114" s="3" t="s">
        <v>0</v>
      </c>
      <c r="E114" s="3" t="s">
        <v>0</v>
      </c>
      <c r="F114" s="3" t="s">
        <v>0</v>
      </c>
      <c r="G114" s="3" t="s">
        <v>45</v>
      </c>
      <c r="H114" s="3" t="s">
        <v>45</v>
      </c>
      <c r="I114" s="4">
        <v>1.75</v>
      </c>
      <c r="J114" s="12">
        <v>4</v>
      </c>
    </row>
    <row r="115" spans="1:10" ht="39.6" x14ac:dyDescent="0.3">
      <c r="A115" s="3" t="s">
        <v>269</v>
      </c>
      <c r="B115" s="3" t="s">
        <v>270</v>
      </c>
      <c r="C115" s="3" t="s">
        <v>271</v>
      </c>
      <c r="D115" s="3" t="s">
        <v>0</v>
      </c>
      <c r="E115" s="3" t="s">
        <v>0</v>
      </c>
      <c r="F115" s="3" t="s">
        <v>0</v>
      </c>
      <c r="G115" s="3" t="s">
        <v>45</v>
      </c>
      <c r="H115" s="3" t="s">
        <v>45</v>
      </c>
      <c r="I115" s="4">
        <v>1.75</v>
      </c>
      <c r="J115" s="12">
        <v>4</v>
      </c>
    </row>
    <row r="116" spans="1:10" ht="26.4" x14ac:dyDescent="0.3">
      <c r="A116" s="3" t="s">
        <v>228</v>
      </c>
      <c r="B116" s="3" t="s">
        <v>231</v>
      </c>
      <c r="C116" s="3" t="s">
        <v>235</v>
      </c>
      <c r="D116" s="3" t="s">
        <v>0</v>
      </c>
      <c r="E116" s="3" t="s">
        <v>0</v>
      </c>
      <c r="F116" s="3" t="s">
        <v>0</v>
      </c>
      <c r="G116" s="3" t="s">
        <v>45</v>
      </c>
      <c r="H116" s="3" t="s">
        <v>45</v>
      </c>
      <c r="I116" s="4">
        <v>1.7509999999999999</v>
      </c>
      <c r="J116" s="12">
        <v>4</v>
      </c>
    </row>
    <row r="117" spans="1:10" ht="26.4" x14ac:dyDescent="0.3">
      <c r="A117" s="3" t="s">
        <v>176</v>
      </c>
      <c r="B117" s="3" t="s">
        <v>182</v>
      </c>
      <c r="C117" s="3" t="s">
        <v>185</v>
      </c>
      <c r="D117" s="3" t="s">
        <v>0</v>
      </c>
      <c r="E117" s="3" t="s">
        <v>0</v>
      </c>
      <c r="F117" s="3" t="s">
        <v>0</v>
      </c>
      <c r="G117" s="3" t="s">
        <v>45</v>
      </c>
      <c r="H117" s="3" t="s">
        <v>45</v>
      </c>
      <c r="I117" s="4">
        <v>1.762</v>
      </c>
      <c r="J117" s="12">
        <v>4</v>
      </c>
    </row>
    <row r="118" spans="1:10" ht="39.6" x14ac:dyDescent="0.3">
      <c r="A118" s="3" t="s">
        <v>134</v>
      </c>
      <c r="B118" s="3" t="s">
        <v>145</v>
      </c>
      <c r="C118" s="6" t="s">
        <v>152</v>
      </c>
      <c r="D118" s="3" t="s">
        <v>0</v>
      </c>
      <c r="E118" s="3" t="s">
        <v>0</v>
      </c>
      <c r="F118" s="3" t="s">
        <v>0</v>
      </c>
      <c r="G118" s="3" t="s">
        <v>45</v>
      </c>
      <c r="H118" s="3" t="s">
        <v>45</v>
      </c>
      <c r="I118" s="4">
        <v>1.764</v>
      </c>
      <c r="J118" s="18">
        <v>4</v>
      </c>
    </row>
    <row r="119" spans="1:10" ht="39.6" x14ac:dyDescent="0.3">
      <c r="A119" s="3" t="s">
        <v>269</v>
      </c>
      <c r="B119" s="3" t="s">
        <v>274</v>
      </c>
      <c r="C119" s="3" t="s">
        <v>276</v>
      </c>
      <c r="D119" s="3" t="s">
        <v>0</v>
      </c>
      <c r="E119" s="3" t="s">
        <v>0</v>
      </c>
      <c r="F119" s="3" t="s">
        <v>0</v>
      </c>
      <c r="G119" s="3" t="s">
        <v>45</v>
      </c>
      <c r="H119" s="3" t="s">
        <v>45</v>
      </c>
      <c r="I119" s="4">
        <v>1.7789999999999999</v>
      </c>
      <c r="J119" s="12">
        <v>4</v>
      </c>
    </row>
    <row r="120" spans="1:10" ht="26.4" x14ac:dyDescent="0.3">
      <c r="A120" s="3" t="s">
        <v>134</v>
      </c>
      <c r="B120" s="3" t="s">
        <v>162</v>
      </c>
      <c r="C120" s="6" t="s">
        <v>172</v>
      </c>
      <c r="D120" s="3" t="s">
        <v>0</v>
      </c>
      <c r="E120" s="3" t="s">
        <v>0</v>
      </c>
      <c r="F120" s="3" t="s">
        <v>0</v>
      </c>
      <c r="G120" s="3" t="s">
        <v>45</v>
      </c>
      <c r="H120" s="3" t="s">
        <v>45</v>
      </c>
      <c r="I120" s="4">
        <v>1.7809999999999999</v>
      </c>
      <c r="J120" s="18">
        <v>4</v>
      </c>
    </row>
    <row r="121" spans="1:10" ht="26.4" x14ac:dyDescent="0.3">
      <c r="A121" s="3" t="s">
        <v>22</v>
      </c>
      <c r="B121" s="3" t="s">
        <v>23</v>
      </c>
      <c r="C121" s="3" t="s">
        <v>24</v>
      </c>
      <c r="D121" s="3" t="s">
        <v>0</v>
      </c>
      <c r="E121" s="3" t="s">
        <v>0</v>
      </c>
      <c r="F121" s="3" t="s">
        <v>0</v>
      </c>
      <c r="G121" s="3" t="s">
        <v>45</v>
      </c>
      <c r="H121" s="3" t="s">
        <v>45</v>
      </c>
      <c r="I121" s="4">
        <v>1.782</v>
      </c>
      <c r="J121" s="12">
        <v>4</v>
      </c>
    </row>
    <row r="122" spans="1:10" ht="26.4" x14ac:dyDescent="0.3">
      <c r="A122" s="3" t="s">
        <v>176</v>
      </c>
      <c r="B122" s="3" t="s">
        <v>182</v>
      </c>
      <c r="C122" s="3" t="s">
        <v>207</v>
      </c>
      <c r="D122" s="3" t="s">
        <v>0</v>
      </c>
      <c r="E122" s="3" t="s">
        <v>0</v>
      </c>
      <c r="F122" s="3" t="s">
        <v>0</v>
      </c>
      <c r="G122" s="3" t="s">
        <v>45</v>
      </c>
      <c r="H122" s="3" t="s">
        <v>45</v>
      </c>
      <c r="I122" s="4">
        <v>1.784</v>
      </c>
      <c r="J122" s="12">
        <v>4</v>
      </c>
    </row>
    <row r="123" spans="1:10" ht="26.4" x14ac:dyDescent="0.3">
      <c r="A123" s="3" t="s">
        <v>39</v>
      </c>
      <c r="B123" s="3" t="s">
        <v>40</v>
      </c>
      <c r="C123" s="3" t="s">
        <v>54</v>
      </c>
      <c r="D123" s="3" t="s">
        <v>0</v>
      </c>
      <c r="E123" s="3" t="s">
        <v>0</v>
      </c>
      <c r="F123" s="3" t="s">
        <v>0</v>
      </c>
      <c r="G123" s="3" t="s">
        <v>45</v>
      </c>
      <c r="H123" s="3" t="s">
        <v>45</v>
      </c>
      <c r="I123" s="10">
        <v>1.8</v>
      </c>
      <c r="J123" s="12">
        <v>4</v>
      </c>
    </row>
    <row r="124" spans="1:10" ht="39.6" x14ac:dyDescent="0.3">
      <c r="A124" s="3" t="s">
        <v>255</v>
      </c>
      <c r="B124" s="3" t="s">
        <v>256</v>
      </c>
      <c r="C124" s="3" t="s">
        <v>261</v>
      </c>
      <c r="D124" s="3" t="s">
        <v>0</v>
      </c>
      <c r="E124" s="3" t="s">
        <v>0</v>
      </c>
      <c r="F124" s="3" t="s">
        <v>0</v>
      </c>
      <c r="G124" s="3" t="s">
        <v>45</v>
      </c>
      <c r="H124" s="3" t="s">
        <v>45</v>
      </c>
      <c r="I124" s="4">
        <v>1.8380000000000001</v>
      </c>
      <c r="J124" s="12">
        <v>4</v>
      </c>
    </row>
    <row r="125" spans="1:10" ht="39.6" x14ac:dyDescent="0.3">
      <c r="A125" s="3" t="s">
        <v>134</v>
      </c>
      <c r="B125" s="3" t="s">
        <v>145</v>
      </c>
      <c r="C125" s="6" t="s">
        <v>146</v>
      </c>
      <c r="D125" s="3" t="s">
        <v>0</v>
      </c>
      <c r="E125" s="3" t="s">
        <v>0</v>
      </c>
      <c r="F125" s="3" t="s">
        <v>0</v>
      </c>
      <c r="G125" s="3" t="s">
        <v>45</v>
      </c>
      <c r="H125" s="3" t="s">
        <v>45</v>
      </c>
      <c r="I125" s="4">
        <v>1.87</v>
      </c>
      <c r="J125" s="12">
        <v>4</v>
      </c>
    </row>
    <row r="126" spans="1:10" ht="39.6" x14ac:dyDescent="0.3">
      <c r="A126" s="3" t="s">
        <v>134</v>
      </c>
      <c r="B126" s="3" t="s">
        <v>145</v>
      </c>
      <c r="C126" s="6" t="s">
        <v>154</v>
      </c>
      <c r="D126" s="3" t="s">
        <v>0</v>
      </c>
      <c r="E126" s="3" t="s">
        <v>0</v>
      </c>
      <c r="F126" s="3" t="s">
        <v>0</v>
      </c>
      <c r="G126" s="3" t="s">
        <v>45</v>
      </c>
      <c r="H126" s="3" t="s">
        <v>45</v>
      </c>
      <c r="I126" s="4">
        <v>1.891</v>
      </c>
      <c r="J126" s="18">
        <v>4</v>
      </c>
    </row>
    <row r="127" spans="1:10" ht="26.4" x14ac:dyDescent="0.3">
      <c r="A127" s="3" t="s">
        <v>228</v>
      </c>
      <c r="B127" s="3" t="s">
        <v>231</v>
      </c>
      <c r="C127" s="3" t="s">
        <v>234</v>
      </c>
      <c r="D127" s="3" t="s">
        <v>0</v>
      </c>
      <c r="E127" s="3" t="s">
        <v>0</v>
      </c>
      <c r="F127" s="3" t="s">
        <v>0</v>
      </c>
      <c r="G127" s="3" t="s">
        <v>45</v>
      </c>
      <c r="H127" s="3" t="s">
        <v>45</v>
      </c>
      <c r="I127" s="4">
        <v>1.909</v>
      </c>
      <c r="J127" s="12">
        <v>4</v>
      </c>
    </row>
    <row r="128" spans="1:10" ht="52.8" x14ac:dyDescent="0.3">
      <c r="A128" s="3" t="s">
        <v>134</v>
      </c>
      <c r="B128" s="3" t="s">
        <v>162</v>
      </c>
      <c r="C128" s="6" t="s">
        <v>166</v>
      </c>
      <c r="D128" s="3" t="s">
        <v>0</v>
      </c>
      <c r="E128" s="3" t="s">
        <v>0</v>
      </c>
      <c r="F128" s="3" t="s">
        <v>0</v>
      </c>
      <c r="G128" s="3" t="s">
        <v>45</v>
      </c>
      <c r="H128" s="3" t="s">
        <v>45</v>
      </c>
      <c r="I128" s="4">
        <v>1.9630000000000001</v>
      </c>
      <c r="J128" s="12">
        <v>4</v>
      </c>
    </row>
    <row r="129" spans="1:10" ht="26.4" x14ac:dyDescent="0.3">
      <c r="A129" s="3" t="s">
        <v>176</v>
      </c>
      <c r="B129" s="3" t="s">
        <v>182</v>
      </c>
      <c r="C129" s="3" t="s">
        <v>183</v>
      </c>
      <c r="D129" s="3" t="s">
        <v>0</v>
      </c>
      <c r="E129" s="3" t="s">
        <v>0</v>
      </c>
      <c r="F129" s="3" t="s">
        <v>0</v>
      </c>
      <c r="G129" s="3" t="s">
        <v>45</v>
      </c>
      <c r="H129" s="3" t="s">
        <v>45</v>
      </c>
      <c r="I129" s="4">
        <v>1.97</v>
      </c>
      <c r="J129" s="12">
        <v>4</v>
      </c>
    </row>
    <row r="130" spans="1:10" ht="26.4" x14ac:dyDescent="0.3">
      <c r="A130" s="3" t="s">
        <v>176</v>
      </c>
      <c r="B130" s="3" t="s">
        <v>182</v>
      </c>
      <c r="C130" s="3" t="s">
        <v>192</v>
      </c>
      <c r="D130" s="3" t="s">
        <v>0</v>
      </c>
      <c r="E130" s="3" t="s">
        <v>0</v>
      </c>
      <c r="F130" s="3" t="s">
        <v>12</v>
      </c>
      <c r="G130" s="3" t="s">
        <v>45</v>
      </c>
      <c r="H130" s="3" t="s">
        <v>45</v>
      </c>
      <c r="I130" s="4">
        <v>1.992</v>
      </c>
      <c r="J130" s="12">
        <v>4</v>
      </c>
    </row>
    <row r="131" spans="1:10" ht="39.6" x14ac:dyDescent="0.3">
      <c r="A131" s="3" t="s">
        <v>77</v>
      </c>
      <c r="B131" s="3" t="s">
        <v>78</v>
      </c>
      <c r="C131" s="3" t="s">
        <v>79</v>
      </c>
      <c r="D131" s="3" t="s">
        <v>0</v>
      </c>
      <c r="E131" s="3" t="s">
        <v>0</v>
      </c>
      <c r="F131" s="3" t="s">
        <v>0</v>
      </c>
      <c r="G131" s="3" t="s">
        <v>45</v>
      </c>
      <c r="H131" s="3" t="s">
        <v>45</v>
      </c>
      <c r="I131" s="4">
        <v>2.0019999999999998</v>
      </c>
      <c r="J131" s="12">
        <v>4</v>
      </c>
    </row>
    <row r="132" spans="1:10" ht="26.4" x14ac:dyDescent="0.3">
      <c r="A132" s="3" t="s">
        <v>176</v>
      </c>
      <c r="B132" s="3" t="s">
        <v>182</v>
      </c>
      <c r="C132" s="3" t="s">
        <v>203</v>
      </c>
      <c r="D132" s="3" t="s">
        <v>12</v>
      </c>
      <c r="E132" s="3" t="s">
        <v>0</v>
      </c>
      <c r="F132" s="3" t="s">
        <v>0</v>
      </c>
      <c r="G132" s="3" t="s">
        <v>45</v>
      </c>
      <c r="H132" s="3" t="s">
        <v>45</v>
      </c>
      <c r="I132" s="4">
        <v>2.0230000000000001</v>
      </c>
      <c r="J132" s="19">
        <v>2.5</v>
      </c>
    </row>
    <row r="133" spans="1:10" ht="39.6" x14ac:dyDescent="0.3">
      <c r="A133" s="3" t="s">
        <v>255</v>
      </c>
      <c r="B133" s="3" t="s">
        <v>256</v>
      </c>
      <c r="C133" s="3" t="s">
        <v>260</v>
      </c>
      <c r="D133" s="3" t="s">
        <v>0</v>
      </c>
      <c r="E133" s="3" t="s">
        <v>0</v>
      </c>
      <c r="F133" s="3" t="s">
        <v>0</v>
      </c>
      <c r="G133" s="3" t="s">
        <v>45</v>
      </c>
      <c r="H133" s="3" t="s">
        <v>45</v>
      </c>
      <c r="I133" s="4">
        <v>2.0230000000000001</v>
      </c>
      <c r="J133" s="18">
        <v>4</v>
      </c>
    </row>
    <row r="134" spans="1:10" ht="39.6" x14ac:dyDescent="0.3">
      <c r="A134" s="3" t="s">
        <v>255</v>
      </c>
      <c r="B134" s="3" t="s">
        <v>256</v>
      </c>
      <c r="C134" s="3" t="s">
        <v>259</v>
      </c>
      <c r="D134" s="3" t="s">
        <v>0</v>
      </c>
      <c r="E134" s="3" t="s">
        <v>0</v>
      </c>
      <c r="F134" s="3" t="s">
        <v>0</v>
      </c>
      <c r="G134" s="3" t="s">
        <v>45</v>
      </c>
      <c r="H134" s="3" t="s">
        <v>45</v>
      </c>
      <c r="I134" s="4">
        <v>2.0670000000000002</v>
      </c>
      <c r="J134" s="18">
        <v>4</v>
      </c>
    </row>
    <row r="135" spans="1:10" ht="26.4" x14ac:dyDescent="0.3">
      <c r="A135" s="3" t="s">
        <v>39</v>
      </c>
      <c r="B135" s="3" t="s">
        <v>40</v>
      </c>
      <c r="C135" s="3" t="s">
        <v>41</v>
      </c>
      <c r="D135" s="3" t="s">
        <v>0</v>
      </c>
      <c r="E135" s="3" t="s">
        <v>0</v>
      </c>
      <c r="F135" s="3" t="s">
        <v>0</v>
      </c>
      <c r="G135" s="3" t="s">
        <v>45</v>
      </c>
      <c r="H135" s="3" t="s">
        <v>45</v>
      </c>
      <c r="I135" s="4">
        <v>2.0779999999999998</v>
      </c>
      <c r="J135" s="12">
        <v>4</v>
      </c>
    </row>
    <row r="136" spans="1:10" ht="26.4" x14ac:dyDescent="0.3">
      <c r="A136" s="3" t="s">
        <v>134</v>
      </c>
      <c r="B136" s="3" t="s">
        <v>162</v>
      </c>
      <c r="C136" s="6" t="s">
        <v>174</v>
      </c>
      <c r="D136" s="6" t="s">
        <v>0</v>
      </c>
      <c r="E136" s="6" t="s">
        <v>0</v>
      </c>
      <c r="F136" s="6" t="s">
        <v>0</v>
      </c>
      <c r="G136" s="6" t="s">
        <v>45</v>
      </c>
      <c r="H136" s="6" t="s">
        <v>45</v>
      </c>
      <c r="I136" s="14">
        <v>2.08</v>
      </c>
      <c r="J136" s="18">
        <v>4</v>
      </c>
    </row>
    <row r="137" spans="1:10" ht="26.4" x14ac:dyDescent="0.3">
      <c r="A137" s="3" t="s">
        <v>61</v>
      </c>
      <c r="B137" s="3" t="s">
        <v>71</v>
      </c>
      <c r="C137" s="3" t="s">
        <v>73</v>
      </c>
      <c r="D137" s="3" t="s">
        <v>0</v>
      </c>
      <c r="E137" s="3" t="s">
        <v>0</v>
      </c>
      <c r="F137" s="3" t="s">
        <v>0</v>
      </c>
      <c r="G137" s="3" t="s">
        <v>45</v>
      </c>
      <c r="H137" s="3" t="s">
        <v>45</v>
      </c>
      <c r="I137" s="4">
        <v>2.0950000000000002</v>
      </c>
      <c r="J137" s="12">
        <v>4</v>
      </c>
    </row>
    <row r="138" spans="1:10" ht="39.6" x14ac:dyDescent="0.3">
      <c r="A138" s="3" t="s">
        <v>134</v>
      </c>
      <c r="B138" s="3" t="s">
        <v>145</v>
      </c>
      <c r="C138" s="6" t="s">
        <v>150</v>
      </c>
      <c r="D138" s="3" t="s">
        <v>0</v>
      </c>
      <c r="E138" s="3" t="s">
        <v>0</v>
      </c>
      <c r="F138" s="3" t="s">
        <v>0</v>
      </c>
      <c r="G138" s="3" t="s">
        <v>45</v>
      </c>
      <c r="H138" s="3" t="s">
        <v>45</v>
      </c>
      <c r="I138" s="4">
        <v>2.1520000000000001</v>
      </c>
      <c r="J138" s="12">
        <v>4</v>
      </c>
    </row>
    <row r="139" spans="1:10" ht="52.8" x14ac:dyDescent="0.3">
      <c r="A139" s="3" t="s">
        <v>176</v>
      </c>
      <c r="B139" s="3" t="s">
        <v>225</v>
      </c>
      <c r="C139" s="3" t="s">
        <v>227</v>
      </c>
      <c r="D139" s="3" t="s">
        <v>0</v>
      </c>
      <c r="E139" s="3" t="s">
        <v>0</v>
      </c>
      <c r="F139" s="3" t="s">
        <v>0</v>
      </c>
      <c r="G139" s="3" t="s">
        <v>45</v>
      </c>
      <c r="H139" s="3" t="s">
        <v>45</v>
      </c>
      <c r="I139" s="4">
        <v>2.1659999999999999</v>
      </c>
      <c r="J139" s="12">
        <v>4</v>
      </c>
    </row>
    <row r="140" spans="1:10" ht="39.6" x14ac:dyDescent="0.3">
      <c r="A140" s="3" t="s">
        <v>228</v>
      </c>
      <c r="B140" s="3" t="s">
        <v>236</v>
      </c>
      <c r="C140" s="3" t="s">
        <v>252</v>
      </c>
      <c r="D140" s="3" t="s">
        <v>0</v>
      </c>
      <c r="E140" s="3" t="s">
        <v>0</v>
      </c>
      <c r="F140" s="3" t="s">
        <v>0</v>
      </c>
      <c r="G140" s="3" t="s">
        <v>45</v>
      </c>
      <c r="H140" s="3" t="s">
        <v>45</v>
      </c>
      <c r="I140" s="4">
        <v>2.1669999999999998</v>
      </c>
      <c r="J140" s="12">
        <v>4</v>
      </c>
    </row>
    <row r="141" spans="1:10" ht="39.6" x14ac:dyDescent="0.3">
      <c r="A141" s="3" t="s">
        <v>134</v>
      </c>
      <c r="B141" s="3" t="s">
        <v>162</v>
      </c>
      <c r="C141" s="6" t="s">
        <v>169</v>
      </c>
      <c r="D141" s="3" t="s">
        <v>0</v>
      </c>
      <c r="E141" s="3" t="s">
        <v>0</v>
      </c>
      <c r="F141" s="3" t="s">
        <v>0</v>
      </c>
      <c r="G141" s="3" t="s">
        <v>45</v>
      </c>
      <c r="H141" s="3" t="s">
        <v>45</v>
      </c>
      <c r="I141" s="4">
        <v>2.181</v>
      </c>
      <c r="J141" s="12">
        <v>4</v>
      </c>
    </row>
    <row r="142" spans="1:10" ht="26.4" x14ac:dyDescent="0.3">
      <c r="A142" s="3" t="s">
        <v>77</v>
      </c>
      <c r="B142" s="3" t="s">
        <v>84</v>
      </c>
      <c r="C142" s="3" t="s">
        <v>96</v>
      </c>
      <c r="D142" s="3" t="s">
        <v>0</v>
      </c>
      <c r="E142" s="3" t="s">
        <v>0</v>
      </c>
      <c r="F142" s="3" t="s">
        <v>0</v>
      </c>
      <c r="G142" s="3" t="s">
        <v>45</v>
      </c>
      <c r="H142" s="3" t="s">
        <v>45</v>
      </c>
      <c r="I142" s="4">
        <v>2.23</v>
      </c>
      <c r="J142" s="12">
        <v>4</v>
      </c>
    </row>
    <row r="143" spans="1:10" ht="26.4" x14ac:dyDescent="0.3">
      <c r="A143" s="3" t="s">
        <v>22</v>
      </c>
      <c r="B143" s="3" t="s">
        <v>23</v>
      </c>
      <c r="C143" s="3" t="s">
        <v>309</v>
      </c>
      <c r="D143" s="3" t="s">
        <v>0</v>
      </c>
      <c r="E143" s="3" t="s">
        <v>0</v>
      </c>
      <c r="F143" s="3" t="s">
        <v>12</v>
      </c>
      <c r="G143" s="3" t="s">
        <v>45</v>
      </c>
      <c r="H143" s="3" t="s">
        <v>45</v>
      </c>
      <c r="I143" s="10">
        <v>2.2999999999999998</v>
      </c>
      <c r="J143" s="12">
        <v>4</v>
      </c>
    </row>
    <row r="144" spans="1:10" ht="26.4" x14ac:dyDescent="0.3">
      <c r="A144" s="3" t="s">
        <v>22</v>
      </c>
      <c r="B144" s="3" t="s">
        <v>34</v>
      </c>
      <c r="C144" s="3" t="s">
        <v>36</v>
      </c>
      <c r="D144" s="3" t="s">
        <v>0</v>
      </c>
      <c r="E144" s="3" t="s">
        <v>0</v>
      </c>
      <c r="F144" s="3" t="s">
        <v>0</v>
      </c>
      <c r="G144" s="3" t="s">
        <v>45</v>
      </c>
      <c r="H144" s="3" t="s">
        <v>45</v>
      </c>
      <c r="I144" s="9">
        <v>2.3330000000000002</v>
      </c>
      <c r="J144" s="13">
        <v>4</v>
      </c>
    </row>
    <row r="145" spans="1:10" ht="39.6" x14ac:dyDescent="0.3">
      <c r="A145" s="3" t="s">
        <v>134</v>
      </c>
      <c r="B145" s="3" t="s">
        <v>145</v>
      </c>
      <c r="C145" s="6" t="s">
        <v>151</v>
      </c>
      <c r="D145" s="3" t="s">
        <v>0</v>
      </c>
      <c r="E145" s="3" t="s">
        <v>0</v>
      </c>
      <c r="F145" s="3" t="s">
        <v>0</v>
      </c>
      <c r="G145" s="3" t="s">
        <v>45</v>
      </c>
      <c r="H145" s="3" t="s">
        <v>45</v>
      </c>
      <c r="I145" s="4">
        <v>2.3780000000000001</v>
      </c>
      <c r="J145" s="18">
        <v>4</v>
      </c>
    </row>
    <row r="146" spans="1:10" ht="52.8" x14ac:dyDescent="0.3">
      <c r="A146" s="3" t="s">
        <v>176</v>
      </c>
      <c r="B146" s="3" t="s">
        <v>225</v>
      </c>
      <c r="C146" s="3" t="s">
        <v>226</v>
      </c>
      <c r="D146" s="3" t="s">
        <v>0</v>
      </c>
      <c r="E146" s="3" t="s">
        <v>0</v>
      </c>
      <c r="F146" s="3" t="s">
        <v>0</v>
      </c>
      <c r="G146" s="3" t="s">
        <v>45</v>
      </c>
      <c r="H146" s="3" t="s">
        <v>45</v>
      </c>
      <c r="I146" s="4">
        <v>2.3820000000000001</v>
      </c>
      <c r="J146" s="18">
        <v>4</v>
      </c>
    </row>
    <row r="147" spans="1:10" ht="39.6" x14ac:dyDescent="0.3">
      <c r="A147" s="3" t="s">
        <v>134</v>
      </c>
      <c r="B147" s="3" t="s">
        <v>162</v>
      </c>
      <c r="C147" s="6" t="s">
        <v>167</v>
      </c>
      <c r="D147" s="3" t="s">
        <v>0</v>
      </c>
      <c r="E147" s="3" t="s">
        <v>0</v>
      </c>
      <c r="F147" s="3" t="s">
        <v>0</v>
      </c>
      <c r="G147" s="3" t="s">
        <v>45</v>
      </c>
      <c r="H147" s="3" t="s">
        <v>45</v>
      </c>
      <c r="I147" s="4">
        <v>2.415</v>
      </c>
      <c r="J147" s="18">
        <v>4</v>
      </c>
    </row>
    <row r="148" spans="1:10" ht="26.4" x14ac:dyDescent="0.3">
      <c r="A148" s="3" t="s">
        <v>176</v>
      </c>
      <c r="B148" s="3" t="s">
        <v>182</v>
      </c>
      <c r="C148" s="3" t="s">
        <v>201</v>
      </c>
      <c r="D148" s="3" t="s">
        <v>12</v>
      </c>
      <c r="E148" s="3" t="s">
        <v>0</v>
      </c>
      <c r="F148" s="3" t="s">
        <v>12</v>
      </c>
      <c r="G148" s="3" t="s">
        <v>45</v>
      </c>
      <c r="H148" s="3" t="s">
        <v>45</v>
      </c>
      <c r="I148" s="4">
        <v>2.42</v>
      </c>
      <c r="J148" s="11">
        <v>2.5</v>
      </c>
    </row>
    <row r="149" spans="1:10" ht="39.6" x14ac:dyDescent="0.3">
      <c r="A149" s="3" t="s">
        <v>77</v>
      </c>
      <c r="B149" s="3" t="s">
        <v>84</v>
      </c>
      <c r="C149" s="3" t="s">
        <v>102</v>
      </c>
      <c r="D149" s="3" t="s">
        <v>0</v>
      </c>
      <c r="E149" s="3" t="s">
        <v>0</v>
      </c>
      <c r="F149" s="3" t="s">
        <v>0</v>
      </c>
      <c r="G149" s="3" t="s">
        <v>45</v>
      </c>
      <c r="H149" s="3" t="s">
        <v>45</v>
      </c>
      <c r="I149" s="4">
        <v>2.4489999999999998</v>
      </c>
      <c r="J149" s="12">
        <v>4</v>
      </c>
    </row>
    <row r="150" spans="1:10" ht="26.4" x14ac:dyDescent="0.3">
      <c r="A150" s="3" t="s">
        <v>134</v>
      </c>
      <c r="B150" s="3" t="s">
        <v>162</v>
      </c>
      <c r="C150" s="6" t="s">
        <v>165</v>
      </c>
      <c r="D150" s="3" t="s">
        <v>0</v>
      </c>
      <c r="E150" s="3" t="s">
        <v>0</v>
      </c>
      <c r="F150" s="3" t="s">
        <v>0</v>
      </c>
      <c r="G150" s="3" t="s">
        <v>45</v>
      </c>
      <c r="H150" s="3" t="s">
        <v>45</v>
      </c>
      <c r="I150" s="4">
        <v>2.5419999999999998</v>
      </c>
      <c r="J150" s="12">
        <v>4</v>
      </c>
    </row>
    <row r="151" spans="1:10" ht="26.4" x14ac:dyDescent="0.3">
      <c r="A151" s="3" t="s">
        <v>39</v>
      </c>
      <c r="B151" s="3" t="s">
        <v>40</v>
      </c>
      <c r="C151" s="3" t="s">
        <v>48</v>
      </c>
      <c r="D151" s="3" t="s">
        <v>0</v>
      </c>
      <c r="E151" s="3" t="s">
        <v>0</v>
      </c>
      <c r="F151" s="3" t="s">
        <v>0</v>
      </c>
      <c r="G151" s="3" t="s">
        <v>45</v>
      </c>
      <c r="H151" s="3" t="s">
        <v>45</v>
      </c>
      <c r="I151" s="4">
        <v>2.6240000000000001</v>
      </c>
      <c r="J151" s="12">
        <v>4</v>
      </c>
    </row>
    <row r="152" spans="1:10" ht="39.6" x14ac:dyDescent="0.3">
      <c r="A152" s="3" t="s">
        <v>134</v>
      </c>
      <c r="B152" s="3" t="s">
        <v>135</v>
      </c>
      <c r="C152" s="6" t="s">
        <v>144</v>
      </c>
      <c r="D152" s="3" t="s">
        <v>0</v>
      </c>
      <c r="E152" s="3" t="s">
        <v>0</v>
      </c>
      <c r="F152" s="3" t="s">
        <v>0</v>
      </c>
      <c r="G152" s="3" t="s">
        <v>45</v>
      </c>
      <c r="H152" s="3" t="s">
        <v>45</v>
      </c>
      <c r="I152" s="4">
        <v>2.6709999999999998</v>
      </c>
      <c r="J152" s="12">
        <v>4</v>
      </c>
    </row>
    <row r="153" spans="1:10" ht="66" x14ac:dyDescent="0.3">
      <c r="A153" s="3" t="s">
        <v>255</v>
      </c>
      <c r="B153" s="3" t="s">
        <v>263</v>
      </c>
      <c r="C153" s="3" t="s">
        <v>266</v>
      </c>
      <c r="D153" s="3" t="s">
        <v>0</v>
      </c>
      <c r="E153" s="3" t="s">
        <v>0</v>
      </c>
      <c r="F153" s="3" t="s">
        <v>0</v>
      </c>
      <c r="G153" s="3" t="s">
        <v>45</v>
      </c>
      <c r="H153" s="3" t="s">
        <v>45</v>
      </c>
      <c r="I153" s="4">
        <v>2.6989999999999998</v>
      </c>
      <c r="J153" s="18">
        <v>4</v>
      </c>
    </row>
    <row r="154" spans="1:10" ht="39.6" x14ac:dyDescent="0.3">
      <c r="A154" s="3" t="s">
        <v>134</v>
      </c>
      <c r="B154" s="3" t="s">
        <v>145</v>
      </c>
      <c r="C154" s="6" t="s">
        <v>147</v>
      </c>
      <c r="D154" s="3" t="s">
        <v>0</v>
      </c>
      <c r="E154" s="3" t="s">
        <v>0</v>
      </c>
      <c r="F154" s="3" t="s">
        <v>0</v>
      </c>
      <c r="G154" s="3" t="s">
        <v>45</v>
      </c>
      <c r="H154" s="3" t="s">
        <v>45</v>
      </c>
      <c r="I154" s="4">
        <v>2.7469999999999999</v>
      </c>
      <c r="J154" s="12">
        <v>4</v>
      </c>
    </row>
    <row r="155" spans="1:10" ht="26.4" x14ac:dyDescent="0.3">
      <c r="A155" s="3" t="s">
        <v>22</v>
      </c>
      <c r="B155" s="3" t="s">
        <v>23</v>
      </c>
      <c r="C155" s="3" t="s">
        <v>28</v>
      </c>
      <c r="D155" s="3" t="s">
        <v>0</v>
      </c>
      <c r="E155" s="3" t="s">
        <v>0</v>
      </c>
      <c r="F155" s="3" t="s">
        <v>0</v>
      </c>
      <c r="G155" s="3" t="s">
        <v>45</v>
      </c>
      <c r="H155" s="3" t="s">
        <v>45</v>
      </c>
      <c r="I155" s="4">
        <v>2.875</v>
      </c>
      <c r="J155" s="18">
        <v>4</v>
      </c>
    </row>
    <row r="156" spans="1:10" ht="26.4" x14ac:dyDescent="0.3">
      <c r="A156" s="3" t="s">
        <v>176</v>
      </c>
      <c r="B156" s="3" t="s">
        <v>182</v>
      </c>
      <c r="C156" s="3" t="s">
        <v>200</v>
      </c>
      <c r="D156" s="3" t="s">
        <v>0</v>
      </c>
      <c r="E156" s="3" t="s">
        <v>0</v>
      </c>
      <c r="F156" s="3" t="s">
        <v>0</v>
      </c>
      <c r="G156" s="3" t="s">
        <v>45</v>
      </c>
      <c r="H156" s="3" t="s">
        <v>45</v>
      </c>
      <c r="I156" s="4">
        <v>2.9089999999999998</v>
      </c>
      <c r="J156" s="18">
        <v>4</v>
      </c>
    </row>
    <row r="157" spans="1:10" x14ac:dyDescent="0.3">
      <c r="A157" s="3" t="s">
        <v>176</v>
      </c>
      <c r="B157" s="3" t="s">
        <v>182</v>
      </c>
      <c r="C157" s="3" t="s">
        <v>212</v>
      </c>
      <c r="D157" s="3" t="s">
        <v>12</v>
      </c>
      <c r="E157" s="3" t="s">
        <v>0</v>
      </c>
      <c r="F157" s="3" t="s">
        <v>0</v>
      </c>
      <c r="G157" s="3" t="s">
        <v>45</v>
      </c>
      <c r="H157" s="3" t="s">
        <v>45</v>
      </c>
      <c r="I157" s="4">
        <v>3.2</v>
      </c>
      <c r="J157" s="19">
        <v>2.5</v>
      </c>
    </row>
    <row r="158" spans="1:10" ht="26.4" x14ac:dyDescent="0.3">
      <c r="A158" s="3" t="s">
        <v>134</v>
      </c>
      <c r="B158" s="3" t="s">
        <v>162</v>
      </c>
      <c r="C158" s="6" t="s">
        <v>163</v>
      </c>
      <c r="D158" s="3" t="s">
        <v>0</v>
      </c>
      <c r="E158" s="3" t="s">
        <v>0</v>
      </c>
      <c r="F158" s="3" t="s">
        <v>0</v>
      </c>
      <c r="G158" s="3" t="s">
        <v>45</v>
      </c>
      <c r="H158" s="3" t="s">
        <v>45</v>
      </c>
      <c r="I158" s="4">
        <v>3.262</v>
      </c>
      <c r="J158" s="12">
        <v>4</v>
      </c>
    </row>
    <row r="159" spans="1:10" ht="26.4" x14ac:dyDescent="0.3">
      <c r="A159" s="3" t="s">
        <v>176</v>
      </c>
      <c r="B159" s="3" t="s">
        <v>182</v>
      </c>
      <c r="C159" s="3" t="s">
        <v>199</v>
      </c>
      <c r="D159" s="3" t="s">
        <v>0</v>
      </c>
      <c r="E159" s="3" t="s">
        <v>0</v>
      </c>
      <c r="F159" s="3" t="s">
        <v>0</v>
      </c>
      <c r="G159" s="3" t="s">
        <v>45</v>
      </c>
      <c r="H159" s="3" t="s">
        <v>45</v>
      </c>
      <c r="I159" s="4">
        <v>3.35</v>
      </c>
      <c r="J159" s="12">
        <v>4</v>
      </c>
    </row>
    <row r="160" spans="1:10" ht="26.4" x14ac:dyDescent="0.3">
      <c r="A160" s="3" t="s">
        <v>228</v>
      </c>
      <c r="B160" s="3" t="s">
        <v>231</v>
      </c>
      <c r="C160" s="3" t="s">
        <v>233</v>
      </c>
      <c r="D160" s="3" t="s">
        <v>0</v>
      </c>
      <c r="E160" s="3" t="s">
        <v>0</v>
      </c>
      <c r="F160" s="3" t="s">
        <v>0</v>
      </c>
      <c r="G160" s="3" t="s">
        <v>45</v>
      </c>
      <c r="H160" s="3" t="s">
        <v>45</v>
      </c>
      <c r="I160" s="4">
        <v>6.1950000000000003</v>
      </c>
      <c r="J160" s="18">
        <v>4</v>
      </c>
    </row>
    <row r="161" spans="1:10" ht="26.4" x14ac:dyDescent="0.3">
      <c r="A161" s="3" t="s">
        <v>22</v>
      </c>
      <c r="B161" s="3" t="s">
        <v>34</v>
      </c>
      <c r="C161" s="3" t="s">
        <v>35</v>
      </c>
      <c r="D161" s="3" t="s">
        <v>0</v>
      </c>
      <c r="E161" s="3" t="s">
        <v>0</v>
      </c>
      <c r="F161" s="3" t="s">
        <v>0</v>
      </c>
      <c r="G161" s="3" t="s">
        <v>45</v>
      </c>
      <c r="H161" s="3" t="s">
        <v>45</v>
      </c>
      <c r="I161" s="4">
        <v>12.393000000000001</v>
      </c>
      <c r="J161" s="12">
        <v>4</v>
      </c>
    </row>
    <row r="162" spans="1:10" ht="52.8" x14ac:dyDescent="0.3">
      <c r="A162" s="3" t="s">
        <v>5</v>
      </c>
      <c r="B162" s="3" t="s">
        <v>6</v>
      </c>
      <c r="C162" s="3" t="s">
        <v>7</v>
      </c>
      <c r="D162" s="3" t="s">
        <v>0</v>
      </c>
      <c r="E162" s="3" t="s">
        <v>9</v>
      </c>
      <c r="F162" s="3" t="s">
        <v>0</v>
      </c>
      <c r="G162" s="3" t="s">
        <v>291</v>
      </c>
      <c r="H162" s="3" t="s">
        <v>8</v>
      </c>
      <c r="I162" s="16" t="s">
        <v>299</v>
      </c>
      <c r="J162" s="12">
        <v>2</v>
      </c>
    </row>
    <row r="163" spans="1:10" ht="26.4" x14ac:dyDescent="0.3">
      <c r="A163" s="3" t="s">
        <v>176</v>
      </c>
      <c r="B163" s="3" t="s">
        <v>182</v>
      </c>
      <c r="C163" s="3" t="s">
        <v>210</v>
      </c>
      <c r="D163" s="3" t="s">
        <v>12</v>
      </c>
      <c r="E163" s="3" t="s">
        <v>0</v>
      </c>
      <c r="F163" s="3" t="s">
        <v>0</v>
      </c>
      <c r="G163" s="3" t="s">
        <v>45</v>
      </c>
      <c r="H163" s="3" t="s">
        <v>45</v>
      </c>
      <c r="I163" s="4" t="s">
        <v>307</v>
      </c>
      <c r="J163" s="19">
        <v>2.5</v>
      </c>
    </row>
    <row r="164" spans="1:10" ht="52.8" x14ac:dyDescent="0.3">
      <c r="A164" s="3" t="s">
        <v>77</v>
      </c>
      <c r="B164" s="3" t="s">
        <v>84</v>
      </c>
      <c r="C164" s="3" t="s">
        <v>91</v>
      </c>
      <c r="D164" s="3" t="s">
        <v>9</v>
      </c>
      <c r="E164" s="3" t="s">
        <v>9</v>
      </c>
      <c r="F164" s="3" t="s">
        <v>0</v>
      </c>
      <c r="G164" s="3" t="s">
        <v>292</v>
      </c>
      <c r="H164" s="3" t="s">
        <v>87</v>
      </c>
      <c r="I164" s="4" t="s">
        <v>306</v>
      </c>
      <c r="J164" s="12">
        <v>1</v>
      </c>
    </row>
    <row r="165" spans="1:10" ht="39.6" x14ac:dyDescent="0.3">
      <c r="A165" s="3" t="s">
        <v>39</v>
      </c>
      <c r="B165" s="3" t="s">
        <v>40</v>
      </c>
      <c r="C165" s="3" t="s">
        <v>55</v>
      </c>
      <c r="D165" s="3" t="s">
        <v>0</v>
      </c>
      <c r="E165" s="3" t="s">
        <v>9</v>
      </c>
      <c r="F165" s="3" t="s">
        <v>45</v>
      </c>
      <c r="G165" s="3" t="s">
        <v>291</v>
      </c>
      <c r="H165" s="3" t="s">
        <v>53</v>
      </c>
      <c r="I165" s="17" t="s">
        <v>304</v>
      </c>
      <c r="J165" s="12">
        <v>2</v>
      </c>
    </row>
    <row r="166" spans="1:10" ht="52.8" x14ac:dyDescent="0.3">
      <c r="A166" s="3" t="s">
        <v>39</v>
      </c>
      <c r="B166" s="3" t="s">
        <v>40</v>
      </c>
      <c r="C166" s="3" t="s">
        <v>52</v>
      </c>
      <c r="D166" s="3" t="s">
        <v>9</v>
      </c>
      <c r="E166" s="3" t="s">
        <v>9</v>
      </c>
      <c r="F166" s="3" t="s">
        <v>45</v>
      </c>
      <c r="G166" s="3" t="s">
        <v>292</v>
      </c>
      <c r="H166" s="3" t="s">
        <v>53</v>
      </c>
      <c r="I166" s="4" t="s">
        <v>303</v>
      </c>
      <c r="J166" s="12">
        <v>1</v>
      </c>
    </row>
    <row r="167" spans="1:10" ht="52.8" x14ac:dyDescent="0.3">
      <c r="A167" s="3" t="s">
        <v>39</v>
      </c>
      <c r="B167" s="3" t="s">
        <v>40</v>
      </c>
      <c r="C167" s="3" t="s">
        <v>43</v>
      </c>
      <c r="D167" s="3" t="s">
        <v>9</v>
      </c>
      <c r="E167" s="3" t="s">
        <v>9</v>
      </c>
      <c r="F167" s="3" t="s">
        <v>45</v>
      </c>
      <c r="G167" s="3" t="s">
        <v>292</v>
      </c>
      <c r="H167" s="3" t="s">
        <v>44</v>
      </c>
      <c r="I167" s="4" t="s">
        <v>301</v>
      </c>
      <c r="J167" s="12">
        <v>1</v>
      </c>
    </row>
    <row r="168" spans="1:10" ht="26.4" x14ac:dyDescent="0.3">
      <c r="A168" s="3" t="s">
        <v>39</v>
      </c>
      <c r="B168" s="3" t="s">
        <v>40</v>
      </c>
      <c r="C168" s="3" t="s">
        <v>60</v>
      </c>
      <c r="D168" s="3" t="s">
        <v>0</v>
      </c>
      <c r="E168" s="3" t="s">
        <v>0</v>
      </c>
      <c r="F168" s="3" t="s">
        <v>0</v>
      </c>
      <c r="G168" s="3" t="s">
        <v>45</v>
      </c>
      <c r="H168" s="3" t="s">
        <v>45</v>
      </c>
      <c r="I168" s="17" t="s">
        <v>305</v>
      </c>
      <c r="J168" s="12">
        <v>4</v>
      </c>
    </row>
    <row r="169" spans="1:10" ht="26.4" x14ac:dyDescent="0.3">
      <c r="A169" s="3" t="s">
        <v>39</v>
      </c>
      <c r="B169" s="3" t="s">
        <v>40</v>
      </c>
      <c r="C169" s="3" t="s">
        <v>49</v>
      </c>
      <c r="D169" s="3" t="s">
        <v>0</v>
      </c>
      <c r="E169" s="3" t="s">
        <v>0</v>
      </c>
      <c r="F169" s="3" t="s">
        <v>0</v>
      </c>
      <c r="G169" s="3" t="s">
        <v>45</v>
      </c>
      <c r="H169" s="3" t="s">
        <v>45</v>
      </c>
      <c r="I169" s="17" t="s">
        <v>302</v>
      </c>
      <c r="J169" s="12">
        <v>4</v>
      </c>
    </row>
    <row r="170" spans="1:10" ht="39.6" x14ac:dyDescent="0.3">
      <c r="A170" s="3" t="s">
        <v>5</v>
      </c>
      <c r="B170" s="3" t="s">
        <v>10</v>
      </c>
      <c r="C170" s="3" t="s">
        <v>11</v>
      </c>
      <c r="D170" s="3" t="s">
        <v>0</v>
      </c>
      <c r="E170" s="3" t="s">
        <v>12</v>
      </c>
      <c r="F170" s="3" t="s">
        <v>12</v>
      </c>
      <c r="G170" s="3" t="s">
        <v>45</v>
      </c>
      <c r="H170" s="3" t="s">
        <v>45</v>
      </c>
      <c r="I170" s="4" t="s">
        <v>300</v>
      </c>
      <c r="J170" s="11">
        <v>1.5</v>
      </c>
    </row>
    <row r="171" spans="1:10" ht="39.6" x14ac:dyDescent="0.3">
      <c r="A171" s="3" t="s">
        <v>5</v>
      </c>
      <c r="B171" s="3" t="s">
        <v>10</v>
      </c>
      <c r="C171" s="3" t="s">
        <v>13</v>
      </c>
      <c r="D171" s="3" t="s">
        <v>0</v>
      </c>
      <c r="E171" s="3" t="s">
        <v>0</v>
      </c>
      <c r="F171" s="3" t="s">
        <v>9</v>
      </c>
      <c r="G171" s="3" t="s">
        <v>45</v>
      </c>
      <c r="H171" s="3" t="s">
        <v>45</v>
      </c>
      <c r="I171" s="4" t="s">
        <v>300</v>
      </c>
      <c r="J171" s="12">
        <v>3</v>
      </c>
    </row>
    <row r="172" spans="1:10" ht="39.6" x14ac:dyDescent="0.3">
      <c r="A172" s="3" t="s">
        <v>5</v>
      </c>
      <c r="B172" s="3" t="s">
        <v>10</v>
      </c>
      <c r="C172" s="3" t="s">
        <v>14</v>
      </c>
      <c r="D172" s="3" t="s">
        <v>0</v>
      </c>
      <c r="E172" s="3" t="s">
        <v>12</v>
      </c>
      <c r="F172" s="3" t="s">
        <v>12</v>
      </c>
      <c r="G172" s="3" t="s">
        <v>45</v>
      </c>
      <c r="H172" s="3" t="s">
        <v>45</v>
      </c>
      <c r="I172" s="4" t="s">
        <v>300</v>
      </c>
      <c r="J172" s="19">
        <v>1.5</v>
      </c>
    </row>
    <row r="173" spans="1:10" ht="39.6" x14ac:dyDescent="0.3">
      <c r="A173" s="3" t="s">
        <v>5</v>
      </c>
      <c r="B173" s="3" t="s">
        <v>10</v>
      </c>
      <c r="C173" s="3" t="s">
        <v>15</v>
      </c>
      <c r="D173" s="3" t="s">
        <v>0</v>
      </c>
      <c r="E173" s="3" t="s">
        <v>12</v>
      </c>
      <c r="F173" s="3" t="s">
        <v>12</v>
      </c>
      <c r="G173" s="3" t="s">
        <v>45</v>
      </c>
      <c r="H173" s="3" t="s">
        <v>45</v>
      </c>
      <c r="I173" s="4" t="s">
        <v>300</v>
      </c>
      <c r="J173" s="19">
        <v>1.5</v>
      </c>
    </row>
    <row r="174" spans="1:10" ht="39.6" x14ac:dyDescent="0.3">
      <c r="A174" s="3" t="s">
        <v>5</v>
      </c>
      <c r="B174" s="3" t="s">
        <v>10</v>
      </c>
      <c r="C174" s="3" t="s">
        <v>16</v>
      </c>
      <c r="D174" s="3" t="s">
        <v>0</v>
      </c>
      <c r="E174" s="3" t="s">
        <v>12</v>
      </c>
      <c r="F174" s="3" t="s">
        <v>12</v>
      </c>
      <c r="G174" s="3" t="s">
        <v>45</v>
      </c>
      <c r="H174" s="3" t="s">
        <v>45</v>
      </c>
      <c r="I174" s="4" t="s">
        <v>300</v>
      </c>
      <c r="J174" s="19">
        <v>1.5</v>
      </c>
    </row>
    <row r="175" spans="1:10" ht="39.6" x14ac:dyDescent="0.3">
      <c r="A175" s="3" t="s">
        <v>5</v>
      </c>
      <c r="B175" s="3" t="s">
        <v>10</v>
      </c>
      <c r="C175" s="3" t="s">
        <v>17</v>
      </c>
      <c r="D175" s="3" t="s">
        <v>0</v>
      </c>
      <c r="E175" s="3" t="s">
        <v>12</v>
      </c>
      <c r="F175" s="3" t="s">
        <v>12</v>
      </c>
      <c r="G175" s="3" t="s">
        <v>45</v>
      </c>
      <c r="H175" s="3" t="s">
        <v>45</v>
      </c>
      <c r="I175" s="4" t="s">
        <v>300</v>
      </c>
      <c r="J175" s="19">
        <v>1.5</v>
      </c>
    </row>
    <row r="176" spans="1:10" ht="39.6" x14ac:dyDescent="0.3">
      <c r="A176" s="3" t="s">
        <v>5</v>
      </c>
      <c r="B176" s="3" t="s">
        <v>18</v>
      </c>
      <c r="C176" s="3" t="s">
        <v>19</v>
      </c>
      <c r="D176" s="3" t="s">
        <v>0</v>
      </c>
      <c r="E176" s="3" t="s">
        <v>12</v>
      </c>
      <c r="F176" s="3" t="s">
        <v>12</v>
      </c>
      <c r="G176" s="3" t="s">
        <v>45</v>
      </c>
      <c r="H176" s="3" t="s">
        <v>45</v>
      </c>
      <c r="I176" s="4" t="s">
        <v>300</v>
      </c>
      <c r="J176" s="19">
        <v>1.5</v>
      </c>
    </row>
    <row r="177" spans="1:10" ht="39.6" x14ac:dyDescent="0.3">
      <c r="A177" s="3" t="s">
        <v>5</v>
      </c>
      <c r="B177" s="3" t="s">
        <v>18</v>
      </c>
      <c r="C177" s="3" t="s">
        <v>20</v>
      </c>
      <c r="D177" s="3" t="s">
        <v>0</v>
      </c>
      <c r="E177" s="3" t="s">
        <v>12</v>
      </c>
      <c r="F177" s="3" t="s">
        <v>12</v>
      </c>
      <c r="G177" s="3" t="s">
        <v>45</v>
      </c>
      <c r="H177" s="3" t="s">
        <v>45</v>
      </c>
      <c r="I177" s="4" t="s">
        <v>300</v>
      </c>
      <c r="J177" s="11">
        <v>1.5</v>
      </c>
    </row>
    <row r="178" spans="1:10" ht="39.6" x14ac:dyDescent="0.3">
      <c r="A178" s="3" t="s">
        <v>5</v>
      </c>
      <c r="B178" s="3" t="s">
        <v>18</v>
      </c>
      <c r="C178" s="3" t="s">
        <v>21</v>
      </c>
      <c r="D178" s="3" t="s">
        <v>0</v>
      </c>
      <c r="E178" s="3" t="s">
        <v>12</v>
      </c>
      <c r="F178" s="3" t="s">
        <v>12</v>
      </c>
      <c r="G178" s="3" t="s">
        <v>45</v>
      </c>
      <c r="H178" s="3" t="s">
        <v>45</v>
      </c>
      <c r="I178" s="4" t="s">
        <v>300</v>
      </c>
      <c r="J178" s="19">
        <v>1.5</v>
      </c>
    </row>
    <row r="179" spans="1:10" ht="26.4" x14ac:dyDescent="0.3">
      <c r="A179" s="3" t="s">
        <v>22</v>
      </c>
      <c r="B179" s="3" t="s">
        <v>34</v>
      </c>
      <c r="C179" s="3" t="s">
        <v>37</v>
      </c>
      <c r="D179" s="3" t="s">
        <v>0</v>
      </c>
      <c r="E179" s="3" t="s">
        <v>12</v>
      </c>
      <c r="F179" s="3" t="s">
        <v>12</v>
      </c>
      <c r="G179" s="3" t="s">
        <v>45</v>
      </c>
      <c r="H179" s="3" t="s">
        <v>45</v>
      </c>
      <c r="I179" s="4" t="s">
        <v>300</v>
      </c>
      <c r="J179" s="19">
        <v>1.5</v>
      </c>
    </row>
    <row r="180" spans="1:10" ht="26.4" x14ac:dyDescent="0.3">
      <c r="A180" s="3" t="s">
        <v>39</v>
      </c>
      <c r="B180" s="3" t="s">
        <v>40</v>
      </c>
      <c r="C180" s="3" t="s">
        <v>46</v>
      </c>
      <c r="D180" s="3" t="s">
        <v>12</v>
      </c>
      <c r="E180" s="3" t="s">
        <v>12</v>
      </c>
      <c r="F180" s="3" t="s">
        <v>12</v>
      </c>
      <c r="G180" s="3" t="s">
        <v>45</v>
      </c>
      <c r="H180" s="3" t="s">
        <v>45</v>
      </c>
      <c r="I180" s="4" t="s">
        <v>300</v>
      </c>
      <c r="J180" s="12">
        <v>0</v>
      </c>
    </row>
    <row r="181" spans="1:10" ht="26.4" x14ac:dyDescent="0.3">
      <c r="A181" s="3" t="s">
        <v>39</v>
      </c>
      <c r="B181" s="3" t="s">
        <v>40</v>
      </c>
      <c r="C181" s="3" t="s">
        <v>47</v>
      </c>
      <c r="D181" s="3" t="s">
        <v>12</v>
      </c>
      <c r="E181" s="3" t="s">
        <v>12</v>
      </c>
      <c r="F181" s="3" t="s">
        <v>12</v>
      </c>
      <c r="G181" s="3" t="s">
        <v>45</v>
      </c>
      <c r="H181" s="3" t="s">
        <v>45</v>
      </c>
      <c r="I181" s="4" t="s">
        <v>300</v>
      </c>
      <c r="J181" s="12">
        <v>0</v>
      </c>
    </row>
    <row r="182" spans="1:10" ht="26.4" x14ac:dyDescent="0.3">
      <c r="A182" s="3" t="s">
        <v>39</v>
      </c>
      <c r="B182" s="3" t="s">
        <v>40</v>
      </c>
      <c r="C182" s="3" t="s">
        <v>50</v>
      </c>
      <c r="D182" s="3" t="s">
        <v>12</v>
      </c>
      <c r="E182" s="3" t="s">
        <v>12</v>
      </c>
      <c r="F182" s="3" t="s">
        <v>12</v>
      </c>
      <c r="G182" s="3" t="s">
        <v>45</v>
      </c>
      <c r="H182" s="3" t="s">
        <v>45</v>
      </c>
      <c r="I182" s="4" t="s">
        <v>300</v>
      </c>
      <c r="J182" s="12">
        <v>0</v>
      </c>
    </row>
    <row r="183" spans="1:10" ht="26.4" x14ac:dyDescent="0.3">
      <c r="A183" s="3" t="s">
        <v>39</v>
      </c>
      <c r="B183" s="3" t="s">
        <v>40</v>
      </c>
      <c r="C183" s="3" t="s">
        <v>51</v>
      </c>
      <c r="D183" s="3" t="s">
        <v>12</v>
      </c>
      <c r="E183" s="3" t="s">
        <v>12</v>
      </c>
      <c r="F183" s="3" t="s">
        <v>12</v>
      </c>
      <c r="G183" s="3" t="s">
        <v>45</v>
      </c>
      <c r="H183" s="3" t="s">
        <v>45</v>
      </c>
      <c r="I183" s="4" t="s">
        <v>300</v>
      </c>
      <c r="J183" s="12">
        <v>0</v>
      </c>
    </row>
    <row r="184" spans="1:10" ht="39.6" x14ac:dyDescent="0.3">
      <c r="A184" s="3" t="s">
        <v>61</v>
      </c>
      <c r="B184" s="3" t="s">
        <v>62</v>
      </c>
      <c r="C184" s="3" t="s">
        <v>310</v>
      </c>
      <c r="D184" s="3" t="s">
        <v>12</v>
      </c>
      <c r="E184" s="3" t="s">
        <v>12</v>
      </c>
      <c r="F184" s="3" t="s">
        <v>12</v>
      </c>
      <c r="G184" s="3" t="s">
        <v>45</v>
      </c>
      <c r="H184" s="3" t="s">
        <v>45</v>
      </c>
      <c r="I184" s="4" t="s">
        <v>300</v>
      </c>
      <c r="J184" s="18">
        <v>0</v>
      </c>
    </row>
    <row r="185" spans="1:10" ht="39.6" x14ac:dyDescent="0.3">
      <c r="A185" s="3" t="s">
        <v>61</v>
      </c>
      <c r="B185" s="3" t="s">
        <v>62</v>
      </c>
      <c r="C185" s="3" t="s">
        <v>65</v>
      </c>
      <c r="D185" s="3" t="s">
        <v>0</v>
      </c>
      <c r="E185" s="3" t="s">
        <v>12</v>
      </c>
      <c r="F185" s="3" t="s">
        <v>12</v>
      </c>
      <c r="G185" s="3" t="s">
        <v>45</v>
      </c>
      <c r="H185" s="3" t="s">
        <v>45</v>
      </c>
      <c r="I185" s="4" t="s">
        <v>300</v>
      </c>
      <c r="J185" s="19">
        <v>1.5</v>
      </c>
    </row>
    <row r="186" spans="1:10" ht="26.4" x14ac:dyDescent="0.3">
      <c r="A186" s="3" t="s">
        <v>77</v>
      </c>
      <c r="B186" s="3" t="s">
        <v>82</v>
      </c>
      <c r="C186" s="3" t="s">
        <v>83</v>
      </c>
      <c r="D186" s="3" t="s">
        <v>0</v>
      </c>
      <c r="E186" s="3" t="s">
        <v>12</v>
      </c>
      <c r="F186" s="3" t="s">
        <v>12</v>
      </c>
      <c r="G186" s="3" t="s">
        <v>45</v>
      </c>
      <c r="H186" s="3" t="s">
        <v>45</v>
      </c>
      <c r="I186" s="4" t="s">
        <v>300</v>
      </c>
      <c r="J186" s="19">
        <v>1.5</v>
      </c>
    </row>
    <row r="187" spans="1:10" ht="39.6" x14ac:dyDescent="0.3">
      <c r="A187" s="3" t="s">
        <v>77</v>
      </c>
      <c r="B187" s="3" t="s">
        <v>84</v>
      </c>
      <c r="C187" s="3" t="s">
        <v>98</v>
      </c>
      <c r="D187" s="3" t="s">
        <v>12</v>
      </c>
      <c r="E187" s="3" t="s">
        <v>12</v>
      </c>
      <c r="F187" s="3" t="s">
        <v>12</v>
      </c>
      <c r="G187" s="3" t="s">
        <v>45</v>
      </c>
      <c r="H187" s="3" t="s">
        <v>45</v>
      </c>
      <c r="I187" s="4" t="s">
        <v>300</v>
      </c>
      <c r="J187" s="18">
        <v>0</v>
      </c>
    </row>
    <row r="188" spans="1:10" ht="26.4" x14ac:dyDescent="0.3">
      <c r="A188" s="3" t="s">
        <v>77</v>
      </c>
      <c r="B188" s="3" t="s">
        <v>84</v>
      </c>
      <c r="C188" s="3" t="s">
        <v>109</v>
      </c>
      <c r="D188" s="3" t="s">
        <v>0</v>
      </c>
      <c r="E188" s="3" t="s">
        <v>12</v>
      </c>
      <c r="F188" s="3" t="s">
        <v>0</v>
      </c>
      <c r="G188" s="3" t="s">
        <v>45</v>
      </c>
      <c r="H188" s="3" t="s">
        <v>45</v>
      </c>
      <c r="I188" s="4" t="s">
        <v>300</v>
      </c>
      <c r="J188" s="19">
        <v>1.5</v>
      </c>
    </row>
    <row r="189" spans="1:10" ht="39.6" x14ac:dyDescent="0.3">
      <c r="A189" s="3" t="s">
        <v>134</v>
      </c>
      <c r="B189" s="3" t="s">
        <v>135</v>
      </c>
      <c r="C189" s="6" t="s">
        <v>139</v>
      </c>
      <c r="D189" s="3" t="s">
        <v>0</v>
      </c>
      <c r="E189" s="3" t="s">
        <v>12</v>
      </c>
      <c r="F189" s="3" t="s">
        <v>12</v>
      </c>
      <c r="G189" s="3" t="s">
        <v>45</v>
      </c>
      <c r="H189" s="3" t="s">
        <v>45</v>
      </c>
      <c r="I189" s="4" t="s">
        <v>300</v>
      </c>
      <c r="J189" s="19">
        <v>1.5</v>
      </c>
    </row>
    <row r="190" spans="1:10" ht="39.6" x14ac:dyDescent="0.3">
      <c r="A190" s="3" t="s">
        <v>134</v>
      </c>
      <c r="B190" s="3" t="s">
        <v>162</v>
      </c>
      <c r="C190" s="6" t="s">
        <v>168</v>
      </c>
      <c r="D190" s="3" t="s">
        <v>0</v>
      </c>
      <c r="E190" s="3" t="s">
        <v>12</v>
      </c>
      <c r="F190" s="3" t="s">
        <v>12</v>
      </c>
      <c r="G190" s="3" t="s">
        <v>45</v>
      </c>
      <c r="H190" s="3" t="s">
        <v>45</v>
      </c>
      <c r="I190" s="4" t="s">
        <v>300</v>
      </c>
      <c r="J190" s="19">
        <v>1.5</v>
      </c>
    </row>
    <row r="191" spans="1:10" ht="39.6" x14ac:dyDescent="0.3">
      <c r="A191" s="3" t="s">
        <v>134</v>
      </c>
      <c r="B191" s="3" t="s">
        <v>162</v>
      </c>
      <c r="C191" s="6" t="s">
        <v>170</v>
      </c>
      <c r="D191" s="3" t="s">
        <v>0</v>
      </c>
      <c r="E191" s="3" t="s">
        <v>12</v>
      </c>
      <c r="F191" s="3" t="s">
        <v>12</v>
      </c>
      <c r="G191" s="3" t="s">
        <v>45</v>
      </c>
      <c r="H191" s="3" t="s">
        <v>45</v>
      </c>
      <c r="I191" s="4" t="s">
        <v>300</v>
      </c>
      <c r="J191" s="19">
        <v>1.5</v>
      </c>
    </row>
    <row r="192" spans="1:10" ht="26.4" x14ac:dyDescent="0.3">
      <c r="A192" s="3" t="s">
        <v>176</v>
      </c>
      <c r="B192" s="3" t="s">
        <v>177</v>
      </c>
      <c r="C192" s="3" t="s">
        <v>178</v>
      </c>
      <c r="D192" s="3" t="s">
        <v>0</v>
      </c>
      <c r="E192" s="3" t="s">
        <v>12</v>
      </c>
      <c r="F192" s="3" t="s">
        <v>12</v>
      </c>
      <c r="G192" s="3" t="s">
        <v>45</v>
      </c>
      <c r="H192" s="3" t="s">
        <v>45</v>
      </c>
      <c r="I192" s="4" t="s">
        <v>300</v>
      </c>
      <c r="J192" s="19">
        <v>1.5</v>
      </c>
    </row>
    <row r="193" spans="1:10" ht="26.4" x14ac:dyDescent="0.3">
      <c r="A193" s="3" t="s">
        <v>176</v>
      </c>
      <c r="B193" s="3" t="s">
        <v>177</v>
      </c>
      <c r="C193" s="3" t="s">
        <v>179</v>
      </c>
      <c r="D193" s="3" t="s">
        <v>12</v>
      </c>
      <c r="E193" s="3" t="s">
        <v>12</v>
      </c>
      <c r="F193" s="3" t="s">
        <v>12</v>
      </c>
      <c r="G193" s="3" t="s">
        <v>45</v>
      </c>
      <c r="H193" s="3" t="s">
        <v>45</v>
      </c>
      <c r="I193" s="4" t="s">
        <v>300</v>
      </c>
      <c r="J193" s="12">
        <v>0</v>
      </c>
    </row>
    <row r="194" spans="1:10" ht="26.4" x14ac:dyDescent="0.3">
      <c r="A194" s="3" t="s">
        <v>176</v>
      </c>
      <c r="B194" s="3" t="s">
        <v>177</v>
      </c>
      <c r="C194" s="3" t="s">
        <v>357</v>
      </c>
      <c r="D194" s="3" t="s">
        <v>0</v>
      </c>
      <c r="E194" s="3" t="s">
        <v>0</v>
      </c>
      <c r="F194" s="3" t="s">
        <v>0</v>
      </c>
      <c r="G194" s="3" t="s">
        <v>45</v>
      </c>
      <c r="H194" s="3" t="s">
        <v>45</v>
      </c>
      <c r="I194" s="4" t="s">
        <v>300</v>
      </c>
      <c r="J194" s="12">
        <v>4</v>
      </c>
    </row>
    <row r="195" spans="1:10" ht="26.4" x14ac:dyDescent="0.3">
      <c r="A195" s="3" t="s">
        <v>176</v>
      </c>
      <c r="B195" s="3" t="s">
        <v>177</v>
      </c>
      <c r="C195" s="6" t="s">
        <v>181</v>
      </c>
      <c r="D195" s="3" t="s">
        <v>0</v>
      </c>
      <c r="E195" s="3" t="s">
        <v>0</v>
      </c>
      <c r="F195" s="3" t="s">
        <v>0</v>
      </c>
      <c r="G195" s="3" t="s">
        <v>45</v>
      </c>
      <c r="H195" s="3" t="s">
        <v>45</v>
      </c>
      <c r="I195" s="10" t="s">
        <v>300</v>
      </c>
      <c r="J195" s="13">
        <v>3</v>
      </c>
    </row>
    <row r="196" spans="1:10" ht="26.4" x14ac:dyDescent="0.3">
      <c r="A196" s="3" t="s">
        <v>176</v>
      </c>
      <c r="B196" s="3" t="s">
        <v>182</v>
      </c>
      <c r="C196" s="3" t="s">
        <v>220</v>
      </c>
      <c r="D196" s="3" t="s">
        <v>12</v>
      </c>
      <c r="E196" s="3" t="s">
        <v>12</v>
      </c>
      <c r="F196" s="3" t="s">
        <v>12</v>
      </c>
      <c r="G196" s="3" t="s">
        <v>45</v>
      </c>
      <c r="H196" s="3" t="s">
        <v>45</v>
      </c>
      <c r="I196" s="4" t="s">
        <v>300</v>
      </c>
      <c r="J196" s="12">
        <v>0</v>
      </c>
    </row>
    <row r="197" spans="1:10" ht="26.4" x14ac:dyDescent="0.3">
      <c r="A197" s="3" t="s">
        <v>228</v>
      </c>
      <c r="B197" s="3" t="s">
        <v>231</v>
      </c>
      <c r="C197" s="3" t="s">
        <v>232</v>
      </c>
      <c r="D197" s="3" t="s">
        <v>0</v>
      </c>
      <c r="E197" s="3" t="s">
        <v>12</v>
      </c>
      <c r="F197" s="3" t="s">
        <v>12</v>
      </c>
      <c r="G197" s="3" t="s">
        <v>45</v>
      </c>
      <c r="H197" s="3" t="s">
        <v>45</v>
      </c>
      <c r="I197" s="4" t="s">
        <v>300</v>
      </c>
      <c r="J197" s="11">
        <v>1.5</v>
      </c>
    </row>
    <row r="198" spans="1:10" ht="39.6" x14ac:dyDescent="0.3">
      <c r="A198" s="3" t="s">
        <v>228</v>
      </c>
      <c r="B198" s="3" t="s">
        <v>236</v>
      </c>
      <c r="C198" s="3" t="s">
        <v>240</v>
      </c>
      <c r="D198" s="3" t="s">
        <v>0</v>
      </c>
      <c r="E198" s="3" t="s">
        <v>12</v>
      </c>
      <c r="F198" s="3" t="s">
        <v>12</v>
      </c>
      <c r="G198" s="3" t="s">
        <v>45</v>
      </c>
      <c r="H198" s="3" t="s">
        <v>45</v>
      </c>
      <c r="I198" s="4" t="s">
        <v>300</v>
      </c>
      <c r="J198" s="19">
        <v>1.5</v>
      </c>
    </row>
    <row r="199" spans="1:10" ht="39.6" x14ac:dyDescent="0.3">
      <c r="A199" s="3" t="s">
        <v>228</v>
      </c>
      <c r="B199" s="3" t="s">
        <v>236</v>
      </c>
      <c r="C199" s="3" t="s">
        <v>251</v>
      </c>
      <c r="D199" s="3" t="s">
        <v>9</v>
      </c>
      <c r="E199" s="3" t="s">
        <v>12</v>
      </c>
      <c r="F199" s="3" t="s">
        <v>12</v>
      </c>
      <c r="G199" s="3" t="s">
        <v>290</v>
      </c>
      <c r="H199" s="3" t="s">
        <v>45</v>
      </c>
      <c r="I199" s="4" t="s">
        <v>300</v>
      </c>
      <c r="J199" s="19">
        <v>0.5</v>
      </c>
    </row>
    <row r="200" spans="1:10" ht="39.6" x14ac:dyDescent="0.3">
      <c r="A200" s="3" t="s">
        <v>228</v>
      </c>
      <c r="B200" s="3" t="s">
        <v>236</v>
      </c>
      <c r="C200" s="3" t="s">
        <v>254</v>
      </c>
      <c r="D200" s="3" t="s">
        <v>9</v>
      </c>
      <c r="E200" s="3" t="s">
        <v>12</v>
      </c>
      <c r="F200" s="3" t="s">
        <v>12</v>
      </c>
      <c r="G200" s="3" t="s">
        <v>290</v>
      </c>
      <c r="H200" s="3" t="s">
        <v>45</v>
      </c>
      <c r="I200" s="4" t="s">
        <v>300</v>
      </c>
      <c r="J200" s="19">
        <v>0.5</v>
      </c>
    </row>
    <row r="201" spans="1:10" ht="39.6" x14ac:dyDescent="0.3">
      <c r="A201" s="3" t="s">
        <v>255</v>
      </c>
      <c r="B201" s="3" t="s">
        <v>267</v>
      </c>
      <c r="C201" s="3" t="s">
        <v>268</v>
      </c>
      <c r="D201" s="3" t="s">
        <v>0</v>
      </c>
      <c r="E201" s="3" t="s">
        <v>12</v>
      </c>
      <c r="F201" s="3" t="s">
        <v>12</v>
      </c>
      <c r="G201" s="3" t="s">
        <v>45</v>
      </c>
      <c r="H201" s="3" t="s">
        <v>45</v>
      </c>
      <c r="I201" s="4" t="s">
        <v>300</v>
      </c>
      <c r="J201" s="19">
        <v>1.5</v>
      </c>
    </row>
    <row r="202" spans="1:10" x14ac:dyDescent="0.3">
      <c r="J202" s="8"/>
    </row>
  </sheetData>
  <sortState ref="A169:J200">
    <sortCondition ref="A169:A200"/>
    <sortCondition ref="B169:B200"/>
    <sortCondition ref="C169:C200"/>
  </sortState>
  <mergeCells count="1">
    <mergeCell ref="A1:J1"/>
  </mergeCells>
  <pageMargins left="0.75" right="0.75" top="1.25" bottom="1" header="0.5" footer="0.5"/>
  <pageSetup orientation="landscape" useFirstPageNumber="1" r:id="rId1"/>
  <headerFooter>
    <oddHeader>&amp;CNational Marine Fisheries Service - 4th Quarter 2015 Update
Table A. Summary of Stock Status for FSSI Stocks
Red text denotes changes since last quarter</oddHead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workbookViewId="0">
      <selection sqref="A1:J1"/>
    </sheetView>
  </sheetViews>
  <sheetFormatPr defaultRowHeight="14.4" x14ac:dyDescent="0.3"/>
  <cols>
    <col min="1" max="1" width="9.109375" style="34" customWidth="1"/>
    <col min="2" max="2" width="25" style="34" customWidth="1"/>
    <col min="3" max="3" width="21.5546875" style="34" customWidth="1"/>
    <col min="4" max="4" width="11.33203125" style="34" bestFit="1" customWidth="1"/>
    <col min="5" max="5" width="10.6640625" style="34" customWidth="1"/>
    <col min="6" max="6" width="11.109375" style="34" customWidth="1"/>
    <col min="7" max="7" width="11.44140625" style="34" customWidth="1"/>
    <col min="8" max="8" width="9.6640625" style="34" customWidth="1"/>
    <col min="9" max="9" width="9" style="35" customWidth="1"/>
    <col min="10" max="10" width="7.44140625" style="34" customWidth="1"/>
  </cols>
  <sheetData>
    <row r="1" spans="1:10" ht="51" x14ac:dyDescent="0.3">
      <c r="A1" s="20" t="s">
        <v>1</v>
      </c>
      <c r="B1" s="20" t="s">
        <v>2</v>
      </c>
      <c r="C1" s="20" t="s">
        <v>289</v>
      </c>
      <c r="D1" s="21" t="s">
        <v>294</v>
      </c>
      <c r="E1" s="21" t="s">
        <v>295</v>
      </c>
      <c r="F1" s="21" t="s">
        <v>296</v>
      </c>
      <c r="G1" s="21" t="s">
        <v>297</v>
      </c>
      <c r="H1" s="21" t="s">
        <v>3</v>
      </c>
      <c r="I1" s="21" t="s">
        <v>298</v>
      </c>
      <c r="J1" s="21" t="s">
        <v>4</v>
      </c>
    </row>
    <row r="2" spans="1:10" ht="52.8" x14ac:dyDescent="0.3">
      <c r="A2" s="22" t="s">
        <v>77</v>
      </c>
      <c r="B2" s="22" t="s">
        <v>84</v>
      </c>
      <c r="C2" s="22" t="s">
        <v>114</v>
      </c>
      <c r="D2" s="22" t="s">
        <v>9</v>
      </c>
      <c r="E2" s="22" t="s">
        <v>9</v>
      </c>
      <c r="F2" s="22" t="s">
        <v>45</v>
      </c>
      <c r="G2" s="22" t="s">
        <v>292</v>
      </c>
      <c r="H2" s="23" t="s">
        <v>381</v>
      </c>
      <c r="I2" s="15">
        <v>0.02</v>
      </c>
      <c r="J2" s="22">
        <v>1</v>
      </c>
    </row>
    <row r="3" spans="1:10" ht="52.8" x14ac:dyDescent="0.3">
      <c r="A3" s="3" t="s">
        <v>77</v>
      </c>
      <c r="B3" s="3" t="s">
        <v>117</v>
      </c>
      <c r="C3" s="3" t="s">
        <v>125</v>
      </c>
      <c r="D3" s="3" t="s">
        <v>9</v>
      </c>
      <c r="E3" s="3" t="s">
        <v>9</v>
      </c>
      <c r="F3" s="3" t="s">
        <v>45</v>
      </c>
      <c r="G3" s="3" t="s">
        <v>292</v>
      </c>
      <c r="H3" s="3" t="s">
        <v>384</v>
      </c>
      <c r="I3" s="4">
        <v>2.9000000000000001E-2</v>
      </c>
      <c r="J3" s="3">
        <v>1</v>
      </c>
    </row>
    <row r="4" spans="1:10" ht="39.6" x14ac:dyDescent="0.3">
      <c r="A4" s="3" t="s">
        <v>77</v>
      </c>
      <c r="B4" s="3" t="s">
        <v>84</v>
      </c>
      <c r="C4" s="3" t="s">
        <v>92</v>
      </c>
      <c r="D4" s="3" t="s">
        <v>0</v>
      </c>
      <c r="E4" s="3" t="s">
        <v>9</v>
      </c>
      <c r="F4" s="3" t="s">
        <v>45</v>
      </c>
      <c r="G4" s="3" t="s">
        <v>291</v>
      </c>
      <c r="H4" s="3" t="s">
        <v>373</v>
      </c>
      <c r="I4" s="4">
        <v>3.4000000000000002E-2</v>
      </c>
      <c r="J4" s="3">
        <v>2</v>
      </c>
    </row>
    <row r="5" spans="1:10" ht="52.8" x14ac:dyDescent="0.3">
      <c r="A5" s="3" t="s">
        <v>22</v>
      </c>
      <c r="B5" s="3" t="s">
        <v>23</v>
      </c>
      <c r="C5" s="3" t="s">
        <v>25</v>
      </c>
      <c r="D5" s="3" t="s">
        <v>9</v>
      </c>
      <c r="E5" s="3" t="s">
        <v>9</v>
      </c>
      <c r="F5" s="3" t="s">
        <v>45</v>
      </c>
      <c r="G5" s="3" t="s">
        <v>292</v>
      </c>
      <c r="H5" s="3" t="s">
        <v>360</v>
      </c>
      <c r="I5" s="4">
        <v>3.9E-2</v>
      </c>
      <c r="J5" s="3">
        <v>1</v>
      </c>
    </row>
    <row r="6" spans="1:10" ht="52.8" x14ac:dyDescent="0.3">
      <c r="A6" s="3" t="s">
        <v>77</v>
      </c>
      <c r="B6" s="3" t="s">
        <v>84</v>
      </c>
      <c r="C6" s="3" t="s">
        <v>91</v>
      </c>
      <c r="D6" s="3" t="s">
        <v>9</v>
      </c>
      <c r="E6" s="3" t="s">
        <v>9</v>
      </c>
      <c r="F6" s="3" t="s">
        <v>45</v>
      </c>
      <c r="G6" s="3" t="s">
        <v>292</v>
      </c>
      <c r="H6" s="3" t="s">
        <v>371</v>
      </c>
      <c r="I6" s="27">
        <v>0.04</v>
      </c>
      <c r="J6" s="3">
        <v>1</v>
      </c>
    </row>
    <row r="7" spans="1:10" ht="26.4" x14ac:dyDescent="0.3">
      <c r="A7" s="3" t="s">
        <v>134</v>
      </c>
      <c r="B7" s="3" t="s">
        <v>135</v>
      </c>
      <c r="C7" s="3" t="s">
        <v>136</v>
      </c>
      <c r="D7" s="3" t="s">
        <v>0</v>
      </c>
      <c r="E7" s="3" t="s">
        <v>9</v>
      </c>
      <c r="F7" s="3" t="s">
        <v>45</v>
      </c>
      <c r="G7" s="3" t="s">
        <v>291</v>
      </c>
      <c r="H7" s="6" t="s">
        <v>376</v>
      </c>
      <c r="I7" s="4">
        <v>5.6000000000000001E-2</v>
      </c>
      <c r="J7" s="3">
        <v>2</v>
      </c>
    </row>
    <row r="8" spans="1:10" ht="52.8" x14ac:dyDescent="0.3">
      <c r="A8" s="3" t="s">
        <v>77</v>
      </c>
      <c r="B8" s="3" t="s">
        <v>84</v>
      </c>
      <c r="C8" s="3" t="s">
        <v>89</v>
      </c>
      <c r="D8" s="3" t="s">
        <v>9</v>
      </c>
      <c r="E8" s="3" t="s">
        <v>9</v>
      </c>
      <c r="F8" s="3" t="s">
        <v>45</v>
      </c>
      <c r="G8" s="3" t="s">
        <v>292</v>
      </c>
      <c r="H8" s="3" t="s">
        <v>372</v>
      </c>
      <c r="I8" s="4">
        <v>7.0999999999999994E-2</v>
      </c>
      <c r="J8" s="3">
        <v>1</v>
      </c>
    </row>
    <row r="9" spans="1:10" ht="26.4" x14ac:dyDescent="0.3">
      <c r="A9" s="3" t="s">
        <v>77</v>
      </c>
      <c r="B9" s="3" t="s">
        <v>84</v>
      </c>
      <c r="C9" s="3" t="s">
        <v>97</v>
      </c>
      <c r="D9" s="3" t="s">
        <v>0</v>
      </c>
      <c r="E9" s="3" t="s">
        <v>9</v>
      </c>
      <c r="F9" s="3" t="s">
        <v>45</v>
      </c>
      <c r="G9" s="3" t="s">
        <v>291</v>
      </c>
      <c r="H9" s="6" t="s">
        <v>376</v>
      </c>
      <c r="I9" s="4">
        <v>8.3000000000000004E-2</v>
      </c>
      <c r="J9" s="3">
        <v>2</v>
      </c>
    </row>
    <row r="10" spans="1:10" ht="52.8" x14ac:dyDescent="0.3">
      <c r="A10" s="3" t="s">
        <v>228</v>
      </c>
      <c r="B10" s="3" t="s">
        <v>236</v>
      </c>
      <c r="C10" s="3" t="s">
        <v>247</v>
      </c>
      <c r="D10" s="3" t="s">
        <v>9</v>
      </c>
      <c r="E10" s="3" t="s">
        <v>9</v>
      </c>
      <c r="F10" s="3" t="s">
        <v>45</v>
      </c>
      <c r="G10" s="3" t="s">
        <v>292</v>
      </c>
      <c r="H10" s="3" t="s">
        <v>396</v>
      </c>
      <c r="I10" s="4">
        <v>0.125</v>
      </c>
      <c r="J10" s="3">
        <v>1</v>
      </c>
    </row>
    <row r="11" spans="1:10" ht="39.6" x14ac:dyDescent="0.3">
      <c r="A11" s="3" t="s">
        <v>77</v>
      </c>
      <c r="B11" s="3" t="s">
        <v>84</v>
      </c>
      <c r="C11" s="3" t="s">
        <v>110</v>
      </c>
      <c r="D11" s="3" t="s">
        <v>0</v>
      </c>
      <c r="E11" s="3" t="s">
        <v>9</v>
      </c>
      <c r="F11" s="3" t="s">
        <v>45</v>
      </c>
      <c r="G11" s="3" t="s">
        <v>291</v>
      </c>
      <c r="H11" s="3" t="s">
        <v>87</v>
      </c>
      <c r="I11" s="4">
        <v>0.16200000000000001</v>
      </c>
      <c r="J11" s="3">
        <v>2</v>
      </c>
    </row>
    <row r="12" spans="1:10" ht="52.8" x14ac:dyDescent="0.3">
      <c r="A12" s="3" t="s">
        <v>77</v>
      </c>
      <c r="B12" s="3" t="s">
        <v>84</v>
      </c>
      <c r="C12" s="3" t="s">
        <v>112</v>
      </c>
      <c r="D12" s="3" t="s">
        <v>9</v>
      </c>
      <c r="E12" s="3" t="s">
        <v>9</v>
      </c>
      <c r="F12" s="3" t="s">
        <v>45</v>
      </c>
      <c r="G12" s="3" t="s">
        <v>292</v>
      </c>
      <c r="H12" s="3" t="s">
        <v>380</v>
      </c>
      <c r="I12" s="4">
        <v>0.23699999999999999</v>
      </c>
      <c r="J12" s="3">
        <v>1</v>
      </c>
    </row>
    <row r="13" spans="1:10" ht="26.4" x14ac:dyDescent="0.3">
      <c r="A13" s="22" t="s">
        <v>77</v>
      </c>
      <c r="B13" s="22" t="s">
        <v>84</v>
      </c>
      <c r="C13" s="22" t="s">
        <v>374</v>
      </c>
      <c r="D13" s="22" t="s">
        <v>0</v>
      </c>
      <c r="E13" s="22" t="s">
        <v>9</v>
      </c>
      <c r="F13" s="22" t="s">
        <v>45</v>
      </c>
      <c r="G13" s="22" t="s">
        <v>291</v>
      </c>
      <c r="H13" s="23" t="s">
        <v>375</v>
      </c>
      <c r="I13" s="25">
        <v>0.28799999999999998</v>
      </c>
      <c r="J13" s="22">
        <v>2</v>
      </c>
    </row>
    <row r="14" spans="1:10" ht="52.8" x14ac:dyDescent="0.3">
      <c r="A14" s="3" t="s">
        <v>77</v>
      </c>
      <c r="B14" s="3" t="s">
        <v>84</v>
      </c>
      <c r="C14" s="3" t="s">
        <v>105</v>
      </c>
      <c r="D14" s="3" t="s">
        <v>9</v>
      </c>
      <c r="E14" s="3" t="s">
        <v>9</v>
      </c>
      <c r="F14" s="3" t="s">
        <v>0</v>
      </c>
      <c r="G14" s="3" t="s">
        <v>292</v>
      </c>
      <c r="H14" s="3" t="s">
        <v>379</v>
      </c>
      <c r="I14" s="4">
        <v>0.28799999999999998</v>
      </c>
      <c r="J14" s="3">
        <v>1</v>
      </c>
    </row>
    <row r="15" spans="1:10" ht="52.8" x14ac:dyDescent="0.3">
      <c r="A15" s="23" t="s">
        <v>228</v>
      </c>
      <c r="B15" s="23" t="s">
        <v>236</v>
      </c>
      <c r="C15" s="23" t="s">
        <v>394</v>
      </c>
      <c r="D15" s="23" t="s">
        <v>9</v>
      </c>
      <c r="E15" s="23" t="s">
        <v>9</v>
      </c>
      <c r="F15" s="23" t="s">
        <v>45</v>
      </c>
      <c r="G15" s="23" t="s">
        <v>293</v>
      </c>
      <c r="H15" s="23" t="s">
        <v>359</v>
      </c>
      <c r="I15" s="26">
        <v>0.29299999999999998</v>
      </c>
      <c r="J15" s="23">
        <v>1</v>
      </c>
    </row>
    <row r="16" spans="1:10" ht="26.4" x14ac:dyDescent="0.3">
      <c r="A16" s="3" t="s">
        <v>22</v>
      </c>
      <c r="B16" s="3" t="s">
        <v>23</v>
      </c>
      <c r="C16" s="3" t="s">
        <v>30</v>
      </c>
      <c r="D16" s="3" t="s">
        <v>0</v>
      </c>
      <c r="E16" s="3" t="s">
        <v>9</v>
      </c>
      <c r="F16" s="3" t="s">
        <v>0</v>
      </c>
      <c r="G16" s="3" t="s">
        <v>291</v>
      </c>
      <c r="H16" s="3" t="s">
        <v>362</v>
      </c>
      <c r="I16" s="4">
        <v>0.36599999999999999</v>
      </c>
      <c r="J16" s="3">
        <v>2</v>
      </c>
    </row>
    <row r="17" spans="1:10" ht="52.8" x14ac:dyDescent="0.3">
      <c r="A17" s="22" t="s">
        <v>77</v>
      </c>
      <c r="B17" s="22" t="s">
        <v>84</v>
      </c>
      <c r="C17" s="22" t="s">
        <v>111</v>
      </c>
      <c r="D17" s="22" t="s">
        <v>9</v>
      </c>
      <c r="E17" s="22" t="s">
        <v>9</v>
      </c>
      <c r="F17" s="22" t="s">
        <v>0</v>
      </c>
      <c r="G17" s="22" t="s">
        <v>292</v>
      </c>
      <c r="H17" s="23" t="s">
        <v>379</v>
      </c>
      <c r="I17" s="25">
        <v>0.40799999999999997</v>
      </c>
      <c r="J17" s="22">
        <v>1</v>
      </c>
    </row>
    <row r="18" spans="1:10" ht="30.6" x14ac:dyDescent="0.3">
      <c r="A18" s="3" t="s">
        <v>39</v>
      </c>
      <c r="B18" s="3" t="s">
        <v>40</v>
      </c>
      <c r="C18" s="3" t="s">
        <v>367</v>
      </c>
      <c r="D18" s="29" t="s">
        <v>9</v>
      </c>
      <c r="E18" s="29" t="s">
        <v>9</v>
      </c>
      <c r="F18" s="29" t="s">
        <v>45</v>
      </c>
      <c r="G18" s="29" t="s">
        <v>292</v>
      </c>
      <c r="H18" s="29" t="s">
        <v>87</v>
      </c>
      <c r="I18" s="4">
        <v>0.45</v>
      </c>
      <c r="J18" s="3">
        <v>1</v>
      </c>
    </row>
    <row r="19" spans="1:10" ht="26.4" x14ac:dyDescent="0.3">
      <c r="A19" s="3" t="s">
        <v>228</v>
      </c>
      <c r="B19" s="3" t="s">
        <v>236</v>
      </c>
      <c r="C19" s="3" t="s">
        <v>245</v>
      </c>
      <c r="D19" s="3" t="s">
        <v>0</v>
      </c>
      <c r="E19" s="3" t="s">
        <v>9</v>
      </c>
      <c r="F19" s="3" t="s">
        <v>0</v>
      </c>
      <c r="G19" s="3" t="s">
        <v>291</v>
      </c>
      <c r="H19" s="3" t="s">
        <v>395</v>
      </c>
      <c r="I19" s="4">
        <v>0.47599999999999998</v>
      </c>
      <c r="J19" s="3">
        <v>2</v>
      </c>
    </row>
    <row r="20" spans="1:10" ht="26.4" x14ac:dyDescent="0.3">
      <c r="A20" s="3" t="s">
        <v>176</v>
      </c>
      <c r="B20" s="3" t="s">
        <v>182</v>
      </c>
      <c r="C20" s="3" t="s">
        <v>208</v>
      </c>
      <c r="D20" s="3" t="s">
        <v>0</v>
      </c>
      <c r="E20" s="3" t="s">
        <v>9</v>
      </c>
      <c r="F20" s="3" t="s">
        <v>0</v>
      </c>
      <c r="G20" s="3" t="s">
        <v>291</v>
      </c>
      <c r="H20" s="3" t="s">
        <v>391</v>
      </c>
      <c r="I20" s="4">
        <v>0.47799999999999998</v>
      </c>
      <c r="J20" s="3">
        <v>2</v>
      </c>
    </row>
    <row r="21" spans="1:10" ht="26.4" x14ac:dyDescent="0.3">
      <c r="A21" s="3" t="s">
        <v>228</v>
      </c>
      <c r="B21" s="3" t="s">
        <v>236</v>
      </c>
      <c r="C21" s="3" t="s">
        <v>249</v>
      </c>
      <c r="D21" s="3" t="s">
        <v>0</v>
      </c>
      <c r="E21" s="3" t="s">
        <v>9</v>
      </c>
      <c r="F21" s="3" t="s">
        <v>0</v>
      </c>
      <c r="G21" s="3" t="s">
        <v>291</v>
      </c>
      <c r="H21" s="3" t="s">
        <v>397</v>
      </c>
      <c r="I21" s="4">
        <v>0.49</v>
      </c>
      <c r="J21" s="3">
        <v>2</v>
      </c>
    </row>
    <row r="22" spans="1:10" ht="26.4" x14ac:dyDescent="0.3">
      <c r="A22" s="3" t="s">
        <v>176</v>
      </c>
      <c r="B22" s="3" t="s">
        <v>182</v>
      </c>
      <c r="C22" s="3" t="s">
        <v>222</v>
      </c>
      <c r="D22" s="3" t="s">
        <v>0</v>
      </c>
      <c r="E22" s="3" t="s">
        <v>9</v>
      </c>
      <c r="F22" s="3" t="s">
        <v>45</v>
      </c>
      <c r="G22" s="3" t="s">
        <v>291</v>
      </c>
      <c r="H22" s="3" t="s">
        <v>393</v>
      </c>
      <c r="I22" s="4">
        <v>0.53400000000000003</v>
      </c>
      <c r="J22" s="3">
        <v>2</v>
      </c>
    </row>
    <row r="23" spans="1:10" ht="39.6" x14ac:dyDescent="0.3">
      <c r="A23" s="3" t="s">
        <v>134</v>
      </c>
      <c r="B23" s="3" t="s">
        <v>145</v>
      </c>
      <c r="C23" s="3" t="s">
        <v>153</v>
      </c>
      <c r="D23" s="3" t="s">
        <v>0</v>
      </c>
      <c r="E23" s="3" t="s">
        <v>0</v>
      </c>
      <c r="F23" s="3" t="s">
        <v>0</v>
      </c>
      <c r="G23" s="3" t="s">
        <v>359</v>
      </c>
      <c r="H23" s="3" t="s">
        <v>359</v>
      </c>
      <c r="I23" s="4">
        <v>0.57799999999999996</v>
      </c>
      <c r="J23" s="3">
        <v>3</v>
      </c>
    </row>
    <row r="24" spans="1:10" ht="26.4" x14ac:dyDescent="0.3">
      <c r="A24" s="3" t="s">
        <v>176</v>
      </c>
      <c r="B24" s="3" t="s">
        <v>182</v>
      </c>
      <c r="C24" s="3" t="s">
        <v>193</v>
      </c>
      <c r="D24" s="3" t="s">
        <v>0</v>
      </c>
      <c r="E24" s="3" t="s">
        <v>9</v>
      </c>
      <c r="F24" s="3" t="s">
        <v>45</v>
      </c>
      <c r="G24" s="3" t="s">
        <v>291</v>
      </c>
      <c r="H24" s="3" t="s">
        <v>388</v>
      </c>
      <c r="I24" s="4">
        <v>0.57999999999999996</v>
      </c>
      <c r="J24" s="3">
        <v>2</v>
      </c>
    </row>
    <row r="25" spans="1:10" ht="26.4" x14ac:dyDescent="0.3">
      <c r="A25" s="3" t="s">
        <v>77</v>
      </c>
      <c r="B25" s="3" t="s">
        <v>84</v>
      </c>
      <c r="C25" s="3" t="s">
        <v>86</v>
      </c>
      <c r="D25" s="3" t="s">
        <v>0</v>
      </c>
      <c r="E25" s="3" t="s">
        <v>88</v>
      </c>
      <c r="F25" s="3" t="s">
        <v>0</v>
      </c>
      <c r="G25" s="3" t="s">
        <v>291</v>
      </c>
      <c r="H25" s="3" t="s">
        <v>371</v>
      </c>
      <c r="I25" s="4">
        <v>0.58699999999999997</v>
      </c>
      <c r="J25" s="3">
        <v>3</v>
      </c>
    </row>
    <row r="26" spans="1:10" ht="26.4" x14ac:dyDescent="0.3">
      <c r="A26" s="3" t="s">
        <v>176</v>
      </c>
      <c r="B26" s="3" t="s">
        <v>182</v>
      </c>
      <c r="C26" s="3" t="s">
        <v>188</v>
      </c>
      <c r="D26" s="3" t="s">
        <v>0</v>
      </c>
      <c r="E26" s="3" t="s">
        <v>88</v>
      </c>
      <c r="F26" s="3" t="s">
        <v>0</v>
      </c>
      <c r="G26" s="3" t="s">
        <v>291</v>
      </c>
      <c r="H26" s="3" t="s">
        <v>387</v>
      </c>
      <c r="I26" s="4">
        <v>0.64900000000000002</v>
      </c>
      <c r="J26" s="3">
        <v>3</v>
      </c>
    </row>
    <row r="27" spans="1:10" ht="26.4" x14ac:dyDescent="0.3">
      <c r="A27" s="22" t="s">
        <v>39</v>
      </c>
      <c r="B27" s="22" t="s">
        <v>40</v>
      </c>
      <c r="C27" s="22" t="s">
        <v>56</v>
      </c>
      <c r="D27" s="22" t="s">
        <v>0</v>
      </c>
      <c r="E27" s="22" t="s">
        <v>9</v>
      </c>
      <c r="F27" s="22" t="s">
        <v>45</v>
      </c>
      <c r="G27" s="22" t="s">
        <v>291</v>
      </c>
      <c r="H27" s="23" t="s">
        <v>366</v>
      </c>
      <c r="I27" s="4">
        <v>0.65500000000000003</v>
      </c>
      <c r="J27" s="22">
        <v>2</v>
      </c>
    </row>
    <row r="28" spans="1:10" ht="52.8" x14ac:dyDescent="0.3">
      <c r="A28" s="3" t="s">
        <v>22</v>
      </c>
      <c r="B28" s="3" t="s">
        <v>23</v>
      </c>
      <c r="C28" s="3" t="s">
        <v>277</v>
      </c>
      <c r="D28" s="3" t="s">
        <v>9</v>
      </c>
      <c r="E28" s="3" t="s">
        <v>9</v>
      </c>
      <c r="F28" s="3" t="s">
        <v>0</v>
      </c>
      <c r="G28" s="3" t="s">
        <v>292</v>
      </c>
      <c r="H28" s="6" t="s">
        <v>312</v>
      </c>
      <c r="I28" s="4">
        <v>0.66800000000000004</v>
      </c>
      <c r="J28" s="3">
        <v>1</v>
      </c>
    </row>
    <row r="29" spans="1:10" ht="26.4" x14ac:dyDescent="0.3">
      <c r="A29" s="3" t="s">
        <v>176</v>
      </c>
      <c r="B29" s="3" t="s">
        <v>182</v>
      </c>
      <c r="C29" s="3" t="s">
        <v>211</v>
      </c>
      <c r="D29" s="3" t="s">
        <v>0</v>
      </c>
      <c r="E29" s="3" t="s">
        <v>88</v>
      </c>
      <c r="F29" s="3" t="s">
        <v>45</v>
      </c>
      <c r="G29" s="3" t="s">
        <v>291</v>
      </c>
      <c r="H29" s="3" t="s">
        <v>392</v>
      </c>
      <c r="I29" s="4">
        <v>0.71799999999999997</v>
      </c>
      <c r="J29" s="3">
        <v>3</v>
      </c>
    </row>
    <row r="30" spans="1:10" x14ac:dyDescent="0.3">
      <c r="A30" s="3" t="s">
        <v>176</v>
      </c>
      <c r="B30" s="3" t="s">
        <v>182</v>
      </c>
      <c r="C30" s="3" t="s">
        <v>187</v>
      </c>
      <c r="D30" s="3" t="s">
        <v>12</v>
      </c>
      <c r="E30" s="3" t="s">
        <v>0</v>
      </c>
      <c r="F30" s="3" t="s">
        <v>0</v>
      </c>
      <c r="G30" s="3" t="s">
        <v>359</v>
      </c>
      <c r="H30" s="3" t="s">
        <v>359</v>
      </c>
      <c r="I30" s="4">
        <v>0.749</v>
      </c>
      <c r="J30" s="3">
        <v>1.5</v>
      </c>
    </row>
    <row r="31" spans="1:10" ht="26.4" x14ac:dyDescent="0.3">
      <c r="A31" s="3" t="s">
        <v>176</v>
      </c>
      <c r="B31" s="3" t="s">
        <v>182</v>
      </c>
      <c r="C31" s="3" t="s">
        <v>197</v>
      </c>
      <c r="D31" s="3" t="s">
        <v>0</v>
      </c>
      <c r="E31" s="3" t="s">
        <v>88</v>
      </c>
      <c r="F31" s="3" t="s">
        <v>0</v>
      </c>
      <c r="G31" s="3" t="s">
        <v>291</v>
      </c>
      <c r="H31" s="3" t="s">
        <v>390</v>
      </c>
      <c r="I31" s="15">
        <v>0.755</v>
      </c>
      <c r="J31" s="3">
        <v>3</v>
      </c>
    </row>
    <row r="32" spans="1:10" ht="26.4" x14ac:dyDescent="0.3">
      <c r="A32" s="3" t="s">
        <v>176</v>
      </c>
      <c r="B32" s="3" t="s">
        <v>182</v>
      </c>
      <c r="C32" s="3" t="s">
        <v>186</v>
      </c>
      <c r="D32" s="3" t="s">
        <v>12</v>
      </c>
      <c r="E32" s="3" t="s">
        <v>0</v>
      </c>
      <c r="F32" s="3" t="s">
        <v>0</v>
      </c>
      <c r="G32" s="3" t="s">
        <v>359</v>
      </c>
      <c r="H32" s="3" t="s">
        <v>359</v>
      </c>
      <c r="I32" s="4">
        <v>0.75600000000000001</v>
      </c>
      <c r="J32" s="3">
        <v>1.5</v>
      </c>
    </row>
    <row r="33" spans="1:10" ht="26.4" x14ac:dyDescent="0.3">
      <c r="A33" s="3" t="s">
        <v>134</v>
      </c>
      <c r="B33" s="3" t="s">
        <v>135</v>
      </c>
      <c r="C33" s="3" t="s">
        <v>142</v>
      </c>
      <c r="D33" s="3" t="s">
        <v>0</v>
      </c>
      <c r="E33" s="3" t="s">
        <v>0</v>
      </c>
      <c r="F33" s="3" t="s">
        <v>0</v>
      </c>
      <c r="G33" s="3" t="s">
        <v>359</v>
      </c>
      <c r="H33" s="3" t="s">
        <v>359</v>
      </c>
      <c r="I33" s="4">
        <v>0.77</v>
      </c>
      <c r="J33" s="3">
        <v>3</v>
      </c>
    </row>
    <row r="34" spans="1:10" ht="39.6" x14ac:dyDescent="0.3">
      <c r="A34" s="22" t="s">
        <v>77</v>
      </c>
      <c r="B34" s="22" t="s">
        <v>117</v>
      </c>
      <c r="C34" s="22" t="s">
        <v>118</v>
      </c>
      <c r="D34" s="22" t="s">
        <v>0</v>
      </c>
      <c r="E34" s="22" t="s">
        <v>88</v>
      </c>
      <c r="F34" s="22" t="s">
        <v>0</v>
      </c>
      <c r="G34" s="22" t="s">
        <v>291</v>
      </c>
      <c r="H34" s="23" t="s">
        <v>382</v>
      </c>
      <c r="I34" s="4">
        <v>0.77700000000000002</v>
      </c>
      <c r="J34" s="22">
        <v>3</v>
      </c>
    </row>
    <row r="35" spans="1:10" ht="26.4" x14ac:dyDescent="0.3">
      <c r="A35" s="3" t="s">
        <v>22</v>
      </c>
      <c r="B35" s="3" t="s">
        <v>34</v>
      </c>
      <c r="C35" s="3" t="s">
        <v>36</v>
      </c>
      <c r="D35" s="3" t="s">
        <v>0</v>
      </c>
      <c r="E35" s="3" t="s">
        <v>0</v>
      </c>
      <c r="F35" s="3" t="s">
        <v>0</v>
      </c>
      <c r="G35" s="3" t="s">
        <v>359</v>
      </c>
      <c r="H35" s="3" t="s">
        <v>359</v>
      </c>
      <c r="I35" s="4">
        <v>0.77900000000000003</v>
      </c>
      <c r="J35" s="3">
        <v>3</v>
      </c>
    </row>
    <row r="36" spans="1:10" ht="26.4" x14ac:dyDescent="0.3">
      <c r="A36" s="22" t="s">
        <v>134</v>
      </c>
      <c r="B36" s="22" t="s">
        <v>135</v>
      </c>
      <c r="C36" s="22" t="s">
        <v>138</v>
      </c>
      <c r="D36" s="22" t="s">
        <v>0</v>
      </c>
      <c r="E36" s="22" t="s">
        <v>0</v>
      </c>
      <c r="F36" s="22" t="s">
        <v>0</v>
      </c>
      <c r="G36" s="22" t="s">
        <v>359</v>
      </c>
      <c r="H36" s="23" t="s">
        <v>359</v>
      </c>
      <c r="I36" s="15">
        <v>0.79</v>
      </c>
      <c r="J36" s="22">
        <v>3</v>
      </c>
    </row>
    <row r="37" spans="1:10" ht="26.4" x14ac:dyDescent="0.3">
      <c r="A37" s="22" t="s">
        <v>228</v>
      </c>
      <c r="B37" s="22" t="s">
        <v>236</v>
      </c>
      <c r="C37" s="22" t="s">
        <v>243</v>
      </c>
      <c r="D37" s="22" t="s">
        <v>0</v>
      </c>
      <c r="E37" s="22" t="s">
        <v>88</v>
      </c>
      <c r="F37" s="22" t="s">
        <v>0</v>
      </c>
      <c r="G37" s="22" t="s">
        <v>291</v>
      </c>
      <c r="H37" s="23" t="s">
        <v>59</v>
      </c>
      <c r="I37" s="25">
        <v>0.79100000000000004</v>
      </c>
      <c r="J37" s="22">
        <v>3</v>
      </c>
    </row>
    <row r="38" spans="1:10" ht="26.4" x14ac:dyDescent="0.3">
      <c r="A38" s="3" t="s">
        <v>77</v>
      </c>
      <c r="B38" s="3" t="s">
        <v>117</v>
      </c>
      <c r="C38" s="3" t="s">
        <v>123</v>
      </c>
      <c r="D38" s="3" t="s">
        <v>0</v>
      </c>
      <c r="E38" s="3" t="s">
        <v>88</v>
      </c>
      <c r="F38" s="3" t="s">
        <v>0</v>
      </c>
      <c r="G38" s="3" t="s">
        <v>291</v>
      </c>
      <c r="H38" s="3" t="s">
        <v>383</v>
      </c>
      <c r="I38" s="4">
        <v>0.81499999999999995</v>
      </c>
      <c r="J38" s="3">
        <v>3</v>
      </c>
    </row>
    <row r="39" spans="1:10" ht="26.4" x14ac:dyDescent="0.3">
      <c r="A39" s="3" t="s">
        <v>77</v>
      </c>
      <c r="B39" s="3" t="s">
        <v>84</v>
      </c>
      <c r="C39" s="3" t="s">
        <v>378</v>
      </c>
      <c r="D39" s="3" t="s">
        <v>0</v>
      </c>
      <c r="E39" s="3" t="s">
        <v>88</v>
      </c>
      <c r="F39" s="3" t="s">
        <v>0</v>
      </c>
      <c r="G39" s="3" t="s">
        <v>291</v>
      </c>
      <c r="H39" s="6" t="s">
        <v>376</v>
      </c>
      <c r="I39" s="15">
        <v>0.82899999999999996</v>
      </c>
      <c r="J39" s="3">
        <v>3</v>
      </c>
    </row>
    <row r="40" spans="1:10" x14ac:dyDescent="0.3">
      <c r="A40" s="3" t="s">
        <v>176</v>
      </c>
      <c r="B40" s="3" t="s">
        <v>182</v>
      </c>
      <c r="C40" s="3" t="s">
        <v>214</v>
      </c>
      <c r="D40" s="3" t="s">
        <v>0</v>
      </c>
      <c r="E40" s="3" t="s">
        <v>0</v>
      </c>
      <c r="F40" s="3" t="s">
        <v>0</v>
      </c>
      <c r="G40" s="3" t="s">
        <v>359</v>
      </c>
      <c r="H40" s="3" t="s">
        <v>359</v>
      </c>
      <c r="I40" s="4">
        <v>0.83699999999999997</v>
      </c>
      <c r="J40" s="3">
        <v>4</v>
      </c>
    </row>
    <row r="41" spans="1:10" x14ac:dyDescent="0.3">
      <c r="A41" s="3" t="s">
        <v>61</v>
      </c>
      <c r="B41" s="3" t="s">
        <v>69</v>
      </c>
      <c r="C41" s="3" t="s">
        <v>70</v>
      </c>
      <c r="D41" s="3" t="s">
        <v>0</v>
      </c>
      <c r="E41" s="3" t="s">
        <v>0</v>
      </c>
      <c r="F41" s="3" t="s">
        <v>0</v>
      </c>
      <c r="G41" s="3" t="s">
        <v>359</v>
      </c>
      <c r="H41" s="3" t="s">
        <v>359</v>
      </c>
      <c r="I41" s="4">
        <v>0.84099999999999997</v>
      </c>
      <c r="J41" s="3">
        <v>4</v>
      </c>
    </row>
    <row r="42" spans="1:10" ht="26.4" x14ac:dyDescent="0.3">
      <c r="A42" s="3" t="s">
        <v>176</v>
      </c>
      <c r="B42" s="3" t="s">
        <v>182</v>
      </c>
      <c r="C42" s="3" t="s">
        <v>195</v>
      </c>
      <c r="D42" s="3" t="s">
        <v>0</v>
      </c>
      <c r="E42" s="3" t="s">
        <v>88</v>
      </c>
      <c r="F42" s="3" t="s">
        <v>0</v>
      </c>
      <c r="G42" s="3" t="s">
        <v>291</v>
      </c>
      <c r="H42" s="3" t="s">
        <v>389</v>
      </c>
      <c r="I42" s="4">
        <v>0.84599999999999997</v>
      </c>
      <c r="J42" s="3">
        <v>3</v>
      </c>
    </row>
    <row r="43" spans="1:10" ht="26.4" x14ac:dyDescent="0.3">
      <c r="A43" s="3" t="s">
        <v>77</v>
      </c>
      <c r="B43" s="3" t="s">
        <v>84</v>
      </c>
      <c r="C43" s="3" t="s">
        <v>108</v>
      </c>
      <c r="D43" s="3" t="s">
        <v>0</v>
      </c>
      <c r="E43" s="3" t="s">
        <v>88</v>
      </c>
      <c r="F43" s="3" t="s">
        <v>0</v>
      </c>
      <c r="G43" s="3" t="s">
        <v>291</v>
      </c>
      <c r="H43" s="3" t="s">
        <v>379</v>
      </c>
      <c r="I43" s="4">
        <v>0.85799999999999998</v>
      </c>
      <c r="J43" s="3">
        <v>3</v>
      </c>
    </row>
    <row r="44" spans="1:10" ht="26.4" x14ac:dyDescent="0.3">
      <c r="A44" s="3" t="s">
        <v>176</v>
      </c>
      <c r="B44" s="3" t="s">
        <v>182</v>
      </c>
      <c r="C44" s="3" t="s">
        <v>202</v>
      </c>
      <c r="D44" s="3" t="s">
        <v>12</v>
      </c>
      <c r="E44" s="3" t="s">
        <v>0</v>
      </c>
      <c r="F44" s="3" t="s">
        <v>0</v>
      </c>
      <c r="G44" s="3" t="s">
        <v>359</v>
      </c>
      <c r="H44" s="3" t="s">
        <v>359</v>
      </c>
      <c r="I44" s="4">
        <v>0.86299999999999999</v>
      </c>
      <c r="J44" s="3">
        <v>2.5</v>
      </c>
    </row>
    <row r="45" spans="1:10" ht="26.4" x14ac:dyDescent="0.3">
      <c r="A45" s="3" t="s">
        <v>22</v>
      </c>
      <c r="B45" s="3" t="s">
        <v>23</v>
      </c>
      <c r="C45" s="3" t="s">
        <v>29</v>
      </c>
      <c r="D45" s="3" t="s">
        <v>0</v>
      </c>
      <c r="E45" s="3" t="s">
        <v>0</v>
      </c>
      <c r="F45" s="3" t="s">
        <v>0</v>
      </c>
      <c r="G45" s="3" t="s">
        <v>359</v>
      </c>
      <c r="H45" s="3" t="s">
        <v>359</v>
      </c>
      <c r="I45" s="4">
        <v>0.86399999999999999</v>
      </c>
      <c r="J45" s="3">
        <v>4</v>
      </c>
    </row>
    <row r="46" spans="1:10" ht="39.6" x14ac:dyDescent="0.3">
      <c r="A46" s="3" t="s">
        <v>77</v>
      </c>
      <c r="B46" s="3" t="s">
        <v>117</v>
      </c>
      <c r="C46" s="3" t="s">
        <v>122</v>
      </c>
      <c r="D46" s="3" t="s">
        <v>0</v>
      </c>
      <c r="E46" s="3" t="s">
        <v>0</v>
      </c>
      <c r="F46" s="3" t="s">
        <v>0</v>
      </c>
      <c r="G46" s="3" t="s">
        <v>359</v>
      </c>
      <c r="H46" s="3" t="s">
        <v>359</v>
      </c>
      <c r="I46" s="4">
        <v>0.875</v>
      </c>
      <c r="J46" s="3">
        <v>4</v>
      </c>
    </row>
    <row r="47" spans="1:10" ht="26.4" x14ac:dyDescent="0.3">
      <c r="A47" s="3" t="s">
        <v>134</v>
      </c>
      <c r="B47" s="3" t="s">
        <v>135</v>
      </c>
      <c r="C47" s="3" t="s">
        <v>143</v>
      </c>
      <c r="D47" s="3" t="s">
        <v>0</v>
      </c>
      <c r="E47" s="3" t="s">
        <v>0</v>
      </c>
      <c r="F47" s="3" t="s">
        <v>0</v>
      </c>
      <c r="G47" s="3" t="s">
        <v>359</v>
      </c>
      <c r="H47" s="3" t="s">
        <v>359</v>
      </c>
      <c r="I47" s="4">
        <v>0.88500000000000001</v>
      </c>
      <c r="J47" s="3">
        <v>4</v>
      </c>
    </row>
    <row r="48" spans="1:10" ht="39.6" x14ac:dyDescent="0.3">
      <c r="A48" s="3" t="s">
        <v>77</v>
      </c>
      <c r="B48" s="3" t="s">
        <v>117</v>
      </c>
      <c r="C48" s="3" t="s">
        <v>127</v>
      </c>
      <c r="D48" s="3" t="s">
        <v>9</v>
      </c>
      <c r="E48" s="3" t="s">
        <v>0</v>
      </c>
      <c r="F48" s="3" t="s">
        <v>0</v>
      </c>
      <c r="G48" s="3" t="s">
        <v>290</v>
      </c>
      <c r="H48" s="3" t="s">
        <v>359</v>
      </c>
      <c r="I48" s="4">
        <v>0.88600000000000001</v>
      </c>
      <c r="J48" s="3">
        <v>3</v>
      </c>
    </row>
    <row r="49" spans="1:10" ht="26.4" x14ac:dyDescent="0.3">
      <c r="A49" s="3" t="s">
        <v>22</v>
      </c>
      <c r="B49" s="3" t="s">
        <v>23</v>
      </c>
      <c r="C49" s="3" t="s">
        <v>32</v>
      </c>
      <c r="D49" s="3" t="s">
        <v>0</v>
      </c>
      <c r="E49" s="3" t="s">
        <v>0</v>
      </c>
      <c r="F49" s="3" t="s">
        <v>0</v>
      </c>
      <c r="G49" s="3" t="s">
        <v>359</v>
      </c>
      <c r="H49" s="3" t="s">
        <v>359</v>
      </c>
      <c r="I49" s="4">
        <v>0.92300000000000004</v>
      </c>
      <c r="J49" s="3">
        <v>4</v>
      </c>
    </row>
    <row r="50" spans="1:10" ht="39.6" x14ac:dyDescent="0.3">
      <c r="A50" s="3" t="s">
        <v>134</v>
      </c>
      <c r="B50" s="3" t="s">
        <v>145</v>
      </c>
      <c r="C50" s="3" t="s">
        <v>157</v>
      </c>
      <c r="D50" s="3" t="s">
        <v>0</v>
      </c>
      <c r="E50" s="3" t="s">
        <v>0</v>
      </c>
      <c r="F50" s="3" t="s">
        <v>0</v>
      </c>
      <c r="G50" s="3" t="s">
        <v>359</v>
      </c>
      <c r="H50" s="3" t="s">
        <v>359</v>
      </c>
      <c r="I50" s="4">
        <v>0.94</v>
      </c>
      <c r="J50" s="3">
        <v>4</v>
      </c>
    </row>
    <row r="51" spans="1:10" ht="26.4" x14ac:dyDescent="0.3">
      <c r="A51" s="3" t="s">
        <v>61</v>
      </c>
      <c r="B51" s="3" t="s">
        <v>71</v>
      </c>
      <c r="C51" s="3" t="s">
        <v>74</v>
      </c>
      <c r="D51" s="3" t="s">
        <v>0</v>
      </c>
      <c r="E51" s="3" t="s">
        <v>0</v>
      </c>
      <c r="F51" s="3" t="s">
        <v>0</v>
      </c>
      <c r="G51" s="3" t="s">
        <v>359</v>
      </c>
      <c r="H51" s="3" t="s">
        <v>359</v>
      </c>
      <c r="I51" s="4">
        <v>0.94899999999999995</v>
      </c>
      <c r="J51" s="3">
        <v>4</v>
      </c>
    </row>
    <row r="52" spans="1:10" ht="39.6" x14ac:dyDescent="0.3">
      <c r="A52" s="3" t="s">
        <v>269</v>
      </c>
      <c r="B52" s="6" t="s">
        <v>272</v>
      </c>
      <c r="C52" s="3" t="s">
        <v>273</v>
      </c>
      <c r="D52" s="3" t="s">
        <v>0</v>
      </c>
      <c r="E52" s="3" t="s">
        <v>0</v>
      </c>
      <c r="F52" s="3" t="s">
        <v>0</v>
      </c>
      <c r="G52" s="3" t="s">
        <v>359</v>
      </c>
      <c r="H52" s="3" t="s">
        <v>359</v>
      </c>
      <c r="I52" s="4">
        <v>0.95</v>
      </c>
      <c r="J52" s="3">
        <v>4</v>
      </c>
    </row>
    <row r="53" spans="1:10" ht="26.4" x14ac:dyDescent="0.3">
      <c r="A53" s="3" t="s">
        <v>77</v>
      </c>
      <c r="B53" s="3" t="s">
        <v>84</v>
      </c>
      <c r="C53" s="3" t="s">
        <v>100</v>
      </c>
      <c r="D53" s="3" t="s">
        <v>0</v>
      </c>
      <c r="E53" s="3" t="s">
        <v>0</v>
      </c>
      <c r="F53" s="3" t="s">
        <v>0</v>
      </c>
      <c r="G53" s="3" t="s">
        <v>359</v>
      </c>
      <c r="H53" s="3" t="s">
        <v>359</v>
      </c>
      <c r="I53" s="4">
        <v>0.95299999999999996</v>
      </c>
      <c r="J53" s="3">
        <v>4</v>
      </c>
    </row>
    <row r="54" spans="1:10" ht="26.4" x14ac:dyDescent="0.3">
      <c r="A54" s="3" t="s">
        <v>228</v>
      </c>
      <c r="B54" s="3" t="s">
        <v>236</v>
      </c>
      <c r="C54" s="3" t="s">
        <v>239</v>
      </c>
      <c r="D54" s="3" t="s">
        <v>0</v>
      </c>
      <c r="E54" s="3" t="s">
        <v>0</v>
      </c>
      <c r="F54" s="3" t="s">
        <v>0</v>
      </c>
      <c r="G54" s="3" t="s">
        <v>359</v>
      </c>
      <c r="H54" s="3" t="s">
        <v>359</v>
      </c>
      <c r="I54" s="4">
        <v>0.96899999999999997</v>
      </c>
      <c r="J54" s="3">
        <v>4</v>
      </c>
    </row>
    <row r="55" spans="1:10" x14ac:dyDescent="0.3">
      <c r="A55" s="22" t="s">
        <v>77</v>
      </c>
      <c r="B55" s="22" t="s">
        <v>84</v>
      </c>
      <c r="C55" s="22" t="s">
        <v>96</v>
      </c>
      <c r="D55" s="22" t="s">
        <v>0</v>
      </c>
      <c r="E55" s="22" t="s">
        <v>0</v>
      </c>
      <c r="F55" s="22" t="s">
        <v>0</v>
      </c>
      <c r="G55" s="22" t="s">
        <v>359</v>
      </c>
      <c r="H55" s="23" t="s">
        <v>359</v>
      </c>
      <c r="I55" s="25">
        <v>1.01</v>
      </c>
      <c r="J55" s="22">
        <v>4</v>
      </c>
    </row>
    <row r="56" spans="1:10" ht="26.4" x14ac:dyDescent="0.3">
      <c r="A56" s="3" t="s">
        <v>61</v>
      </c>
      <c r="B56" s="3" t="s">
        <v>75</v>
      </c>
      <c r="C56" s="3" t="s">
        <v>76</v>
      </c>
      <c r="D56" s="3" t="s">
        <v>0</v>
      </c>
      <c r="E56" s="3" t="s">
        <v>0</v>
      </c>
      <c r="F56" s="3" t="s">
        <v>0</v>
      </c>
      <c r="G56" s="3" t="s">
        <v>359</v>
      </c>
      <c r="H56" s="3" t="s">
        <v>359</v>
      </c>
      <c r="I56" s="4">
        <v>1.0149999999999999</v>
      </c>
      <c r="J56" s="3">
        <v>4</v>
      </c>
    </row>
    <row r="57" spans="1:10" ht="26.4" x14ac:dyDescent="0.3">
      <c r="A57" s="30" t="s">
        <v>39</v>
      </c>
      <c r="B57" s="30" t="s">
        <v>40</v>
      </c>
      <c r="C57" s="30" t="s">
        <v>42</v>
      </c>
      <c r="D57" s="30" t="s">
        <v>0</v>
      </c>
      <c r="E57" s="30" t="s">
        <v>0</v>
      </c>
      <c r="F57" s="30" t="s">
        <v>0</v>
      </c>
      <c r="G57" s="30" t="s">
        <v>359</v>
      </c>
      <c r="H57" s="23" t="s">
        <v>359</v>
      </c>
      <c r="I57" s="26">
        <v>1.0169999999999999</v>
      </c>
      <c r="J57" s="30">
        <v>4</v>
      </c>
    </row>
    <row r="58" spans="1:10" ht="26.4" x14ac:dyDescent="0.3">
      <c r="A58" s="22" t="s">
        <v>61</v>
      </c>
      <c r="B58" s="22" t="s">
        <v>71</v>
      </c>
      <c r="C58" s="22" t="s">
        <v>72</v>
      </c>
      <c r="D58" s="22" t="s">
        <v>0</v>
      </c>
      <c r="E58" s="22" t="s">
        <v>0</v>
      </c>
      <c r="F58" s="22" t="s">
        <v>0</v>
      </c>
      <c r="G58" s="22" t="s">
        <v>359</v>
      </c>
      <c r="H58" s="23" t="s">
        <v>359</v>
      </c>
      <c r="I58" s="25">
        <v>1.024</v>
      </c>
      <c r="J58" s="22">
        <v>4</v>
      </c>
    </row>
    <row r="59" spans="1:10" ht="26.4" x14ac:dyDescent="0.3">
      <c r="A59" s="22" t="s">
        <v>134</v>
      </c>
      <c r="B59" s="22" t="s">
        <v>135</v>
      </c>
      <c r="C59" s="22" t="s">
        <v>140</v>
      </c>
      <c r="D59" s="22" t="s">
        <v>0</v>
      </c>
      <c r="E59" s="22" t="s">
        <v>0</v>
      </c>
      <c r="F59" s="22" t="s">
        <v>0</v>
      </c>
      <c r="G59" s="22" t="s">
        <v>359</v>
      </c>
      <c r="H59" s="23" t="s">
        <v>359</v>
      </c>
      <c r="I59" s="25">
        <v>1.0289999999999999</v>
      </c>
      <c r="J59" s="22">
        <v>4</v>
      </c>
    </row>
    <row r="60" spans="1:10" ht="39.6" x14ac:dyDescent="0.3">
      <c r="A60" s="3" t="s">
        <v>77</v>
      </c>
      <c r="B60" s="3" t="s">
        <v>84</v>
      </c>
      <c r="C60" s="3" t="s">
        <v>103</v>
      </c>
      <c r="D60" s="3" t="s">
        <v>0</v>
      </c>
      <c r="E60" s="3" t="s">
        <v>0</v>
      </c>
      <c r="F60" s="3" t="s">
        <v>0</v>
      </c>
      <c r="G60" s="3" t="s">
        <v>359</v>
      </c>
      <c r="H60" s="3" t="s">
        <v>359</v>
      </c>
      <c r="I60" s="4">
        <v>1.03</v>
      </c>
      <c r="J60" s="5">
        <v>4</v>
      </c>
    </row>
    <row r="61" spans="1:10" ht="52.8" x14ac:dyDescent="0.3">
      <c r="A61" s="3" t="s">
        <v>134</v>
      </c>
      <c r="B61" s="3" t="s">
        <v>160</v>
      </c>
      <c r="C61" s="3" t="s">
        <v>161</v>
      </c>
      <c r="D61" s="3" t="s">
        <v>0</v>
      </c>
      <c r="E61" s="3" t="s">
        <v>0</v>
      </c>
      <c r="F61" s="3" t="s">
        <v>0</v>
      </c>
      <c r="G61" s="3" t="s">
        <v>359</v>
      </c>
      <c r="H61" s="3" t="s">
        <v>359</v>
      </c>
      <c r="I61" s="4">
        <v>1.034</v>
      </c>
      <c r="J61" s="3">
        <v>4</v>
      </c>
    </row>
    <row r="62" spans="1:10" ht="26.4" x14ac:dyDescent="0.3">
      <c r="A62" s="22" t="s">
        <v>228</v>
      </c>
      <c r="B62" s="22" t="s">
        <v>236</v>
      </c>
      <c r="C62" s="22" t="s">
        <v>237</v>
      </c>
      <c r="D62" s="22" t="s">
        <v>0</v>
      </c>
      <c r="E62" s="22" t="s">
        <v>0</v>
      </c>
      <c r="F62" s="22" t="s">
        <v>0</v>
      </c>
      <c r="G62" s="22" t="s">
        <v>359</v>
      </c>
      <c r="H62" s="23" t="s">
        <v>359</v>
      </c>
      <c r="I62" s="25">
        <v>1.034</v>
      </c>
      <c r="J62" s="22">
        <v>4</v>
      </c>
    </row>
    <row r="63" spans="1:10" ht="26.4" x14ac:dyDescent="0.3">
      <c r="A63" s="3" t="s">
        <v>134</v>
      </c>
      <c r="B63" s="3" t="s">
        <v>135</v>
      </c>
      <c r="C63" s="3" t="s">
        <v>141</v>
      </c>
      <c r="D63" s="3" t="s">
        <v>0</v>
      </c>
      <c r="E63" s="3" t="s">
        <v>0</v>
      </c>
      <c r="F63" s="3" t="s">
        <v>0</v>
      </c>
      <c r="G63" s="3" t="s">
        <v>359</v>
      </c>
      <c r="H63" s="3" t="s">
        <v>359</v>
      </c>
      <c r="I63" s="4">
        <v>1.0589999999999999</v>
      </c>
      <c r="J63" s="3">
        <v>4</v>
      </c>
    </row>
    <row r="64" spans="1:10" ht="26.4" x14ac:dyDescent="0.3">
      <c r="A64" s="3" t="s">
        <v>176</v>
      </c>
      <c r="B64" s="3" t="s">
        <v>182</v>
      </c>
      <c r="C64" s="3" t="s">
        <v>190</v>
      </c>
      <c r="D64" s="3" t="s">
        <v>12</v>
      </c>
      <c r="E64" s="3" t="s">
        <v>0</v>
      </c>
      <c r="F64" s="3" t="s">
        <v>0</v>
      </c>
      <c r="G64" s="3" t="s">
        <v>359</v>
      </c>
      <c r="H64" s="3" t="s">
        <v>359</v>
      </c>
      <c r="I64" s="4">
        <v>1.0640000000000001</v>
      </c>
      <c r="J64" s="3">
        <v>2.5</v>
      </c>
    </row>
    <row r="65" spans="1:10" ht="39.6" x14ac:dyDescent="0.3">
      <c r="A65" s="3" t="s">
        <v>255</v>
      </c>
      <c r="B65" s="3" t="s">
        <v>256</v>
      </c>
      <c r="C65" s="3" t="s">
        <v>257</v>
      </c>
      <c r="D65" s="3" t="s">
        <v>0</v>
      </c>
      <c r="E65" s="3" t="s">
        <v>0</v>
      </c>
      <c r="F65" s="3" t="s">
        <v>0</v>
      </c>
      <c r="G65" s="3" t="s">
        <v>359</v>
      </c>
      <c r="H65" s="3" t="s">
        <v>359</v>
      </c>
      <c r="I65" s="4">
        <v>1.0720000000000001</v>
      </c>
      <c r="J65" s="3">
        <v>4</v>
      </c>
    </row>
    <row r="66" spans="1:10" ht="26.4" x14ac:dyDescent="0.3">
      <c r="A66" s="3" t="s">
        <v>61</v>
      </c>
      <c r="B66" s="3" t="s">
        <v>66</v>
      </c>
      <c r="C66" s="3" t="s">
        <v>67</v>
      </c>
      <c r="D66" s="3" t="s">
        <v>0</v>
      </c>
      <c r="E66" s="3" t="s">
        <v>0</v>
      </c>
      <c r="F66" s="3" t="s">
        <v>0</v>
      </c>
      <c r="G66" s="3" t="s">
        <v>359</v>
      </c>
      <c r="H66" s="3" t="s">
        <v>359</v>
      </c>
      <c r="I66" s="4">
        <v>1.0900000000000001</v>
      </c>
      <c r="J66" s="3">
        <v>4</v>
      </c>
    </row>
    <row r="67" spans="1:10" ht="39.6" x14ac:dyDescent="0.3">
      <c r="A67" s="3" t="s">
        <v>134</v>
      </c>
      <c r="B67" s="3" t="s">
        <v>162</v>
      </c>
      <c r="C67" s="3" t="s">
        <v>175</v>
      </c>
      <c r="D67" s="3" t="s">
        <v>0</v>
      </c>
      <c r="E67" s="3" t="s">
        <v>0</v>
      </c>
      <c r="F67" s="3" t="s">
        <v>0</v>
      </c>
      <c r="G67" s="3" t="s">
        <v>359</v>
      </c>
      <c r="H67" s="3" t="s">
        <v>359</v>
      </c>
      <c r="I67" s="4">
        <v>1.0900000000000001</v>
      </c>
      <c r="J67" s="3">
        <v>4</v>
      </c>
    </row>
    <row r="68" spans="1:10" ht="26.4" x14ac:dyDescent="0.3">
      <c r="A68" s="3" t="s">
        <v>228</v>
      </c>
      <c r="B68" s="3" t="s">
        <v>236</v>
      </c>
      <c r="C68" s="3" t="s">
        <v>241</v>
      </c>
      <c r="D68" s="3" t="s">
        <v>0</v>
      </c>
      <c r="E68" s="3" t="s">
        <v>0</v>
      </c>
      <c r="F68" s="3" t="s">
        <v>0</v>
      </c>
      <c r="G68" s="3" t="s">
        <v>359</v>
      </c>
      <c r="H68" s="3" t="s">
        <v>359</v>
      </c>
      <c r="I68" s="4">
        <v>1.0960000000000001</v>
      </c>
      <c r="J68" s="3">
        <v>4</v>
      </c>
    </row>
    <row r="69" spans="1:10" ht="26.4" x14ac:dyDescent="0.3">
      <c r="A69" s="3" t="s">
        <v>22</v>
      </c>
      <c r="B69" s="3" t="s">
        <v>23</v>
      </c>
      <c r="C69" s="3" t="s">
        <v>33</v>
      </c>
      <c r="D69" s="3" t="s">
        <v>0</v>
      </c>
      <c r="E69" s="3" t="s">
        <v>0</v>
      </c>
      <c r="F69" s="3" t="s">
        <v>0</v>
      </c>
      <c r="G69" s="3" t="s">
        <v>359</v>
      </c>
      <c r="H69" s="3" t="s">
        <v>359</v>
      </c>
      <c r="I69" s="4">
        <v>1.1060000000000001</v>
      </c>
      <c r="J69" s="3">
        <v>4</v>
      </c>
    </row>
    <row r="70" spans="1:10" ht="52.8" x14ac:dyDescent="0.3">
      <c r="A70" s="30" t="s">
        <v>255</v>
      </c>
      <c r="B70" s="30" t="s">
        <v>263</v>
      </c>
      <c r="C70" s="30" t="s">
        <v>265</v>
      </c>
      <c r="D70" s="30" t="s">
        <v>0</v>
      </c>
      <c r="E70" s="30" t="s">
        <v>0</v>
      </c>
      <c r="F70" s="30" t="s">
        <v>0</v>
      </c>
      <c r="G70" s="30" t="s">
        <v>359</v>
      </c>
      <c r="H70" s="23" t="s">
        <v>359</v>
      </c>
      <c r="I70" s="31">
        <v>1.135</v>
      </c>
      <c r="J70" s="30">
        <v>4</v>
      </c>
    </row>
    <row r="71" spans="1:10" ht="26.4" x14ac:dyDescent="0.3">
      <c r="A71" s="3" t="s">
        <v>77</v>
      </c>
      <c r="B71" s="3" t="s">
        <v>117</v>
      </c>
      <c r="C71" s="3" t="s">
        <v>121</v>
      </c>
      <c r="D71" s="3" t="s">
        <v>0</v>
      </c>
      <c r="E71" s="3" t="s">
        <v>0</v>
      </c>
      <c r="F71" s="3" t="s">
        <v>0</v>
      </c>
      <c r="G71" s="3" t="s">
        <v>359</v>
      </c>
      <c r="H71" s="3" t="s">
        <v>359</v>
      </c>
      <c r="I71" s="4">
        <v>1.137</v>
      </c>
      <c r="J71" s="3">
        <v>4</v>
      </c>
    </row>
    <row r="72" spans="1:10" ht="26.4" x14ac:dyDescent="0.3">
      <c r="A72" s="22" t="s">
        <v>176</v>
      </c>
      <c r="B72" s="22" t="s">
        <v>182</v>
      </c>
      <c r="C72" s="22" t="s">
        <v>213</v>
      </c>
      <c r="D72" s="22" t="s">
        <v>12</v>
      </c>
      <c r="E72" s="22" t="s">
        <v>0</v>
      </c>
      <c r="F72" s="22" t="s">
        <v>0</v>
      </c>
      <c r="G72" s="22" t="s">
        <v>359</v>
      </c>
      <c r="H72" s="23" t="s">
        <v>359</v>
      </c>
      <c r="I72" s="25">
        <v>1.1830000000000001</v>
      </c>
      <c r="J72" s="22">
        <v>2.5</v>
      </c>
    </row>
    <row r="73" spans="1:10" ht="26.4" x14ac:dyDescent="0.3">
      <c r="A73" s="3" t="s">
        <v>176</v>
      </c>
      <c r="B73" s="3" t="s">
        <v>182</v>
      </c>
      <c r="C73" s="3" t="s">
        <v>191</v>
      </c>
      <c r="D73" s="3" t="s">
        <v>0</v>
      </c>
      <c r="E73" s="3" t="s">
        <v>0</v>
      </c>
      <c r="F73" s="3" t="s">
        <v>0</v>
      </c>
      <c r="G73" s="3" t="s">
        <v>359</v>
      </c>
      <c r="H73" s="3" t="s">
        <v>359</v>
      </c>
      <c r="I73" s="4">
        <v>1.206</v>
      </c>
      <c r="J73" s="3">
        <v>4</v>
      </c>
    </row>
    <row r="74" spans="1:10" x14ac:dyDescent="0.3">
      <c r="A74" s="22" t="s">
        <v>176</v>
      </c>
      <c r="B74" s="22" t="s">
        <v>182</v>
      </c>
      <c r="C74" s="22" t="s">
        <v>204</v>
      </c>
      <c r="D74" s="22" t="s">
        <v>12</v>
      </c>
      <c r="E74" s="22" t="s">
        <v>0</v>
      </c>
      <c r="F74" s="22" t="s">
        <v>12</v>
      </c>
      <c r="G74" s="22" t="s">
        <v>359</v>
      </c>
      <c r="H74" s="23" t="s">
        <v>359</v>
      </c>
      <c r="I74" s="25">
        <v>1.2170000000000001</v>
      </c>
      <c r="J74" s="22">
        <v>2.5</v>
      </c>
    </row>
    <row r="75" spans="1:10" ht="26.4" x14ac:dyDescent="0.3">
      <c r="A75" s="22" t="s">
        <v>176</v>
      </c>
      <c r="B75" s="22" t="s">
        <v>182</v>
      </c>
      <c r="C75" s="22" t="s">
        <v>219</v>
      </c>
      <c r="D75" s="22" t="s">
        <v>0</v>
      </c>
      <c r="E75" s="22" t="s">
        <v>0</v>
      </c>
      <c r="F75" s="22" t="s">
        <v>12</v>
      </c>
      <c r="G75" s="22" t="s">
        <v>359</v>
      </c>
      <c r="H75" s="23" t="s">
        <v>359</v>
      </c>
      <c r="I75" s="25">
        <v>1.246</v>
      </c>
      <c r="J75" s="22">
        <v>4</v>
      </c>
    </row>
    <row r="76" spans="1:10" ht="39.6" x14ac:dyDescent="0.3">
      <c r="A76" s="22" t="s">
        <v>134</v>
      </c>
      <c r="B76" s="22" t="s">
        <v>145</v>
      </c>
      <c r="C76" s="22" t="s">
        <v>155</v>
      </c>
      <c r="D76" s="22" t="s">
        <v>0</v>
      </c>
      <c r="E76" s="22" t="s">
        <v>0</v>
      </c>
      <c r="F76" s="22" t="s">
        <v>0</v>
      </c>
      <c r="G76" s="22" t="s">
        <v>359</v>
      </c>
      <c r="H76" s="23" t="s">
        <v>359</v>
      </c>
      <c r="I76" s="25">
        <v>1.266</v>
      </c>
      <c r="J76" s="22">
        <v>4</v>
      </c>
    </row>
    <row r="77" spans="1:10" ht="26.4" x14ac:dyDescent="0.3">
      <c r="A77" s="22" t="s">
        <v>176</v>
      </c>
      <c r="B77" s="22" t="s">
        <v>182</v>
      </c>
      <c r="C77" s="22" t="s">
        <v>221</v>
      </c>
      <c r="D77" s="22" t="s">
        <v>0</v>
      </c>
      <c r="E77" s="22" t="s">
        <v>0</v>
      </c>
      <c r="F77" s="22" t="s">
        <v>0</v>
      </c>
      <c r="G77" s="22" t="s">
        <v>359</v>
      </c>
      <c r="H77" s="23" t="s">
        <v>359</v>
      </c>
      <c r="I77" s="25">
        <v>1.2769999999999999</v>
      </c>
      <c r="J77" s="22">
        <v>4</v>
      </c>
    </row>
    <row r="78" spans="1:10" ht="39.6" x14ac:dyDescent="0.3">
      <c r="A78" s="3" t="s">
        <v>61</v>
      </c>
      <c r="B78" s="3" t="s">
        <v>62</v>
      </c>
      <c r="C78" s="3" t="s">
        <v>369</v>
      </c>
      <c r="D78" s="3" t="s">
        <v>12</v>
      </c>
      <c r="E78" s="3" t="s">
        <v>0</v>
      </c>
      <c r="F78" s="3" t="s">
        <v>0</v>
      </c>
      <c r="G78" s="3" t="s">
        <v>359</v>
      </c>
      <c r="H78" s="3" t="s">
        <v>359</v>
      </c>
      <c r="I78" s="4">
        <v>1.284</v>
      </c>
      <c r="J78" s="3">
        <v>2.5</v>
      </c>
    </row>
    <row r="79" spans="1:10" ht="39.6" x14ac:dyDescent="0.3">
      <c r="A79" s="3" t="s">
        <v>255</v>
      </c>
      <c r="B79" s="3" t="s">
        <v>256</v>
      </c>
      <c r="C79" s="3" t="s">
        <v>258</v>
      </c>
      <c r="D79" s="3" t="s">
        <v>0</v>
      </c>
      <c r="E79" s="3" t="s">
        <v>0</v>
      </c>
      <c r="F79" s="3" t="s">
        <v>0</v>
      </c>
      <c r="G79" s="3" t="s">
        <v>359</v>
      </c>
      <c r="H79" s="3" t="s">
        <v>359</v>
      </c>
      <c r="I79" s="4">
        <v>1.29</v>
      </c>
      <c r="J79" s="3">
        <v>4</v>
      </c>
    </row>
    <row r="80" spans="1:10" ht="39.6" x14ac:dyDescent="0.3">
      <c r="A80" s="23" t="s">
        <v>77</v>
      </c>
      <c r="B80" s="23" t="s">
        <v>84</v>
      </c>
      <c r="C80" s="23" t="s">
        <v>116</v>
      </c>
      <c r="D80" s="23" t="s">
        <v>0</v>
      </c>
      <c r="E80" s="23" t="s">
        <v>0</v>
      </c>
      <c r="F80" s="23" t="s">
        <v>0</v>
      </c>
      <c r="G80" s="23" t="s">
        <v>359</v>
      </c>
      <c r="H80" s="23" t="s">
        <v>359</v>
      </c>
      <c r="I80" s="26">
        <v>1.2929999999999999</v>
      </c>
      <c r="J80" s="23">
        <v>4</v>
      </c>
    </row>
    <row r="81" spans="1:10" ht="26.4" x14ac:dyDescent="0.3">
      <c r="A81" s="3" t="s">
        <v>128</v>
      </c>
      <c r="B81" s="3" t="s">
        <v>129</v>
      </c>
      <c r="C81" s="3" t="s">
        <v>130</v>
      </c>
      <c r="D81" s="3" t="s">
        <v>0</v>
      </c>
      <c r="E81" s="3" t="s">
        <v>0</v>
      </c>
      <c r="F81" s="3" t="s">
        <v>0</v>
      </c>
      <c r="G81" s="3" t="s">
        <v>359</v>
      </c>
      <c r="H81" s="3" t="s">
        <v>359</v>
      </c>
      <c r="I81" s="4">
        <v>1.3129999999999999</v>
      </c>
      <c r="J81" s="3">
        <v>4</v>
      </c>
    </row>
    <row r="82" spans="1:10" ht="26.4" x14ac:dyDescent="0.3">
      <c r="A82" s="3" t="s">
        <v>228</v>
      </c>
      <c r="B82" s="3" t="s">
        <v>236</v>
      </c>
      <c r="C82" s="3" t="s">
        <v>253</v>
      </c>
      <c r="D82" s="3" t="s">
        <v>0</v>
      </c>
      <c r="E82" s="3" t="s">
        <v>0</v>
      </c>
      <c r="F82" s="3" t="s">
        <v>0</v>
      </c>
      <c r="G82" s="3" t="s">
        <v>359</v>
      </c>
      <c r="H82" s="3" t="s">
        <v>359</v>
      </c>
      <c r="I82" s="4">
        <v>1.3180000000000001</v>
      </c>
      <c r="J82" s="3">
        <v>4</v>
      </c>
    </row>
    <row r="83" spans="1:10" ht="26.4" x14ac:dyDescent="0.3">
      <c r="A83" s="22" t="s">
        <v>77</v>
      </c>
      <c r="B83" s="22" t="s">
        <v>84</v>
      </c>
      <c r="C83" s="22" t="s">
        <v>85</v>
      </c>
      <c r="D83" s="22" t="s">
        <v>0</v>
      </c>
      <c r="E83" s="22" t="s">
        <v>0</v>
      </c>
      <c r="F83" s="22" t="s">
        <v>0</v>
      </c>
      <c r="G83" s="22" t="s">
        <v>359</v>
      </c>
      <c r="H83" s="23" t="s">
        <v>359</v>
      </c>
      <c r="I83" s="25">
        <v>1.323</v>
      </c>
      <c r="J83" s="22">
        <v>4</v>
      </c>
    </row>
    <row r="84" spans="1:10" x14ac:dyDescent="0.3">
      <c r="A84" s="22" t="s">
        <v>77</v>
      </c>
      <c r="B84" s="22" t="s">
        <v>84</v>
      </c>
      <c r="C84" s="22" t="s">
        <v>95</v>
      </c>
      <c r="D84" s="22" t="s">
        <v>0</v>
      </c>
      <c r="E84" s="22" t="s">
        <v>0</v>
      </c>
      <c r="F84" s="22" t="s">
        <v>0</v>
      </c>
      <c r="G84" s="22" t="s">
        <v>359</v>
      </c>
      <c r="H84" s="23" t="s">
        <v>359</v>
      </c>
      <c r="I84" s="25">
        <v>1.339</v>
      </c>
      <c r="J84" s="22">
        <v>4</v>
      </c>
    </row>
    <row r="85" spans="1:10" ht="26.4" x14ac:dyDescent="0.3">
      <c r="A85" s="3" t="s">
        <v>128</v>
      </c>
      <c r="B85" s="3" t="s">
        <v>132</v>
      </c>
      <c r="C85" s="3" t="s">
        <v>133</v>
      </c>
      <c r="D85" s="3" t="s">
        <v>0</v>
      </c>
      <c r="E85" s="3" t="s">
        <v>0</v>
      </c>
      <c r="F85" s="3" t="s">
        <v>0</v>
      </c>
      <c r="G85" s="3" t="s">
        <v>359</v>
      </c>
      <c r="H85" s="3" t="s">
        <v>359</v>
      </c>
      <c r="I85" s="4">
        <v>1.353</v>
      </c>
      <c r="J85" s="3">
        <v>4</v>
      </c>
    </row>
    <row r="86" spans="1:10" ht="26.4" x14ac:dyDescent="0.3">
      <c r="A86" s="3" t="s">
        <v>176</v>
      </c>
      <c r="B86" s="3" t="s">
        <v>182</v>
      </c>
      <c r="C86" s="3" t="s">
        <v>224</v>
      </c>
      <c r="D86" s="3" t="s">
        <v>0</v>
      </c>
      <c r="E86" s="3" t="s">
        <v>0</v>
      </c>
      <c r="F86" s="3" t="s">
        <v>0</v>
      </c>
      <c r="G86" s="3" t="s">
        <v>359</v>
      </c>
      <c r="H86" s="3" t="s">
        <v>359</v>
      </c>
      <c r="I86" s="4">
        <v>1.363</v>
      </c>
      <c r="J86" s="3">
        <v>4</v>
      </c>
    </row>
    <row r="87" spans="1:10" ht="26.4" x14ac:dyDescent="0.3">
      <c r="A87" s="3" t="s">
        <v>77</v>
      </c>
      <c r="B87" s="3" t="s">
        <v>80</v>
      </c>
      <c r="C87" s="3" t="s">
        <v>81</v>
      </c>
      <c r="D87" s="3" t="s">
        <v>0</v>
      </c>
      <c r="E87" s="3" t="s">
        <v>0</v>
      </c>
      <c r="F87" s="3" t="s">
        <v>0</v>
      </c>
      <c r="G87" s="3" t="s">
        <v>359</v>
      </c>
      <c r="H87" s="3" t="s">
        <v>359</v>
      </c>
      <c r="I87" s="4">
        <v>1.3740000000000001</v>
      </c>
      <c r="J87" s="3">
        <v>4</v>
      </c>
    </row>
    <row r="88" spans="1:10" ht="26.4" x14ac:dyDescent="0.3">
      <c r="A88" s="3" t="s">
        <v>176</v>
      </c>
      <c r="B88" s="3" t="s">
        <v>182</v>
      </c>
      <c r="C88" s="3" t="s">
        <v>184</v>
      </c>
      <c r="D88" s="3" t="s">
        <v>0</v>
      </c>
      <c r="E88" s="3" t="s">
        <v>0</v>
      </c>
      <c r="F88" s="3" t="s">
        <v>0</v>
      </c>
      <c r="G88" s="3" t="s">
        <v>359</v>
      </c>
      <c r="H88" s="3" t="s">
        <v>359</v>
      </c>
      <c r="I88" s="4">
        <v>1.38</v>
      </c>
      <c r="J88" s="3">
        <v>4</v>
      </c>
    </row>
    <row r="89" spans="1:10" ht="52.8" x14ac:dyDescent="0.3">
      <c r="A89" s="22" t="s">
        <v>255</v>
      </c>
      <c r="B89" s="22" t="s">
        <v>263</v>
      </c>
      <c r="C89" s="22" t="s">
        <v>264</v>
      </c>
      <c r="D89" s="22" t="s">
        <v>0</v>
      </c>
      <c r="E89" s="22" t="s">
        <v>0</v>
      </c>
      <c r="F89" s="22" t="s">
        <v>0</v>
      </c>
      <c r="G89" s="22" t="s">
        <v>359</v>
      </c>
      <c r="H89" s="23" t="s">
        <v>359</v>
      </c>
      <c r="I89" s="25">
        <v>1.4</v>
      </c>
      <c r="J89" s="22">
        <v>4</v>
      </c>
    </row>
    <row r="90" spans="1:10" ht="26.4" x14ac:dyDescent="0.3">
      <c r="A90" s="3" t="s">
        <v>134</v>
      </c>
      <c r="B90" s="3" t="s">
        <v>162</v>
      </c>
      <c r="C90" s="3" t="s">
        <v>173</v>
      </c>
      <c r="D90" s="3" t="s">
        <v>0</v>
      </c>
      <c r="E90" s="3" t="s">
        <v>0</v>
      </c>
      <c r="F90" s="3" t="s">
        <v>0</v>
      </c>
      <c r="G90" s="3" t="s">
        <v>359</v>
      </c>
      <c r="H90" s="3" t="s">
        <v>359</v>
      </c>
      <c r="I90" s="4">
        <v>1.409</v>
      </c>
      <c r="J90" s="3">
        <v>4</v>
      </c>
    </row>
    <row r="91" spans="1:10" ht="52.8" x14ac:dyDescent="0.3">
      <c r="A91" s="3" t="s">
        <v>134</v>
      </c>
      <c r="B91" s="3" t="s">
        <v>145</v>
      </c>
      <c r="C91" s="3" t="s">
        <v>149</v>
      </c>
      <c r="D91" s="3" t="s">
        <v>0</v>
      </c>
      <c r="E91" s="3" t="s">
        <v>0</v>
      </c>
      <c r="F91" s="3" t="s">
        <v>0</v>
      </c>
      <c r="G91" s="3" t="s">
        <v>359</v>
      </c>
      <c r="H91" s="3" t="s">
        <v>359</v>
      </c>
      <c r="I91" s="4">
        <v>1.4410000000000001</v>
      </c>
      <c r="J91" s="5">
        <v>4</v>
      </c>
    </row>
    <row r="92" spans="1:10" ht="39.6" x14ac:dyDescent="0.3">
      <c r="A92" s="3" t="s">
        <v>77</v>
      </c>
      <c r="B92" s="3" t="s">
        <v>84</v>
      </c>
      <c r="C92" s="3" t="s">
        <v>107</v>
      </c>
      <c r="D92" s="3" t="s">
        <v>0</v>
      </c>
      <c r="E92" s="3" t="s">
        <v>0</v>
      </c>
      <c r="F92" s="3" t="s">
        <v>0</v>
      </c>
      <c r="G92" s="3" t="s">
        <v>359</v>
      </c>
      <c r="H92" s="3" t="s">
        <v>359</v>
      </c>
      <c r="I92" s="4">
        <v>1.458</v>
      </c>
      <c r="J92" s="3">
        <v>4</v>
      </c>
    </row>
    <row r="93" spans="1:10" ht="39.6" x14ac:dyDescent="0.3">
      <c r="A93" s="3" t="s">
        <v>255</v>
      </c>
      <c r="B93" s="3" t="s">
        <v>256</v>
      </c>
      <c r="C93" s="3" t="s">
        <v>262</v>
      </c>
      <c r="D93" s="3" t="s">
        <v>0</v>
      </c>
      <c r="E93" s="3" t="s">
        <v>0</v>
      </c>
      <c r="F93" s="3" t="s">
        <v>0</v>
      </c>
      <c r="G93" s="3" t="s">
        <v>359</v>
      </c>
      <c r="H93" s="3" t="s">
        <v>359</v>
      </c>
      <c r="I93" s="4">
        <v>1.4890000000000001</v>
      </c>
      <c r="J93" s="3">
        <v>4</v>
      </c>
    </row>
    <row r="94" spans="1:10" ht="26.4" x14ac:dyDescent="0.3">
      <c r="A94" s="3" t="s">
        <v>134</v>
      </c>
      <c r="B94" s="3" t="s">
        <v>162</v>
      </c>
      <c r="C94" s="3" t="s">
        <v>172</v>
      </c>
      <c r="D94" s="3" t="s">
        <v>0</v>
      </c>
      <c r="E94" s="3" t="s">
        <v>0</v>
      </c>
      <c r="F94" s="3" t="s">
        <v>0</v>
      </c>
      <c r="G94" s="3" t="s">
        <v>359</v>
      </c>
      <c r="H94" s="3" t="s">
        <v>359</v>
      </c>
      <c r="I94" s="4">
        <v>1.5</v>
      </c>
      <c r="J94" s="3">
        <v>4</v>
      </c>
    </row>
    <row r="95" spans="1:10" ht="39.6" x14ac:dyDescent="0.3">
      <c r="A95" s="3" t="s">
        <v>134</v>
      </c>
      <c r="B95" s="3" t="s">
        <v>145</v>
      </c>
      <c r="C95" s="3" t="s">
        <v>148</v>
      </c>
      <c r="D95" s="3" t="s">
        <v>0</v>
      </c>
      <c r="E95" s="3" t="s">
        <v>0</v>
      </c>
      <c r="F95" s="3" t="s">
        <v>0</v>
      </c>
      <c r="G95" s="3" t="s">
        <v>359</v>
      </c>
      <c r="H95" s="3" t="s">
        <v>359</v>
      </c>
      <c r="I95" s="4">
        <v>1.5089999999999999</v>
      </c>
      <c r="J95" s="3">
        <v>4</v>
      </c>
    </row>
    <row r="96" spans="1:10" ht="39.6" x14ac:dyDescent="0.3">
      <c r="A96" s="3" t="s">
        <v>134</v>
      </c>
      <c r="B96" s="3" t="s">
        <v>145</v>
      </c>
      <c r="C96" s="3" t="s">
        <v>158</v>
      </c>
      <c r="D96" s="3" t="s">
        <v>0</v>
      </c>
      <c r="E96" s="3" t="s">
        <v>0</v>
      </c>
      <c r="F96" s="3" t="s">
        <v>0</v>
      </c>
      <c r="G96" s="3" t="s">
        <v>359</v>
      </c>
      <c r="H96" s="3" t="s">
        <v>359</v>
      </c>
      <c r="I96" s="4">
        <v>1.512</v>
      </c>
      <c r="J96" s="3">
        <v>4</v>
      </c>
    </row>
    <row r="97" spans="1:10" ht="39.6" x14ac:dyDescent="0.3">
      <c r="A97" s="3" t="s">
        <v>77</v>
      </c>
      <c r="B97" s="3" t="s">
        <v>117</v>
      </c>
      <c r="C97" s="3" t="s">
        <v>120</v>
      </c>
      <c r="D97" s="3" t="s">
        <v>0</v>
      </c>
      <c r="E97" s="3" t="s">
        <v>0</v>
      </c>
      <c r="F97" s="3" t="s">
        <v>0</v>
      </c>
      <c r="G97" s="3" t="s">
        <v>359</v>
      </c>
      <c r="H97" s="3" t="s">
        <v>359</v>
      </c>
      <c r="I97" s="4">
        <v>1.53</v>
      </c>
      <c r="J97" s="3">
        <v>4</v>
      </c>
    </row>
    <row r="98" spans="1:10" ht="39.6" x14ac:dyDescent="0.3">
      <c r="A98" s="3" t="s">
        <v>128</v>
      </c>
      <c r="B98" s="3" t="s">
        <v>129</v>
      </c>
      <c r="C98" s="3" t="s">
        <v>131</v>
      </c>
      <c r="D98" s="3" t="s">
        <v>0</v>
      </c>
      <c r="E98" s="3" t="s">
        <v>0</v>
      </c>
      <c r="F98" s="3" t="s">
        <v>0</v>
      </c>
      <c r="G98" s="3" t="s">
        <v>359</v>
      </c>
      <c r="H98" s="3" t="s">
        <v>359</v>
      </c>
      <c r="I98" s="4">
        <v>1.55</v>
      </c>
      <c r="J98" s="3">
        <v>4</v>
      </c>
    </row>
    <row r="99" spans="1:10" ht="26.4" x14ac:dyDescent="0.3">
      <c r="A99" s="3" t="s">
        <v>228</v>
      </c>
      <c r="B99" s="3" t="s">
        <v>229</v>
      </c>
      <c r="C99" s="3" t="s">
        <v>230</v>
      </c>
      <c r="D99" s="3" t="s">
        <v>0</v>
      </c>
      <c r="E99" s="3" t="s">
        <v>0</v>
      </c>
      <c r="F99" s="3" t="s">
        <v>0</v>
      </c>
      <c r="G99" s="3" t="s">
        <v>359</v>
      </c>
      <c r="H99" s="3" t="s">
        <v>359</v>
      </c>
      <c r="I99" s="4">
        <v>1.56</v>
      </c>
      <c r="J99" s="3">
        <v>4</v>
      </c>
    </row>
    <row r="100" spans="1:10" ht="26.4" x14ac:dyDescent="0.3">
      <c r="A100" s="3" t="s">
        <v>269</v>
      </c>
      <c r="B100" s="6" t="s">
        <v>274</v>
      </c>
      <c r="C100" s="3" t="s">
        <v>275</v>
      </c>
      <c r="D100" s="3" t="s">
        <v>0</v>
      </c>
      <c r="E100" s="3" t="s">
        <v>0</v>
      </c>
      <c r="F100" s="3" t="s">
        <v>0</v>
      </c>
      <c r="G100" s="3" t="s">
        <v>359</v>
      </c>
      <c r="H100" s="3" t="s">
        <v>359</v>
      </c>
      <c r="I100" s="4">
        <v>1.56</v>
      </c>
      <c r="J100" s="3">
        <v>4</v>
      </c>
    </row>
    <row r="101" spans="1:10" ht="26.4" x14ac:dyDescent="0.3">
      <c r="A101" s="3" t="s">
        <v>176</v>
      </c>
      <c r="B101" s="3" t="s">
        <v>182</v>
      </c>
      <c r="C101" s="3" t="s">
        <v>216</v>
      </c>
      <c r="D101" s="3" t="s">
        <v>0</v>
      </c>
      <c r="E101" s="3" t="s">
        <v>0</v>
      </c>
      <c r="F101" s="3" t="s">
        <v>0</v>
      </c>
      <c r="G101" s="3" t="s">
        <v>359</v>
      </c>
      <c r="H101" s="3" t="s">
        <v>359</v>
      </c>
      <c r="I101" s="4">
        <v>1.5720000000000001</v>
      </c>
      <c r="J101" s="3">
        <v>4</v>
      </c>
    </row>
    <row r="102" spans="1:10" ht="26.4" x14ac:dyDescent="0.3">
      <c r="A102" s="3" t="s">
        <v>176</v>
      </c>
      <c r="B102" s="3" t="s">
        <v>182</v>
      </c>
      <c r="C102" s="3" t="s">
        <v>217</v>
      </c>
      <c r="D102" s="3" t="s">
        <v>12</v>
      </c>
      <c r="E102" s="3" t="s">
        <v>0</v>
      </c>
      <c r="F102" s="3" t="s">
        <v>0</v>
      </c>
      <c r="G102" s="3" t="s">
        <v>359</v>
      </c>
      <c r="H102" s="3" t="s">
        <v>359</v>
      </c>
      <c r="I102" s="4">
        <v>1.579</v>
      </c>
      <c r="J102" s="3">
        <v>2.5</v>
      </c>
    </row>
    <row r="103" spans="1:10" ht="39.6" x14ac:dyDescent="0.3">
      <c r="A103" s="3" t="s">
        <v>134</v>
      </c>
      <c r="B103" s="3" t="s">
        <v>162</v>
      </c>
      <c r="C103" s="3" t="s">
        <v>166</v>
      </c>
      <c r="D103" s="3" t="s">
        <v>0</v>
      </c>
      <c r="E103" s="3" t="s">
        <v>0</v>
      </c>
      <c r="F103" s="3" t="s">
        <v>0</v>
      </c>
      <c r="G103" s="3" t="s">
        <v>359</v>
      </c>
      <c r="H103" s="3" t="s">
        <v>359</v>
      </c>
      <c r="I103" s="4">
        <v>1.5880000000000001</v>
      </c>
      <c r="J103" s="3">
        <v>4</v>
      </c>
    </row>
    <row r="104" spans="1:10" ht="26.4" x14ac:dyDescent="0.3">
      <c r="A104" s="3" t="s">
        <v>134</v>
      </c>
      <c r="B104" s="3" t="s">
        <v>162</v>
      </c>
      <c r="C104" s="3" t="s">
        <v>164</v>
      </c>
      <c r="D104" s="3" t="s">
        <v>0</v>
      </c>
      <c r="E104" s="3" t="s">
        <v>0</v>
      </c>
      <c r="F104" s="3" t="s">
        <v>0</v>
      </c>
      <c r="G104" s="3" t="s">
        <v>359</v>
      </c>
      <c r="H104" s="3" t="s">
        <v>359</v>
      </c>
      <c r="I104" s="4">
        <v>1.597</v>
      </c>
      <c r="J104" s="3">
        <v>4</v>
      </c>
    </row>
    <row r="105" spans="1:10" ht="39.6" x14ac:dyDescent="0.3">
      <c r="A105" s="3" t="s">
        <v>134</v>
      </c>
      <c r="B105" s="3" t="s">
        <v>145</v>
      </c>
      <c r="C105" s="3" t="s">
        <v>159</v>
      </c>
      <c r="D105" s="3" t="s">
        <v>0</v>
      </c>
      <c r="E105" s="3" t="s">
        <v>0</v>
      </c>
      <c r="F105" s="3" t="s">
        <v>0</v>
      </c>
      <c r="G105" s="3" t="s">
        <v>359</v>
      </c>
      <c r="H105" s="3" t="s">
        <v>359</v>
      </c>
      <c r="I105" s="4">
        <v>1.629</v>
      </c>
      <c r="J105" s="3">
        <v>4</v>
      </c>
    </row>
    <row r="106" spans="1:10" ht="39.6" x14ac:dyDescent="0.3">
      <c r="A106" s="3" t="s">
        <v>134</v>
      </c>
      <c r="B106" s="3" t="s">
        <v>162</v>
      </c>
      <c r="C106" s="3" t="s">
        <v>171</v>
      </c>
      <c r="D106" s="3" t="s">
        <v>0</v>
      </c>
      <c r="E106" s="3" t="s">
        <v>0</v>
      </c>
      <c r="F106" s="3" t="s">
        <v>0</v>
      </c>
      <c r="G106" s="3" t="s">
        <v>359</v>
      </c>
      <c r="H106" s="3" t="s">
        <v>359</v>
      </c>
      <c r="I106" s="4">
        <v>1.63</v>
      </c>
      <c r="J106" s="3">
        <v>4</v>
      </c>
    </row>
    <row r="107" spans="1:10" ht="26.4" x14ac:dyDescent="0.3">
      <c r="A107" s="3" t="s">
        <v>77</v>
      </c>
      <c r="B107" s="3" t="s">
        <v>84</v>
      </c>
      <c r="C107" s="3" t="s">
        <v>99</v>
      </c>
      <c r="D107" s="3" t="s">
        <v>0</v>
      </c>
      <c r="E107" s="3" t="s">
        <v>0</v>
      </c>
      <c r="F107" s="3" t="s">
        <v>0</v>
      </c>
      <c r="G107" s="3" t="s">
        <v>359</v>
      </c>
      <c r="H107" s="3" t="s">
        <v>359</v>
      </c>
      <c r="I107" s="4">
        <v>1.6379999999999999</v>
      </c>
      <c r="J107" s="3">
        <v>4</v>
      </c>
    </row>
    <row r="108" spans="1:10" ht="26.4" x14ac:dyDescent="0.3">
      <c r="A108" s="3" t="s">
        <v>176</v>
      </c>
      <c r="B108" s="3" t="s">
        <v>182</v>
      </c>
      <c r="C108" s="3" t="s">
        <v>218</v>
      </c>
      <c r="D108" s="3" t="s">
        <v>0</v>
      </c>
      <c r="E108" s="3" t="s">
        <v>0</v>
      </c>
      <c r="F108" s="3" t="s">
        <v>0</v>
      </c>
      <c r="G108" s="3" t="s">
        <v>359</v>
      </c>
      <c r="H108" s="3" t="s">
        <v>359</v>
      </c>
      <c r="I108" s="4">
        <v>1.639</v>
      </c>
      <c r="J108" s="3">
        <v>4</v>
      </c>
    </row>
    <row r="109" spans="1:10" ht="26.4" x14ac:dyDescent="0.3">
      <c r="A109" s="3" t="s">
        <v>176</v>
      </c>
      <c r="B109" s="3" t="s">
        <v>182</v>
      </c>
      <c r="C109" s="3" t="s">
        <v>206</v>
      </c>
      <c r="D109" s="3" t="s">
        <v>0</v>
      </c>
      <c r="E109" s="3" t="s">
        <v>0</v>
      </c>
      <c r="F109" s="3" t="s">
        <v>0</v>
      </c>
      <c r="G109" s="3" t="s">
        <v>359</v>
      </c>
      <c r="H109" s="3" t="s">
        <v>359</v>
      </c>
      <c r="I109" s="4">
        <v>1.647</v>
      </c>
      <c r="J109" s="3">
        <v>4</v>
      </c>
    </row>
    <row r="110" spans="1:10" ht="39.6" x14ac:dyDescent="0.3">
      <c r="A110" s="3" t="s">
        <v>134</v>
      </c>
      <c r="B110" s="3" t="s">
        <v>145</v>
      </c>
      <c r="C110" s="3" t="s">
        <v>156</v>
      </c>
      <c r="D110" s="3" t="s">
        <v>0</v>
      </c>
      <c r="E110" s="3" t="s">
        <v>0</v>
      </c>
      <c r="F110" s="3" t="s">
        <v>0</v>
      </c>
      <c r="G110" s="3" t="s">
        <v>359</v>
      </c>
      <c r="H110" s="3" t="s">
        <v>359</v>
      </c>
      <c r="I110" s="4">
        <v>1.6619999999999999</v>
      </c>
      <c r="J110" s="3">
        <v>4</v>
      </c>
    </row>
    <row r="111" spans="1:10" ht="26.4" x14ac:dyDescent="0.3">
      <c r="A111" s="3" t="s">
        <v>176</v>
      </c>
      <c r="B111" s="3" t="s">
        <v>182</v>
      </c>
      <c r="C111" s="3" t="s">
        <v>215</v>
      </c>
      <c r="D111" s="3" t="s">
        <v>0</v>
      </c>
      <c r="E111" s="3" t="s">
        <v>0</v>
      </c>
      <c r="F111" s="3" t="s">
        <v>0</v>
      </c>
      <c r="G111" s="3" t="s">
        <v>359</v>
      </c>
      <c r="H111" s="3" t="s">
        <v>359</v>
      </c>
      <c r="I111" s="4">
        <v>1.667</v>
      </c>
      <c r="J111" s="3">
        <v>4</v>
      </c>
    </row>
    <row r="112" spans="1:10" x14ac:dyDescent="0.3">
      <c r="A112" s="3" t="s">
        <v>176</v>
      </c>
      <c r="B112" s="3" t="s">
        <v>182</v>
      </c>
      <c r="C112" s="3" t="s">
        <v>205</v>
      </c>
      <c r="D112" s="3" t="s">
        <v>0</v>
      </c>
      <c r="E112" s="3" t="s">
        <v>0</v>
      </c>
      <c r="F112" s="3" t="s">
        <v>0</v>
      </c>
      <c r="G112" s="3" t="s">
        <v>359</v>
      </c>
      <c r="H112" s="3" t="s">
        <v>359</v>
      </c>
      <c r="I112" s="4">
        <v>1.6759999999999999</v>
      </c>
      <c r="J112" s="3">
        <v>4</v>
      </c>
    </row>
    <row r="113" spans="1:10" ht="39.6" x14ac:dyDescent="0.3">
      <c r="A113" s="3" t="s">
        <v>176</v>
      </c>
      <c r="B113" s="3" t="s">
        <v>225</v>
      </c>
      <c r="C113" s="3" t="s">
        <v>227</v>
      </c>
      <c r="D113" s="3" t="s">
        <v>0</v>
      </c>
      <c r="E113" s="3" t="s">
        <v>0</v>
      </c>
      <c r="F113" s="3" t="s">
        <v>0</v>
      </c>
      <c r="G113" s="3" t="s">
        <v>359</v>
      </c>
      <c r="H113" s="3" t="s">
        <v>359</v>
      </c>
      <c r="I113" s="4">
        <v>1.696</v>
      </c>
      <c r="J113" s="3">
        <v>4</v>
      </c>
    </row>
    <row r="114" spans="1:10" ht="26.4" x14ac:dyDescent="0.3">
      <c r="A114" s="3" t="s">
        <v>61</v>
      </c>
      <c r="B114" s="3" t="s">
        <v>66</v>
      </c>
      <c r="C114" s="3" t="s">
        <v>68</v>
      </c>
      <c r="D114" s="3" t="s">
        <v>0</v>
      </c>
      <c r="E114" s="3" t="s">
        <v>0</v>
      </c>
      <c r="F114" s="3" t="s">
        <v>0</v>
      </c>
      <c r="G114" s="3" t="s">
        <v>359</v>
      </c>
      <c r="H114" s="3" t="s">
        <v>359</v>
      </c>
      <c r="I114" s="4">
        <v>1.712</v>
      </c>
      <c r="J114" s="3">
        <v>4</v>
      </c>
    </row>
    <row r="115" spans="1:10" ht="26.4" x14ac:dyDescent="0.3">
      <c r="A115" s="3" t="s">
        <v>61</v>
      </c>
      <c r="B115" s="3" t="s">
        <v>62</v>
      </c>
      <c r="C115" s="3" t="s">
        <v>63</v>
      </c>
      <c r="D115" s="3" t="s">
        <v>0</v>
      </c>
      <c r="E115" s="3" t="s">
        <v>0</v>
      </c>
      <c r="F115" s="3" t="s">
        <v>0</v>
      </c>
      <c r="G115" s="3" t="s">
        <v>359</v>
      </c>
      <c r="H115" s="3" t="s">
        <v>359</v>
      </c>
      <c r="I115" s="4">
        <v>1.742</v>
      </c>
      <c r="J115" s="3">
        <v>4</v>
      </c>
    </row>
    <row r="116" spans="1:10" ht="39.6" x14ac:dyDescent="0.3">
      <c r="A116" s="3" t="s">
        <v>269</v>
      </c>
      <c r="B116" s="6" t="s">
        <v>270</v>
      </c>
      <c r="C116" s="3" t="s">
        <v>271</v>
      </c>
      <c r="D116" s="3" t="s">
        <v>0</v>
      </c>
      <c r="E116" s="3" t="s">
        <v>0</v>
      </c>
      <c r="F116" s="3" t="s">
        <v>0</v>
      </c>
      <c r="G116" s="3" t="s">
        <v>359</v>
      </c>
      <c r="H116" s="3" t="s">
        <v>359</v>
      </c>
      <c r="I116" s="4">
        <v>1.75</v>
      </c>
      <c r="J116" s="3">
        <v>4</v>
      </c>
    </row>
    <row r="117" spans="1:10" ht="26.4" x14ac:dyDescent="0.3">
      <c r="A117" s="3" t="s">
        <v>176</v>
      </c>
      <c r="B117" s="3" t="s">
        <v>182</v>
      </c>
      <c r="C117" s="3" t="s">
        <v>185</v>
      </c>
      <c r="D117" s="3" t="s">
        <v>0</v>
      </c>
      <c r="E117" s="3" t="s">
        <v>0</v>
      </c>
      <c r="F117" s="3" t="s">
        <v>0</v>
      </c>
      <c r="G117" s="3" t="s">
        <v>359</v>
      </c>
      <c r="H117" s="3" t="s">
        <v>359</v>
      </c>
      <c r="I117" s="4">
        <v>1.762</v>
      </c>
      <c r="J117" s="3">
        <v>4</v>
      </c>
    </row>
    <row r="118" spans="1:10" ht="39.6" x14ac:dyDescent="0.3">
      <c r="A118" s="3" t="s">
        <v>269</v>
      </c>
      <c r="B118" s="6" t="s">
        <v>274</v>
      </c>
      <c r="C118" s="3" t="s">
        <v>276</v>
      </c>
      <c r="D118" s="3" t="s">
        <v>0</v>
      </c>
      <c r="E118" s="3" t="s">
        <v>0</v>
      </c>
      <c r="F118" s="3" t="s">
        <v>0</v>
      </c>
      <c r="G118" s="3" t="s">
        <v>359</v>
      </c>
      <c r="H118" s="3" t="s">
        <v>359</v>
      </c>
      <c r="I118" s="4">
        <v>1.78</v>
      </c>
      <c r="J118" s="3">
        <v>4</v>
      </c>
    </row>
    <row r="119" spans="1:10" ht="26.4" x14ac:dyDescent="0.3">
      <c r="A119" s="3" t="s">
        <v>22</v>
      </c>
      <c r="B119" s="3" t="s">
        <v>23</v>
      </c>
      <c r="C119" s="3" t="s">
        <v>24</v>
      </c>
      <c r="D119" s="3" t="s">
        <v>0</v>
      </c>
      <c r="E119" s="3" t="s">
        <v>0</v>
      </c>
      <c r="F119" s="3" t="s">
        <v>0</v>
      </c>
      <c r="G119" s="3" t="s">
        <v>359</v>
      </c>
      <c r="H119" s="3" t="s">
        <v>359</v>
      </c>
      <c r="I119" s="4">
        <v>1.782</v>
      </c>
      <c r="J119" s="3">
        <v>4</v>
      </c>
    </row>
    <row r="120" spans="1:10" ht="26.4" x14ac:dyDescent="0.3">
      <c r="A120" s="3" t="s">
        <v>176</v>
      </c>
      <c r="B120" s="3" t="s">
        <v>182</v>
      </c>
      <c r="C120" s="3" t="s">
        <v>194</v>
      </c>
      <c r="D120" s="3" t="s">
        <v>0</v>
      </c>
      <c r="E120" s="3" t="s">
        <v>0</v>
      </c>
      <c r="F120" s="3" t="s">
        <v>0</v>
      </c>
      <c r="G120" s="3" t="s">
        <v>359</v>
      </c>
      <c r="H120" s="3" t="s">
        <v>359</v>
      </c>
      <c r="I120" s="4">
        <v>1.784</v>
      </c>
      <c r="J120" s="3">
        <v>4</v>
      </c>
    </row>
    <row r="121" spans="1:10" ht="26.4" x14ac:dyDescent="0.3">
      <c r="A121" s="3" t="s">
        <v>176</v>
      </c>
      <c r="B121" s="3" t="s">
        <v>182</v>
      </c>
      <c r="C121" s="3" t="s">
        <v>207</v>
      </c>
      <c r="D121" s="3" t="s">
        <v>0</v>
      </c>
      <c r="E121" s="3" t="s">
        <v>0</v>
      </c>
      <c r="F121" s="3" t="s">
        <v>0</v>
      </c>
      <c r="G121" s="3" t="s">
        <v>359</v>
      </c>
      <c r="H121" s="3" t="s">
        <v>359</v>
      </c>
      <c r="I121" s="4">
        <v>1.784</v>
      </c>
      <c r="J121" s="3">
        <v>4</v>
      </c>
    </row>
    <row r="122" spans="1:10" ht="39.6" x14ac:dyDescent="0.3">
      <c r="A122" s="3" t="s">
        <v>134</v>
      </c>
      <c r="B122" s="3" t="s">
        <v>145</v>
      </c>
      <c r="C122" s="3" t="s">
        <v>146</v>
      </c>
      <c r="D122" s="3" t="s">
        <v>0</v>
      </c>
      <c r="E122" s="3" t="s">
        <v>0</v>
      </c>
      <c r="F122" s="3" t="s">
        <v>0</v>
      </c>
      <c r="G122" s="3" t="s">
        <v>359</v>
      </c>
      <c r="H122" s="3" t="s">
        <v>359</v>
      </c>
      <c r="I122" s="4">
        <v>1.7929999999999999</v>
      </c>
      <c r="J122" s="3">
        <v>4</v>
      </c>
    </row>
    <row r="123" spans="1:10" ht="26.4" x14ac:dyDescent="0.3">
      <c r="A123" s="3" t="s">
        <v>39</v>
      </c>
      <c r="B123" s="3" t="s">
        <v>40</v>
      </c>
      <c r="C123" s="3" t="s">
        <v>54</v>
      </c>
      <c r="D123" s="3" t="s">
        <v>0</v>
      </c>
      <c r="E123" s="3" t="s">
        <v>0</v>
      </c>
      <c r="F123" s="3" t="s">
        <v>0</v>
      </c>
      <c r="G123" s="3" t="s">
        <v>359</v>
      </c>
      <c r="H123" s="3" t="s">
        <v>359</v>
      </c>
      <c r="I123" s="4">
        <v>1.8</v>
      </c>
      <c r="J123" s="3">
        <v>4</v>
      </c>
    </row>
    <row r="124" spans="1:10" ht="39.6" x14ac:dyDescent="0.3">
      <c r="A124" s="3" t="s">
        <v>255</v>
      </c>
      <c r="B124" s="3" t="s">
        <v>256</v>
      </c>
      <c r="C124" s="3" t="s">
        <v>261</v>
      </c>
      <c r="D124" s="3" t="s">
        <v>0</v>
      </c>
      <c r="E124" s="3" t="s">
        <v>0</v>
      </c>
      <c r="F124" s="3" t="s">
        <v>0</v>
      </c>
      <c r="G124" s="3" t="s">
        <v>359</v>
      </c>
      <c r="H124" s="3" t="s">
        <v>359</v>
      </c>
      <c r="I124" s="4">
        <v>1.8380000000000001</v>
      </c>
      <c r="J124" s="3">
        <v>4</v>
      </c>
    </row>
    <row r="125" spans="1:10" ht="39.6" x14ac:dyDescent="0.3">
      <c r="A125" s="3" t="s">
        <v>134</v>
      </c>
      <c r="B125" s="3" t="s">
        <v>145</v>
      </c>
      <c r="C125" s="3" t="s">
        <v>154</v>
      </c>
      <c r="D125" s="3" t="s">
        <v>0</v>
      </c>
      <c r="E125" s="3" t="s">
        <v>0</v>
      </c>
      <c r="F125" s="3" t="s">
        <v>0</v>
      </c>
      <c r="G125" s="3" t="s">
        <v>359</v>
      </c>
      <c r="H125" s="3" t="s">
        <v>359</v>
      </c>
      <c r="I125" s="4">
        <v>1.9350000000000001</v>
      </c>
      <c r="J125" s="3">
        <v>4</v>
      </c>
    </row>
    <row r="126" spans="1:10" ht="39.6" x14ac:dyDescent="0.3">
      <c r="A126" s="3" t="s">
        <v>176</v>
      </c>
      <c r="B126" s="3" t="s">
        <v>225</v>
      </c>
      <c r="C126" s="3" t="s">
        <v>226</v>
      </c>
      <c r="D126" s="3" t="s">
        <v>0</v>
      </c>
      <c r="E126" s="3" t="s">
        <v>0</v>
      </c>
      <c r="F126" s="3" t="s">
        <v>0</v>
      </c>
      <c r="G126" s="3" t="s">
        <v>359</v>
      </c>
      <c r="H126" s="3" t="s">
        <v>359</v>
      </c>
      <c r="I126" s="4">
        <v>1.9650000000000001</v>
      </c>
      <c r="J126" s="3">
        <v>4</v>
      </c>
    </row>
    <row r="127" spans="1:10" ht="26.4" x14ac:dyDescent="0.3">
      <c r="A127" s="3" t="s">
        <v>176</v>
      </c>
      <c r="B127" s="3" t="s">
        <v>182</v>
      </c>
      <c r="C127" s="3" t="s">
        <v>183</v>
      </c>
      <c r="D127" s="3" t="s">
        <v>0</v>
      </c>
      <c r="E127" s="3" t="s">
        <v>0</v>
      </c>
      <c r="F127" s="3" t="s">
        <v>0</v>
      </c>
      <c r="G127" s="3" t="s">
        <v>359</v>
      </c>
      <c r="H127" s="3" t="s">
        <v>359</v>
      </c>
      <c r="I127" s="4">
        <v>1.97</v>
      </c>
      <c r="J127" s="3">
        <v>4</v>
      </c>
    </row>
    <row r="128" spans="1:10" ht="26.4" x14ac:dyDescent="0.3">
      <c r="A128" s="3" t="s">
        <v>176</v>
      </c>
      <c r="B128" s="3" t="s">
        <v>182</v>
      </c>
      <c r="C128" s="3" t="s">
        <v>192</v>
      </c>
      <c r="D128" s="3" t="s">
        <v>0</v>
      </c>
      <c r="E128" s="3" t="s">
        <v>0</v>
      </c>
      <c r="F128" s="3" t="s">
        <v>12</v>
      </c>
      <c r="G128" s="3" t="s">
        <v>359</v>
      </c>
      <c r="H128" s="3" t="s">
        <v>359</v>
      </c>
      <c r="I128" s="4">
        <v>1.992</v>
      </c>
      <c r="J128" s="3">
        <v>4</v>
      </c>
    </row>
    <row r="129" spans="1:10" ht="26.4" x14ac:dyDescent="0.3">
      <c r="A129" s="3" t="s">
        <v>176</v>
      </c>
      <c r="B129" s="3" t="s">
        <v>182</v>
      </c>
      <c r="C129" s="3" t="s">
        <v>203</v>
      </c>
      <c r="D129" s="3" t="s">
        <v>12</v>
      </c>
      <c r="E129" s="3" t="s">
        <v>0</v>
      </c>
      <c r="F129" s="3" t="s">
        <v>0</v>
      </c>
      <c r="G129" s="3" t="s">
        <v>359</v>
      </c>
      <c r="H129" s="3" t="s">
        <v>359</v>
      </c>
      <c r="I129" s="4">
        <v>2.0230000000000001</v>
      </c>
      <c r="J129" s="3">
        <v>2.5</v>
      </c>
    </row>
    <row r="130" spans="1:10" ht="39.6" x14ac:dyDescent="0.3">
      <c r="A130" s="3" t="s">
        <v>255</v>
      </c>
      <c r="B130" s="3" t="s">
        <v>256</v>
      </c>
      <c r="C130" s="3" t="s">
        <v>260</v>
      </c>
      <c r="D130" s="3" t="s">
        <v>0</v>
      </c>
      <c r="E130" s="3" t="s">
        <v>0</v>
      </c>
      <c r="F130" s="3" t="s">
        <v>0</v>
      </c>
      <c r="G130" s="3" t="s">
        <v>359</v>
      </c>
      <c r="H130" s="3" t="s">
        <v>359</v>
      </c>
      <c r="I130" s="4">
        <v>2.0230000000000001</v>
      </c>
      <c r="J130" s="3">
        <v>4</v>
      </c>
    </row>
    <row r="131" spans="1:10" ht="39.6" x14ac:dyDescent="0.3">
      <c r="A131" s="3" t="s">
        <v>134</v>
      </c>
      <c r="B131" s="3" t="s">
        <v>145</v>
      </c>
      <c r="C131" s="3" t="s">
        <v>385</v>
      </c>
      <c r="D131" s="3" t="s">
        <v>0</v>
      </c>
      <c r="E131" s="3" t="s">
        <v>0</v>
      </c>
      <c r="F131" s="3" t="s">
        <v>0</v>
      </c>
      <c r="G131" s="3" t="s">
        <v>359</v>
      </c>
      <c r="H131" s="3" t="s">
        <v>359</v>
      </c>
      <c r="I131" s="4">
        <v>2.0569999999999999</v>
      </c>
      <c r="J131" s="3">
        <v>4</v>
      </c>
    </row>
    <row r="132" spans="1:10" ht="39.6" x14ac:dyDescent="0.3">
      <c r="A132" s="3" t="s">
        <v>134</v>
      </c>
      <c r="B132" s="3" t="s">
        <v>145</v>
      </c>
      <c r="C132" s="6" t="s">
        <v>152</v>
      </c>
      <c r="D132" s="3" t="s">
        <v>0</v>
      </c>
      <c r="E132" s="3" t="s">
        <v>0</v>
      </c>
      <c r="F132" s="3" t="s">
        <v>0</v>
      </c>
      <c r="G132" s="3" t="s">
        <v>359</v>
      </c>
      <c r="H132" s="3" t="s">
        <v>359</v>
      </c>
      <c r="I132" s="4">
        <v>2.06</v>
      </c>
      <c r="J132" s="3">
        <v>4</v>
      </c>
    </row>
    <row r="133" spans="1:10" ht="39.6" x14ac:dyDescent="0.3">
      <c r="A133" s="3" t="s">
        <v>255</v>
      </c>
      <c r="B133" s="3" t="s">
        <v>256</v>
      </c>
      <c r="C133" s="3" t="s">
        <v>259</v>
      </c>
      <c r="D133" s="3" t="s">
        <v>0</v>
      </c>
      <c r="E133" s="3" t="s">
        <v>0</v>
      </c>
      <c r="F133" s="3" t="s">
        <v>0</v>
      </c>
      <c r="G133" s="3" t="s">
        <v>359</v>
      </c>
      <c r="H133" s="3" t="s">
        <v>359</v>
      </c>
      <c r="I133" s="4">
        <v>2.0670000000000002</v>
      </c>
      <c r="J133" s="3">
        <v>4</v>
      </c>
    </row>
    <row r="134" spans="1:10" ht="26.4" x14ac:dyDescent="0.3">
      <c r="A134" s="22" t="s">
        <v>61</v>
      </c>
      <c r="B134" s="22" t="s">
        <v>71</v>
      </c>
      <c r="C134" s="22" t="s">
        <v>73</v>
      </c>
      <c r="D134" s="22" t="s">
        <v>0</v>
      </c>
      <c r="E134" s="22" t="s">
        <v>0</v>
      </c>
      <c r="F134" s="22" t="s">
        <v>0</v>
      </c>
      <c r="G134" s="22" t="s">
        <v>359</v>
      </c>
      <c r="H134" s="23" t="s">
        <v>359</v>
      </c>
      <c r="I134" s="25">
        <v>2.069</v>
      </c>
      <c r="J134" s="22">
        <v>4</v>
      </c>
    </row>
    <row r="135" spans="1:10" ht="26.4" x14ac:dyDescent="0.3">
      <c r="A135" s="3" t="s">
        <v>39</v>
      </c>
      <c r="B135" s="3" t="s">
        <v>40</v>
      </c>
      <c r="C135" s="3" t="s">
        <v>41</v>
      </c>
      <c r="D135" s="3" t="s">
        <v>0</v>
      </c>
      <c r="E135" s="3" t="s">
        <v>0</v>
      </c>
      <c r="F135" s="3" t="s">
        <v>0</v>
      </c>
      <c r="G135" s="3" t="s">
        <v>359</v>
      </c>
      <c r="H135" s="3" t="s">
        <v>359</v>
      </c>
      <c r="I135" s="4">
        <v>2.0779999999999998</v>
      </c>
      <c r="J135" s="3">
        <v>4</v>
      </c>
    </row>
    <row r="136" spans="1:10" ht="26.4" x14ac:dyDescent="0.3">
      <c r="A136" s="3" t="s">
        <v>228</v>
      </c>
      <c r="B136" s="3" t="s">
        <v>236</v>
      </c>
      <c r="C136" s="3" t="s">
        <v>252</v>
      </c>
      <c r="D136" s="3" t="s">
        <v>0</v>
      </c>
      <c r="E136" s="3" t="s">
        <v>0</v>
      </c>
      <c r="F136" s="3" t="s">
        <v>0</v>
      </c>
      <c r="G136" s="3" t="s">
        <v>359</v>
      </c>
      <c r="H136" s="3" t="s">
        <v>359</v>
      </c>
      <c r="I136" s="4">
        <v>2.1669999999999998</v>
      </c>
      <c r="J136" s="3">
        <v>4</v>
      </c>
    </row>
    <row r="137" spans="1:10" ht="39.6" x14ac:dyDescent="0.3">
      <c r="A137" s="3" t="s">
        <v>134</v>
      </c>
      <c r="B137" s="3" t="s">
        <v>145</v>
      </c>
      <c r="C137" s="3" t="s">
        <v>150</v>
      </c>
      <c r="D137" s="3" t="s">
        <v>0</v>
      </c>
      <c r="E137" s="3" t="s">
        <v>0</v>
      </c>
      <c r="F137" s="3" t="s">
        <v>0</v>
      </c>
      <c r="G137" s="3" t="s">
        <v>359</v>
      </c>
      <c r="H137" s="3" t="s">
        <v>359</v>
      </c>
      <c r="I137" s="4">
        <v>2.2400000000000002</v>
      </c>
      <c r="J137" s="3">
        <v>4</v>
      </c>
    </row>
    <row r="138" spans="1:10" ht="26.4" x14ac:dyDescent="0.3">
      <c r="A138" s="22" t="s">
        <v>228</v>
      </c>
      <c r="B138" s="22" t="s">
        <v>231</v>
      </c>
      <c r="C138" s="22" t="s">
        <v>235</v>
      </c>
      <c r="D138" s="22" t="s">
        <v>0</v>
      </c>
      <c r="E138" s="22" t="s">
        <v>0</v>
      </c>
      <c r="F138" s="22" t="s">
        <v>0</v>
      </c>
      <c r="G138" s="22" t="s">
        <v>359</v>
      </c>
      <c r="H138" s="23" t="s">
        <v>359</v>
      </c>
      <c r="I138" s="25">
        <v>2.2789999999999999</v>
      </c>
      <c r="J138" s="22">
        <v>4</v>
      </c>
    </row>
    <row r="139" spans="1:10" ht="26.4" x14ac:dyDescent="0.3">
      <c r="A139" s="3" t="s">
        <v>22</v>
      </c>
      <c r="B139" s="3" t="s">
        <v>23</v>
      </c>
      <c r="C139" s="3" t="s">
        <v>363</v>
      </c>
      <c r="D139" s="3" t="s">
        <v>0</v>
      </c>
      <c r="E139" s="3" t="s">
        <v>0</v>
      </c>
      <c r="F139" s="3" t="s">
        <v>12</v>
      </c>
      <c r="G139" s="3" t="s">
        <v>359</v>
      </c>
      <c r="H139" s="3" t="s">
        <v>359</v>
      </c>
      <c r="I139" s="4">
        <v>2.2999999999999998</v>
      </c>
      <c r="J139" s="3">
        <v>4</v>
      </c>
    </row>
    <row r="140" spans="1:10" ht="39.6" x14ac:dyDescent="0.3">
      <c r="A140" s="22" t="s">
        <v>77</v>
      </c>
      <c r="B140" s="22" t="s">
        <v>84</v>
      </c>
      <c r="C140" s="22" t="s">
        <v>101</v>
      </c>
      <c r="D140" s="22" t="s">
        <v>0</v>
      </c>
      <c r="E140" s="22" t="s">
        <v>0</v>
      </c>
      <c r="F140" s="22" t="s">
        <v>0</v>
      </c>
      <c r="G140" s="22" t="s">
        <v>359</v>
      </c>
      <c r="H140" s="23" t="s">
        <v>359</v>
      </c>
      <c r="I140" s="25">
        <v>2.37</v>
      </c>
      <c r="J140" s="22">
        <v>4</v>
      </c>
    </row>
    <row r="141" spans="1:10" ht="26.4" x14ac:dyDescent="0.3">
      <c r="A141" s="22" t="s">
        <v>176</v>
      </c>
      <c r="B141" s="22" t="s">
        <v>182</v>
      </c>
      <c r="C141" s="22" t="s">
        <v>201</v>
      </c>
      <c r="D141" s="22" t="s">
        <v>12</v>
      </c>
      <c r="E141" s="22" t="s">
        <v>0</v>
      </c>
      <c r="F141" s="22" t="s">
        <v>12</v>
      </c>
      <c r="G141" s="22" t="s">
        <v>359</v>
      </c>
      <c r="H141" s="23" t="s">
        <v>359</v>
      </c>
      <c r="I141" s="25">
        <v>2.42</v>
      </c>
      <c r="J141" s="22">
        <v>2.5</v>
      </c>
    </row>
    <row r="142" spans="1:10" ht="26.4" x14ac:dyDescent="0.3">
      <c r="A142" s="3" t="s">
        <v>77</v>
      </c>
      <c r="B142" s="3" t="s">
        <v>84</v>
      </c>
      <c r="C142" s="3" t="s">
        <v>102</v>
      </c>
      <c r="D142" s="3" t="s">
        <v>0</v>
      </c>
      <c r="E142" s="3" t="s">
        <v>0</v>
      </c>
      <c r="F142" s="3" t="s">
        <v>0</v>
      </c>
      <c r="G142" s="3" t="s">
        <v>359</v>
      </c>
      <c r="H142" s="3" t="s">
        <v>359</v>
      </c>
      <c r="I142" s="4">
        <v>2.4500000000000002</v>
      </c>
      <c r="J142" s="3">
        <v>4</v>
      </c>
    </row>
    <row r="143" spans="1:10" ht="26.4" x14ac:dyDescent="0.3">
      <c r="A143" s="3" t="s">
        <v>134</v>
      </c>
      <c r="B143" s="3" t="s">
        <v>135</v>
      </c>
      <c r="C143" s="3" t="s">
        <v>144</v>
      </c>
      <c r="D143" s="3" t="s">
        <v>0</v>
      </c>
      <c r="E143" s="3" t="s">
        <v>0</v>
      </c>
      <c r="F143" s="3" t="s">
        <v>0</v>
      </c>
      <c r="G143" s="3" t="s">
        <v>359</v>
      </c>
      <c r="H143" s="3" t="s">
        <v>359</v>
      </c>
      <c r="I143" s="4">
        <v>2.609</v>
      </c>
      <c r="J143" s="3">
        <v>4</v>
      </c>
    </row>
    <row r="144" spans="1:10" ht="39.6" x14ac:dyDescent="0.3">
      <c r="A144" s="3" t="s">
        <v>134</v>
      </c>
      <c r="B144" s="3" t="s">
        <v>145</v>
      </c>
      <c r="C144" s="3" t="s">
        <v>147</v>
      </c>
      <c r="D144" s="3" t="s">
        <v>0</v>
      </c>
      <c r="E144" s="3" t="s">
        <v>0</v>
      </c>
      <c r="F144" s="3" t="s">
        <v>0</v>
      </c>
      <c r="G144" s="3" t="s">
        <v>359</v>
      </c>
      <c r="H144" s="3" t="s">
        <v>359</v>
      </c>
      <c r="I144" s="4">
        <v>2.61</v>
      </c>
      <c r="J144" s="3">
        <v>4</v>
      </c>
    </row>
    <row r="145" spans="1:10" ht="26.4" x14ac:dyDescent="0.3">
      <c r="A145" s="3" t="s">
        <v>134</v>
      </c>
      <c r="B145" s="3" t="s">
        <v>162</v>
      </c>
      <c r="C145" s="6" t="s">
        <v>169</v>
      </c>
      <c r="D145" s="3" t="s">
        <v>0</v>
      </c>
      <c r="E145" s="3" t="s">
        <v>0</v>
      </c>
      <c r="F145" s="3" t="s">
        <v>0</v>
      </c>
      <c r="G145" s="3" t="s">
        <v>359</v>
      </c>
      <c r="H145" s="3" t="s">
        <v>359</v>
      </c>
      <c r="I145" s="4">
        <v>2.62</v>
      </c>
      <c r="J145" s="3">
        <v>4</v>
      </c>
    </row>
    <row r="146" spans="1:10" ht="26.4" x14ac:dyDescent="0.3">
      <c r="A146" s="3" t="s">
        <v>39</v>
      </c>
      <c r="B146" s="3" t="s">
        <v>40</v>
      </c>
      <c r="C146" s="3" t="s">
        <v>48</v>
      </c>
      <c r="D146" s="3" t="s">
        <v>0</v>
      </c>
      <c r="E146" s="3" t="s">
        <v>0</v>
      </c>
      <c r="F146" s="3" t="s">
        <v>0</v>
      </c>
      <c r="G146" s="3" t="s">
        <v>359</v>
      </c>
      <c r="H146" s="3" t="s">
        <v>359</v>
      </c>
      <c r="I146" s="4">
        <v>2.6240000000000001</v>
      </c>
      <c r="J146" s="3">
        <v>4</v>
      </c>
    </row>
    <row r="147" spans="1:10" ht="26.4" x14ac:dyDescent="0.3">
      <c r="A147" s="3" t="s">
        <v>134</v>
      </c>
      <c r="B147" s="3" t="s">
        <v>162</v>
      </c>
      <c r="C147" s="3" t="s">
        <v>167</v>
      </c>
      <c r="D147" s="3" t="s">
        <v>0</v>
      </c>
      <c r="E147" s="3" t="s">
        <v>0</v>
      </c>
      <c r="F147" s="3" t="s">
        <v>0</v>
      </c>
      <c r="G147" s="3" t="s">
        <v>359</v>
      </c>
      <c r="H147" s="3" t="s">
        <v>359</v>
      </c>
      <c r="I147" s="4">
        <v>2.68</v>
      </c>
      <c r="J147" s="3">
        <v>4</v>
      </c>
    </row>
    <row r="148" spans="1:10" ht="52.8" x14ac:dyDescent="0.3">
      <c r="A148" s="3" t="s">
        <v>255</v>
      </c>
      <c r="B148" s="3" t="s">
        <v>263</v>
      </c>
      <c r="C148" s="3" t="s">
        <v>266</v>
      </c>
      <c r="D148" s="3" t="s">
        <v>0</v>
      </c>
      <c r="E148" s="3" t="s">
        <v>0</v>
      </c>
      <c r="F148" s="3" t="s">
        <v>0</v>
      </c>
      <c r="G148" s="3" t="s">
        <v>359</v>
      </c>
      <c r="H148" s="3" t="s">
        <v>359</v>
      </c>
      <c r="I148" s="4">
        <v>2.6989999999999998</v>
      </c>
      <c r="J148" s="3">
        <v>4</v>
      </c>
    </row>
    <row r="149" spans="1:10" ht="26.4" x14ac:dyDescent="0.3">
      <c r="A149" s="3" t="s">
        <v>134</v>
      </c>
      <c r="B149" s="3" t="s">
        <v>162</v>
      </c>
      <c r="C149" s="3" t="s">
        <v>165</v>
      </c>
      <c r="D149" s="3" t="s">
        <v>0</v>
      </c>
      <c r="E149" s="3" t="s">
        <v>0</v>
      </c>
      <c r="F149" s="3" t="s">
        <v>0</v>
      </c>
      <c r="G149" s="3" t="s">
        <v>359</v>
      </c>
      <c r="H149" s="3" t="s">
        <v>359</v>
      </c>
      <c r="I149" s="4">
        <v>2.7040000000000002</v>
      </c>
      <c r="J149" s="3">
        <v>4</v>
      </c>
    </row>
    <row r="150" spans="1:10" ht="26.4" x14ac:dyDescent="0.3">
      <c r="A150" s="3" t="s">
        <v>134</v>
      </c>
      <c r="B150" s="3" t="s">
        <v>162</v>
      </c>
      <c r="C150" s="3" t="s">
        <v>174</v>
      </c>
      <c r="D150" s="3" t="s">
        <v>0</v>
      </c>
      <c r="E150" s="3" t="s">
        <v>0</v>
      </c>
      <c r="F150" s="3" t="s">
        <v>0</v>
      </c>
      <c r="G150" s="3" t="s">
        <v>359</v>
      </c>
      <c r="H150" s="3" t="s">
        <v>359</v>
      </c>
      <c r="I150" s="4">
        <v>2.7360000000000002</v>
      </c>
      <c r="J150" s="3">
        <v>4</v>
      </c>
    </row>
    <row r="151" spans="1:10" x14ac:dyDescent="0.3">
      <c r="A151" s="22" t="s">
        <v>176</v>
      </c>
      <c r="B151" s="22" t="s">
        <v>182</v>
      </c>
      <c r="C151" s="22" t="s">
        <v>200</v>
      </c>
      <c r="D151" s="22" t="s">
        <v>0</v>
      </c>
      <c r="E151" s="22" t="s">
        <v>0</v>
      </c>
      <c r="F151" s="22" t="s">
        <v>0</v>
      </c>
      <c r="G151" s="22" t="s">
        <v>359</v>
      </c>
      <c r="H151" s="23" t="s">
        <v>359</v>
      </c>
      <c r="I151" s="25">
        <v>2.9089999999999998</v>
      </c>
      <c r="J151" s="22">
        <v>4</v>
      </c>
    </row>
    <row r="152" spans="1:10" ht="26.4" x14ac:dyDescent="0.3">
      <c r="A152" s="3" t="s">
        <v>228</v>
      </c>
      <c r="B152" s="3" t="s">
        <v>231</v>
      </c>
      <c r="C152" s="3" t="s">
        <v>234</v>
      </c>
      <c r="D152" s="3" t="s">
        <v>0</v>
      </c>
      <c r="E152" s="3" t="s">
        <v>0</v>
      </c>
      <c r="F152" s="3" t="s">
        <v>0</v>
      </c>
      <c r="G152" s="3" t="s">
        <v>359</v>
      </c>
      <c r="H152" s="3" t="s">
        <v>359</v>
      </c>
      <c r="I152" s="4">
        <v>2.9769999999999999</v>
      </c>
      <c r="J152" s="3">
        <v>4</v>
      </c>
    </row>
    <row r="153" spans="1:10" ht="26.4" x14ac:dyDescent="0.3">
      <c r="A153" s="22" t="s">
        <v>134</v>
      </c>
      <c r="B153" s="22" t="s">
        <v>162</v>
      </c>
      <c r="C153" s="22" t="s">
        <v>163</v>
      </c>
      <c r="D153" s="22" t="s">
        <v>0</v>
      </c>
      <c r="E153" s="22" t="s">
        <v>0</v>
      </c>
      <c r="F153" s="22" t="s">
        <v>0</v>
      </c>
      <c r="G153" s="22" t="s">
        <v>359</v>
      </c>
      <c r="H153" s="23" t="s">
        <v>359</v>
      </c>
      <c r="I153" s="25">
        <v>2.9809999999999999</v>
      </c>
      <c r="J153" s="22">
        <v>4</v>
      </c>
    </row>
    <row r="154" spans="1:10" x14ac:dyDescent="0.3">
      <c r="A154" s="3" t="s">
        <v>176</v>
      </c>
      <c r="B154" s="3" t="s">
        <v>182</v>
      </c>
      <c r="C154" s="3" t="s">
        <v>212</v>
      </c>
      <c r="D154" s="3" t="s">
        <v>12</v>
      </c>
      <c r="E154" s="3" t="s">
        <v>0</v>
      </c>
      <c r="F154" s="3" t="s">
        <v>0</v>
      </c>
      <c r="G154" s="3" t="s">
        <v>359</v>
      </c>
      <c r="H154" s="3" t="s">
        <v>359</v>
      </c>
      <c r="I154" s="4">
        <v>3.2</v>
      </c>
      <c r="J154" s="3">
        <v>2.5</v>
      </c>
    </row>
    <row r="155" spans="1:10" ht="39.6" x14ac:dyDescent="0.3">
      <c r="A155" s="3" t="s">
        <v>77</v>
      </c>
      <c r="B155" s="3" t="s">
        <v>78</v>
      </c>
      <c r="C155" s="3" t="s">
        <v>79</v>
      </c>
      <c r="D155" s="3" t="s">
        <v>0</v>
      </c>
      <c r="E155" s="3" t="s">
        <v>0</v>
      </c>
      <c r="F155" s="3" t="s">
        <v>0</v>
      </c>
      <c r="G155" s="3" t="s">
        <v>359</v>
      </c>
      <c r="H155" s="3" t="s">
        <v>359</v>
      </c>
      <c r="I155" s="4">
        <v>3.2989999999999999</v>
      </c>
      <c r="J155" s="3">
        <v>4</v>
      </c>
    </row>
    <row r="156" spans="1:10" x14ac:dyDescent="0.3">
      <c r="A156" s="3" t="s">
        <v>176</v>
      </c>
      <c r="B156" s="3" t="s">
        <v>182</v>
      </c>
      <c r="C156" s="3" t="s">
        <v>199</v>
      </c>
      <c r="D156" s="3" t="s">
        <v>0</v>
      </c>
      <c r="E156" s="3" t="s">
        <v>0</v>
      </c>
      <c r="F156" s="3" t="s">
        <v>0</v>
      </c>
      <c r="G156" s="3" t="s">
        <v>359</v>
      </c>
      <c r="H156" s="3" t="s">
        <v>359</v>
      </c>
      <c r="I156" s="4">
        <v>3.35</v>
      </c>
      <c r="J156" s="3">
        <v>4</v>
      </c>
    </row>
    <row r="157" spans="1:10" ht="26.4" x14ac:dyDescent="0.3">
      <c r="A157" s="3" t="s">
        <v>22</v>
      </c>
      <c r="B157" s="3" t="s">
        <v>34</v>
      </c>
      <c r="C157" s="3" t="s">
        <v>35</v>
      </c>
      <c r="D157" s="3" t="s">
        <v>0</v>
      </c>
      <c r="E157" s="3" t="s">
        <v>0</v>
      </c>
      <c r="F157" s="3" t="s">
        <v>0</v>
      </c>
      <c r="G157" s="3" t="s">
        <v>359</v>
      </c>
      <c r="H157" s="3" t="s">
        <v>359</v>
      </c>
      <c r="I157" s="4">
        <v>4.9080000000000004</v>
      </c>
      <c r="J157" s="3">
        <v>4</v>
      </c>
    </row>
    <row r="158" spans="1:10" ht="26.4" x14ac:dyDescent="0.3">
      <c r="A158" s="3" t="s">
        <v>176</v>
      </c>
      <c r="B158" s="3" t="s">
        <v>177</v>
      </c>
      <c r="C158" s="3" t="s">
        <v>180</v>
      </c>
      <c r="D158" s="3" t="s">
        <v>0</v>
      </c>
      <c r="E158" s="3" t="s">
        <v>0</v>
      </c>
      <c r="F158" s="3" t="s">
        <v>0</v>
      </c>
      <c r="G158" s="3" t="s">
        <v>359</v>
      </c>
      <c r="H158" s="3" t="s">
        <v>359</v>
      </c>
      <c r="I158" s="4">
        <v>5.1100000000000003</v>
      </c>
      <c r="J158" s="3">
        <v>4</v>
      </c>
    </row>
    <row r="159" spans="1:10" ht="26.4" x14ac:dyDescent="0.3">
      <c r="A159" s="3" t="s">
        <v>22</v>
      </c>
      <c r="B159" s="3" t="s">
        <v>34</v>
      </c>
      <c r="C159" s="3" t="s">
        <v>38</v>
      </c>
      <c r="D159" s="3" t="s">
        <v>0</v>
      </c>
      <c r="E159" s="3" t="s">
        <v>0</v>
      </c>
      <c r="F159" s="3" t="s">
        <v>0</v>
      </c>
      <c r="G159" s="3" t="s">
        <v>359</v>
      </c>
      <c r="H159" s="3" t="s">
        <v>359</v>
      </c>
      <c r="I159" s="4">
        <v>6.5369999999999999</v>
      </c>
      <c r="J159" s="3">
        <v>4</v>
      </c>
    </row>
    <row r="160" spans="1:10" ht="26.4" x14ac:dyDescent="0.3">
      <c r="A160" s="3" t="s">
        <v>228</v>
      </c>
      <c r="B160" s="3" t="s">
        <v>231</v>
      </c>
      <c r="C160" s="3" t="s">
        <v>233</v>
      </c>
      <c r="D160" s="3" t="s">
        <v>0</v>
      </c>
      <c r="E160" s="3" t="s">
        <v>0</v>
      </c>
      <c r="F160" s="3" t="s">
        <v>0</v>
      </c>
      <c r="G160" s="3" t="s">
        <v>359</v>
      </c>
      <c r="H160" s="3" t="s">
        <v>359</v>
      </c>
      <c r="I160" s="4">
        <v>8.0530000000000008</v>
      </c>
      <c r="J160" s="3">
        <v>4</v>
      </c>
    </row>
    <row r="161" spans="1:10" ht="39.6" x14ac:dyDescent="0.3">
      <c r="A161" s="3" t="s">
        <v>5</v>
      </c>
      <c r="B161" s="3" t="s">
        <v>6</v>
      </c>
      <c r="C161" s="3" t="s">
        <v>7</v>
      </c>
      <c r="D161" s="3" t="s">
        <v>0</v>
      </c>
      <c r="E161" s="3" t="s">
        <v>9</v>
      </c>
      <c r="F161" s="3" t="s">
        <v>45</v>
      </c>
      <c r="G161" s="3" t="s">
        <v>291</v>
      </c>
      <c r="H161" s="3" t="s">
        <v>358</v>
      </c>
      <c r="I161" s="39" t="s">
        <v>299</v>
      </c>
      <c r="J161" s="3">
        <v>2</v>
      </c>
    </row>
    <row r="162" spans="1:10" ht="39.6" x14ac:dyDescent="0.3">
      <c r="A162" s="3" t="s">
        <v>39</v>
      </c>
      <c r="B162" s="3" t="s">
        <v>40</v>
      </c>
      <c r="C162" s="3" t="s">
        <v>55</v>
      </c>
      <c r="D162" s="3" t="s">
        <v>0</v>
      </c>
      <c r="E162" s="3" t="s">
        <v>9</v>
      </c>
      <c r="F162" s="3" t="s">
        <v>45</v>
      </c>
      <c r="G162" s="3" t="s">
        <v>291</v>
      </c>
      <c r="H162" s="3" t="s">
        <v>365</v>
      </c>
      <c r="I162" s="37" t="s">
        <v>304</v>
      </c>
      <c r="J162" s="3">
        <v>2</v>
      </c>
    </row>
    <row r="163" spans="1:10" ht="52.8" x14ac:dyDescent="0.3">
      <c r="A163" s="3" t="s">
        <v>39</v>
      </c>
      <c r="B163" s="3" t="s">
        <v>40</v>
      </c>
      <c r="C163" s="3" t="s">
        <v>52</v>
      </c>
      <c r="D163" s="3" t="s">
        <v>9</v>
      </c>
      <c r="E163" s="3" t="s">
        <v>9</v>
      </c>
      <c r="F163" s="3" t="s">
        <v>45</v>
      </c>
      <c r="G163" s="3" t="s">
        <v>292</v>
      </c>
      <c r="H163" s="3" t="s">
        <v>365</v>
      </c>
      <c r="I163" s="27" t="s">
        <v>303</v>
      </c>
      <c r="J163" s="3">
        <v>1</v>
      </c>
    </row>
    <row r="164" spans="1:10" ht="52.8" x14ac:dyDescent="0.3">
      <c r="A164" s="22" t="s">
        <v>39</v>
      </c>
      <c r="B164" s="22" t="s">
        <v>40</v>
      </c>
      <c r="C164" s="22" t="s">
        <v>43</v>
      </c>
      <c r="D164" s="22" t="s">
        <v>9</v>
      </c>
      <c r="E164" s="22" t="s">
        <v>9</v>
      </c>
      <c r="F164" s="22" t="s">
        <v>45</v>
      </c>
      <c r="G164" s="22" t="s">
        <v>292</v>
      </c>
      <c r="H164" s="23" t="s">
        <v>364</v>
      </c>
      <c r="I164" s="38" t="s">
        <v>301</v>
      </c>
      <c r="J164" s="22">
        <v>1</v>
      </c>
    </row>
    <row r="165" spans="1:10" ht="26.4" x14ac:dyDescent="0.3">
      <c r="A165" s="3" t="s">
        <v>39</v>
      </c>
      <c r="B165" s="3" t="s">
        <v>40</v>
      </c>
      <c r="C165" s="3" t="s">
        <v>60</v>
      </c>
      <c r="D165" s="3" t="s">
        <v>0</v>
      </c>
      <c r="E165" s="3" t="s">
        <v>0</v>
      </c>
      <c r="F165" s="3" t="s">
        <v>0</v>
      </c>
      <c r="G165" s="3" t="s">
        <v>359</v>
      </c>
      <c r="H165" s="3" t="s">
        <v>359</v>
      </c>
      <c r="I165" s="37" t="s">
        <v>305</v>
      </c>
      <c r="J165" s="3">
        <v>4</v>
      </c>
    </row>
    <row r="166" spans="1:10" ht="26.4" x14ac:dyDescent="0.3">
      <c r="A166" s="3" t="s">
        <v>39</v>
      </c>
      <c r="B166" s="3" t="s">
        <v>40</v>
      </c>
      <c r="C166" s="3" t="s">
        <v>49</v>
      </c>
      <c r="D166" s="3" t="s">
        <v>0</v>
      </c>
      <c r="E166" s="3" t="s">
        <v>0</v>
      </c>
      <c r="F166" s="3" t="s">
        <v>0</v>
      </c>
      <c r="G166" s="3" t="s">
        <v>359</v>
      </c>
      <c r="H166" s="3" t="s">
        <v>359</v>
      </c>
      <c r="I166" s="37" t="s">
        <v>302</v>
      </c>
      <c r="J166" s="3">
        <v>4</v>
      </c>
    </row>
    <row r="167" spans="1:10" ht="26.4" x14ac:dyDescent="0.3">
      <c r="A167" s="3" t="s">
        <v>5</v>
      </c>
      <c r="B167" s="3" t="s">
        <v>10</v>
      </c>
      <c r="C167" s="3" t="s">
        <v>13</v>
      </c>
      <c r="D167" s="3" t="s">
        <v>0</v>
      </c>
      <c r="E167" s="3" t="s">
        <v>0</v>
      </c>
      <c r="F167" s="3" t="s">
        <v>9</v>
      </c>
      <c r="G167" s="3" t="s">
        <v>359</v>
      </c>
      <c r="H167" s="3" t="s">
        <v>359</v>
      </c>
      <c r="I167" s="4" t="s">
        <v>300</v>
      </c>
      <c r="J167" s="3">
        <v>3</v>
      </c>
    </row>
    <row r="168" spans="1:10" ht="26.4" x14ac:dyDescent="0.3">
      <c r="A168" s="3" t="s">
        <v>176</v>
      </c>
      <c r="B168" s="3" t="s">
        <v>177</v>
      </c>
      <c r="C168" s="3" t="s">
        <v>386</v>
      </c>
      <c r="D168" s="3" t="s">
        <v>0</v>
      </c>
      <c r="E168" s="3" t="s">
        <v>0</v>
      </c>
      <c r="F168" s="3" t="s">
        <v>0</v>
      </c>
      <c r="G168" s="3" t="s">
        <v>359</v>
      </c>
      <c r="H168" s="3" t="s">
        <v>359</v>
      </c>
      <c r="I168" s="4" t="s">
        <v>300</v>
      </c>
      <c r="J168" s="3">
        <v>4</v>
      </c>
    </row>
    <row r="169" spans="1:10" ht="26.4" x14ac:dyDescent="0.3">
      <c r="A169" s="3" t="s">
        <v>176</v>
      </c>
      <c r="B169" s="3" t="s">
        <v>182</v>
      </c>
      <c r="C169" s="3" t="s">
        <v>210</v>
      </c>
      <c r="D169" s="3" t="s">
        <v>12</v>
      </c>
      <c r="E169" s="3" t="s">
        <v>0</v>
      </c>
      <c r="F169" s="3" t="s">
        <v>0</v>
      </c>
      <c r="G169" s="3" t="s">
        <v>359</v>
      </c>
      <c r="H169" s="3" t="s">
        <v>359</v>
      </c>
      <c r="I169" s="4" t="s">
        <v>300</v>
      </c>
      <c r="J169" s="3">
        <v>2.5</v>
      </c>
    </row>
    <row r="170" spans="1:10" ht="26.4" x14ac:dyDescent="0.3">
      <c r="A170" s="3" t="s">
        <v>5</v>
      </c>
      <c r="B170" s="3" t="s">
        <v>10</v>
      </c>
      <c r="C170" s="3" t="s">
        <v>11</v>
      </c>
      <c r="D170" s="3" t="s">
        <v>0</v>
      </c>
      <c r="E170" s="3" t="s">
        <v>12</v>
      </c>
      <c r="F170" s="3" t="s">
        <v>12</v>
      </c>
      <c r="G170" s="3" t="s">
        <v>359</v>
      </c>
      <c r="H170" s="3" t="s">
        <v>359</v>
      </c>
      <c r="I170" s="4" t="s">
        <v>300</v>
      </c>
      <c r="J170" s="3">
        <v>1.5</v>
      </c>
    </row>
    <row r="171" spans="1:10" ht="26.4" x14ac:dyDescent="0.3">
      <c r="A171" s="3" t="s">
        <v>5</v>
      </c>
      <c r="B171" s="3" t="s">
        <v>10</v>
      </c>
      <c r="C171" s="3" t="s">
        <v>14</v>
      </c>
      <c r="D171" s="3" t="s">
        <v>0</v>
      </c>
      <c r="E171" s="3" t="s">
        <v>12</v>
      </c>
      <c r="F171" s="3" t="s">
        <v>12</v>
      </c>
      <c r="G171" s="3" t="s">
        <v>359</v>
      </c>
      <c r="H171" s="3" t="s">
        <v>359</v>
      </c>
      <c r="I171" s="4" t="s">
        <v>300</v>
      </c>
      <c r="J171" s="3">
        <v>1.5</v>
      </c>
    </row>
    <row r="172" spans="1:10" ht="26.4" x14ac:dyDescent="0.3">
      <c r="A172" s="3" t="s">
        <v>5</v>
      </c>
      <c r="B172" s="3" t="s">
        <v>10</v>
      </c>
      <c r="C172" s="3" t="s">
        <v>15</v>
      </c>
      <c r="D172" s="3" t="s">
        <v>0</v>
      </c>
      <c r="E172" s="3" t="s">
        <v>12</v>
      </c>
      <c r="F172" s="3" t="s">
        <v>12</v>
      </c>
      <c r="G172" s="3" t="s">
        <v>359</v>
      </c>
      <c r="H172" s="3" t="s">
        <v>359</v>
      </c>
      <c r="I172" s="4" t="s">
        <v>300</v>
      </c>
      <c r="J172" s="3">
        <v>1.5</v>
      </c>
    </row>
    <row r="173" spans="1:10" ht="26.4" x14ac:dyDescent="0.3">
      <c r="A173" s="3" t="s">
        <v>5</v>
      </c>
      <c r="B173" s="3" t="s">
        <v>10</v>
      </c>
      <c r="C173" s="3" t="s">
        <v>16</v>
      </c>
      <c r="D173" s="3" t="s">
        <v>0</v>
      </c>
      <c r="E173" s="3" t="s">
        <v>12</v>
      </c>
      <c r="F173" s="3" t="s">
        <v>12</v>
      </c>
      <c r="G173" s="3" t="s">
        <v>359</v>
      </c>
      <c r="H173" s="3" t="s">
        <v>359</v>
      </c>
      <c r="I173" s="4" t="s">
        <v>300</v>
      </c>
      <c r="J173" s="3">
        <v>1.5</v>
      </c>
    </row>
    <row r="174" spans="1:10" ht="39.6" x14ac:dyDescent="0.3">
      <c r="A174" s="3" t="s">
        <v>5</v>
      </c>
      <c r="B174" s="3" t="s">
        <v>10</v>
      </c>
      <c r="C174" s="3" t="s">
        <v>17</v>
      </c>
      <c r="D174" s="3" t="s">
        <v>0</v>
      </c>
      <c r="E174" s="3" t="s">
        <v>12</v>
      </c>
      <c r="F174" s="3" t="s">
        <v>12</v>
      </c>
      <c r="G174" s="3" t="s">
        <v>359</v>
      </c>
      <c r="H174" s="3" t="s">
        <v>359</v>
      </c>
      <c r="I174" s="4" t="s">
        <v>300</v>
      </c>
      <c r="J174" s="3">
        <v>1.5</v>
      </c>
    </row>
    <row r="175" spans="1:10" ht="26.4" x14ac:dyDescent="0.3">
      <c r="A175" s="3" t="s">
        <v>5</v>
      </c>
      <c r="B175" s="3" t="s">
        <v>18</v>
      </c>
      <c r="C175" s="3" t="s">
        <v>19</v>
      </c>
      <c r="D175" s="3" t="s">
        <v>0</v>
      </c>
      <c r="E175" s="3" t="s">
        <v>12</v>
      </c>
      <c r="F175" s="3" t="s">
        <v>12</v>
      </c>
      <c r="G175" s="3" t="s">
        <v>359</v>
      </c>
      <c r="H175" s="3" t="s">
        <v>359</v>
      </c>
      <c r="I175" s="4" t="s">
        <v>300</v>
      </c>
      <c r="J175" s="3">
        <v>1.5</v>
      </c>
    </row>
    <row r="176" spans="1:10" ht="26.4" x14ac:dyDescent="0.3">
      <c r="A176" s="3" t="s">
        <v>5</v>
      </c>
      <c r="B176" s="3" t="s">
        <v>18</v>
      </c>
      <c r="C176" s="3" t="s">
        <v>20</v>
      </c>
      <c r="D176" s="3" t="s">
        <v>0</v>
      </c>
      <c r="E176" s="3" t="s">
        <v>12</v>
      </c>
      <c r="F176" s="3" t="s">
        <v>12</v>
      </c>
      <c r="G176" s="3" t="s">
        <v>359</v>
      </c>
      <c r="H176" s="3" t="s">
        <v>359</v>
      </c>
      <c r="I176" s="4" t="s">
        <v>300</v>
      </c>
      <c r="J176" s="3">
        <v>1.5</v>
      </c>
    </row>
    <row r="177" spans="1:10" ht="26.4" x14ac:dyDescent="0.3">
      <c r="A177" s="3" t="s">
        <v>5</v>
      </c>
      <c r="B177" s="3" t="s">
        <v>18</v>
      </c>
      <c r="C177" s="3" t="s">
        <v>21</v>
      </c>
      <c r="D177" s="3" t="s">
        <v>0</v>
      </c>
      <c r="E177" s="3" t="s">
        <v>12</v>
      </c>
      <c r="F177" s="3" t="s">
        <v>12</v>
      </c>
      <c r="G177" s="3" t="s">
        <v>359</v>
      </c>
      <c r="H177" s="3" t="s">
        <v>359</v>
      </c>
      <c r="I177" s="4" t="s">
        <v>300</v>
      </c>
      <c r="J177" s="3">
        <v>1.5</v>
      </c>
    </row>
    <row r="178" spans="1:10" ht="26.4" x14ac:dyDescent="0.3">
      <c r="A178" s="3" t="s">
        <v>22</v>
      </c>
      <c r="B178" s="3" t="s">
        <v>23</v>
      </c>
      <c r="C178" s="3" t="s">
        <v>361</v>
      </c>
      <c r="D178" s="3" t="s">
        <v>9</v>
      </c>
      <c r="E178" s="3" t="s">
        <v>12</v>
      </c>
      <c r="F178" s="3" t="s">
        <v>12</v>
      </c>
      <c r="G178" s="3" t="s">
        <v>359</v>
      </c>
      <c r="H178" s="3" t="s">
        <v>359</v>
      </c>
      <c r="I178" s="4" t="s">
        <v>300</v>
      </c>
      <c r="J178" s="3">
        <v>0.5</v>
      </c>
    </row>
    <row r="179" spans="1:10" ht="26.4" x14ac:dyDescent="0.3">
      <c r="A179" s="22" t="s">
        <v>22</v>
      </c>
      <c r="B179" s="22" t="s">
        <v>34</v>
      </c>
      <c r="C179" s="22" t="s">
        <v>37</v>
      </c>
      <c r="D179" s="22" t="s">
        <v>0</v>
      </c>
      <c r="E179" s="22" t="s">
        <v>12</v>
      </c>
      <c r="F179" s="22" t="s">
        <v>12</v>
      </c>
      <c r="G179" s="22" t="s">
        <v>359</v>
      </c>
      <c r="H179" s="23" t="s">
        <v>359</v>
      </c>
      <c r="I179" s="25" t="s">
        <v>300</v>
      </c>
      <c r="J179" s="22">
        <v>1.5</v>
      </c>
    </row>
    <row r="180" spans="1:10" ht="26.4" x14ac:dyDescent="0.3">
      <c r="A180" s="22" t="s">
        <v>39</v>
      </c>
      <c r="B180" s="22" t="s">
        <v>40</v>
      </c>
      <c r="C180" s="22" t="s">
        <v>46</v>
      </c>
      <c r="D180" s="22" t="s">
        <v>12</v>
      </c>
      <c r="E180" s="22" t="s">
        <v>12</v>
      </c>
      <c r="F180" s="22" t="s">
        <v>12</v>
      </c>
      <c r="G180" s="22" t="s">
        <v>359</v>
      </c>
      <c r="H180" s="23" t="s">
        <v>359</v>
      </c>
      <c r="I180" s="25" t="s">
        <v>300</v>
      </c>
      <c r="J180" s="22">
        <v>0</v>
      </c>
    </row>
    <row r="181" spans="1:10" ht="26.4" x14ac:dyDescent="0.3">
      <c r="A181" s="22" t="s">
        <v>39</v>
      </c>
      <c r="B181" s="22" t="s">
        <v>40</v>
      </c>
      <c r="C181" s="22" t="s">
        <v>47</v>
      </c>
      <c r="D181" s="22" t="s">
        <v>12</v>
      </c>
      <c r="E181" s="22" t="s">
        <v>12</v>
      </c>
      <c r="F181" s="22" t="s">
        <v>12</v>
      </c>
      <c r="G181" s="22" t="s">
        <v>359</v>
      </c>
      <c r="H181" s="23" t="s">
        <v>359</v>
      </c>
      <c r="I181" s="25" t="s">
        <v>300</v>
      </c>
      <c r="J181" s="22">
        <v>0</v>
      </c>
    </row>
    <row r="182" spans="1:10" ht="26.4" x14ac:dyDescent="0.3">
      <c r="A182" s="22" t="s">
        <v>39</v>
      </c>
      <c r="B182" s="22" t="s">
        <v>40</v>
      </c>
      <c r="C182" s="22" t="s">
        <v>50</v>
      </c>
      <c r="D182" s="22" t="s">
        <v>12</v>
      </c>
      <c r="E182" s="22" t="s">
        <v>12</v>
      </c>
      <c r="F182" s="22" t="s">
        <v>12</v>
      </c>
      <c r="G182" s="22" t="s">
        <v>359</v>
      </c>
      <c r="H182" s="23" t="s">
        <v>359</v>
      </c>
      <c r="I182" s="25" t="s">
        <v>300</v>
      </c>
      <c r="J182" s="22">
        <v>0</v>
      </c>
    </row>
    <row r="183" spans="1:10" ht="26.4" x14ac:dyDescent="0.3">
      <c r="A183" s="3" t="s">
        <v>39</v>
      </c>
      <c r="B183" s="3" t="s">
        <v>40</v>
      </c>
      <c r="C183" s="3" t="s">
        <v>51</v>
      </c>
      <c r="D183" s="3" t="s">
        <v>12</v>
      </c>
      <c r="E183" s="3" t="s">
        <v>12</v>
      </c>
      <c r="F183" s="3" t="s">
        <v>12</v>
      </c>
      <c r="G183" s="3" t="s">
        <v>359</v>
      </c>
      <c r="H183" s="3" t="s">
        <v>359</v>
      </c>
      <c r="I183" s="4" t="s">
        <v>300</v>
      </c>
      <c r="J183" s="3">
        <v>0</v>
      </c>
    </row>
    <row r="184" spans="1:10" ht="26.4" x14ac:dyDescent="0.3">
      <c r="A184" s="3" t="s">
        <v>61</v>
      </c>
      <c r="B184" s="3" t="s">
        <v>62</v>
      </c>
      <c r="C184" s="3" t="s">
        <v>368</v>
      </c>
      <c r="D184" s="3" t="s">
        <v>12</v>
      </c>
      <c r="E184" s="3" t="s">
        <v>12</v>
      </c>
      <c r="F184" s="3" t="s">
        <v>12</v>
      </c>
      <c r="G184" s="3" t="s">
        <v>359</v>
      </c>
      <c r="H184" s="3" t="s">
        <v>359</v>
      </c>
      <c r="I184" s="4" t="s">
        <v>300</v>
      </c>
      <c r="J184" s="3">
        <v>0</v>
      </c>
    </row>
    <row r="185" spans="1:10" ht="39.6" x14ac:dyDescent="0.3">
      <c r="A185" s="3" t="s">
        <v>61</v>
      </c>
      <c r="B185" s="3" t="s">
        <v>62</v>
      </c>
      <c r="C185" s="3" t="s">
        <v>370</v>
      </c>
      <c r="D185" s="3" t="s">
        <v>0</v>
      </c>
      <c r="E185" s="3" t="s">
        <v>12</v>
      </c>
      <c r="F185" s="3" t="s">
        <v>12</v>
      </c>
      <c r="G185" s="3" t="s">
        <v>359</v>
      </c>
      <c r="H185" s="3" t="s">
        <v>359</v>
      </c>
      <c r="I185" s="4" t="s">
        <v>300</v>
      </c>
      <c r="J185" s="3">
        <v>1.5</v>
      </c>
    </row>
    <row r="186" spans="1:10" ht="26.4" x14ac:dyDescent="0.3">
      <c r="A186" s="3" t="s">
        <v>77</v>
      </c>
      <c r="B186" s="3" t="s">
        <v>82</v>
      </c>
      <c r="C186" s="3" t="s">
        <v>83</v>
      </c>
      <c r="D186" s="3" t="s">
        <v>0</v>
      </c>
      <c r="E186" s="3" t="s">
        <v>12</v>
      </c>
      <c r="F186" s="3" t="s">
        <v>12</v>
      </c>
      <c r="G186" s="3" t="s">
        <v>359</v>
      </c>
      <c r="H186" s="3" t="s">
        <v>359</v>
      </c>
      <c r="I186" s="4" t="s">
        <v>300</v>
      </c>
      <c r="J186" s="3">
        <v>1.5</v>
      </c>
    </row>
    <row r="187" spans="1:10" ht="39.6" x14ac:dyDescent="0.3">
      <c r="A187" s="3" t="s">
        <v>77</v>
      </c>
      <c r="B187" s="3" t="s">
        <v>84</v>
      </c>
      <c r="C187" s="3" t="s">
        <v>377</v>
      </c>
      <c r="D187" s="3" t="s">
        <v>12</v>
      </c>
      <c r="E187" s="3" t="s">
        <v>12</v>
      </c>
      <c r="F187" s="3" t="s">
        <v>12</v>
      </c>
      <c r="G187" s="3" t="s">
        <v>359</v>
      </c>
      <c r="H187" s="3" t="s">
        <v>359</v>
      </c>
      <c r="I187" s="4" t="s">
        <v>300</v>
      </c>
      <c r="J187" s="3">
        <v>0</v>
      </c>
    </row>
    <row r="188" spans="1:10" ht="26.4" x14ac:dyDescent="0.3">
      <c r="A188" s="3" t="s">
        <v>77</v>
      </c>
      <c r="B188" s="3" t="s">
        <v>84</v>
      </c>
      <c r="C188" s="3" t="s">
        <v>109</v>
      </c>
      <c r="D188" s="3" t="s">
        <v>0</v>
      </c>
      <c r="E188" s="3" t="s">
        <v>12</v>
      </c>
      <c r="F188" s="3" t="s">
        <v>12</v>
      </c>
      <c r="G188" s="3" t="s">
        <v>359</v>
      </c>
      <c r="H188" s="3" t="s">
        <v>359</v>
      </c>
      <c r="I188" s="4" t="s">
        <v>300</v>
      </c>
      <c r="J188" s="3">
        <v>1.5</v>
      </c>
    </row>
    <row r="189" spans="1:10" ht="26.4" x14ac:dyDescent="0.3">
      <c r="A189" s="3" t="s">
        <v>134</v>
      </c>
      <c r="B189" s="3" t="s">
        <v>135</v>
      </c>
      <c r="C189" s="3" t="s">
        <v>139</v>
      </c>
      <c r="D189" s="3" t="s">
        <v>0</v>
      </c>
      <c r="E189" s="3" t="s">
        <v>12</v>
      </c>
      <c r="F189" s="3" t="s">
        <v>12</v>
      </c>
      <c r="G189" s="3" t="s">
        <v>359</v>
      </c>
      <c r="H189" s="3" t="s">
        <v>359</v>
      </c>
      <c r="I189" s="4" t="s">
        <v>300</v>
      </c>
      <c r="J189" s="3">
        <v>1.5</v>
      </c>
    </row>
    <row r="190" spans="1:10" ht="26.4" x14ac:dyDescent="0.3">
      <c r="A190" s="3" t="s">
        <v>134</v>
      </c>
      <c r="B190" s="3" t="s">
        <v>162</v>
      </c>
      <c r="C190" s="3" t="s">
        <v>168</v>
      </c>
      <c r="D190" s="3" t="s">
        <v>0</v>
      </c>
      <c r="E190" s="3" t="s">
        <v>12</v>
      </c>
      <c r="F190" s="3" t="s">
        <v>12</v>
      </c>
      <c r="G190" s="3" t="s">
        <v>359</v>
      </c>
      <c r="H190" s="3" t="s">
        <v>359</v>
      </c>
      <c r="I190" s="4" t="s">
        <v>300</v>
      </c>
      <c r="J190" s="3">
        <v>1.5</v>
      </c>
    </row>
    <row r="191" spans="1:10" ht="26.4" x14ac:dyDescent="0.3">
      <c r="A191" s="3" t="s">
        <v>134</v>
      </c>
      <c r="B191" s="3" t="s">
        <v>162</v>
      </c>
      <c r="C191" s="3" t="s">
        <v>170</v>
      </c>
      <c r="D191" s="3" t="s">
        <v>0</v>
      </c>
      <c r="E191" s="3" t="s">
        <v>12</v>
      </c>
      <c r="F191" s="3" t="s">
        <v>12</v>
      </c>
      <c r="G191" s="3" t="s">
        <v>359</v>
      </c>
      <c r="H191" s="3" t="s">
        <v>359</v>
      </c>
      <c r="I191" s="4" t="s">
        <v>300</v>
      </c>
      <c r="J191" s="3">
        <v>1.5</v>
      </c>
    </row>
    <row r="192" spans="1:10" ht="26.4" x14ac:dyDescent="0.3">
      <c r="A192" s="3" t="s">
        <v>176</v>
      </c>
      <c r="B192" s="3" t="s">
        <v>177</v>
      </c>
      <c r="C192" s="3" t="s">
        <v>178</v>
      </c>
      <c r="D192" s="3" t="s">
        <v>0</v>
      </c>
      <c r="E192" s="3" t="s">
        <v>12</v>
      </c>
      <c r="F192" s="3" t="s">
        <v>12</v>
      </c>
      <c r="G192" s="3" t="s">
        <v>359</v>
      </c>
      <c r="H192" s="3" t="s">
        <v>359</v>
      </c>
      <c r="I192" s="4" t="s">
        <v>300</v>
      </c>
      <c r="J192" s="3">
        <v>1.5</v>
      </c>
    </row>
    <row r="193" spans="1:10" ht="26.4" x14ac:dyDescent="0.3">
      <c r="A193" s="3" t="s">
        <v>176</v>
      </c>
      <c r="B193" s="3" t="s">
        <v>177</v>
      </c>
      <c r="C193" s="3" t="s">
        <v>179</v>
      </c>
      <c r="D193" s="3" t="s">
        <v>12</v>
      </c>
      <c r="E193" s="3" t="s">
        <v>12</v>
      </c>
      <c r="F193" s="3" t="s">
        <v>12</v>
      </c>
      <c r="G193" s="3" t="s">
        <v>359</v>
      </c>
      <c r="H193" s="3" t="s">
        <v>359</v>
      </c>
      <c r="I193" s="4" t="s">
        <v>300</v>
      </c>
      <c r="J193" s="3">
        <v>0</v>
      </c>
    </row>
    <row r="194" spans="1:10" ht="26.4" x14ac:dyDescent="0.3">
      <c r="A194" s="3" t="s">
        <v>176</v>
      </c>
      <c r="B194" s="3" t="s">
        <v>182</v>
      </c>
      <c r="C194" s="3" t="s">
        <v>220</v>
      </c>
      <c r="D194" s="3" t="s">
        <v>12</v>
      </c>
      <c r="E194" s="3" t="s">
        <v>12</v>
      </c>
      <c r="F194" s="3" t="s">
        <v>12</v>
      </c>
      <c r="G194" s="3" t="s">
        <v>359</v>
      </c>
      <c r="H194" s="3" t="s">
        <v>359</v>
      </c>
      <c r="I194" s="4" t="s">
        <v>300</v>
      </c>
      <c r="J194" s="3">
        <v>0</v>
      </c>
    </row>
    <row r="195" spans="1:10" ht="26.4" x14ac:dyDescent="0.3">
      <c r="A195" s="3" t="s">
        <v>228</v>
      </c>
      <c r="B195" s="3" t="s">
        <v>231</v>
      </c>
      <c r="C195" s="3" t="s">
        <v>232</v>
      </c>
      <c r="D195" s="3" t="s">
        <v>0</v>
      </c>
      <c r="E195" s="3" t="s">
        <v>12</v>
      </c>
      <c r="F195" s="3" t="s">
        <v>12</v>
      </c>
      <c r="G195" s="3" t="s">
        <v>359</v>
      </c>
      <c r="H195" s="3" t="s">
        <v>359</v>
      </c>
      <c r="I195" s="4" t="s">
        <v>300</v>
      </c>
      <c r="J195" s="3">
        <v>1.5</v>
      </c>
    </row>
    <row r="196" spans="1:10" ht="26.4" x14ac:dyDescent="0.3">
      <c r="A196" s="3" t="s">
        <v>228</v>
      </c>
      <c r="B196" s="3" t="s">
        <v>236</v>
      </c>
      <c r="C196" s="3" t="s">
        <v>240</v>
      </c>
      <c r="D196" s="3" t="s">
        <v>0</v>
      </c>
      <c r="E196" s="3" t="s">
        <v>12</v>
      </c>
      <c r="F196" s="3" t="s">
        <v>12</v>
      </c>
      <c r="G196" s="3" t="s">
        <v>359</v>
      </c>
      <c r="H196" s="3" t="s">
        <v>359</v>
      </c>
      <c r="I196" s="4" t="s">
        <v>300</v>
      </c>
      <c r="J196" s="3">
        <v>1.5</v>
      </c>
    </row>
    <row r="197" spans="1:10" ht="26.4" x14ac:dyDescent="0.3">
      <c r="A197" s="3" t="s">
        <v>228</v>
      </c>
      <c r="B197" s="3" t="s">
        <v>236</v>
      </c>
      <c r="C197" s="3" t="s">
        <v>288</v>
      </c>
      <c r="D197" s="32" t="s">
        <v>12</v>
      </c>
      <c r="E197" s="32" t="s">
        <v>12</v>
      </c>
      <c r="F197" s="32" t="s">
        <v>12</v>
      </c>
      <c r="G197" s="32" t="s">
        <v>359</v>
      </c>
      <c r="H197" s="32" t="s">
        <v>359</v>
      </c>
      <c r="I197" s="33" t="s">
        <v>300</v>
      </c>
      <c r="J197" s="32">
        <v>0</v>
      </c>
    </row>
    <row r="198" spans="1:10" ht="26.4" x14ac:dyDescent="0.3">
      <c r="A198" s="3" t="s">
        <v>228</v>
      </c>
      <c r="B198" s="3" t="s">
        <v>236</v>
      </c>
      <c r="C198" s="3" t="s">
        <v>251</v>
      </c>
      <c r="D198" s="3" t="s">
        <v>9</v>
      </c>
      <c r="E198" s="3" t="s">
        <v>12</v>
      </c>
      <c r="F198" s="3" t="s">
        <v>12</v>
      </c>
      <c r="G198" s="3" t="s">
        <v>290</v>
      </c>
      <c r="H198" s="3" t="s">
        <v>359</v>
      </c>
      <c r="I198" s="4" t="s">
        <v>300</v>
      </c>
      <c r="J198" s="3">
        <v>0.5</v>
      </c>
    </row>
    <row r="199" spans="1:10" ht="26.4" x14ac:dyDescent="0.3">
      <c r="A199" s="3" t="s">
        <v>228</v>
      </c>
      <c r="B199" s="3" t="s">
        <v>236</v>
      </c>
      <c r="C199" s="3" t="s">
        <v>254</v>
      </c>
      <c r="D199" s="3" t="s">
        <v>9</v>
      </c>
      <c r="E199" s="3" t="s">
        <v>12</v>
      </c>
      <c r="F199" s="3" t="s">
        <v>12</v>
      </c>
      <c r="G199" s="3" t="s">
        <v>290</v>
      </c>
      <c r="H199" s="3" t="s">
        <v>359</v>
      </c>
      <c r="I199" s="4" t="s">
        <v>300</v>
      </c>
      <c r="J199" s="3">
        <v>0.5</v>
      </c>
    </row>
    <row r="200" spans="1:10" ht="39.6" x14ac:dyDescent="0.3">
      <c r="A200" s="3" t="s">
        <v>255</v>
      </c>
      <c r="B200" s="6" t="s">
        <v>267</v>
      </c>
      <c r="C200" s="3" t="s">
        <v>268</v>
      </c>
      <c r="D200" s="3" t="s">
        <v>0</v>
      </c>
      <c r="E200" s="3" t="s">
        <v>12</v>
      </c>
      <c r="F200" s="3" t="s">
        <v>12</v>
      </c>
      <c r="G200" s="3" t="s">
        <v>359</v>
      </c>
      <c r="H200" s="3" t="s">
        <v>359</v>
      </c>
      <c r="I200" s="4" t="s">
        <v>300</v>
      </c>
      <c r="J200" s="3">
        <v>1.5</v>
      </c>
    </row>
    <row r="204" spans="1:10" x14ac:dyDescent="0.3">
      <c r="G204" s="36"/>
      <c r="H204" s="36"/>
    </row>
    <row r="205" spans="1:10" x14ac:dyDescent="0.3">
      <c r="G205" s="36"/>
      <c r="H205" s="36"/>
    </row>
    <row r="206" spans="1:10" x14ac:dyDescent="0.3">
      <c r="G206" s="36"/>
      <c r="H206" s="36"/>
    </row>
  </sheetData>
  <sortState ref="A2:J200">
    <sortCondition ref="I2:I200"/>
    <sortCondition ref="E2:E20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8"/>
  <sheetViews>
    <sheetView topLeftCell="A212" workbookViewId="0">
      <selection activeCell="I186" sqref="I186"/>
    </sheetView>
  </sheetViews>
  <sheetFormatPr defaultRowHeight="14.4" x14ac:dyDescent="0.3"/>
  <cols>
    <col min="1" max="1" width="10.33203125" style="33" customWidth="1"/>
    <col min="2" max="2" width="19.44140625" style="33" customWidth="1"/>
    <col min="3" max="3" width="20.6640625" style="33" customWidth="1"/>
    <col min="4" max="4" width="11.33203125" style="27" bestFit="1" customWidth="1"/>
    <col min="5" max="5" width="10.6640625" style="27" customWidth="1"/>
    <col min="6" max="6" width="11.109375" style="27" customWidth="1"/>
    <col min="7" max="7" width="11.44140625" style="27" customWidth="1"/>
    <col min="8" max="8" width="9.6640625" style="27" customWidth="1"/>
    <col min="9" max="9" width="8.5546875" style="27" customWidth="1"/>
    <col min="10" max="10" width="7.109375" style="48" customWidth="1"/>
  </cols>
  <sheetData>
    <row r="1" spans="1:10" ht="51" x14ac:dyDescent="0.3">
      <c r="A1" s="21" t="s">
        <v>1</v>
      </c>
      <c r="B1" s="21" t="s">
        <v>2</v>
      </c>
      <c r="C1" s="21" t="s">
        <v>289</v>
      </c>
      <c r="D1" s="20" t="s">
        <v>294</v>
      </c>
      <c r="E1" s="20" t="s">
        <v>295</v>
      </c>
      <c r="F1" s="20" t="s">
        <v>296</v>
      </c>
      <c r="G1" s="20" t="s">
        <v>356</v>
      </c>
      <c r="H1" s="20" t="s">
        <v>3</v>
      </c>
      <c r="I1" s="20" t="s">
        <v>298</v>
      </c>
      <c r="J1" s="20" t="s">
        <v>402</v>
      </c>
    </row>
    <row r="2" spans="1:10" ht="30.6" x14ac:dyDescent="0.3">
      <c r="A2" s="32" t="s">
        <v>5</v>
      </c>
      <c r="B2" s="32" t="s">
        <v>6</v>
      </c>
      <c r="C2" s="32" t="s">
        <v>7</v>
      </c>
      <c r="D2" s="32" t="s">
        <v>0</v>
      </c>
      <c r="E2" s="32" t="s">
        <v>9</v>
      </c>
      <c r="F2" s="32" t="s">
        <v>45</v>
      </c>
      <c r="G2" s="32" t="s">
        <v>291</v>
      </c>
      <c r="H2" s="32" t="s">
        <v>403</v>
      </c>
      <c r="I2" s="24" t="s">
        <v>299</v>
      </c>
      <c r="J2" s="32">
        <v>2</v>
      </c>
    </row>
    <row r="3" spans="1:10" ht="20.399999999999999" x14ac:dyDescent="0.3">
      <c r="A3" s="32" t="s">
        <v>77</v>
      </c>
      <c r="B3" s="32" t="s">
        <v>84</v>
      </c>
      <c r="C3" s="32" t="s">
        <v>114</v>
      </c>
      <c r="D3" s="32" t="s">
        <v>9</v>
      </c>
      <c r="E3" s="32" t="s">
        <v>9</v>
      </c>
      <c r="F3" s="32" t="s">
        <v>45</v>
      </c>
      <c r="G3" s="32" t="s">
        <v>45</v>
      </c>
      <c r="H3" s="32" t="s">
        <v>462</v>
      </c>
      <c r="I3" s="49">
        <v>0.02</v>
      </c>
      <c r="J3" s="32">
        <v>1</v>
      </c>
    </row>
    <row r="4" spans="1:10" ht="20.399999999999999" x14ac:dyDescent="0.3">
      <c r="A4" s="32" t="s">
        <v>77</v>
      </c>
      <c r="B4" s="32" t="s">
        <v>84</v>
      </c>
      <c r="C4" s="32" t="s">
        <v>451</v>
      </c>
      <c r="D4" s="32" t="s">
        <v>0</v>
      </c>
      <c r="E4" s="32" t="s">
        <v>9</v>
      </c>
      <c r="F4" s="32" t="s">
        <v>45</v>
      </c>
      <c r="G4" s="32" t="s">
        <v>291</v>
      </c>
      <c r="H4" s="32" t="s">
        <v>452</v>
      </c>
      <c r="I4" s="49">
        <v>3.4000000000000002E-2</v>
      </c>
      <c r="J4" s="32">
        <v>2</v>
      </c>
    </row>
    <row r="5" spans="1:10" ht="20.399999999999999" x14ac:dyDescent="0.3">
      <c r="A5" s="32" t="s">
        <v>22</v>
      </c>
      <c r="B5" s="32" t="s">
        <v>23</v>
      </c>
      <c r="C5" s="32" t="s">
        <v>25</v>
      </c>
      <c r="D5" s="32" t="s">
        <v>0</v>
      </c>
      <c r="E5" s="32" t="s">
        <v>9</v>
      </c>
      <c r="F5" s="32" t="s">
        <v>45</v>
      </c>
      <c r="G5" s="32" t="s">
        <v>291</v>
      </c>
      <c r="H5" s="32" t="s">
        <v>415</v>
      </c>
      <c r="I5" s="49">
        <v>3.9E-2</v>
      </c>
      <c r="J5" s="32">
        <v>2</v>
      </c>
    </row>
    <row r="6" spans="1:10" ht="30.6" x14ac:dyDescent="0.3">
      <c r="A6" s="32" t="s">
        <v>77</v>
      </c>
      <c r="B6" s="32" t="s">
        <v>117</v>
      </c>
      <c r="C6" s="32" t="s">
        <v>125</v>
      </c>
      <c r="D6" s="32" t="s">
        <v>9</v>
      </c>
      <c r="E6" s="32" t="s">
        <v>9</v>
      </c>
      <c r="F6" s="32" t="s">
        <v>45</v>
      </c>
      <c r="G6" s="32" t="s">
        <v>292</v>
      </c>
      <c r="H6" s="32" t="s">
        <v>355</v>
      </c>
      <c r="I6" s="49">
        <v>4.3999999999999997E-2</v>
      </c>
      <c r="J6" s="32">
        <v>1</v>
      </c>
    </row>
    <row r="7" spans="1:10" ht="30.6" x14ac:dyDescent="0.3">
      <c r="A7" s="32" t="s">
        <v>77</v>
      </c>
      <c r="B7" s="32" t="s">
        <v>84</v>
      </c>
      <c r="C7" s="32" t="s">
        <v>447</v>
      </c>
      <c r="D7" s="32" t="s">
        <v>9</v>
      </c>
      <c r="E7" s="32" t="s">
        <v>9</v>
      </c>
      <c r="F7" s="32" t="s">
        <v>45</v>
      </c>
      <c r="G7" s="32" t="s">
        <v>292</v>
      </c>
      <c r="H7" s="32" t="s">
        <v>448</v>
      </c>
      <c r="I7" s="49">
        <v>7.0999999999999994E-2</v>
      </c>
      <c r="J7" s="32">
        <v>1</v>
      </c>
    </row>
    <row r="8" spans="1:10" ht="20.399999999999999" x14ac:dyDescent="0.3">
      <c r="A8" s="32" t="s">
        <v>77</v>
      </c>
      <c r="B8" s="32" t="s">
        <v>84</v>
      </c>
      <c r="C8" s="32" t="s">
        <v>455</v>
      </c>
      <c r="D8" s="32" t="s">
        <v>0</v>
      </c>
      <c r="E8" s="32" t="s">
        <v>9</v>
      </c>
      <c r="F8" s="32" t="s">
        <v>45</v>
      </c>
      <c r="G8" s="32" t="s">
        <v>291</v>
      </c>
      <c r="H8" s="32" t="s">
        <v>446</v>
      </c>
      <c r="I8" s="49">
        <v>8.3000000000000004E-2</v>
      </c>
      <c r="J8" s="32">
        <v>2</v>
      </c>
    </row>
    <row r="9" spans="1:10" ht="30.6" x14ac:dyDescent="0.3">
      <c r="A9" s="32" t="s">
        <v>228</v>
      </c>
      <c r="B9" s="32" t="s">
        <v>236</v>
      </c>
      <c r="C9" s="32" t="s">
        <v>247</v>
      </c>
      <c r="D9" s="32" t="s">
        <v>9</v>
      </c>
      <c r="E9" s="32" t="s">
        <v>9</v>
      </c>
      <c r="F9" s="32" t="s">
        <v>45</v>
      </c>
      <c r="G9" s="32" t="s">
        <v>292</v>
      </c>
      <c r="H9" s="32" t="s">
        <v>488</v>
      </c>
      <c r="I9" s="49">
        <v>0.125</v>
      </c>
      <c r="J9" s="32">
        <v>1</v>
      </c>
    </row>
    <row r="10" spans="1:10" ht="20.399999999999999" x14ac:dyDescent="0.3">
      <c r="A10" s="32" t="s">
        <v>134</v>
      </c>
      <c r="B10" s="32" t="s">
        <v>135</v>
      </c>
      <c r="C10" s="32" t="s">
        <v>136</v>
      </c>
      <c r="D10" s="32" t="s">
        <v>0</v>
      </c>
      <c r="E10" s="32" t="s">
        <v>9</v>
      </c>
      <c r="F10" s="32" t="s">
        <v>45</v>
      </c>
      <c r="G10" s="32" t="s">
        <v>291</v>
      </c>
      <c r="H10" s="32" t="s">
        <v>446</v>
      </c>
      <c r="I10" s="49">
        <v>0.127</v>
      </c>
      <c r="J10" s="32">
        <v>2</v>
      </c>
    </row>
    <row r="11" spans="1:10" ht="20.399999999999999" x14ac:dyDescent="0.3">
      <c r="A11" s="32" t="s">
        <v>77</v>
      </c>
      <c r="B11" s="32" t="s">
        <v>84</v>
      </c>
      <c r="C11" s="32" t="s">
        <v>110</v>
      </c>
      <c r="D11" s="32" t="s">
        <v>0</v>
      </c>
      <c r="E11" s="32" t="s">
        <v>9</v>
      </c>
      <c r="F11" s="32" t="s">
        <v>45</v>
      </c>
      <c r="G11" s="32" t="s">
        <v>291</v>
      </c>
      <c r="H11" s="32" t="s">
        <v>459</v>
      </c>
      <c r="I11" s="33">
        <v>0.16200000000000001</v>
      </c>
      <c r="J11" s="32">
        <v>2</v>
      </c>
    </row>
    <row r="12" spans="1:10" ht="30.6" x14ac:dyDescent="0.3">
      <c r="A12" s="32" t="s">
        <v>228</v>
      </c>
      <c r="B12" s="32" t="s">
        <v>236</v>
      </c>
      <c r="C12" s="32" t="s">
        <v>249</v>
      </c>
      <c r="D12" s="32" t="s">
        <v>9</v>
      </c>
      <c r="E12" s="32" t="s">
        <v>9</v>
      </c>
      <c r="F12" s="32" t="s">
        <v>45</v>
      </c>
      <c r="G12" s="32" t="s">
        <v>292</v>
      </c>
      <c r="H12" s="32" t="s">
        <v>489</v>
      </c>
      <c r="I12" s="33">
        <v>0.18</v>
      </c>
      <c r="J12" s="32">
        <v>1</v>
      </c>
    </row>
    <row r="13" spans="1:10" ht="51" x14ac:dyDescent="0.3">
      <c r="A13" s="32" t="s">
        <v>315</v>
      </c>
      <c r="B13" s="32" t="s">
        <v>316</v>
      </c>
      <c r="C13" s="32" t="s">
        <v>334</v>
      </c>
      <c r="D13" s="32" t="s">
        <v>9</v>
      </c>
      <c r="E13" s="32" t="s">
        <v>9</v>
      </c>
      <c r="F13" s="32" t="s">
        <v>45</v>
      </c>
      <c r="G13" s="32" t="s">
        <v>292</v>
      </c>
      <c r="H13" s="32" t="s">
        <v>359</v>
      </c>
      <c r="I13" s="33">
        <v>0.182</v>
      </c>
      <c r="J13" s="32">
        <v>1</v>
      </c>
    </row>
    <row r="14" spans="1:10" ht="30.6" x14ac:dyDescent="0.3">
      <c r="A14" s="32" t="s">
        <v>77</v>
      </c>
      <c r="B14" s="32" t="s">
        <v>84</v>
      </c>
      <c r="C14" s="32" t="s">
        <v>461</v>
      </c>
      <c r="D14" s="32" t="s">
        <v>9</v>
      </c>
      <c r="E14" s="32" t="s">
        <v>9</v>
      </c>
      <c r="F14" s="32" t="s">
        <v>45</v>
      </c>
      <c r="G14" s="32" t="s">
        <v>292</v>
      </c>
      <c r="H14" s="32" t="s">
        <v>459</v>
      </c>
      <c r="I14" s="49">
        <v>0.23699999999999999</v>
      </c>
      <c r="J14" s="32">
        <v>1</v>
      </c>
    </row>
    <row r="15" spans="1:10" ht="30.6" x14ac:dyDescent="0.3">
      <c r="A15" s="32" t="s">
        <v>77</v>
      </c>
      <c r="B15" s="32" t="s">
        <v>84</v>
      </c>
      <c r="C15" s="32" t="s">
        <v>456</v>
      </c>
      <c r="D15" s="32" t="s">
        <v>9</v>
      </c>
      <c r="E15" s="32" t="s">
        <v>9</v>
      </c>
      <c r="F15" s="32" t="s">
        <v>0</v>
      </c>
      <c r="G15" s="32" t="s">
        <v>292</v>
      </c>
      <c r="H15" s="32" t="s">
        <v>457</v>
      </c>
      <c r="I15" s="33">
        <v>0.28799999999999998</v>
      </c>
      <c r="J15" s="32">
        <v>1</v>
      </c>
    </row>
    <row r="16" spans="1:10" x14ac:dyDescent="0.3">
      <c r="A16" s="32" t="s">
        <v>77</v>
      </c>
      <c r="B16" s="32" t="s">
        <v>84</v>
      </c>
      <c r="C16" s="32" t="s">
        <v>109</v>
      </c>
      <c r="D16" s="32" t="s">
        <v>0</v>
      </c>
      <c r="E16" s="32" t="s">
        <v>12</v>
      </c>
      <c r="F16" s="32" t="s">
        <v>12</v>
      </c>
      <c r="G16" s="32" t="s">
        <v>45</v>
      </c>
      <c r="H16" s="32" t="s">
        <v>359</v>
      </c>
      <c r="I16" s="33">
        <v>0.28999999999999998</v>
      </c>
      <c r="J16" s="32">
        <v>1.5</v>
      </c>
    </row>
    <row r="17" spans="1:10" ht="71.400000000000006" x14ac:dyDescent="0.3">
      <c r="A17" s="32" t="s">
        <v>22</v>
      </c>
      <c r="B17" s="32" t="s">
        <v>23</v>
      </c>
      <c r="C17" s="32" t="s">
        <v>277</v>
      </c>
      <c r="D17" s="32" t="s">
        <v>0</v>
      </c>
      <c r="E17" s="32" t="s">
        <v>9</v>
      </c>
      <c r="F17" s="32" t="s">
        <v>45</v>
      </c>
      <c r="G17" s="32" t="s">
        <v>291</v>
      </c>
      <c r="H17" s="32" t="s">
        <v>416</v>
      </c>
      <c r="I17" s="49">
        <v>0.311</v>
      </c>
      <c r="J17" s="32">
        <v>2</v>
      </c>
    </row>
    <row r="18" spans="1:10" x14ac:dyDescent="0.3">
      <c r="A18" s="32" t="s">
        <v>176</v>
      </c>
      <c r="B18" s="32" t="s">
        <v>177</v>
      </c>
      <c r="C18" s="32" t="s">
        <v>287</v>
      </c>
      <c r="D18" s="32" t="s">
        <v>0</v>
      </c>
      <c r="E18" s="32" t="s">
        <v>0</v>
      </c>
      <c r="F18" s="32" t="s">
        <v>0</v>
      </c>
      <c r="G18" s="32" t="s">
        <v>45</v>
      </c>
      <c r="H18" s="32" t="s">
        <v>359</v>
      </c>
      <c r="I18" s="33">
        <v>0.34</v>
      </c>
      <c r="J18" s="32">
        <v>4</v>
      </c>
    </row>
    <row r="19" spans="1:10" ht="30.6" x14ac:dyDescent="0.3">
      <c r="A19" s="32" t="s">
        <v>269</v>
      </c>
      <c r="B19" s="32" t="s">
        <v>319</v>
      </c>
      <c r="C19" s="32" t="s">
        <v>496</v>
      </c>
      <c r="D19" s="32" t="s">
        <v>9</v>
      </c>
      <c r="E19" s="32" t="s">
        <v>9</v>
      </c>
      <c r="F19" s="32" t="s">
        <v>45</v>
      </c>
      <c r="G19" s="32" t="s">
        <v>292</v>
      </c>
      <c r="H19" s="32" t="s">
        <v>359</v>
      </c>
      <c r="I19" s="33">
        <v>0.34599999999999997</v>
      </c>
      <c r="J19" s="32">
        <v>1</v>
      </c>
    </row>
    <row r="20" spans="1:10" ht="20.399999999999999" x14ac:dyDescent="0.3">
      <c r="A20" s="32" t="s">
        <v>22</v>
      </c>
      <c r="B20" s="32" t="s">
        <v>23</v>
      </c>
      <c r="C20" s="32" t="s">
        <v>30</v>
      </c>
      <c r="D20" s="32" t="s">
        <v>0</v>
      </c>
      <c r="E20" s="32" t="s">
        <v>9</v>
      </c>
      <c r="F20" s="32" t="s">
        <v>0</v>
      </c>
      <c r="G20" s="32" t="s">
        <v>291</v>
      </c>
      <c r="H20" s="32" t="s">
        <v>418</v>
      </c>
      <c r="I20" s="33">
        <v>0.36599999999999999</v>
      </c>
      <c r="J20" s="32">
        <v>2</v>
      </c>
    </row>
    <row r="21" spans="1:10" ht="30.6" x14ac:dyDescent="0.3">
      <c r="A21" s="32" t="s">
        <v>77</v>
      </c>
      <c r="B21" s="32" t="s">
        <v>84</v>
      </c>
      <c r="C21" s="32" t="s">
        <v>460</v>
      </c>
      <c r="D21" s="32" t="s">
        <v>9</v>
      </c>
      <c r="E21" s="32" t="s">
        <v>9</v>
      </c>
      <c r="F21" s="32" t="s">
        <v>0</v>
      </c>
      <c r="G21" s="32" t="s">
        <v>292</v>
      </c>
      <c r="H21" s="32" t="s">
        <v>457</v>
      </c>
      <c r="I21" s="33">
        <v>0.40799999999999997</v>
      </c>
      <c r="J21" s="32">
        <v>1</v>
      </c>
    </row>
    <row r="22" spans="1:10" ht="20.399999999999999" x14ac:dyDescent="0.3">
      <c r="A22" s="32" t="s">
        <v>22</v>
      </c>
      <c r="B22" s="32" t="s">
        <v>23</v>
      </c>
      <c r="C22" s="32" t="s">
        <v>24</v>
      </c>
      <c r="D22" s="32" t="s">
        <v>0</v>
      </c>
      <c r="E22" s="32" t="s">
        <v>9</v>
      </c>
      <c r="F22" s="32" t="s">
        <v>45</v>
      </c>
      <c r="G22" s="32" t="s">
        <v>291</v>
      </c>
      <c r="H22" s="32" t="s">
        <v>87</v>
      </c>
      <c r="I22" s="49">
        <v>0.41299999999999998</v>
      </c>
      <c r="J22" s="32">
        <v>2</v>
      </c>
    </row>
    <row r="23" spans="1:10" ht="20.399999999999999" x14ac:dyDescent="0.3">
      <c r="A23" s="32" t="s">
        <v>228</v>
      </c>
      <c r="B23" s="32" t="s">
        <v>236</v>
      </c>
      <c r="C23" s="32" t="s">
        <v>245</v>
      </c>
      <c r="D23" s="32" t="s">
        <v>0</v>
      </c>
      <c r="E23" s="32" t="s">
        <v>9</v>
      </c>
      <c r="F23" s="32" t="s">
        <v>0</v>
      </c>
      <c r="G23" s="32" t="s">
        <v>291</v>
      </c>
      <c r="H23" s="32" t="s">
        <v>487</v>
      </c>
      <c r="I23" s="33">
        <v>0.47599999999999998</v>
      </c>
      <c r="J23" s="32">
        <v>2</v>
      </c>
    </row>
    <row r="24" spans="1:10" ht="20.399999999999999" x14ac:dyDescent="0.3">
      <c r="A24" s="32" t="s">
        <v>176</v>
      </c>
      <c r="B24" s="32" t="s">
        <v>182</v>
      </c>
      <c r="C24" s="32" t="s">
        <v>208</v>
      </c>
      <c r="D24" s="32" t="s">
        <v>0</v>
      </c>
      <c r="E24" s="32" t="s">
        <v>9</v>
      </c>
      <c r="F24" s="32" t="s">
        <v>0</v>
      </c>
      <c r="G24" s="32" t="s">
        <v>291</v>
      </c>
      <c r="H24" s="32" t="s">
        <v>473</v>
      </c>
      <c r="I24" s="33">
        <v>0.47799999999999998</v>
      </c>
      <c r="J24" s="32">
        <v>2</v>
      </c>
    </row>
    <row r="25" spans="1:10" ht="20.399999999999999" x14ac:dyDescent="0.3">
      <c r="A25" s="32" t="s">
        <v>176</v>
      </c>
      <c r="B25" s="32" t="s">
        <v>182</v>
      </c>
      <c r="C25" s="32" t="s">
        <v>222</v>
      </c>
      <c r="D25" s="32" t="s">
        <v>0</v>
      </c>
      <c r="E25" s="32" t="s">
        <v>9</v>
      </c>
      <c r="F25" s="32" t="s">
        <v>45</v>
      </c>
      <c r="G25" s="32" t="s">
        <v>291</v>
      </c>
      <c r="H25" s="32" t="s">
        <v>476</v>
      </c>
      <c r="I25" s="33">
        <v>0.53400000000000003</v>
      </c>
      <c r="J25" s="32">
        <v>2</v>
      </c>
    </row>
    <row r="26" spans="1:10" ht="30.6" x14ac:dyDescent="0.3">
      <c r="A26" s="32" t="s">
        <v>134</v>
      </c>
      <c r="B26" s="32" t="s">
        <v>145</v>
      </c>
      <c r="C26" s="32" t="s">
        <v>153</v>
      </c>
      <c r="D26" s="32" t="s">
        <v>0</v>
      </c>
      <c r="E26" s="32" t="s">
        <v>0</v>
      </c>
      <c r="F26" s="32" t="s">
        <v>0</v>
      </c>
      <c r="G26" s="32" t="s">
        <v>45</v>
      </c>
      <c r="H26" s="32" t="s">
        <v>359</v>
      </c>
      <c r="I26" s="33">
        <v>0.57299999999999995</v>
      </c>
      <c r="J26" s="32">
        <v>3</v>
      </c>
    </row>
    <row r="27" spans="1:10" ht="20.399999999999999" x14ac:dyDescent="0.3">
      <c r="A27" s="32" t="s">
        <v>176</v>
      </c>
      <c r="B27" s="32" t="s">
        <v>182</v>
      </c>
      <c r="C27" s="32" t="s">
        <v>193</v>
      </c>
      <c r="D27" s="32" t="s">
        <v>0</v>
      </c>
      <c r="E27" s="32" t="s">
        <v>9</v>
      </c>
      <c r="F27" s="32" t="s">
        <v>45</v>
      </c>
      <c r="G27" s="32" t="s">
        <v>291</v>
      </c>
      <c r="H27" s="32" t="s">
        <v>470</v>
      </c>
      <c r="I27" s="33">
        <v>0.57999999999999996</v>
      </c>
      <c r="J27" s="32">
        <v>2</v>
      </c>
    </row>
    <row r="28" spans="1:10" x14ac:dyDescent="0.3">
      <c r="A28" s="32" t="s">
        <v>77</v>
      </c>
      <c r="B28" s="32" t="s">
        <v>84</v>
      </c>
      <c r="C28" s="32" t="s">
        <v>454</v>
      </c>
      <c r="D28" s="32" t="s">
        <v>9</v>
      </c>
      <c r="E28" s="32" t="s">
        <v>0</v>
      </c>
      <c r="F28" s="32" t="s">
        <v>9</v>
      </c>
      <c r="G28" s="32" t="s">
        <v>290</v>
      </c>
      <c r="H28" s="32" t="s">
        <v>359</v>
      </c>
      <c r="I28" s="33">
        <v>0.58499999999999996</v>
      </c>
      <c r="J28" s="32">
        <v>2</v>
      </c>
    </row>
    <row r="29" spans="1:10" ht="20.399999999999999" x14ac:dyDescent="0.3">
      <c r="A29" s="32" t="s">
        <v>77</v>
      </c>
      <c r="B29" s="32" t="s">
        <v>84</v>
      </c>
      <c r="C29" s="32" t="s">
        <v>445</v>
      </c>
      <c r="D29" s="32" t="s">
        <v>0</v>
      </c>
      <c r="E29" s="32" t="s">
        <v>88</v>
      </c>
      <c r="F29" s="32" t="s">
        <v>0</v>
      </c>
      <c r="G29" s="32" t="s">
        <v>291</v>
      </c>
      <c r="H29" s="32" t="s">
        <v>446</v>
      </c>
      <c r="I29" s="33">
        <v>0.58699999999999997</v>
      </c>
      <c r="J29" s="32">
        <v>3</v>
      </c>
    </row>
    <row r="30" spans="1:10" ht="30.6" x14ac:dyDescent="0.3">
      <c r="A30" s="32" t="s">
        <v>39</v>
      </c>
      <c r="B30" s="32" t="s">
        <v>40</v>
      </c>
      <c r="C30" s="32" t="s">
        <v>313</v>
      </c>
      <c r="D30" s="32" t="s">
        <v>9</v>
      </c>
      <c r="E30" s="32" t="s">
        <v>9</v>
      </c>
      <c r="F30" s="32" t="s">
        <v>45</v>
      </c>
      <c r="G30" s="32" t="s">
        <v>292</v>
      </c>
      <c r="H30" s="32" t="s">
        <v>420</v>
      </c>
      <c r="I30" s="33">
        <v>0.62</v>
      </c>
      <c r="J30" s="32">
        <v>1</v>
      </c>
    </row>
    <row r="31" spans="1:10" ht="20.399999999999999" x14ac:dyDescent="0.3">
      <c r="A31" s="32" t="s">
        <v>134</v>
      </c>
      <c r="B31" s="32" t="s">
        <v>135</v>
      </c>
      <c r="C31" s="32" t="s">
        <v>142</v>
      </c>
      <c r="D31" s="32" t="s">
        <v>0</v>
      </c>
      <c r="E31" s="32" t="s">
        <v>0</v>
      </c>
      <c r="F31" s="32" t="s">
        <v>12</v>
      </c>
      <c r="G31" s="32" t="s">
        <v>45</v>
      </c>
      <c r="H31" s="32" t="s">
        <v>359</v>
      </c>
      <c r="I31" s="33">
        <v>0.64200000000000002</v>
      </c>
      <c r="J31" s="32">
        <v>3</v>
      </c>
    </row>
    <row r="32" spans="1:10" ht="20.399999999999999" x14ac:dyDescent="0.3">
      <c r="A32" s="32" t="s">
        <v>176</v>
      </c>
      <c r="B32" s="32" t="s">
        <v>182</v>
      </c>
      <c r="C32" s="32" t="s">
        <v>188</v>
      </c>
      <c r="D32" s="32" t="s">
        <v>0</v>
      </c>
      <c r="E32" s="32" t="s">
        <v>88</v>
      </c>
      <c r="F32" s="32" t="s">
        <v>0</v>
      </c>
      <c r="G32" s="32" t="s">
        <v>291</v>
      </c>
      <c r="H32" s="32" t="s">
        <v>469</v>
      </c>
      <c r="I32" s="33">
        <v>0.64900000000000002</v>
      </c>
      <c r="J32" s="32">
        <v>3</v>
      </c>
    </row>
    <row r="33" spans="1:10" ht="20.399999999999999" x14ac:dyDescent="0.3">
      <c r="A33" s="32" t="s">
        <v>39</v>
      </c>
      <c r="B33" s="32" t="s">
        <v>40</v>
      </c>
      <c r="C33" s="32" t="s">
        <v>437</v>
      </c>
      <c r="D33" s="32" t="s">
        <v>0</v>
      </c>
      <c r="E33" s="32" t="s">
        <v>9</v>
      </c>
      <c r="F33" s="32" t="s">
        <v>45</v>
      </c>
      <c r="G33" s="32" t="s">
        <v>291</v>
      </c>
      <c r="H33" s="32" t="s">
        <v>438</v>
      </c>
      <c r="I33" s="49">
        <v>0.65500000000000003</v>
      </c>
      <c r="J33" s="32">
        <v>2</v>
      </c>
    </row>
    <row r="34" spans="1:10" ht="30.6" x14ac:dyDescent="0.3">
      <c r="A34" s="32" t="s">
        <v>39</v>
      </c>
      <c r="B34" s="32" t="s">
        <v>40</v>
      </c>
      <c r="C34" s="32" t="s">
        <v>351</v>
      </c>
      <c r="D34" s="32" t="s">
        <v>9</v>
      </c>
      <c r="E34" s="32" t="s">
        <v>9</v>
      </c>
      <c r="F34" s="32" t="s">
        <v>45</v>
      </c>
      <c r="G34" s="32" t="s">
        <v>292</v>
      </c>
      <c r="H34" s="32" t="s">
        <v>119</v>
      </c>
      <c r="I34" s="49">
        <v>0.67</v>
      </c>
      <c r="J34" s="32">
        <v>1</v>
      </c>
    </row>
    <row r="35" spans="1:10" ht="20.399999999999999" x14ac:dyDescent="0.3">
      <c r="A35" s="32" t="s">
        <v>77</v>
      </c>
      <c r="B35" s="32" t="s">
        <v>84</v>
      </c>
      <c r="C35" s="32" t="s">
        <v>103</v>
      </c>
      <c r="D35" s="32" t="s">
        <v>0</v>
      </c>
      <c r="E35" s="32" t="s">
        <v>0</v>
      </c>
      <c r="F35" s="32" t="s">
        <v>0</v>
      </c>
      <c r="G35" s="32" t="s">
        <v>45</v>
      </c>
      <c r="H35" s="32" t="s">
        <v>359</v>
      </c>
      <c r="I35" s="33">
        <v>0.67300000000000004</v>
      </c>
      <c r="J35" s="32">
        <v>3</v>
      </c>
    </row>
    <row r="36" spans="1:10" ht="20.399999999999999" x14ac:dyDescent="0.3">
      <c r="A36" s="32" t="s">
        <v>77</v>
      </c>
      <c r="B36" s="32" t="s">
        <v>117</v>
      </c>
      <c r="C36" s="32" t="s">
        <v>122</v>
      </c>
      <c r="D36" s="32" t="s">
        <v>0</v>
      </c>
      <c r="E36" s="32" t="s">
        <v>0</v>
      </c>
      <c r="F36" s="32" t="s">
        <v>0</v>
      </c>
      <c r="G36" s="32" t="s">
        <v>45</v>
      </c>
      <c r="H36" s="32" t="s">
        <v>359</v>
      </c>
      <c r="I36" s="33">
        <v>0.68799999999999994</v>
      </c>
      <c r="J36" s="41">
        <v>3</v>
      </c>
    </row>
    <row r="37" spans="1:10" ht="20.399999999999999" x14ac:dyDescent="0.3">
      <c r="A37" s="32" t="s">
        <v>176</v>
      </c>
      <c r="B37" s="32" t="s">
        <v>182</v>
      </c>
      <c r="C37" s="32" t="s">
        <v>211</v>
      </c>
      <c r="D37" s="32" t="s">
        <v>0</v>
      </c>
      <c r="E37" s="32" t="s">
        <v>88</v>
      </c>
      <c r="F37" s="32" t="s">
        <v>45</v>
      </c>
      <c r="G37" s="32" t="s">
        <v>291</v>
      </c>
      <c r="H37" s="32" t="s">
        <v>474</v>
      </c>
      <c r="I37" s="33">
        <v>0.71799999999999997</v>
      </c>
      <c r="J37" s="32">
        <v>3</v>
      </c>
    </row>
    <row r="38" spans="1:10" ht="30.6" x14ac:dyDescent="0.3">
      <c r="A38" s="32" t="s">
        <v>134</v>
      </c>
      <c r="B38" s="32" t="s">
        <v>145</v>
      </c>
      <c r="C38" s="32" t="s">
        <v>149</v>
      </c>
      <c r="D38" s="32" t="s">
        <v>0</v>
      </c>
      <c r="E38" s="32" t="s">
        <v>0</v>
      </c>
      <c r="F38" s="32" t="s">
        <v>0</v>
      </c>
      <c r="G38" s="32" t="s">
        <v>45</v>
      </c>
      <c r="H38" s="32" t="s">
        <v>359</v>
      </c>
      <c r="I38" s="49">
        <v>0.745</v>
      </c>
      <c r="J38" s="32">
        <v>3</v>
      </c>
    </row>
    <row r="39" spans="1:10" x14ac:dyDescent="0.3">
      <c r="A39" s="32" t="s">
        <v>176</v>
      </c>
      <c r="B39" s="32" t="s">
        <v>182</v>
      </c>
      <c r="C39" s="32" t="s">
        <v>187</v>
      </c>
      <c r="D39" s="32" t="s">
        <v>12</v>
      </c>
      <c r="E39" s="32" t="s">
        <v>0</v>
      </c>
      <c r="F39" s="32" t="s">
        <v>0</v>
      </c>
      <c r="G39" s="32" t="s">
        <v>45</v>
      </c>
      <c r="H39" s="32" t="s">
        <v>359</v>
      </c>
      <c r="I39" s="49">
        <v>0.749</v>
      </c>
      <c r="J39" s="32">
        <v>1.5</v>
      </c>
    </row>
    <row r="40" spans="1:10" ht="20.399999999999999" x14ac:dyDescent="0.3">
      <c r="A40" s="32" t="s">
        <v>176</v>
      </c>
      <c r="B40" s="32" t="s">
        <v>182</v>
      </c>
      <c r="C40" s="32" t="s">
        <v>197</v>
      </c>
      <c r="D40" s="32" t="s">
        <v>0</v>
      </c>
      <c r="E40" s="32" t="s">
        <v>88</v>
      </c>
      <c r="F40" s="32" t="s">
        <v>0</v>
      </c>
      <c r="G40" s="32" t="s">
        <v>291</v>
      </c>
      <c r="H40" s="32" t="s">
        <v>90</v>
      </c>
      <c r="I40" s="33">
        <v>0.755</v>
      </c>
      <c r="J40" s="32">
        <v>3</v>
      </c>
    </row>
    <row r="41" spans="1:10" ht="20.399999999999999" x14ac:dyDescent="0.3">
      <c r="A41" s="32" t="s">
        <v>176</v>
      </c>
      <c r="B41" s="32" t="s">
        <v>182</v>
      </c>
      <c r="C41" s="32" t="s">
        <v>186</v>
      </c>
      <c r="D41" s="32" t="s">
        <v>12</v>
      </c>
      <c r="E41" s="32" t="s">
        <v>0</v>
      </c>
      <c r="F41" s="32" t="s">
        <v>0</v>
      </c>
      <c r="G41" s="32" t="s">
        <v>45</v>
      </c>
      <c r="H41" s="32" t="s">
        <v>359</v>
      </c>
      <c r="I41" s="49">
        <v>0.75600000000000001</v>
      </c>
      <c r="J41" s="32">
        <v>1.5</v>
      </c>
    </row>
    <row r="42" spans="1:10" ht="20.399999999999999" x14ac:dyDescent="0.3">
      <c r="A42" s="32" t="s">
        <v>77</v>
      </c>
      <c r="B42" s="32" t="s">
        <v>117</v>
      </c>
      <c r="C42" s="32" t="s">
        <v>118</v>
      </c>
      <c r="D42" s="32" t="s">
        <v>0</v>
      </c>
      <c r="E42" s="32" t="s">
        <v>88</v>
      </c>
      <c r="F42" s="32" t="s">
        <v>0</v>
      </c>
      <c r="G42" s="32" t="s">
        <v>291</v>
      </c>
      <c r="H42" s="32" t="s">
        <v>464</v>
      </c>
      <c r="I42" s="33">
        <v>0.77700000000000002</v>
      </c>
      <c r="J42" s="32">
        <v>3</v>
      </c>
    </row>
    <row r="43" spans="1:10" ht="20.399999999999999" x14ac:dyDescent="0.3">
      <c r="A43" s="32" t="s">
        <v>22</v>
      </c>
      <c r="B43" s="32" t="s">
        <v>34</v>
      </c>
      <c r="C43" s="32" t="s">
        <v>36</v>
      </c>
      <c r="D43" s="32" t="s">
        <v>0</v>
      </c>
      <c r="E43" s="32" t="s">
        <v>0</v>
      </c>
      <c r="F43" s="32" t="s">
        <v>0</v>
      </c>
      <c r="G43" s="32" t="s">
        <v>45</v>
      </c>
      <c r="H43" s="32" t="s">
        <v>359</v>
      </c>
      <c r="I43" s="33">
        <v>0.77900000000000003</v>
      </c>
      <c r="J43" s="32">
        <v>3</v>
      </c>
    </row>
    <row r="44" spans="1:10" ht="20.399999999999999" x14ac:dyDescent="0.3">
      <c r="A44" s="32" t="s">
        <v>228</v>
      </c>
      <c r="B44" s="32" t="s">
        <v>236</v>
      </c>
      <c r="C44" s="32" t="s">
        <v>486</v>
      </c>
      <c r="D44" s="32" t="s">
        <v>0</v>
      </c>
      <c r="E44" s="32" t="s">
        <v>88</v>
      </c>
      <c r="F44" s="32" t="s">
        <v>0</v>
      </c>
      <c r="G44" s="32" t="s">
        <v>291</v>
      </c>
      <c r="H44" s="32" t="s">
        <v>87</v>
      </c>
      <c r="I44" s="44">
        <v>0.79</v>
      </c>
      <c r="J44" s="32">
        <v>3</v>
      </c>
    </row>
    <row r="45" spans="1:10" ht="20.399999999999999" x14ac:dyDescent="0.3">
      <c r="A45" s="32" t="s">
        <v>77</v>
      </c>
      <c r="B45" s="32" t="s">
        <v>84</v>
      </c>
      <c r="C45" s="32" t="s">
        <v>108</v>
      </c>
      <c r="D45" s="32" t="s">
        <v>0</v>
      </c>
      <c r="E45" s="32" t="s">
        <v>88</v>
      </c>
      <c r="F45" s="32" t="s">
        <v>0</v>
      </c>
      <c r="G45" s="32" t="s">
        <v>291</v>
      </c>
      <c r="H45" s="32" t="s">
        <v>457</v>
      </c>
      <c r="I45" s="33">
        <v>0.82199999999999995</v>
      </c>
      <c r="J45" s="32">
        <v>3</v>
      </c>
    </row>
    <row r="46" spans="1:10" ht="20.399999999999999" x14ac:dyDescent="0.3">
      <c r="A46" s="32" t="s">
        <v>77</v>
      </c>
      <c r="B46" s="32" t="s">
        <v>84</v>
      </c>
      <c r="C46" s="32" t="s">
        <v>378</v>
      </c>
      <c r="D46" s="32" t="s">
        <v>0</v>
      </c>
      <c r="E46" s="32" t="s">
        <v>88</v>
      </c>
      <c r="F46" s="32" t="s">
        <v>0</v>
      </c>
      <c r="G46" s="32" t="s">
        <v>291</v>
      </c>
      <c r="H46" s="32" t="s">
        <v>446</v>
      </c>
      <c r="I46" s="33">
        <v>0.82899999999999996</v>
      </c>
      <c r="J46" s="32">
        <v>3</v>
      </c>
    </row>
    <row r="47" spans="1:10" ht="20.399999999999999" x14ac:dyDescent="0.3">
      <c r="A47" s="32" t="s">
        <v>39</v>
      </c>
      <c r="B47" s="32" t="s">
        <v>40</v>
      </c>
      <c r="C47" s="32" t="s">
        <v>431</v>
      </c>
      <c r="D47" s="32" t="s">
        <v>0</v>
      </c>
      <c r="E47" s="32" t="s">
        <v>0</v>
      </c>
      <c r="F47" s="32" t="s">
        <v>0</v>
      </c>
      <c r="G47" s="32" t="s">
        <v>45</v>
      </c>
      <c r="H47" s="32" t="s">
        <v>359</v>
      </c>
      <c r="I47" s="33">
        <v>0.83</v>
      </c>
      <c r="J47" s="32">
        <v>4</v>
      </c>
    </row>
    <row r="48" spans="1:10" x14ac:dyDescent="0.3">
      <c r="A48" s="32" t="s">
        <v>176</v>
      </c>
      <c r="B48" s="32" t="s">
        <v>182</v>
      </c>
      <c r="C48" s="32" t="s">
        <v>214</v>
      </c>
      <c r="D48" s="32" t="s">
        <v>0</v>
      </c>
      <c r="E48" s="32" t="s">
        <v>0</v>
      </c>
      <c r="F48" s="32" t="s">
        <v>0</v>
      </c>
      <c r="G48" s="32" t="s">
        <v>45</v>
      </c>
      <c r="H48" s="32" t="s">
        <v>359</v>
      </c>
      <c r="I48" s="33">
        <v>0.83699999999999997</v>
      </c>
      <c r="J48" s="32">
        <v>4</v>
      </c>
    </row>
    <row r="49" spans="1:10" ht="20.399999999999999" x14ac:dyDescent="0.3">
      <c r="A49" s="32" t="s">
        <v>176</v>
      </c>
      <c r="B49" s="32" t="s">
        <v>182</v>
      </c>
      <c r="C49" s="32" t="s">
        <v>195</v>
      </c>
      <c r="D49" s="32" t="s">
        <v>0</v>
      </c>
      <c r="E49" s="41" t="s">
        <v>88</v>
      </c>
      <c r="F49" s="32" t="s">
        <v>0</v>
      </c>
      <c r="G49" s="32" t="s">
        <v>45</v>
      </c>
      <c r="H49" s="32" t="s">
        <v>471</v>
      </c>
      <c r="I49" s="33">
        <v>0.84599999999999997</v>
      </c>
      <c r="J49" s="41">
        <v>3</v>
      </c>
    </row>
    <row r="50" spans="1:10" ht="20.399999999999999" x14ac:dyDescent="0.3">
      <c r="A50" s="32" t="s">
        <v>77</v>
      </c>
      <c r="B50" s="32" t="s">
        <v>117</v>
      </c>
      <c r="C50" s="32" t="s">
        <v>123</v>
      </c>
      <c r="D50" s="32" t="s">
        <v>0</v>
      </c>
      <c r="E50" s="32" t="s">
        <v>88</v>
      </c>
      <c r="F50" s="32" t="s">
        <v>0</v>
      </c>
      <c r="G50" s="32" t="s">
        <v>291</v>
      </c>
      <c r="H50" s="32" t="s">
        <v>244</v>
      </c>
      <c r="I50" s="33">
        <v>0.85199999999999998</v>
      </c>
      <c r="J50" s="32">
        <v>3</v>
      </c>
    </row>
    <row r="51" spans="1:10" x14ac:dyDescent="0.3">
      <c r="A51" s="32" t="s">
        <v>61</v>
      </c>
      <c r="B51" s="32" t="s">
        <v>69</v>
      </c>
      <c r="C51" s="32" t="s">
        <v>70</v>
      </c>
      <c r="D51" s="32" t="s">
        <v>0</v>
      </c>
      <c r="E51" s="32" t="s">
        <v>0</v>
      </c>
      <c r="F51" s="32" t="s">
        <v>0</v>
      </c>
      <c r="G51" s="32" t="s">
        <v>45</v>
      </c>
      <c r="H51" s="32" t="s">
        <v>359</v>
      </c>
      <c r="I51" s="33">
        <v>0.85599999999999998</v>
      </c>
      <c r="J51" s="32">
        <v>4</v>
      </c>
    </row>
    <row r="52" spans="1:10" ht="20.399999999999999" x14ac:dyDescent="0.3">
      <c r="A52" s="32" t="s">
        <v>22</v>
      </c>
      <c r="B52" s="32" t="s">
        <v>23</v>
      </c>
      <c r="C52" s="32" t="s">
        <v>29</v>
      </c>
      <c r="D52" s="32" t="s">
        <v>0</v>
      </c>
      <c r="E52" s="32" t="s">
        <v>0</v>
      </c>
      <c r="F52" s="32" t="s">
        <v>0</v>
      </c>
      <c r="G52" s="32" t="s">
        <v>45</v>
      </c>
      <c r="H52" s="32" t="s">
        <v>359</v>
      </c>
      <c r="I52" s="33">
        <v>0.86399999999999999</v>
      </c>
      <c r="J52" s="32">
        <v>4</v>
      </c>
    </row>
    <row r="53" spans="1:10" ht="30.6" x14ac:dyDescent="0.3">
      <c r="A53" s="32" t="s">
        <v>134</v>
      </c>
      <c r="B53" s="32" t="s">
        <v>145</v>
      </c>
      <c r="C53" s="32" t="s">
        <v>157</v>
      </c>
      <c r="D53" s="32" t="s">
        <v>0</v>
      </c>
      <c r="E53" s="32" t="s">
        <v>0</v>
      </c>
      <c r="F53" s="32" t="s">
        <v>0</v>
      </c>
      <c r="G53" s="32" t="s">
        <v>45</v>
      </c>
      <c r="H53" s="32" t="s">
        <v>359</v>
      </c>
      <c r="I53" s="33">
        <v>0.91900000000000004</v>
      </c>
      <c r="J53" s="32">
        <v>4</v>
      </c>
    </row>
    <row r="54" spans="1:10" ht="20.399999999999999" x14ac:dyDescent="0.3">
      <c r="A54" s="32" t="s">
        <v>22</v>
      </c>
      <c r="B54" s="32" t="s">
        <v>23</v>
      </c>
      <c r="C54" s="32" t="s">
        <v>32</v>
      </c>
      <c r="D54" s="32" t="s">
        <v>0</v>
      </c>
      <c r="E54" s="32" t="s">
        <v>0</v>
      </c>
      <c r="F54" s="32" t="s">
        <v>0</v>
      </c>
      <c r="G54" s="32" t="s">
        <v>45</v>
      </c>
      <c r="H54" s="32" t="s">
        <v>359</v>
      </c>
      <c r="I54" s="33">
        <v>0.92300000000000004</v>
      </c>
      <c r="J54" s="32">
        <v>4</v>
      </c>
    </row>
    <row r="55" spans="1:10" ht="20.399999999999999" x14ac:dyDescent="0.3">
      <c r="A55" s="32" t="s">
        <v>77</v>
      </c>
      <c r="B55" s="32" t="s">
        <v>84</v>
      </c>
      <c r="C55" s="32" t="s">
        <v>101</v>
      </c>
      <c r="D55" s="32" t="s">
        <v>0</v>
      </c>
      <c r="E55" s="32" t="s">
        <v>0</v>
      </c>
      <c r="F55" s="32" t="s">
        <v>0</v>
      </c>
      <c r="G55" s="32" t="s">
        <v>45</v>
      </c>
      <c r="H55" s="32" t="s">
        <v>359</v>
      </c>
      <c r="I55" s="33">
        <v>0.93100000000000005</v>
      </c>
      <c r="J55" s="32">
        <v>4</v>
      </c>
    </row>
    <row r="56" spans="1:10" ht="20.399999999999999" x14ac:dyDescent="0.3">
      <c r="A56" s="32" t="s">
        <v>228</v>
      </c>
      <c r="B56" s="32" t="s">
        <v>236</v>
      </c>
      <c r="C56" s="32" t="s">
        <v>239</v>
      </c>
      <c r="D56" s="32" t="s">
        <v>9</v>
      </c>
      <c r="E56" s="32" t="s">
        <v>0</v>
      </c>
      <c r="F56" s="32" t="s">
        <v>9</v>
      </c>
      <c r="G56" s="32" t="s">
        <v>290</v>
      </c>
      <c r="H56" s="32" t="s">
        <v>359</v>
      </c>
      <c r="I56" s="33">
        <v>0.94199999999999995</v>
      </c>
      <c r="J56" s="32">
        <v>3</v>
      </c>
    </row>
    <row r="57" spans="1:10" ht="20.399999999999999" x14ac:dyDescent="0.3">
      <c r="A57" s="32" t="s">
        <v>134</v>
      </c>
      <c r="B57" s="32" t="s">
        <v>135</v>
      </c>
      <c r="C57" s="32" t="s">
        <v>143</v>
      </c>
      <c r="D57" s="32" t="s">
        <v>0</v>
      </c>
      <c r="E57" s="32" t="s">
        <v>0</v>
      </c>
      <c r="F57" s="32" t="s">
        <v>0</v>
      </c>
      <c r="G57" s="32" t="s">
        <v>45</v>
      </c>
      <c r="H57" s="32" t="s">
        <v>359</v>
      </c>
      <c r="I57" s="33">
        <v>0.94599999999999995</v>
      </c>
      <c r="J57" s="32">
        <v>4</v>
      </c>
    </row>
    <row r="58" spans="1:10" ht="20.399999999999999" x14ac:dyDescent="0.3">
      <c r="A58" s="32" t="s">
        <v>61</v>
      </c>
      <c r="B58" s="32" t="s">
        <v>71</v>
      </c>
      <c r="C58" s="32" t="s">
        <v>74</v>
      </c>
      <c r="D58" s="32" t="s">
        <v>0</v>
      </c>
      <c r="E58" s="32" t="s">
        <v>0</v>
      </c>
      <c r="F58" s="32" t="s">
        <v>0</v>
      </c>
      <c r="G58" s="32" t="s">
        <v>45</v>
      </c>
      <c r="H58" s="32" t="s">
        <v>359</v>
      </c>
      <c r="I58" s="33">
        <v>0.94899999999999995</v>
      </c>
      <c r="J58" s="32">
        <v>4</v>
      </c>
    </row>
    <row r="59" spans="1:10" ht="30.6" x14ac:dyDescent="0.3">
      <c r="A59" s="32" t="s">
        <v>269</v>
      </c>
      <c r="B59" s="32" t="s">
        <v>272</v>
      </c>
      <c r="C59" s="32" t="s">
        <v>273</v>
      </c>
      <c r="D59" s="32" t="s">
        <v>0</v>
      </c>
      <c r="E59" s="32" t="s">
        <v>0</v>
      </c>
      <c r="F59" s="32" t="s">
        <v>0</v>
      </c>
      <c r="G59" s="32" t="s">
        <v>45</v>
      </c>
      <c r="H59" s="32" t="s">
        <v>359</v>
      </c>
      <c r="I59" s="27">
        <v>0.95</v>
      </c>
      <c r="J59" s="32">
        <v>4</v>
      </c>
    </row>
    <row r="60" spans="1:10" ht="20.399999999999999" x14ac:dyDescent="0.3">
      <c r="A60" s="32" t="s">
        <v>77</v>
      </c>
      <c r="B60" s="32" t="s">
        <v>84</v>
      </c>
      <c r="C60" s="32" t="s">
        <v>100</v>
      </c>
      <c r="D60" s="32" t="s">
        <v>0</v>
      </c>
      <c r="E60" s="32" t="s">
        <v>0</v>
      </c>
      <c r="F60" s="32" t="s">
        <v>0</v>
      </c>
      <c r="G60" s="32" t="s">
        <v>45</v>
      </c>
      <c r="H60" s="32" t="s">
        <v>359</v>
      </c>
      <c r="I60" s="33">
        <v>0.95299999999999996</v>
      </c>
      <c r="J60" s="32">
        <v>4</v>
      </c>
    </row>
    <row r="61" spans="1:10" ht="20.399999999999999" x14ac:dyDescent="0.3">
      <c r="A61" s="32" t="s">
        <v>134</v>
      </c>
      <c r="B61" s="32" t="s">
        <v>135</v>
      </c>
      <c r="C61" s="32" t="s">
        <v>140</v>
      </c>
      <c r="D61" s="32" t="s">
        <v>0</v>
      </c>
      <c r="E61" s="32" t="s">
        <v>0</v>
      </c>
      <c r="F61" s="32" t="s">
        <v>0</v>
      </c>
      <c r="G61" s="32" t="s">
        <v>45</v>
      </c>
      <c r="H61" s="32" t="s">
        <v>359</v>
      </c>
      <c r="I61" s="33">
        <v>0.95699999999999996</v>
      </c>
      <c r="J61" s="32">
        <v>4</v>
      </c>
    </row>
    <row r="62" spans="1:10" ht="20.399999999999999" x14ac:dyDescent="0.3">
      <c r="A62" s="32" t="s">
        <v>39</v>
      </c>
      <c r="B62" s="32" t="s">
        <v>40</v>
      </c>
      <c r="C62" s="32" t="s">
        <v>345</v>
      </c>
      <c r="D62" s="32" t="s">
        <v>0</v>
      </c>
      <c r="E62" s="32" t="s">
        <v>0</v>
      </c>
      <c r="F62" s="32" t="s">
        <v>9</v>
      </c>
      <c r="G62" s="32" t="s">
        <v>45</v>
      </c>
      <c r="H62" s="32" t="s">
        <v>359</v>
      </c>
      <c r="I62" s="33">
        <v>0.96</v>
      </c>
      <c r="J62" s="32">
        <v>4</v>
      </c>
    </row>
    <row r="63" spans="1:10" ht="51" x14ac:dyDescent="0.3">
      <c r="A63" s="32" t="s">
        <v>315</v>
      </c>
      <c r="B63" s="32" t="s">
        <v>316</v>
      </c>
      <c r="C63" s="32" t="s">
        <v>483</v>
      </c>
      <c r="D63" s="32" t="s">
        <v>0</v>
      </c>
      <c r="E63" s="32" t="s">
        <v>0</v>
      </c>
      <c r="F63" s="32" t="s">
        <v>0</v>
      </c>
      <c r="G63" s="32" t="s">
        <v>45</v>
      </c>
      <c r="H63" s="32" t="s">
        <v>359</v>
      </c>
      <c r="I63" s="33">
        <v>0.96</v>
      </c>
      <c r="J63" s="32">
        <v>4</v>
      </c>
    </row>
    <row r="64" spans="1:10" ht="20.399999999999999" x14ac:dyDescent="0.3">
      <c r="A64" s="32" t="s">
        <v>77</v>
      </c>
      <c r="B64" s="32" t="s">
        <v>84</v>
      </c>
      <c r="C64" s="32" t="s">
        <v>102</v>
      </c>
      <c r="D64" s="32" t="s">
        <v>0</v>
      </c>
      <c r="E64" s="32" t="s">
        <v>0</v>
      </c>
      <c r="F64" s="32" t="s">
        <v>0</v>
      </c>
      <c r="G64" s="32" t="s">
        <v>45</v>
      </c>
      <c r="H64" s="32" t="s">
        <v>359</v>
      </c>
      <c r="I64" s="33">
        <v>0.96599999999999997</v>
      </c>
      <c r="J64" s="32">
        <v>4</v>
      </c>
    </row>
    <row r="65" spans="1:10" ht="40.799999999999997" x14ac:dyDescent="0.3">
      <c r="A65" s="32" t="s">
        <v>134</v>
      </c>
      <c r="B65" s="32" t="s">
        <v>160</v>
      </c>
      <c r="C65" s="32" t="s">
        <v>161</v>
      </c>
      <c r="D65" s="32" t="s">
        <v>0</v>
      </c>
      <c r="E65" s="32" t="s">
        <v>0</v>
      </c>
      <c r="F65" s="32" t="s">
        <v>0</v>
      </c>
      <c r="G65" s="32" t="s">
        <v>45</v>
      </c>
      <c r="H65" s="32" t="s">
        <v>359</v>
      </c>
      <c r="I65" s="33">
        <v>0.999</v>
      </c>
      <c r="J65" s="32">
        <v>4</v>
      </c>
    </row>
    <row r="66" spans="1:10" ht="20.399999999999999" x14ac:dyDescent="0.3">
      <c r="A66" s="32" t="s">
        <v>39</v>
      </c>
      <c r="B66" s="32" t="s">
        <v>40</v>
      </c>
      <c r="C66" s="32" t="s">
        <v>424</v>
      </c>
      <c r="D66" s="32" t="s">
        <v>0</v>
      </c>
      <c r="E66" s="32" t="s">
        <v>88</v>
      </c>
      <c r="F66" s="32" t="s">
        <v>0</v>
      </c>
      <c r="G66" s="32" t="s">
        <v>291</v>
      </c>
      <c r="H66" s="32" t="s">
        <v>346</v>
      </c>
      <c r="I66" s="33">
        <v>1.01</v>
      </c>
      <c r="J66" s="32">
        <v>3</v>
      </c>
    </row>
    <row r="67" spans="1:10" ht="20.399999999999999" x14ac:dyDescent="0.3">
      <c r="A67" s="32" t="s">
        <v>61</v>
      </c>
      <c r="B67" s="32" t="s">
        <v>71</v>
      </c>
      <c r="C67" s="32" t="s">
        <v>72</v>
      </c>
      <c r="D67" s="32" t="s">
        <v>0</v>
      </c>
      <c r="E67" s="32" t="s">
        <v>0</v>
      </c>
      <c r="F67" s="32" t="s">
        <v>0</v>
      </c>
      <c r="G67" s="32" t="s">
        <v>45</v>
      </c>
      <c r="H67" s="32" t="s">
        <v>359</v>
      </c>
      <c r="I67" s="33">
        <v>1.024</v>
      </c>
      <c r="J67" s="32">
        <v>4</v>
      </c>
    </row>
    <row r="68" spans="1:10" ht="20.399999999999999" x14ac:dyDescent="0.3">
      <c r="A68" s="32" t="s">
        <v>228</v>
      </c>
      <c r="B68" s="32" t="s">
        <v>236</v>
      </c>
      <c r="C68" s="32" t="s">
        <v>237</v>
      </c>
      <c r="D68" s="32" t="s">
        <v>0</v>
      </c>
      <c r="E68" s="32" t="s">
        <v>0</v>
      </c>
      <c r="F68" s="32" t="s">
        <v>0</v>
      </c>
      <c r="G68" s="32" t="s">
        <v>45</v>
      </c>
      <c r="H68" s="32" t="s">
        <v>359</v>
      </c>
      <c r="I68" s="33">
        <v>1.034</v>
      </c>
      <c r="J68" s="32">
        <v>4</v>
      </c>
    </row>
    <row r="69" spans="1:10" ht="20.399999999999999" x14ac:dyDescent="0.3">
      <c r="A69" s="32" t="s">
        <v>77</v>
      </c>
      <c r="B69" s="32" t="s">
        <v>80</v>
      </c>
      <c r="C69" s="32" t="s">
        <v>81</v>
      </c>
      <c r="D69" s="32" t="s">
        <v>0</v>
      </c>
      <c r="E69" s="32" t="s">
        <v>0</v>
      </c>
      <c r="F69" s="32" t="s">
        <v>0</v>
      </c>
      <c r="G69" s="32" t="s">
        <v>45</v>
      </c>
      <c r="H69" s="32" t="s">
        <v>359</v>
      </c>
      <c r="I69" s="33">
        <v>1.0349999999999999</v>
      </c>
      <c r="J69" s="32">
        <v>4</v>
      </c>
    </row>
    <row r="70" spans="1:10" ht="71.400000000000006" x14ac:dyDescent="0.3">
      <c r="A70" s="32" t="s">
        <v>61</v>
      </c>
      <c r="B70" s="32" t="s">
        <v>75</v>
      </c>
      <c r="C70" s="32" t="s">
        <v>442</v>
      </c>
      <c r="D70" s="32" t="s">
        <v>0</v>
      </c>
      <c r="E70" s="32" t="s">
        <v>88</v>
      </c>
      <c r="F70" s="32" t="s">
        <v>0</v>
      </c>
      <c r="G70" s="32" t="s">
        <v>291</v>
      </c>
      <c r="H70" s="32" t="s">
        <v>416</v>
      </c>
      <c r="I70" s="33">
        <v>1.0449999999999999</v>
      </c>
      <c r="J70" s="32">
        <v>3</v>
      </c>
    </row>
    <row r="71" spans="1:10" ht="20.399999999999999" x14ac:dyDescent="0.3">
      <c r="A71" s="32" t="s">
        <v>39</v>
      </c>
      <c r="B71" s="32" t="s">
        <v>40</v>
      </c>
      <c r="C71" s="32" t="s">
        <v>348</v>
      </c>
      <c r="D71" s="32" t="s">
        <v>0</v>
      </c>
      <c r="E71" s="32" t="s">
        <v>0</v>
      </c>
      <c r="F71" s="32" t="s">
        <v>0</v>
      </c>
      <c r="G71" s="32" t="s">
        <v>45</v>
      </c>
      <c r="H71" s="32" t="s">
        <v>359</v>
      </c>
      <c r="I71" s="27">
        <v>1.048</v>
      </c>
      <c r="J71" s="32">
        <v>4</v>
      </c>
    </row>
    <row r="72" spans="1:10" x14ac:dyDescent="0.3">
      <c r="A72" s="32" t="s">
        <v>176</v>
      </c>
      <c r="B72" s="32" t="s">
        <v>182</v>
      </c>
      <c r="C72" s="32" t="s">
        <v>190</v>
      </c>
      <c r="D72" s="32" t="s">
        <v>12</v>
      </c>
      <c r="E72" s="41" t="s">
        <v>0</v>
      </c>
      <c r="F72" s="32" t="s">
        <v>0</v>
      </c>
      <c r="G72" s="32" t="s">
        <v>45</v>
      </c>
      <c r="H72" s="32" t="s">
        <v>359</v>
      </c>
      <c r="I72" s="33">
        <v>1.0640000000000001</v>
      </c>
      <c r="J72" s="41">
        <v>2.5</v>
      </c>
    </row>
    <row r="73" spans="1:10" ht="30.6" x14ac:dyDescent="0.3">
      <c r="A73" s="32" t="s">
        <v>134</v>
      </c>
      <c r="B73" s="32" t="s">
        <v>145</v>
      </c>
      <c r="C73" s="32" t="s">
        <v>158</v>
      </c>
      <c r="D73" s="32" t="s">
        <v>0</v>
      </c>
      <c r="E73" s="32" t="s">
        <v>0</v>
      </c>
      <c r="F73" s="32" t="s">
        <v>0</v>
      </c>
      <c r="G73" s="32" t="s">
        <v>45</v>
      </c>
      <c r="H73" s="32" t="s">
        <v>359</v>
      </c>
      <c r="I73" s="33">
        <v>1.0669999999999999</v>
      </c>
      <c r="J73" s="32">
        <v>4</v>
      </c>
    </row>
    <row r="74" spans="1:10" ht="30.6" x14ac:dyDescent="0.3">
      <c r="A74" s="32" t="s">
        <v>255</v>
      </c>
      <c r="B74" s="32" t="s">
        <v>256</v>
      </c>
      <c r="C74" s="32" t="s">
        <v>257</v>
      </c>
      <c r="D74" s="32" t="s">
        <v>0</v>
      </c>
      <c r="E74" s="32" t="s">
        <v>0</v>
      </c>
      <c r="F74" s="32" t="s">
        <v>0</v>
      </c>
      <c r="G74" s="32" t="s">
        <v>45</v>
      </c>
      <c r="H74" s="32" t="s">
        <v>359</v>
      </c>
      <c r="I74" s="33">
        <v>1.0720000000000001</v>
      </c>
      <c r="J74" s="32">
        <v>4</v>
      </c>
    </row>
    <row r="75" spans="1:10" ht="51" x14ac:dyDescent="0.3">
      <c r="A75" s="32" t="s">
        <v>315</v>
      </c>
      <c r="B75" s="32" t="s">
        <v>316</v>
      </c>
      <c r="C75" s="32" t="s">
        <v>336</v>
      </c>
      <c r="D75" s="32" t="s">
        <v>0</v>
      </c>
      <c r="E75" s="32" t="s">
        <v>0</v>
      </c>
      <c r="F75" s="32" t="s">
        <v>12</v>
      </c>
      <c r="G75" s="32" t="s">
        <v>45</v>
      </c>
      <c r="H75" s="32" t="s">
        <v>359</v>
      </c>
      <c r="I75" s="33">
        <v>1.079</v>
      </c>
      <c r="J75" s="32">
        <v>4</v>
      </c>
    </row>
    <row r="76" spans="1:10" ht="20.399999999999999" x14ac:dyDescent="0.3">
      <c r="A76" s="32" t="s">
        <v>61</v>
      </c>
      <c r="B76" s="32" t="s">
        <v>66</v>
      </c>
      <c r="C76" s="32" t="s">
        <v>67</v>
      </c>
      <c r="D76" s="32" t="s">
        <v>0</v>
      </c>
      <c r="E76" s="32" t="s">
        <v>0</v>
      </c>
      <c r="F76" s="32" t="s">
        <v>0</v>
      </c>
      <c r="G76" s="32" t="s">
        <v>45</v>
      </c>
      <c r="H76" s="32" t="s">
        <v>359</v>
      </c>
      <c r="I76" s="33">
        <v>1.0900000000000001</v>
      </c>
      <c r="J76" s="32">
        <v>4</v>
      </c>
    </row>
    <row r="77" spans="1:10" ht="20.399999999999999" x14ac:dyDescent="0.3">
      <c r="A77" s="32" t="s">
        <v>228</v>
      </c>
      <c r="B77" s="32" t="s">
        <v>236</v>
      </c>
      <c r="C77" s="32" t="s">
        <v>241</v>
      </c>
      <c r="D77" s="32" t="s">
        <v>0</v>
      </c>
      <c r="E77" s="32" t="s">
        <v>0</v>
      </c>
      <c r="F77" s="32" t="s">
        <v>0</v>
      </c>
      <c r="G77" s="32" t="s">
        <v>45</v>
      </c>
      <c r="H77" s="32" t="s">
        <v>359</v>
      </c>
      <c r="I77" s="33">
        <v>1.0960000000000001</v>
      </c>
      <c r="J77" s="32">
        <v>4</v>
      </c>
    </row>
    <row r="78" spans="1:10" ht="20.399999999999999" x14ac:dyDescent="0.3">
      <c r="A78" s="32" t="s">
        <v>22</v>
      </c>
      <c r="B78" s="32" t="s">
        <v>23</v>
      </c>
      <c r="C78" s="32" t="s">
        <v>33</v>
      </c>
      <c r="D78" s="32" t="s">
        <v>0</v>
      </c>
      <c r="E78" s="32" t="s">
        <v>0</v>
      </c>
      <c r="F78" s="32" t="s">
        <v>0</v>
      </c>
      <c r="G78" s="32" t="s">
        <v>45</v>
      </c>
      <c r="H78" s="32" t="s">
        <v>359</v>
      </c>
      <c r="I78" s="33">
        <v>1.1060000000000001</v>
      </c>
      <c r="J78" s="32">
        <v>4</v>
      </c>
    </row>
    <row r="79" spans="1:10" ht="30.6" x14ac:dyDescent="0.3">
      <c r="A79" s="32" t="s">
        <v>255</v>
      </c>
      <c r="B79" s="32" t="s">
        <v>256</v>
      </c>
      <c r="C79" s="32" t="s">
        <v>260</v>
      </c>
      <c r="D79" s="32" t="s">
        <v>0</v>
      </c>
      <c r="E79" s="32" t="s">
        <v>0</v>
      </c>
      <c r="F79" s="32" t="s">
        <v>0</v>
      </c>
      <c r="G79" s="32" t="s">
        <v>45</v>
      </c>
      <c r="H79" s="32" t="s">
        <v>359</v>
      </c>
      <c r="I79" s="33">
        <v>1.123</v>
      </c>
      <c r="J79" s="32">
        <v>4</v>
      </c>
    </row>
    <row r="80" spans="1:10" ht="20.399999999999999" x14ac:dyDescent="0.3">
      <c r="A80" s="32" t="s">
        <v>77</v>
      </c>
      <c r="B80" s="32" t="s">
        <v>117</v>
      </c>
      <c r="C80" s="32" t="s">
        <v>121</v>
      </c>
      <c r="D80" s="32" t="s">
        <v>0</v>
      </c>
      <c r="E80" s="32" t="s">
        <v>0</v>
      </c>
      <c r="F80" s="32" t="s">
        <v>0</v>
      </c>
      <c r="G80" s="32" t="s">
        <v>45</v>
      </c>
      <c r="H80" s="32" t="s">
        <v>359</v>
      </c>
      <c r="I80" s="33">
        <v>1.1559999999999999</v>
      </c>
      <c r="J80" s="32">
        <v>4</v>
      </c>
    </row>
    <row r="81" spans="1:10" ht="30.6" x14ac:dyDescent="0.3">
      <c r="A81" s="32" t="s">
        <v>134</v>
      </c>
      <c r="B81" s="32" t="s">
        <v>145</v>
      </c>
      <c r="C81" s="32" t="s">
        <v>148</v>
      </c>
      <c r="D81" s="32" t="s">
        <v>0</v>
      </c>
      <c r="E81" s="32" t="s">
        <v>0</v>
      </c>
      <c r="F81" s="32" t="s">
        <v>0</v>
      </c>
      <c r="G81" s="32" t="s">
        <v>45</v>
      </c>
      <c r="H81" s="32" t="s">
        <v>359</v>
      </c>
      <c r="I81" s="33">
        <v>1.163</v>
      </c>
      <c r="J81" s="32">
        <v>4</v>
      </c>
    </row>
    <row r="82" spans="1:10" x14ac:dyDescent="0.3">
      <c r="A82" s="32" t="s">
        <v>176</v>
      </c>
      <c r="B82" s="32" t="s">
        <v>182</v>
      </c>
      <c r="C82" s="32" t="s">
        <v>191</v>
      </c>
      <c r="D82" s="32" t="s">
        <v>0</v>
      </c>
      <c r="E82" s="32" t="s">
        <v>0</v>
      </c>
      <c r="F82" s="32" t="s">
        <v>0</v>
      </c>
      <c r="G82" s="32" t="s">
        <v>45</v>
      </c>
      <c r="H82" s="32" t="s">
        <v>359</v>
      </c>
      <c r="I82" s="33">
        <v>1.169</v>
      </c>
      <c r="J82" s="32">
        <v>4</v>
      </c>
    </row>
    <row r="83" spans="1:10" ht="30.6" x14ac:dyDescent="0.3">
      <c r="A83" s="32" t="s">
        <v>134</v>
      </c>
      <c r="B83" s="32" t="s">
        <v>145</v>
      </c>
      <c r="C83" s="32" t="s">
        <v>466</v>
      </c>
      <c r="D83" s="32" t="s">
        <v>0</v>
      </c>
      <c r="E83" s="32" t="s">
        <v>0</v>
      </c>
      <c r="F83" s="32" t="s">
        <v>0</v>
      </c>
      <c r="G83" s="32" t="s">
        <v>45</v>
      </c>
      <c r="H83" s="32" t="s">
        <v>359</v>
      </c>
      <c r="I83" s="33">
        <v>1.1830000000000001</v>
      </c>
      <c r="J83" s="32">
        <v>4</v>
      </c>
    </row>
    <row r="84" spans="1:10" x14ac:dyDescent="0.3">
      <c r="A84" s="32" t="s">
        <v>176</v>
      </c>
      <c r="B84" s="32" t="s">
        <v>182</v>
      </c>
      <c r="C84" s="32" t="s">
        <v>213</v>
      </c>
      <c r="D84" s="32" t="s">
        <v>12</v>
      </c>
      <c r="E84" s="41" t="s">
        <v>0</v>
      </c>
      <c r="F84" s="32" t="s">
        <v>0</v>
      </c>
      <c r="G84" s="32" t="s">
        <v>45</v>
      </c>
      <c r="H84" s="32" t="s">
        <v>359</v>
      </c>
      <c r="I84" s="33">
        <v>1.1830000000000001</v>
      </c>
      <c r="J84" s="41">
        <v>2.5</v>
      </c>
    </row>
    <row r="85" spans="1:10" ht="20.399999999999999" x14ac:dyDescent="0.3">
      <c r="A85" s="32" t="s">
        <v>77</v>
      </c>
      <c r="B85" s="32" t="s">
        <v>117</v>
      </c>
      <c r="C85" s="32" t="s">
        <v>127</v>
      </c>
      <c r="D85" s="32" t="s">
        <v>9</v>
      </c>
      <c r="E85" s="32" t="s">
        <v>0</v>
      </c>
      <c r="F85" s="32" t="s">
        <v>0</v>
      </c>
      <c r="G85" s="32" t="s">
        <v>290</v>
      </c>
      <c r="H85" s="32" t="s">
        <v>359</v>
      </c>
      <c r="I85" s="33">
        <v>1.1930000000000001</v>
      </c>
      <c r="J85" s="32">
        <v>3</v>
      </c>
    </row>
    <row r="86" spans="1:10" ht="20.399999999999999" x14ac:dyDescent="0.3">
      <c r="A86" s="32" t="s">
        <v>134</v>
      </c>
      <c r="B86" s="32" t="s">
        <v>135</v>
      </c>
      <c r="C86" s="32" t="s">
        <v>141</v>
      </c>
      <c r="D86" s="32" t="s">
        <v>0</v>
      </c>
      <c r="E86" s="32" t="s">
        <v>0</v>
      </c>
      <c r="F86" s="32" t="s">
        <v>0</v>
      </c>
      <c r="G86" s="32" t="s">
        <v>45</v>
      </c>
      <c r="H86" s="32" t="s">
        <v>359</v>
      </c>
      <c r="I86" s="33">
        <v>1.214</v>
      </c>
      <c r="J86" s="32">
        <v>4</v>
      </c>
    </row>
    <row r="87" spans="1:10" x14ac:dyDescent="0.3">
      <c r="A87" s="32" t="s">
        <v>176</v>
      </c>
      <c r="B87" s="32" t="s">
        <v>182</v>
      </c>
      <c r="C87" s="32" t="s">
        <v>204</v>
      </c>
      <c r="D87" s="32" t="s">
        <v>12</v>
      </c>
      <c r="E87" s="32" t="s">
        <v>0</v>
      </c>
      <c r="F87" s="32" t="s">
        <v>12</v>
      </c>
      <c r="G87" s="32" t="s">
        <v>45</v>
      </c>
      <c r="H87" s="32" t="s">
        <v>359</v>
      </c>
      <c r="I87" s="33">
        <v>1.2170000000000001</v>
      </c>
      <c r="J87" s="32">
        <v>2.5</v>
      </c>
    </row>
    <row r="88" spans="1:10" ht="30.6" x14ac:dyDescent="0.3">
      <c r="A88" s="32" t="s">
        <v>255</v>
      </c>
      <c r="B88" s="32" t="s">
        <v>256</v>
      </c>
      <c r="C88" s="32" t="s">
        <v>259</v>
      </c>
      <c r="D88" s="32" t="s">
        <v>0</v>
      </c>
      <c r="E88" s="32" t="s">
        <v>0</v>
      </c>
      <c r="F88" s="32" t="s">
        <v>0</v>
      </c>
      <c r="G88" s="32" t="s">
        <v>45</v>
      </c>
      <c r="H88" s="32" t="s">
        <v>359</v>
      </c>
      <c r="I88" s="33">
        <v>1.238</v>
      </c>
      <c r="J88" s="32">
        <v>4</v>
      </c>
    </row>
    <row r="89" spans="1:10" x14ac:dyDescent="0.3">
      <c r="A89" s="32" t="s">
        <v>176</v>
      </c>
      <c r="B89" s="32" t="s">
        <v>182</v>
      </c>
      <c r="C89" s="32" t="s">
        <v>219</v>
      </c>
      <c r="D89" s="32" t="s">
        <v>0</v>
      </c>
      <c r="E89" s="32" t="s">
        <v>0</v>
      </c>
      <c r="F89" s="32" t="s">
        <v>12</v>
      </c>
      <c r="G89" s="32" t="s">
        <v>45</v>
      </c>
      <c r="H89" s="32" t="s">
        <v>359</v>
      </c>
      <c r="I89" s="33">
        <v>1.246</v>
      </c>
      <c r="J89" s="32">
        <v>4</v>
      </c>
    </row>
    <row r="90" spans="1:10" ht="30.6" x14ac:dyDescent="0.3">
      <c r="A90" s="32" t="s">
        <v>269</v>
      </c>
      <c r="B90" s="32" t="s">
        <v>319</v>
      </c>
      <c r="C90" s="32" t="s">
        <v>325</v>
      </c>
      <c r="D90" s="32" t="s">
        <v>0</v>
      </c>
      <c r="E90" s="32" t="s">
        <v>0</v>
      </c>
      <c r="F90" s="32" t="s">
        <v>0</v>
      </c>
      <c r="G90" s="32" t="s">
        <v>45</v>
      </c>
      <c r="H90" s="32" t="s">
        <v>359</v>
      </c>
      <c r="I90" s="33">
        <v>1.26</v>
      </c>
      <c r="J90" s="32">
        <v>4</v>
      </c>
    </row>
    <row r="91" spans="1:10" x14ac:dyDescent="0.3">
      <c r="A91" s="32" t="s">
        <v>176</v>
      </c>
      <c r="B91" s="32" t="s">
        <v>182</v>
      </c>
      <c r="C91" s="32" t="s">
        <v>221</v>
      </c>
      <c r="D91" s="32" t="s">
        <v>0</v>
      </c>
      <c r="E91" s="32" t="s">
        <v>0</v>
      </c>
      <c r="F91" s="32" t="s">
        <v>0</v>
      </c>
      <c r="G91" s="32" t="s">
        <v>45</v>
      </c>
      <c r="H91" s="32" t="s">
        <v>359</v>
      </c>
      <c r="I91" s="33">
        <v>1.2769999999999999</v>
      </c>
      <c r="J91" s="32">
        <v>4</v>
      </c>
    </row>
    <row r="92" spans="1:10" ht="20.399999999999999" x14ac:dyDescent="0.3">
      <c r="A92" s="32" t="s">
        <v>134</v>
      </c>
      <c r="B92" s="32" t="s">
        <v>135</v>
      </c>
      <c r="C92" s="32" t="s">
        <v>144</v>
      </c>
      <c r="D92" s="32" t="s">
        <v>0</v>
      </c>
      <c r="E92" s="32" t="s">
        <v>0</v>
      </c>
      <c r="F92" s="32" t="s">
        <v>0</v>
      </c>
      <c r="G92" s="32" t="s">
        <v>45</v>
      </c>
      <c r="H92" s="32" t="s">
        <v>359</v>
      </c>
      <c r="I92" s="33">
        <v>1.278</v>
      </c>
      <c r="J92" s="32">
        <v>4</v>
      </c>
    </row>
    <row r="93" spans="1:10" ht="20.399999999999999" x14ac:dyDescent="0.3">
      <c r="A93" s="32" t="s">
        <v>61</v>
      </c>
      <c r="B93" s="32" t="s">
        <v>62</v>
      </c>
      <c r="C93" s="32" t="s">
        <v>369</v>
      </c>
      <c r="D93" s="32" t="s">
        <v>12</v>
      </c>
      <c r="E93" s="32" t="s">
        <v>0</v>
      </c>
      <c r="F93" s="32" t="s">
        <v>0</v>
      </c>
      <c r="G93" s="32" t="s">
        <v>45</v>
      </c>
      <c r="H93" s="32" t="s">
        <v>359</v>
      </c>
      <c r="I93" s="33">
        <v>1.284</v>
      </c>
      <c r="J93" s="32">
        <v>2.5</v>
      </c>
    </row>
    <row r="94" spans="1:10" ht="20.399999999999999" x14ac:dyDescent="0.3">
      <c r="A94" s="32" t="s">
        <v>77</v>
      </c>
      <c r="B94" s="32" t="s">
        <v>84</v>
      </c>
      <c r="C94" s="32" t="s">
        <v>463</v>
      </c>
      <c r="D94" s="32" t="s">
        <v>0</v>
      </c>
      <c r="E94" s="32" t="s">
        <v>0</v>
      </c>
      <c r="F94" s="32" t="s">
        <v>0</v>
      </c>
      <c r="G94" s="32" t="s">
        <v>45</v>
      </c>
      <c r="H94" s="32" t="s">
        <v>359</v>
      </c>
      <c r="I94" s="33">
        <v>1.2929999999999999</v>
      </c>
      <c r="J94" s="32">
        <v>4</v>
      </c>
    </row>
    <row r="95" spans="1:10" ht="20.399999999999999" x14ac:dyDescent="0.3">
      <c r="A95" s="32" t="s">
        <v>134</v>
      </c>
      <c r="B95" s="32" t="s">
        <v>162</v>
      </c>
      <c r="C95" s="32" t="s">
        <v>173</v>
      </c>
      <c r="D95" s="32" t="s">
        <v>0</v>
      </c>
      <c r="E95" s="32" t="s">
        <v>0</v>
      </c>
      <c r="F95" s="32" t="s">
        <v>0</v>
      </c>
      <c r="G95" s="32" t="s">
        <v>45</v>
      </c>
      <c r="H95" s="32" t="s">
        <v>359</v>
      </c>
      <c r="I95" s="33">
        <v>1.31</v>
      </c>
      <c r="J95" s="32">
        <v>4</v>
      </c>
    </row>
    <row r="96" spans="1:10" ht="20.399999999999999" x14ac:dyDescent="0.3">
      <c r="A96" s="32" t="s">
        <v>128</v>
      </c>
      <c r="B96" s="32" t="s">
        <v>129</v>
      </c>
      <c r="C96" s="32" t="s">
        <v>130</v>
      </c>
      <c r="D96" s="32" t="s">
        <v>0</v>
      </c>
      <c r="E96" s="32" t="s">
        <v>0</v>
      </c>
      <c r="F96" s="32" t="s">
        <v>0</v>
      </c>
      <c r="G96" s="32" t="s">
        <v>45</v>
      </c>
      <c r="H96" s="32" t="s">
        <v>359</v>
      </c>
      <c r="I96" s="33">
        <v>1.3129999999999999</v>
      </c>
      <c r="J96" s="32">
        <v>4</v>
      </c>
    </row>
    <row r="97" spans="1:10" ht="20.399999999999999" x14ac:dyDescent="0.3">
      <c r="A97" s="32" t="s">
        <v>228</v>
      </c>
      <c r="B97" s="32" t="s">
        <v>236</v>
      </c>
      <c r="C97" s="32" t="s">
        <v>253</v>
      </c>
      <c r="D97" s="32" t="s">
        <v>0</v>
      </c>
      <c r="E97" s="32" t="s">
        <v>0</v>
      </c>
      <c r="F97" s="32" t="s">
        <v>0</v>
      </c>
      <c r="G97" s="32" t="s">
        <v>45</v>
      </c>
      <c r="H97" s="32" t="s">
        <v>359</v>
      </c>
      <c r="I97" s="33">
        <v>1.3180000000000001</v>
      </c>
      <c r="J97" s="32">
        <v>4</v>
      </c>
    </row>
    <row r="98" spans="1:10" ht="20.399999999999999" x14ac:dyDescent="0.3">
      <c r="A98" s="32" t="s">
        <v>77</v>
      </c>
      <c r="B98" s="32" t="s">
        <v>84</v>
      </c>
      <c r="C98" s="32" t="s">
        <v>444</v>
      </c>
      <c r="D98" s="32" t="s">
        <v>0</v>
      </c>
      <c r="E98" s="32" t="s">
        <v>0</v>
      </c>
      <c r="F98" s="32" t="s">
        <v>0</v>
      </c>
      <c r="G98" s="32" t="s">
        <v>45</v>
      </c>
      <c r="H98" s="32" t="s">
        <v>359</v>
      </c>
      <c r="I98" s="33">
        <v>1.323</v>
      </c>
      <c r="J98" s="32">
        <v>4</v>
      </c>
    </row>
    <row r="99" spans="1:10" ht="30.6" x14ac:dyDescent="0.3">
      <c r="A99" s="32" t="s">
        <v>269</v>
      </c>
      <c r="B99" s="32" t="s">
        <v>319</v>
      </c>
      <c r="C99" s="32" t="s">
        <v>497</v>
      </c>
      <c r="D99" s="32" t="s">
        <v>0</v>
      </c>
      <c r="E99" s="32" t="s">
        <v>0</v>
      </c>
      <c r="F99" s="32" t="s">
        <v>0</v>
      </c>
      <c r="G99" s="32" t="s">
        <v>45</v>
      </c>
      <c r="H99" s="32" t="s">
        <v>359</v>
      </c>
      <c r="I99" s="33">
        <v>1.33</v>
      </c>
      <c r="J99" s="32">
        <v>4</v>
      </c>
    </row>
    <row r="100" spans="1:10" x14ac:dyDescent="0.3">
      <c r="A100" s="32" t="s">
        <v>77</v>
      </c>
      <c r="B100" s="32" t="s">
        <v>84</v>
      </c>
      <c r="C100" s="32" t="s">
        <v>453</v>
      </c>
      <c r="D100" s="32" t="s">
        <v>0</v>
      </c>
      <c r="E100" s="32" t="s">
        <v>0</v>
      </c>
      <c r="F100" s="32" t="s">
        <v>0</v>
      </c>
      <c r="G100" s="32" t="s">
        <v>45</v>
      </c>
      <c r="H100" s="32" t="s">
        <v>359</v>
      </c>
      <c r="I100" s="33">
        <v>1.339</v>
      </c>
      <c r="J100" s="32">
        <v>4</v>
      </c>
    </row>
    <row r="101" spans="1:10" ht="20.399999999999999" x14ac:dyDescent="0.3">
      <c r="A101" s="32" t="s">
        <v>134</v>
      </c>
      <c r="B101" s="32" t="s">
        <v>162</v>
      </c>
      <c r="C101" s="32" t="s">
        <v>467</v>
      </c>
      <c r="D101" s="32" t="s">
        <v>0</v>
      </c>
      <c r="E101" s="32" t="s">
        <v>0</v>
      </c>
      <c r="F101" s="32" t="s">
        <v>0</v>
      </c>
      <c r="G101" s="32" t="s">
        <v>45</v>
      </c>
      <c r="H101" s="32" t="s">
        <v>359</v>
      </c>
      <c r="I101" s="33">
        <v>1.34</v>
      </c>
      <c r="J101" s="32">
        <v>4</v>
      </c>
    </row>
    <row r="102" spans="1:10" ht="20.399999999999999" x14ac:dyDescent="0.3">
      <c r="A102" s="32" t="s">
        <v>39</v>
      </c>
      <c r="B102" s="32" t="s">
        <v>40</v>
      </c>
      <c r="C102" s="32" t="s">
        <v>422</v>
      </c>
      <c r="D102" s="32" t="s">
        <v>0</v>
      </c>
      <c r="E102" s="32" t="s">
        <v>0</v>
      </c>
      <c r="F102" s="32" t="s">
        <v>0</v>
      </c>
      <c r="G102" s="32" t="s">
        <v>45</v>
      </c>
      <c r="H102" s="32" t="s">
        <v>359</v>
      </c>
      <c r="I102" s="33">
        <v>1.35</v>
      </c>
      <c r="J102" s="32">
        <v>4</v>
      </c>
    </row>
    <row r="103" spans="1:10" ht="20.399999999999999" x14ac:dyDescent="0.3">
      <c r="A103" s="32" t="s">
        <v>128</v>
      </c>
      <c r="B103" s="32" t="s">
        <v>132</v>
      </c>
      <c r="C103" s="32" t="s">
        <v>133</v>
      </c>
      <c r="D103" s="32" t="s">
        <v>0</v>
      </c>
      <c r="E103" s="32" t="s">
        <v>0</v>
      </c>
      <c r="F103" s="32" t="s">
        <v>0</v>
      </c>
      <c r="G103" s="32" t="s">
        <v>45</v>
      </c>
      <c r="H103" s="32" t="s">
        <v>359</v>
      </c>
      <c r="I103" s="33">
        <v>1.353</v>
      </c>
      <c r="J103" s="32">
        <v>4</v>
      </c>
    </row>
    <row r="104" spans="1:10" ht="20.399999999999999" x14ac:dyDescent="0.3">
      <c r="A104" s="32" t="s">
        <v>176</v>
      </c>
      <c r="B104" s="32" t="s">
        <v>182</v>
      </c>
      <c r="C104" s="32" t="s">
        <v>224</v>
      </c>
      <c r="D104" s="32" t="s">
        <v>0</v>
      </c>
      <c r="E104" s="32" t="s">
        <v>0</v>
      </c>
      <c r="F104" s="32" t="s">
        <v>0</v>
      </c>
      <c r="G104" s="32" t="s">
        <v>45</v>
      </c>
      <c r="H104" s="32" t="s">
        <v>359</v>
      </c>
      <c r="I104" s="33">
        <v>1.363</v>
      </c>
      <c r="J104" s="32">
        <v>4</v>
      </c>
    </row>
    <row r="105" spans="1:10" ht="20.399999999999999" x14ac:dyDescent="0.3">
      <c r="A105" s="32" t="s">
        <v>176</v>
      </c>
      <c r="B105" s="32" t="s">
        <v>182</v>
      </c>
      <c r="C105" s="32" t="s">
        <v>184</v>
      </c>
      <c r="D105" s="32" t="s">
        <v>0</v>
      </c>
      <c r="E105" s="32" t="s">
        <v>0</v>
      </c>
      <c r="F105" s="32" t="s">
        <v>0</v>
      </c>
      <c r="G105" s="32" t="s">
        <v>45</v>
      </c>
      <c r="H105" s="32" t="s">
        <v>359</v>
      </c>
      <c r="I105" s="33">
        <v>1.38</v>
      </c>
      <c r="J105" s="32">
        <v>4</v>
      </c>
    </row>
    <row r="106" spans="1:10" ht="40.799999999999997" x14ac:dyDescent="0.3">
      <c r="A106" s="32" t="s">
        <v>255</v>
      </c>
      <c r="B106" s="32" t="s">
        <v>263</v>
      </c>
      <c r="C106" s="32" t="s">
        <v>493</v>
      </c>
      <c r="D106" s="32" t="s">
        <v>0</v>
      </c>
      <c r="E106" s="32" t="s">
        <v>0</v>
      </c>
      <c r="F106" s="32" t="s">
        <v>0</v>
      </c>
      <c r="G106" s="32" t="s">
        <v>45</v>
      </c>
      <c r="H106" s="32" t="s">
        <v>359</v>
      </c>
      <c r="I106" s="27">
        <v>1.4</v>
      </c>
      <c r="J106" s="32">
        <v>4</v>
      </c>
    </row>
    <row r="107" spans="1:10" ht="30.6" x14ac:dyDescent="0.3">
      <c r="A107" s="32" t="s">
        <v>269</v>
      </c>
      <c r="B107" s="32" t="s">
        <v>319</v>
      </c>
      <c r="C107" s="32" t="s">
        <v>324</v>
      </c>
      <c r="D107" s="32" t="s">
        <v>0</v>
      </c>
      <c r="E107" s="32" t="s">
        <v>0</v>
      </c>
      <c r="F107" s="32" t="s">
        <v>0</v>
      </c>
      <c r="G107" s="32" t="s">
        <v>45</v>
      </c>
      <c r="H107" s="32" t="s">
        <v>359</v>
      </c>
      <c r="I107" s="27">
        <v>1.4</v>
      </c>
      <c r="J107" s="32">
        <v>4</v>
      </c>
    </row>
    <row r="108" spans="1:10" ht="20.399999999999999" x14ac:dyDescent="0.3">
      <c r="A108" s="32" t="s">
        <v>77</v>
      </c>
      <c r="B108" s="32" t="s">
        <v>84</v>
      </c>
      <c r="C108" s="32" t="s">
        <v>458</v>
      </c>
      <c r="D108" s="32" t="s">
        <v>0</v>
      </c>
      <c r="E108" s="32" t="s">
        <v>0</v>
      </c>
      <c r="F108" s="32" t="s">
        <v>0</v>
      </c>
      <c r="G108" s="32" t="s">
        <v>45</v>
      </c>
      <c r="H108" s="32" t="s">
        <v>359</v>
      </c>
      <c r="I108" s="33">
        <v>1.458</v>
      </c>
      <c r="J108" s="32">
        <v>4</v>
      </c>
    </row>
    <row r="109" spans="1:10" ht="20.399999999999999" x14ac:dyDescent="0.3">
      <c r="A109" s="32" t="s">
        <v>77</v>
      </c>
      <c r="B109" s="32" t="s">
        <v>117</v>
      </c>
      <c r="C109" s="32" t="s">
        <v>120</v>
      </c>
      <c r="D109" s="32" t="s">
        <v>0</v>
      </c>
      <c r="E109" s="32" t="s">
        <v>0</v>
      </c>
      <c r="F109" s="32" t="s">
        <v>0</v>
      </c>
      <c r="G109" s="32" t="s">
        <v>45</v>
      </c>
      <c r="H109" s="32" t="s">
        <v>359</v>
      </c>
      <c r="I109" s="33">
        <v>1.47</v>
      </c>
      <c r="J109" s="32">
        <v>4</v>
      </c>
    </row>
    <row r="110" spans="1:10" ht="30.6" x14ac:dyDescent="0.3">
      <c r="A110" s="32" t="s">
        <v>255</v>
      </c>
      <c r="B110" s="32" t="s">
        <v>256</v>
      </c>
      <c r="C110" s="32" t="s">
        <v>492</v>
      </c>
      <c r="D110" s="32" t="s">
        <v>0</v>
      </c>
      <c r="E110" s="32" t="s">
        <v>0</v>
      </c>
      <c r="F110" s="32" t="s">
        <v>0</v>
      </c>
      <c r="G110" s="32" t="s">
        <v>45</v>
      </c>
      <c r="H110" s="32" t="s">
        <v>359</v>
      </c>
      <c r="I110" s="33">
        <v>1.4890000000000001</v>
      </c>
      <c r="J110" s="32">
        <v>4</v>
      </c>
    </row>
    <row r="111" spans="1:10" ht="20.399999999999999" x14ac:dyDescent="0.3">
      <c r="A111" s="32" t="s">
        <v>134</v>
      </c>
      <c r="B111" s="32" t="s">
        <v>162</v>
      </c>
      <c r="C111" s="32" t="s">
        <v>166</v>
      </c>
      <c r="D111" s="32" t="s">
        <v>0</v>
      </c>
      <c r="E111" s="32" t="s">
        <v>0</v>
      </c>
      <c r="F111" s="32" t="s">
        <v>0</v>
      </c>
      <c r="G111" s="32" t="s">
        <v>45</v>
      </c>
      <c r="H111" s="32" t="s">
        <v>359</v>
      </c>
      <c r="I111" s="33">
        <v>1.5009999999999999</v>
      </c>
      <c r="J111" s="32">
        <v>4</v>
      </c>
    </row>
    <row r="112" spans="1:10" ht="20.399999999999999" x14ac:dyDescent="0.3">
      <c r="A112" s="32" t="s">
        <v>128</v>
      </c>
      <c r="B112" s="32" t="s">
        <v>129</v>
      </c>
      <c r="C112" s="32" t="s">
        <v>131</v>
      </c>
      <c r="D112" s="32" t="s">
        <v>0</v>
      </c>
      <c r="E112" s="32" t="s">
        <v>0</v>
      </c>
      <c r="F112" s="32" t="s">
        <v>0</v>
      </c>
      <c r="G112" s="32" t="s">
        <v>45</v>
      </c>
      <c r="H112" s="32" t="s">
        <v>359</v>
      </c>
      <c r="I112" s="33">
        <v>1.55</v>
      </c>
      <c r="J112" s="32">
        <v>4</v>
      </c>
    </row>
    <row r="113" spans="1:10" ht="20.399999999999999" x14ac:dyDescent="0.3">
      <c r="A113" s="32" t="s">
        <v>228</v>
      </c>
      <c r="B113" s="32" t="s">
        <v>229</v>
      </c>
      <c r="C113" s="32" t="s">
        <v>230</v>
      </c>
      <c r="D113" s="32" t="s">
        <v>0</v>
      </c>
      <c r="E113" s="32" t="s">
        <v>0</v>
      </c>
      <c r="F113" s="32" t="s">
        <v>0</v>
      </c>
      <c r="G113" s="32" t="s">
        <v>45</v>
      </c>
      <c r="H113" s="32" t="s">
        <v>359</v>
      </c>
      <c r="I113" s="37">
        <v>1.56</v>
      </c>
      <c r="J113" s="32">
        <v>4</v>
      </c>
    </row>
    <row r="114" spans="1:10" ht="20.399999999999999" x14ac:dyDescent="0.3">
      <c r="A114" s="32" t="s">
        <v>269</v>
      </c>
      <c r="B114" s="32" t="s">
        <v>274</v>
      </c>
      <c r="C114" s="32" t="s">
        <v>275</v>
      </c>
      <c r="D114" s="32" t="s">
        <v>0</v>
      </c>
      <c r="E114" s="32" t="s">
        <v>0</v>
      </c>
      <c r="F114" s="32" t="s">
        <v>0</v>
      </c>
      <c r="G114" s="32" t="s">
        <v>45</v>
      </c>
      <c r="H114" s="32" t="s">
        <v>359</v>
      </c>
      <c r="I114" s="33">
        <v>1.56</v>
      </c>
      <c r="J114" s="32">
        <v>4</v>
      </c>
    </row>
    <row r="115" spans="1:10" ht="20.399999999999999" x14ac:dyDescent="0.3">
      <c r="A115" s="32" t="s">
        <v>176</v>
      </c>
      <c r="B115" s="32" t="s">
        <v>182</v>
      </c>
      <c r="C115" s="32" t="s">
        <v>216</v>
      </c>
      <c r="D115" s="32" t="s">
        <v>0</v>
      </c>
      <c r="E115" s="32" t="s">
        <v>0</v>
      </c>
      <c r="F115" s="32" t="s">
        <v>0</v>
      </c>
      <c r="G115" s="32" t="s">
        <v>45</v>
      </c>
      <c r="H115" s="32" t="s">
        <v>359</v>
      </c>
      <c r="I115" s="33">
        <v>1.5720000000000001</v>
      </c>
      <c r="J115" s="32">
        <v>4</v>
      </c>
    </row>
    <row r="116" spans="1:10" ht="30.6" x14ac:dyDescent="0.3">
      <c r="A116" s="32" t="s">
        <v>134</v>
      </c>
      <c r="B116" s="32" t="s">
        <v>145</v>
      </c>
      <c r="C116" s="32" t="s">
        <v>159</v>
      </c>
      <c r="D116" s="32" t="s">
        <v>0</v>
      </c>
      <c r="E116" s="32" t="s">
        <v>0</v>
      </c>
      <c r="F116" s="32" t="s">
        <v>0</v>
      </c>
      <c r="G116" s="32" t="s">
        <v>45</v>
      </c>
      <c r="H116" s="32" t="s">
        <v>359</v>
      </c>
      <c r="I116" s="33">
        <v>1.5760000000000001</v>
      </c>
      <c r="J116" s="32">
        <v>4</v>
      </c>
    </row>
    <row r="117" spans="1:10" x14ac:dyDescent="0.3">
      <c r="A117" s="32" t="s">
        <v>176</v>
      </c>
      <c r="B117" s="32" t="s">
        <v>182</v>
      </c>
      <c r="C117" s="32" t="s">
        <v>217</v>
      </c>
      <c r="D117" s="32" t="s">
        <v>12</v>
      </c>
      <c r="E117" s="32" t="s">
        <v>0</v>
      </c>
      <c r="F117" s="32" t="s">
        <v>0</v>
      </c>
      <c r="G117" s="32" t="s">
        <v>45</v>
      </c>
      <c r="H117" s="32" t="s">
        <v>359</v>
      </c>
      <c r="I117" s="33">
        <v>1.579</v>
      </c>
      <c r="J117" s="32">
        <v>2.5</v>
      </c>
    </row>
    <row r="118" spans="1:10" ht="20.399999999999999" x14ac:dyDescent="0.3">
      <c r="A118" s="32" t="s">
        <v>134</v>
      </c>
      <c r="B118" s="32" t="s">
        <v>135</v>
      </c>
      <c r="C118" s="32" t="s">
        <v>465</v>
      </c>
      <c r="D118" s="32" t="s">
        <v>0</v>
      </c>
      <c r="E118" s="32" t="s">
        <v>0</v>
      </c>
      <c r="F118" s="32" t="s">
        <v>0</v>
      </c>
      <c r="G118" s="32" t="s">
        <v>45</v>
      </c>
      <c r="H118" s="32" t="s">
        <v>359</v>
      </c>
      <c r="I118" s="33">
        <v>1.581</v>
      </c>
      <c r="J118" s="32">
        <v>4</v>
      </c>
    </row>
    <row r="119" spans="1:10" ht="30.6" x14ac:dyDescent="0.3">
      <c r="A119" s="32" t="s">
        <v>134</v>
      </c>
      <c r="B119" s="32" t="s">
        <v>145</v>
      </c>
      <c r="C119" s="32" t="s">
        <v>154</v>
      </c>
      <c r="D119" s="32" t="s">
        <v>0</v>
      </c>
      <c r="E119" s="32" t="s">
        <v>0</v>
      </c>
      <c r="F119" s="32" t="s">
        <v>0</v>
      </c>
      <c r="G119" s="32" t="s">
        <v>45</v>
      </c>
      <c r="H119" s="32" t="s">
        <v>359</v>
      </c>
      <c r="I119" s="33">
        <v>1.6359999999999999</v>
      </c>
      <c r="J119" s="32">
        <v>4</v>
      </c>
    </row>
    <row r="120" spans="1:10" x14ac:dyDescent="0.3">
      <c r="A120" s="32" t="s">
        <v>176</v>
      </c>
      <c r="B120" s="32" t="s">
        <v>182</v>
      </c>
      <c r="C120" s="32" t="s">
        <v>218</v>
      </c>
      <c r="D120" s="32" t="s">
        <v>0</v>
      </c>
      <c r="E120" s="32" t="s">
        <v>0</v>
      </c>
      <c r="F120" s="32" t="s">
        <v>0</v>
      </c>
      <c r="G120" s="32" t="s">
        <v>45</v>
      </c>
      <c r="H120" s="32" t="s">
        <v>359</v>
      </c>
      <c r="I120" s="33">
        <v>1.639</v>
      </c>
      <c r="J120" s="32">
        <v>4</v>
      </c>
    </row>
    <row r="121" spans="1:10" x14ac:dyDescent="0.3">
      <c r="A121" s="32" t="s">
        <v>176</v>
      </c>
      <c r="B121" s="32" t="s">
        <v>182</v>
      </c>
      <c r="C121" s="32" t="s">
        <v>206</v>
      </c>
      <c r="D121" s="32" t="s">
        <v>0</v>
      </c>
      <c r="E121" s="32" t="s">
        <v>0</v>
      </c>
      <c r="F121" s="32" t="s">
        <v>0</v>
      </c>
      <c r="G121" s="32" t="s">
        <v>45</v>
      </c>
      <c r="H121" s="32" t="s">
        <v>359</v>
      </c>
      <c r="I121" s="33">
        <v>1.647</v>
      </c>
      <c r="J121" s="32">
        <v>4</v>
      </c>
    </row>
    <row r="122" spans="1:10" x14ac:dyDescent="0.3">
      <c r="A122" s="32" t="s">
        <v>176</v>
      </c>
      <c r="B122" s="32" t="s">
        <v>182</v>
      </c>
      <c r="C122" s="32" t="s">
        <v>215</v>
      </c>
      <c r="D122" s="32" t="s">
        <v>0</v>
      </c>
      <c r="E122" s="32" t="s">
        <v>0</v>
      </c>
      <c r="F122" s="32" t="s">
        <v>0</v>
      </c>
      <c r="G122" s="32" t="s">
        <v>45</v>
      </c>
      <c r="H122" s="32" t="s">
        <v>359</v>
      </c>
      <c r="I122" s="33">
        <v>1.667</v>
      </c>
      <c r="J122" s="32">
        <v>4</v>
      </c>
    </row>
    <row r="123" spans="1:10" x14ac:dyDescent="0.3">
      <c r="A123" s="32" t="s">
        <v>176</v>
      </c>
      <c r="B123" s="32" t="s">
        <v>182</v>
      </c>
      <c r="C123" s="32" t="s">
        <v>205</v>
      </c>
      <c r="D123" s="32" t="s">
        <v>0</v>
      </c>
      <c r="E123" s="32" t="s">
        <v>0</v>
      </c>
      <c r="F123" s="32" t="s">
        <v>0</v>
      </c>
      <c r="G123" s="32" t="s">
        <v>45</v>
      </c>
      <c r="H123" s="32" t="s">
        <v>359</v>
      </c>
      <c r="I123" s="33">
        <v>1.6759999999999999</v>
      </c>
      <c r="J123" s="32">
        <v>4</v>
      </c>
    </row>
    <row r="124" spans="1:10" ht="20.399999999999999" x14ac:dyDescent="0.3">
      <c r="A124" s="32" t="s">
        <v>39</v>
      </c>
      <c r="B124" s="32" t="s">
        <v>40</v>
      </c>
      <c r="C124" s="32" t="s">
        <v>423</v>
      </c>
      <c r="D124" s="32" t="s">
        <v>0</v>
      </c>
      <c r="E124" s="32" t="s">
        <v>0</v>
      </c>
      <c r="F124" s="32" t="s">
        <v>0</v>
      </c>
      <c r="G124" s="32" t="s">
        <v>45</v>
      </c>
      <c r="H124" s="32" t="s">
        <v>359</v>
      </c>
      <c r="I124" s="33">
        <v>1.69</v>
      </c>
      <c r="J124" s="32">
        <v>4</v>
      </c>
    </row>
    <row r="125" spans="1:10" ht="30.6" x14ac:dyDescent="0.3">
      <c r="A125" s="32" t="s">
        <v>134</v>
      </c>
      <c r="B125" s="32" t="s">
        <v>145</v>
      </c>
      <c r="C125" s="32" t="s">
        <v>156</v>
      </c>
      <c r="D125" s="32" t="s">
        <v>0</v>
      </c>
      <c r="E125" s="32" t="s">
        <v>0</v>
      </c>
      <c r="F125" s="32" t="s">
        <v>0</v>
      </c>
      <c r="G125" s="32" t="s">
        <v>45</v>
      </c>
      <c r="H125" s="32" t="s">
        <v>359</v>
      </c>
      <c r="I125" s="33">
        <v>1.702</v>
      </c>
      <c r="J125" s="32">
        <v>4</v>
      </c>
    </row>
    <row r="126" spans="1:10" ht="20.399999999999999" x14ac:dyDescent="0.3">
      <c r="A126" s="32" t="s">
        <v>61</v>
      </c>
      <c r="B126" s="32" t="s">
        <v>66</v>
      </c>
      <c r="C126" s="32" t="s">
        <v>68</v>
      </c>
      <c r="D126" s="32" t="s">
        <v>0</v>
      </c>
      <c r="E126" s="32" t="s">
        <v>0</v>
      </c>
      <c r="F126" s="32" t="s">
        <v>0</v>
      </c>
      <c r="G126" s="32" t="s">
        <v>45</v>
      </c>
      <c r="H126" s="32" t="s">
        <v>359</v>
      </c>
      <c r="I126" s="33">
        <v>1.712</v>
      </c>
      <c r="J126" s="32">
        <v>4</v>
      </c>
    </row>
    <row r="127" spans="1:10" ht="20.399999999999999" x14ac:dyDescent="0.3">
      <c r="A127" s="32" t="s">
        <v>134</v>
      </c>
      <c r="B127" s="32" t="s">
        <v>162</v>
      </c>
      <c r="C127" s="32" t="s">
        <v>164</v>
      </c>
      <c r="D127" s="32" t="s">
        <v>0</v>
      </c>
      <c r="E127" s="32" t="s">
        <v>0</v>
      </c>
      <c r="F127" s="32" t="s">
        <v>0</v>
      </c>
      <c r="G127" s="32" t="s">
        <v>45</v>
      </c>
      <c r="H127" s="32" t="s">
        <v>359</v>
      </c>
      <c r="I127" s="33">
        <v>1.726</v>
      </c>
      <c r="J127" s="32">
        <v>4</v>
      </c>
    </row>
    <row r="128" spans="1:10" ht="20.399999999999999" x14ac:dyDescent="0.3">
      <c r="A128" s="32" t="s">
        <v>269</v>
      </c>
      <c r="B128" s="32" t="s">
        <v>270</v>
      </c>
      <c r="C128" s="32" t="s">
        <v>271</v>
      </c>
      <c r="D128" s="32" t="s">
        <v>0</v>
      </c>
      <c r="E128" s="32" t="s">
        <v>0</v>
      </c>
      <c r="F128" s="32" t="s">
        <v>0</v>
      </c>
      <c r="G128" s="32" t="s">
        <v>45</v>
      </c>
      <c r="H128" s="32" t="s">
        <v>359</v>
      </c>
      <c r="I128" s="33">
        <v>1.75</v>
      </c>
      <c r="J128" s="32">
        <v>4</v>
      </c>
    </row>
    <row r="129" spans="1:10" ht="20.399999999999999" x14ac:dyDescent="0.3">
      <c r="A129" s="32" t="s">
        <v>176</v>
      </c>
      <c r="B129" s="32" t="s">
        <v>182</v>
      </c>
      <c r="C129" s="32" t="s">
        <v>194</v>
      </c>
      <c r="D129" s="32" t="s">
        <v>0</v>
      </c>
      <c r="E129" s="32" t="s">
        <v>0</v>
      </c>
      <c r="F129" s="32" t="s">
        <v>0</v>
      </c>
      <c r="G129" s="32" t="s">
        <v>45</v>
      </c>
      <c r="H129" s="32" t="s">
        <v>359</v>
      </c>
      <c r="I129" s="33">
        <v>1.784</v>
      </c>
      <c r="J129" s="32">
        <v>4</v>
      </c>
    </row>
    <row r="130" spans="1:10" ht="20.399999999999999" x14ac:dyDescent="0.3">
      <c r="A130" s="32" t="s">
        <v>176</v>
      </c>
      <c r="B130" s="32" t="s">
        <v>182</v>
      </c>
      <c r="C130" s="32" t="s">
        <v>207</v>
      </c>
      <c r="D130" s="32" t="s">
        <v>0</v>
      </c>
      <c r="E130" s="32" t="s">
        <v>0</v>
      </c>
      <c r="F130" s="32" t="s">
        <v>0</v>
      </c>
      <c r="G130" s="32" t="s">
        <v>45</v>
      </c>
      <c r="H130" s="32" t="s">
        <v>359</v>
      </c>
      <c r="I130" s="33">
        <v>1.784</v>
      </c>
      <c r="J130" s="32">
        <v>4</v>
      </c>
    </row>
    <row r="131" spans="1:10" ht="20.399999999999999" x14ac:dyDescent="0.3">
      <c r="A131" s="32" t="s">
        <v>39</v>
      </c>
      <c r="B131" s="32" t="s">
        <v>40</v>
      </c>
      <c r="C131" s="32" t="s">
        <v>434</v>
      </c>
      <c r="D131" s="32" t="s">
        <v>0</v>
      </c>
      <c r="E131" s="32" t="s">
        <v>0</v>
      </c>
      <c r="F131" s="32" t="s">
        <v>0</v>
      </c>
      <c r="G131" s="32" t="s">
        <v>45</v>
      </c>
      <c r="H131" s="32" t="s">
        <v>359</v>
      </c>
      <c r="I131" s="27">
        <v>1.8</v>
      </c>
      <c r="J131" s="32">
        <v>4</v>
      </c>
    </row>
    <row r="132" spans="1:10" x14ac:dyDescent="0.3">
      <c r="A132" s="32" t="s">
        <v>176</v>
      </c>
      <c r="B132" s="32" t="s">
        <v>182</v>
      </c>
      <c r="C132" s="32" t="s">
        <v>340</v>
      </c>
      <c r="D132" s="32" t="s">
        <v>0</v>
      </c>
      <c r="E132" s="32" t="s">
        <v>0</v>
      </c>
      <c r="F132" s="32" t="s">
        <v>0</v>
      </c>
      <c r="G132" s="32" t="s">
        <v>45</v>
      </c>
      <c r="H132" s="32" t="s">
        <v>359</v>
      </c>
      <c r="I132" s="33">
        <v>1.8069999999999999</v>
      </c>
      <c r="J132" s="32">
        <v>4</v>
      </c>
    </row>
    <row r="133" spans="1:10" ht="20.399999999999999" x14ac:dyDescent="0.3">
      <c r="A133" s="32" t="s">
        <v>134</v>
      </c>
      <c r="B133" s="32" t="s">
        <v>162</v>
      </c>
      <c r="C133" s="32" t="s">
        <v>171</v>
      </c>
      <c r="D133" s="32" t="s">
        <v>0</v>
      </c>
      <c r="E133" s="32" t="s">
        <v>0</v>
      </c>
      <c r="F133" s="32" t="s">
        <v>0</v>
      </c>
      <c r="G133" s="32" t="s">
        <v>45</v>
      </c>
      <c r="H133" s="32" t="s">
        <v>359</v>
      </c>
      <c r="I133" s="33">
        <v>1.8220000000000001</v>
      </c>
      <c r="J133" s="32">
        <v>4</v>
      </c>
    </row>
    <row r="134" spans="1:10" ht="20.399999999999999" x14ac:dyDescent="0.3">
      <c r="A134" s="32" t="s">
        <v>134</v>
      </c>
      <c r="B134" s="32" t="s">
        <v>162</v>
      </c>
      <c r="C134" s="32" t="s">
        <v>172</v>
      </c>
      <c r="D134" s="32" t="s">
        <v>0</v>
      </c>
      <c r="E134" s="32" t="s">
        <v>0</v>
      </c>
      <c r="F134" s="32" t="s">
        <v>0</v>
      </c>
      <c r="G134" s="32" t="s">
        <v>45</v>
      </c>
      <c r="H134" s="32" t="s">
        <v>359</v>
      </c>
      <c r="I134" s="33">
        <v>1.8360000000000001</v>
      </c>
      <c r="J134" s="32">
        <v>4</v>
      </c>
    </row>
    <row r="135" spans="1:10" ht="30.6" x14ac:dyDescent="0.3">
      <c r="A135" s="32" t="s">
        <v>255</v>
      </c>
      <c r="B135" s="32" t="s">
        <v>256</v>
      </c>
      <c r="C135" s="32" t="s">
        <v>261</v>
      </c>
      <c r="D135" s="32" t="s">
        <v>0</v>
      </c>
      <c r="E135" s="32" t="s">
        <v>0</v>
      </c>
      <c r="F135" s="32" t="s">
        <v>0</v>
      </c>
      <c r="G135" s="32" t="s">
        <v>45</v>
      </c>
      <c r="H135" s="32" t="s">
        <v>359</v>
      </c>
      <c r="I135" s="33">
        <v>1.8380000000000001</v>
      </c>
      <c r="J135" s="32">
        <v>4</v>
      </c>
    </row>
    <row r="136" spans="1:10" ht="30.6" x14ac:dyDescent="0.3">
      <c r="A136" s="32" t="s">
        <v>134</v>
      </c>
      <c r="B136" s="32" t="s">
        <v>145</v>
      </c>
      <c r="C136" s="32" t="s">
        <v>146</v>
      </c>
      <c r="D136" s="32" t="s">
        <v>0</v>
      </c>
      <c r="E136" s="32" t="s">
        <v>0</v>
      </c>
      <c r="F136" s="32" t="s">
        <v>0</v>
      </c>
      <c r="G136" s="32" t="s">
        <v>45</v>
      </c>
      <c r="H136" s="32" t="s">
        <v>359</v>
      </c>
      <c r="I136" s="33">
        <v>1.9590000000000001</v>
      </c>
      <c r="J136" s="32">
        <v>4</v>
      </c>
    </row>
    <row r="137" spans="1:10" ht="20.399999999999999" x14ac:dyDescent="0.3">
      <c r="A137" s="32" t="s">
        <v>176</v>
      </c>
      <c r="B137" s="32" t="s">
        <v>182</v>
      </c>
      <c r="C137" s="32" t="s">
        <v>183</v>
      </c>
      <c r="D137" s="32" t="s">
        <v>0</v>
      </c>
      <c r="E137" s="32" t="s">
        <v>0</v>
      </c>
      <c r="F137" s="32" t="s">
        <v>0</v>
      </c>
      <c r="G137" s="32" t="s">
        <v>45</v>
      </c>
      <c r="H137" s="32" t="s">
        <v>359</v>
      </c>
      <c r="I137" s="33">
        <v>1.97</v>
      </c>
      <c r="J137" s="32">
        <v>4</v>
      </c>
    </row>
    <row r="138" spans="1:10" ht="20.399999999999999" x14ac:dyDescent="0.3">
      <c r="A138" s="32" t="s">
        <v>176</v>
      </c>
      <c r="B138" s="32" t="s">
        <v>182</v>
      </c>
      <c r="C138" s="32" t="s">
        <v>192</v>
      </c>
      <c r="D138" s="32" t="s">
        <v>0</v>
      </c>
      <c r="E138" s="32" t="s">
        <v>0</v>
      </c>
      <c r="F138" s="32" t="s">
        <v>12</v>
      </c>
      <c r="G138" s="32" t="s">
        <v>45</v>
      </c>
      <c r="H138" s="32" t="s">
        <v>359</v>
      </c>
      <c r="I138" s="33">
        <v>1.992</v>
      </c>
      <c r="J138" s="32">
        <v>4</v>
      </c>
    </row>
    <row r="139" spans="1:10" ht="30.6" x14ac:dyDescent="0.3">
      <c r="A139" s="32" t="s">
        <v>134</v>
      </c>
      <c r="B139" s="32" t="s">
        <v>145</v>
      </c>
      <c r="C139" s="32" t="s">
        <v>151</v>
      </c>
      <c r="D139" s="32" t="s">
        <v>0</v>
      </c>
      <c r="E139" s="32" t="s">
        <v>0</v>
      </c>
      <c r="F139" s="32" t="s">
        <v>0</v>
      </c>
      <c r="G139" s="32" t="s">
        <v>45</v>
      </c>
      <c r="H139" s="32" t="s">
        <v>359</v>
      </c>
      <c r="I139" s="33">
        <v>2.0569999999999999</v>
      </c>
      <c r="J139" s="32">
        <v>4</v>
      </c>
    </row>
    <row r="140" spans="1:10" ht="20.399999999999999" x14ac:dyDescent="0.3">
      <c r="A140" s="32" t="s">
        <v>61</v>
      </c>
      <c r="B140" s="32" t="s">
        <v>71</v>
      </c>
      <c r="C140" s="32" t="s">
        <v>73</v>
      </c>
      <c r="D140" s="32" t="s">
        <v>0</v>
      </c>
      <c r="E140" s="32" t="s">
        <v>0</v>
      </c>
      <c r="F140" s="32" t="s">
        <v>0</v>
      </c>
      <c r="G140" s="32" t="s">
        <v>45</v>
      </c>
      <c r="H140" s="32" t="s">
        <v>359</v>
      </c>
      <c r="I140" s="33">
        <v>2.069</v>
      </c>
      <c r="J140" s="32">
        <v>4</v>
      </c>
    </row>
    <row r="141" spans="1:10" ht="20.399999999999999" x14ac:dyDescent="0.3">
      <c r="A141" s="32" t="s">
        <v>77</v>
      </c>
      <c r="B141" s="32" t="s">
        <v>84</v>
      </c>
      <c r="C141" s="32" t="s">
        <v>99</v>
      </c>
      <c r="D141" s="32" t="s">
        <v>0</v>
      </c>
      <c r="E141" s="32" t="s">
        <v>0</v>
      </c>
      <c r="F141" s="32" t="s">
        <v>0</v>
      </c>
      <c r="G141" s="32" t="s">
        <v>45</v>
      </c>
      <c r="H141" s="32" t="s">
        <v>359</v>
      </c>
      <c r="I141" s="33">
        <v>2.1539999999999999</v>
      </c>
      <c r="J141" s="32">
        <v>4</v>
      </c>
    </row>
    <row r="142" spans="1:10" ht="20.399999999999999" x14ac:dyDescent="0.3">
      <c r="A142" s="32" t="s">
        <v>228</v>
      </c>
      <c r="B142" s="32" t="s">
        <v>236</v>
      </c>
      <c r="C142" s="32" t="s">
        <v>252</v>
      </c>
      <c r="D142" s="32" t="s">
        <v>0</v>
      </c>
      <c r="E142" s="32" t="s">
        <v>0</v>
      </c>
      <c r="F142" s="32" t="s">
        <v>0</v>
      </c>
      <c r="G142" s="32" t="s">
        <v>45</v>
      </c>
      <c r="H142" s="32" t="s">
        <v>359</v>
      </c>
      <c r="I142" s="33">
        <v>2.1669999999999998</v>
      </c>
      <c r="J142" s="32">
        <v>4</v>
      </c>
    </row>
    <row r="143" spans="1:10" ht="30.6" x14ac:dyDescent="0.3">
      <c r="A143" s="32" t="s">
        <v>134</v>
      </c>
      <c r="B143" s="32" t="s">
        <v>145</v>
      </c>
      <c r="C143" s="32" t="s">
        <v>150</v>
      </c>
      <c r="D143" s="32" t="s">
        <v>0</v>
      </c>
      <c r="E143" s="32" t="s">
        <v>0</v>
      </c>
      <c r="F143" s="32" t="s">
        <v>0</v>
      </c>
      <c r="G143" s="32" t="s">
        <v>45</v>
      </c>
      <c r="H143" s="32" t="s">
        <v>359</v>
      </c>
      <c r="I143" s="33">
        <v>2.1800000000000002</v>
      </c>
      <c r="J143" s="32">
        <v>4</v>
      </c>
    </row>
    <row r="144" spans="1:10" ht="20.399999999999999" x14ac:dyDescent="0.3">
      <c r="A144" s="32" t="s">
        <v>176</v>
      </c>
      <c r="B144" s="32" t="s">
        <v>182</v>
      </c>
      <c r="C144" s="32" t="s">
        <v>201</v>
      </c>
      <c r="D144" s="32" t="s">
        <v>12</v>
      </c>
      <c r="E144" s="32" t="s">
        <v>0</v>
      </c>
      <c r="F144" s="32" t="s">
        <v>12</v>
      </c>
      <c r="G144" s="32" t="s">
        <v>45</v>
      </c>
      <c r="H144" s="32" t="s">
        <v>359</v>
      </c>
      <c r="I144" s="33">
        <v>2.42</v>
      </c>
      <c r="J144" s="32">
        <v>2.5</v>
      </c>
    </row>
    <row r="145" spans="1:10" ht="20.399999999999999" x14ac:dyDescent="0.3">
      <c r="A145" s="32" t="s">
        <v>134</v>
      </c>
      <c r="B145" s="32" t="s">
        <v>162</v>
      </c>
      <c r="C145" s="32" t="s">
        <v>167</v>
      </c>
      <c r="D145" s="32" t="s">
        <v>0</v>
      </c>
      <c r="E145" s="41" t="s">
        <v>0</v>
      </c>
      <c r="F145" s="32" t="s">
        <v>0</v>
      </c>
      <c r="G145" s="32" t="s">
        <v>45</v>
      </c>
      <c r="H145" s="32" t="s">
        <v>359</v>
      </c>
      <c r="I145" s="27">
        <v>2.62</v>
      </c>
      <c r="J145" s="41">
        <v>4</v>
      </c>
    </row>
    <row r="146" spans="1:10" ht="20.399999999999999" x14ac:dyDescent="0.3">
      <c r="A146" s="32" t="s">
        <v>39</v>
      </c>
      <c r="B146" s="32" t="s">
        <v>40</v>
      </c>
      <c r="C146" s="32" t="s">
        <v>427</v>
      </c>
      <c r="D146" s="32" t="s">
        <v>0</v>
      </c>
      <c r="E146" s="32" t="s">
        <v>0</v>
      </c>
      <c r="F146" s="32" t="s">
        <v>0</v>
      </c>
      <c r="G146" s="32" t="s">
        <v>45</v>
      </c>
      <c r="H146" s="32" t="s">
        <v>359</v>
      </c>
      <c r="I146" s="33">
        <v>2.6240000000000001</v>
      </c>
      <c r="J146" s="32">
        <v>4</v>
      </c>
    </row>
    <row r="147" spans="1:10" ht="30.6" x14ac:dyDescent="0.3">
      <c r="A147" s="32" t="s">
        <v>269</v>
      </c>
      <c r="B147" s="32" t="s">
        <v>319</v>
      </c>
      <c r="C147" s="32" t="s">
        <v>495</v>
      </c>
      <c r="D147" s="32" t="s">
        <v>0</v>
      </c>
      <c r="E147" s="32" t="s">
        <v>0</v>
      </c>
      <c r="F147" s="32" t="s">
        <v>0</v>
      </c>
      <c r="G147" s="32" t="s">
        <v>45</v>
      </c>
      <c r="H147" s="32" t="s">
        <v>359</v>
      </c>
      <c r="I147" s="33">
        <v>2.6840000000000002</v>
      </c>
      <c r="J147" s="32">
        <v>4</v>
      </c>
    </row>
    <row r="148" spans="1:10" ht="20.399999999999999" x14ac:dyDescent="0.3">
      <c r="A148" s="32" t="s">
        <v>134</v>
      </c>
      <c r="B148" s="32" t="s">
        <v>162</v>
      </c>
      <c r="C148" s="32" t="s">
        <v>165</v>
      </c>
      <c r="D148" s="32" t="s">
        <v>0</v>
      </c>
      <c r="E148" s="32" t="s">
        <v>0</v>
      </c>
      <c r="F148" s="32" t="s">
        <v>0</v>
      </c>
      <c r="G148" s="32" t="s">
        <v>45</v>
      </c>
      <c r="H148" s="32" t="s">
        <v>359</v>
      </c>
      <c r="I148" s="33">
        <v>2.698</v>
      </c>
      <c r="J148" s="32">
        <v>4</v>
      </c>
    </row>
    <row r="149" spans="1:10" ht="40.799999999999997" x14ac:dyDescent="0.3">
      <c r="A149" s="32" t="s">
        <v>255</v>
      </c>
      <c r="B149" s="32" t="s">
        <v>263</v>
      </c>
      <c r="C149" s="32" t="s">
        <v>266</v>
      </c>
      <c r="D149" s="32" t="s">
        <v>0</v>
      </c>
      <c r="E149" s="32" t="s">
        <v>0</v>
      </c>
      <c r="F149" s="32" t="s">
        <v>0</v>
      </c>
      <c r="G149" s="32" t="s">
        <v>45</v>
      </c>
      <c r="H149" s="32" t="s">
        <v>359</v>
      </c>
      <c r="I149" s="33">
        <v>2.6989999999999998</v>
      </c>
      <c r="J149" s="32">
        <v>4</v>
      </c>
    </row>
    <row r="150" spans="1:10" ht="20.399999999999999" x14ac:dyDescent="0.3">
      <c r="A150" s="32" t="s">
        <v>134</v>
      </c>
      <c r="B150" s="32" t="s">
        <v>162</v>
      </c>
      <c r="C150" s="32" t="s">
        <v>174</v>
      </c>
      <c r="D150" s="32" t="s">
        <v>0</v>
      </c>
      <c r="E150" s="32" t="s">
        <v>0</v>
      </c>
      <c r="F150" s="32" t="s">
        <v>0</v>
      </c>
      <c r="G150" s="32" t="s">
        <v>45</v>
      </c>
      <c r="H150" s="32" t="s">
        <v>359</v>
      </c>
      <c r="I150" s="33">
        <v>2.7170000000000001</v>
      </c>
      <c r="J150" s="32">
        <v>4</v>
      </c>
    </row>
    <row r="151" spans="1:10" x14ac:dyDescent="0.3">
      <c r="A151" s="32" t="s">
        <v>176</v>
      </c>
      <c r="B151" s="32" t="s">
        <v>182</v>
      </c>
      <c r="C151" s="32" t="s">
        <v>200</v>
      </c>
      <c r="D151" s="32" t="s">
        <v>0</v>
      </c>
      <c r="E151" s="32" t="s">
        <v>0</v>
      </c>
      <c r="F151" s="32" t="s">
        <v>0</v>
      </c>
      <c r="G151" s="32" t="s">
        <v>45</v>
      </c>
      <c r="H151" s="32" t="s">
        <v>359</v>
      </c>
      <c r="I151" s="33">
        <v>2.9089999999999998</v>
      </c>
      <c r="J151" s="32">
        <v>4</v>
      </c>
    </row>
    <row r="152" spans="1:10" ht="20.399999999999999" x14ac:dyDescent="0.3">
      <c r="A152" s="32" t="s">
        <v>134</v>
      </c>
      <c r="B152" s="32" t="s">
        <v>162</v>
      </c>
      <c r="C152" s="32" t="s">
        <v>163</v>
      </c>
      <c r="D152" s="32" t="s">
        <v>0</v>
      </c>
      <c r="E152" s="32" t="s">
        <v>0</v>
      </c>
      <c r="F152" s="32" t="s">
        <v>0</v>
      </c>
      <c r="G152" s="32" t="s">
        <v>45</v>
      </c>
      <c r="H152" s="32" t="s">
        <v>359</v>
      </c>
      <c r="I152" s="33">
        <v>2.9689999999999999</v>
      </c>
      <c r="J152" s="32">
        <v>4</v>
      </c>
    </row>
    <row r="153" spans="1:10" ht="30.6" x14ac:dyDescent="0.3">
      <c r="A153" s="32" t="s">
        <v>134</v>
      </c>
      <c r="B153" s="32" t="s">
        <v>145</v>
      </c>
      <c r="C153" s="32" t="s">
        <v>147</v>
      </c>
      <c r="D153" s="32" t="s">
        <v>0</v>
      </c>
      <c r="E153" s="32" t="s">
        <v>0</v>
      </c>
      <c r="F153" s="32" t="s">
        <v>0</v>
      </c>
      <c r="G153" s="32" t="s">
        <v>45</v>
      </c>
      <c r="H153" s="32" t="s">
        <v>359</v>
      </c>
      <c r="I153" s="33">
        <v>3.0470000000000002</v>
      </c>
      <c r="J153" s="32">
        <v>4</v>
      </c>
    </row>
    <row r="154" spans="1:10" x14ac:dyDescent="0.3">
      <c r="A154" s="32" t="s">
        <v>176</v>
      </c>
      <c r="B154" s="32" t="s">
        <v>182</v>
      </c>
      <c r="C154" s="32" t="s">
        <v>212</v>
      </c>
      <c r="D154" s="32" t="s">
        <v>12</v>
      </c>
      <c r="E154" s="41" t="s">
        <v>0</v>
      </c>
      <c r="F154" s="32" t="s">
        <v>0</v>
      </c>
      <c r="G154" s="32" t="s">
        <v>45</v>
      </c>
      <c r="H154" s="32" t="s">
        <v>359</v>
      </c>
      <c r="I154" s="33">
        <v>3.2</v>
      </c>
      <c r="J154" s="41">
        <v>2.5</v>
      </c>
    </row>
    <row r="155" spans="1:10" ht="20.399999999999999" x14ac:dyDescent="0.3">
      <c r="A155" s="32" t="s">
        <v>77</v>
      </c>
      <c r="B155" s="32" t="s">
        <v>78</v>
      </c>
      <c r="C155" s="32" t="s">
        <v>443</v>
      </c>
      <c r="D155" s="32" t="s">
        <v>0</v>
      </c>
      <c r="E155" s="32" t="s">
        <v>0</v>
      </c>
      <c r="F155" s="32" t="s">
        <v>0</v>
      </c>
      <c r="G155" s="32" t="s">
        <v>45</v>
      </c>
      <c r="H155" s="32" t="s">
        <v>359</v>
      </c>
      <c r="I155" s="33">
        <v>3.2989999999999999</v>
      </c>
      <c r="J155" s="32">
        <v>4</v>
      </c>
    </row>
    <row r="156" spans="1:10" x14ac:dyDescent="0.3">
      <c r="A156" s="32" t="s">
        <v>176</v>
      </c>
      <c r="B156" s="32" t="s">
        <v>182</v>
      </c>
      <c r="C156" s="32" t="s">
        <v>199</v>
      </c>
      <c r="D156" s="32" t="s">
        <v>0</v>
      </c>
      <c r="E156" s="32" t="s">
        <v>0</v>
      </c>
      <c r="F156" s="32" t="s">
        <v>0</v>
      </c>
      <c r="G156" s="32" t="s">
        <v>45</v>
      </c>
      <c r="H156" s="32" t="s">
        <v>359</v>
      </c>
      <c r="I156" s="33">
        <v>3.35</v>
      </c>
      <c r="J156" s="32">
        <v>4</v>
      </c>
    </row>
    <row r="157" spans="1:10" ht="20.399999999999999" x14ac:dyDescent="0.3">
      <c r="A157" s="32" t="s">
        <v>22</v>
      </c>
      <c r="B157" s="32" t="s">
        <v>34</v>
      </c>
      <c r="C157" s="32" t="s">
        <v>35</v>
      </c>
      <c r="D157" s="32" t="s">
        <v>0</v>
      </c>
      <c r="E157" s="32" t="s">
        <v>0</v>
      </c>
      <c r="F157" s="32" t="s">
        <v>0</v>
      </c>
      <c r="G157" s="32" t="s">
        <v>45</v>
      </c>
      <c r="H157" s="32" t="s">
        <v>359</v>
      </c>
      <c r="I157" s="33">
        <v>4.9080000000000004</v>
      </c>
      <c r="J157" s="32">
        <v>4</v>
      </c>
    </row>
    <row r="158" spans="1:10" x14ac:dyDescent="0.3">
      <c r="A158" s="32" t="s">
        <v>176</v>
      </c>
      <c r="B158" s="32" t="s">
        <v>177</v>
      </c>
      <c r="C158" s="32" t="s">
        <v>180</v>
      </c>
      <c r="D158" s="32" t="s">
        <v>0</v>
      </c>
      <c r="E158" s="32" t="s">
        <v>0</v>
      </c>
      <c r="F158" s="32" t="s">
        <v>0</v>
      </c>
      <c r="G158" s="32" t="s">
        <v>45</v>
      </c>
      <c r="H158" s="32" t="s">
        <v>359</v>
      </c>
      <c r="I158" s="33">
        <v>5.1100000000000003</v>
      </c>
      <c r="J158" s="32">
        <v>4</v>
      </c>
    </row>
    <row r="159" spans="1:10" ht="20.399999999999999" x14ac:dyDescent="0.3">
      <c r="A159" s="32" t="s">
        <v>228</v>
      </c>
      <c r="B159" s="32" t="s">
        <v>231</v>
      </c>
      <c r="C159" s="32" t="s">
        <v>235</v>
      </c>
      <c r="D159" s="32" t="s">
        <v>0</v>
      </c>
      <c r="E159" s="32" t="s">
        <v>0</v>
      </c>
      <c r="F159" s="32" t="s">
        <v>0</v>
      </c>
      <c r="G159" s="32" t="s">
        <v>45</v>
      </c>
      <c r="H159" s="32" t="s">
        <v>359</v>
      </c>
      <c r="I159" s="33">
        <v>6.2389999999999999</v>
      </c>
      <c r="J159" s="32">
        <v>4</v>
      </c>
    </row>
    <row r="160" spans="1:10" ht="20.399999999999999" x14ac:dyDescent="0.3">
      <c r="A160" s="32" t="s">
        <v>22</v>
      </c>
      <c r="B160" s="32" t="s">
        <v>34</v>
      </c>
      <c r="C160" s="32" t="s">
        <v>38</v>
      </c>
      <c r="D160" s="32" t="s">
        <v>0</v>
      </c>
      <c r="E160" s="32" t="s">
        <v>0</v>
      </c>
      <c r="F160" s="32" t="s">
        <v>0</v>
      </c>
      <c r="G160" s="32" t="s">
        <v>45</v>
      </c>
      <c r="H160" s="32" t="s">
        <v>359</v>
      </c>
      <c r="I160" s="33">
        <v>6.5369999999999999</v>
      </c>
      <c r="J160" s="32">
        <v>4</v>
      </c>
    </row>
    <row r="161" spans="1:10" ht="20.399999999999999" x14ac:dyDescent="0.3">
      <c r="A161" s="32" t="s">
        <v>228</v>
      </c>
      <c r="B161" s="32" t="s">
        <v>231</v>
      </c>
      <c r="C161" s="32" t="s">
        <v>233</v>
      </c>
      <c r="D161" s="32" t="s">
        <v>0</v>
      </c>
      <c r="E161" s="32" t="s">
        <v>0</v>
      </c>
      <c r="F161" s="32" t="s">
        <v>0</v>
      </c>
      <c r="G161" s="32" t="s">
        <v>45</v>
      </c>
      <c r="H161" s="32" t="s">
        <v>359</v>
      </c>
      <c r="I161" s="33">
        <v>8.8640000000000008</v>
      </c>
      <c r="J161" s="32">
        <v>4</v>
      </c>
    </row>
    <row r="162" spans="1:10" ht="20.399999999999999" x14ac:dyDescent="0.3">
      <c r="A162" s="32" t="s">
        <v>228</v>
      </c>
      <c r="B162" s="32" t="s">
        <v>231</v>
      </c>
      <c r="C162" s="32" t="s">
        <v>234</v>
      </c>
      <c r="D162" s="32" t="s">
        <v>0</v>
      </c>
      <c r="E162" s="32" t="s">
        <v>0</v>
      </c>
      <c r="F162" s="32" t="s">
        <v>0</v>
      </c>
      <c r="G162" s="32" t="s">
        <v>45</v>
      </c>
      <c r="H162" s="32" t="s">
        <v>359</v>
      </c>
      <c r="I162" s="33">
        <v>48.719000000000001</v>
      </c>
      <c r="J162" s="32">
        <v>4</v>
      </c>
    </row>
    <row r="163" spans="1:10" ht="20.399999999999999" x14ac:dyDescent="0.3">
      <c r="A163" s="32" t="s">
        <v>5</v>
      </c>
      <c r="B163" s="32" t="s">
        <v>10</v>
      </c>
      <c r="C163" s="32" t="s">
        <v>404</v>
      </c>
      <c r="D163" s="32" t="s">
        <v>0</v>
      </c>
      <c r="E163" s="32" t="s">
        <v>9</v>
      </c>
      <c r="F163" s="32" t="s">
        <v>45</v>
      </c>
      <c r="G163" s="32" t="s">
        <v>291</v>
      </c>
      <c r="H163" s="32" t="s">
        <v>405</v>
      </c>
      <c r="I163" s="37" t="s">
        <v>299</v>
      </c>
      <c r="J163" s="32">
        <v>2</v>
      </c>
    </row>
    <row r="164" spans="1:10" ht="20.399999999999999" x14ac:dyDescent="0.3">
      <c r="A164" s="32" t="s">
        <v>5</v>
      </c>
      <c r="B164" s="32" t="s">
        <v>10</v>
      </c>
      <c r="C164" s="32" t="s">
        <v>406</v>
      </c>
      <c r="D164" s="32" t="s">
        <v>0</v>
      </c>
      <c r="E164" s="32" t="s">
        <v>9</v>
      </c>
      <c r="F164" s="32" t="s">
        <v>45</v>
      </c>
      <c r="G164" s="32" t="s">
        <v>291</v>
      </c>
      <c r="H164" s="32" t="s">
        <v>407</v>
      </c>
      <c r="I164" s="37" t="s">
        <v>299</v>
      </c>
      <c r="J164" s="32">
        <v>2</v>
      </c>
    </row>
    <row r="165" spans="1:10" ht="30.6" x14ac:dyDescent="0.3">
      <c r="A165" s="32" t="s">
        <v>39</v>
      </c>
      <c r="B165" s="32" t="s">
        <v>40</v>
      </c>
      <c r="C165" s="32" t="s">
        <v>349</v>
      </c>
      <c r="D165" s="32" t="s">
        <v>9</v>
      </c>
      <c r="E165" s="32" t="s">
        <v>88</v>
      </c>
      <c r="F165" s="32" t="s">
        <v>0</v>
      </c>
      <c r="G165" s="32" t="s">
        <v>292</v>
      </c>
      <c r="H165" s="32" t="s">
        <v>346</v>
      </c>
      <c r="I165" s="37" t="s">
        <v>436</v>
      </c>
      <c r="J165" s="32">
        <v>2</v>
      </c>
    </row>
    <row r="166" spans="1:10" x14ac:dyDescent="0.3">
      <c r="A166" s="32" t="s">
        <v>176</v>
      </c>
      <c r="B166" s="32" t="s">
        <v>182</v>
      </c>
      <c r="C166" s="32" t="s">
        <v>210</v>
      </c>
      <c r="D166" s="32" t="s">
        <v>12</v>
      </c>
      <c r="E166" s="41" t="s">
        <v>0</v>
      </c>
      <c r="F166" s="32" t="s">
        <v>0</v>
      </c>
      <c r="G166" s="32" t="s">
        <v>45</v>
      </c>
      <c r="H166" s="32" t="s">
        <v>359</v>
      </c>
      <c r="I166" s="33" t="s">
        <v>307</v>
      </c>
      <c r="J166" s="41">
        <v>2.5</v>
      </c>
    </row>
    <row r="167" spans="1:10" ht="51" x14ac:dyDescent="0.3">
      <c r="A167" s="32" t="s">
        <v>315</v>
      </c>
      <c r="B167" s="32" t="s">
        <v>316</v>
      </c>
      <c r="C167" s="32" t="s">
        <v>479</v>
      </c>
      <c r="D167" s="32" t="s">
        <v>0</v>
      </c>
      <c r="E167" s="32" t="s">
        <v>0</v>
      </c>
      <c r="F167" s="32" t="s">
        <v>0</v>
      </c>
      <c r="G167" s="32" t="s">
        <v>45</v>
      </c>
      <c r="H167" s="32" t="s">
        <v>359</v>
      </c>
      <c r="I167" s="44" t="s">
        <v>307</v>
      </c>
      <c r="J167" s="32">
        <v>4</v>
      </c>
    </row>
    <row r="168" spans="1:10" ht="51" x14ac:dyDescent="0.3">
      <c r="A168" s="32" t="s">
        <v>315</v>
      </c>
      <c r="B168" s="32" t="s">
        <v>316</v>
      </c>
      <c r="C168" s="32" t="s">
        <v>480</v>
      </c>
      <c r="D168" s="32" t="s">
        <v>0</v>
      </c>
      <c r="E168" s="32" t="s">
        <v>0</v>
      </c>
      <c r="F168" s="32" t="s">
        <v>0</v>
      </c>
      <c r="G168" s="32" t="s">
        <v>45</v>
      </c>
      <c r="H168" s="32" t="s">
        <v>359</v>
      </c>
      <c r="I168" s="44" t="s">
        <v>307</v>
      </c>
      <c r="J168" s="32">
        <v>4</v>
      </c>
    </row>
    <row r="169" spans="1:10" ht="20.399999999999999" x14ac:dyDescent="0.3">
      <c r="A169" s="32" t="s">
        <v>39</v>
      </c>
      <c r="B169" s="32" t="s">
        <v>40</v>
      </c>
      <c r="C169" s="32" t="s">
        <v>435</v>
      </c>
      <c r="D169" s="32" t="s">
        <v>0</v>
      </c>
      <c r="E169" s="32" t="s">
        <v>9</v>
      </c>
      <c r="F169" s="32" t="s">
        <v>45</v>
      </c>
      <c r="G169" s="32" t="s">
        <v>291</v>
      </c>
      <c r="H169" s="32" t="s">
        <v>433</v>
      </c>
      <c r="I169" s="37" t="s">
        <v>304</v>
      </c>
      <c r="J169" s="32">
        <v>2</v>
      </c>
    </row>
    <row r="170" spans="1:10" ht="30.6" x14ac:dyDescent="0.3">
      <c r="A170" s="32" t="s">
        <v>77</v>
      </c>
      <c r="B170" s="32" t="s">
        <v>84</v>
      </c>
      <c r="C170" s="32" t="s">
        <v>449</v>
      </c>
      <c r="D170" s="32" t="s">
        <v>9</v>
      </c>
      <c r="E170" s="32" t="s">
        <v>9</v>
      </c>
      <c r="F170" s="32" t="s">
        <v>45</v>
      </c>
      <c r="G170" s="32" t="s">
        <v>292</v>
      </c>
      <c r="H170" s="32" t="s">
        <v>446</v>
      </c>
      <c r="I170" s="27" t="s">
        <v>450</v>
      </c>
      <c r="J170" s="32">
        <v>1</v>
      </c>
    </row>
    <row r="171" spans="1:10" ht="30.6" x14ac:dyDescent="0.3">
      <c r="A171" s="32" t="s">
        <v>39</v>
      </c>
      <c r="B171" s="32" t="s">
        <v>40</v>
      </c>
      <c r="C171" s="32" t="s">
        <v>432</v>
      </c>
      <c r="D171" s="32" t="s">
        <v>9</v>
      </c>
      <c r="E171" s="32" t="s">
        <v>9</v>
      </c>
      <c r="F171" s="32" t="s">
        <v>45</v>
      </c>
      <c r="G171" s="32" t="s">
        <v>292</v>
      </c>
      <c r="H171" s="32" t="s">
        <v>433</v>
      </c>
      <c r="I171" s="27" t="s">
        <v>303</v>
      </c>
      <c r="J171" s="32">
        <v>1</v>
      </c>
    </row>
    <row r="172" spans="1:10" ht="30.6" x14ac:dyDescent="0.3">
      <c r="A172" s="32" t="s">
        <v>39</v>
      </c>
      <c r="B172" s="32" t="s">
        <v>40</v>
      </c>
      <c r="C172" s="32" t="s">
        <v>43</v>
      </c>
      <c r="D172" s="27" t="s">
        <v>9</v>
      </c>
      <c r="E172" s="27" t="s">
        <v>9</v>
      </c>
      <c r="F172" s="27" t="s">
        <v>45</v>
      </c>
      <c r="G172" s="27" t="s">
        <v>292</v>
      </c>
      <c r="H172" s="27" t="s">
        <v>425</v>
      </c>
      <c r="I172" s="27" t="s">
        <v>301</v>
      </c>
      <c r="J172" s="42">
        <v>1</v>
      </c>
    </row>
    <row r="173" spans="1:10" ht="20.399999999999999" x14ac:dyDescent="0.3">
      <c r="A173" s="32" t="s">
        <v>5</v>
      </c>
      <c r="B173" s="32" t="s">
        <v>10</v>
      </c>
      <c r="C173" s="32" t="s">
        <v>411</v>
      </c>
      <c r="D173" s="32" t="s">
        <v>0</v>
      </c>
      <c r="E173" s="32" t="s">
        <v>0</v>
      </c>
      <c r="F173" s="32" t="s">
        <v>9</v>
      </c>
      <c r="G173" s="32" t="s">
        <v>45</v>
      </c>
      <c r="H173" s="32" t="s">
        <v>359</v>
      </c>
      <c r="I173" s="28" t="s">
        <v>410</v>
      </c>
      <c r="J173" s="32">
        <v>3</v>
      </c>
    </row>
    <row r="174" spans="1:10" ht="20.399999999999999" x14ac:dyDescent="0.3">
      <c r="A174" s="32" t="s">
        <v>5</v>
      </c>
      <c r="B174" s="32" t="s">
        <v>10</v>
      </c>
      <c r="C174" s="32" t="s">
        <v>408</v>
      </c>
      <c r="D174" s="32" t="s">
        <v>0</v>
      </c>
      <c r="E174" s="32" t="s">
        <v>9</v>
      </c>
      <c r="F174" s="32" t="s">
        <v>45</v>
      </c>
      <c r="G174" s="32" t="s">
        <v>291</v>
      </c>
      <c r="H174" s="32" t="s">
        <v>409</v>
      </c>
      <c r="I174" s="37" t="s">
        <v>410</v>
      </c>
      <c r="J174" s="32">
        <v>2</v>
      </c>
    </row>
    <row r="175" spans="1:10" ht="51" x14ac:dyDescent="0.3">
      <c r="A175" s="32" t="s">
        <v>315</v>
      </c>
      <c r="B175" s="32" t="s">
        <v>316</v>
      </c>
      <c r="C175" s="32" t="s">
        <v>337</v>
      </c>
      <c r="D175" s="32" t="s">
        <v>9</v>
      </c>
      <c r="E175" s="32" t="s">
        <v>0</v>
      </c>
      <c r="F175" s="32" t="s">
        <v>0</v>
      </c>
      <c r="G175" s="32" t="s">
        <v>290</v>
      </c>
      <c r="H175" s="32" t="s">
        <v>359</v>
      </c>
      <c r="I175" s="37" t="s">
        <v>478</v>
      </c>
      <c r="J175" s="32">
        <v>3</v>
      </c>
    </row>
    <row r="176" spans="1:10" ht="40.799999999999997" x14ac:dyDescent="0.3">
      <c r="A176" s="32" t="s">
        <v>39</v>
      </c>
      <c r="B176" s="32" t="s">
        <v>40</v>
      </c>
      <c r="C176" s="32" t="s">
        <v>350</v>
      </c>
      <c r="D176" s="32" t="s">
        <v>9</v>
      </c>
      <c r="E176" s="32" t="s">
        <v>9</v>
      </c>
      <c r="F176" s="32" t="s">
        <v>45</v>
      </c>
      <c r="G176" s="32" t="s">
        <v>292</v>
      </c>
      <c r="H176" s="32" t="s">
        <v>429</v>
      </c>
      <c r="I176" s="37" t="s">
        <v>430</v>
      </c>
      <c r="J176" s="32">
        <v>1</v>
      </c>
    </row>
    <row r="177" spans="1:10" ht="20.399999999999999" x14ac:dyDescent="0.3">
      <c r="A177" s="32" t="s">
        <v>39</v>
      </c>
      <c r="B177" s="32" t="s">
        <v>40</v>
      </c>
      <c r="C177" s="32" t="s">
        <v>439</v>
      </c>
      <c r="D177" s="32" t="s">
        <v>0</v>
      </c>
      <c r="E177" s="32" t="s">
        <v>0</v>
      </c>
      <c r="F177" s="32" t="s">
        <v>0</v>
      </c>
      <c r="G177" s="32" t="s">
        <v>45</v>
      </c>
      <c r="H177" s="32" t="s">
        <v>359</v>
      </c>
      <c r="I177" s="28" t="s">
        <v>305</v>
      </c>
      <c r="J177" s="32">
        <v>4</v>
      </c>
    </row>
    <row r="178" spans="1:10" ht="51" x14ac:dyDescent="0.3">
      <c r="A178" s="32" t="s">
        <v>315</v>
      </c>
      <c r="B178" s="32" t="s">
        <v>316</v>
      </c>
      <c r="C178" s="32" t="s">
        <v>481</v>
      </c>
      <c r="D178" s="32" t="s">
        <v>0</v>
      </c>
      <c r="E178" s="32" t="s">
        <v>0</v>
      </c>
      <c r="F178" s="32" t="s">
        <v>0</v>
      </c>
      <c r="G178" s="32" t="s">
        <v>45</v>
      </c>
      <c r="H178" s="32" t="s">
        <v>359</v>
      </c>
      <c r="I178" s="43" t="s">
        <v>482</v>
      </c>
      <c r="J178" s="32">
        <v>4</v>
      </c>
    </row>
    <row r="179" spans="1:10" ht="20.399999999999999" x14ac:dyDescent="0.3">
      <c r="A179" s="32" t="s">
        <v>39</v>
      </c>
      <c r="B179" s="32" t="s">
        <v>40</v>
      </c>
      <c r="C179" s="32" t="s">
        <v>428</v>
      </c>
      <c r="D179" s="32" t="s">
        <v>0</v>
      </c>
      <c r="E179" s="32" t="s">
        <v>0</v>
      </c>
      <c r="F179" s="32" t="s">
        <v>0</v>
      </c>
      <c r="G179" s="32" t="s">
        <v>45</v>
      </c>
      <c r="H179" s="32" t="s">
        <v>359</v>
      </c>
      <c r="I179" s="28" t="s">
        <v>302</v>
      </c>
      <c r="J179" s="32">
        <v>4</v>
      </c>
    </row>
    <row r="180" spans="1:10" x14ac:dyDescent="0.3">
      <c r="A180" s="32" t="s">
        <v>176</v>
      </c>
      <c r="B180" s="32" t="s">
        <v>182</v>
      </c>
      <c r="C180" s="32" t="s">
        <v>468</v>
      </c>
      <c r="D180" s="32" t="s">
        <v>12</v>
      </c>
      <c r="E180" s="32" t="s">
        <v>0</v>
      </c>
      <c r="F180" s="32" t="s">
        <v>0</v>
      </c>
      <c r="G180" s="32" t="s">
        <v>45</v>
      </c>
      <c r="H180" s="32" t="s">
        <v>359</v>
      </c>
      <c r="I180" s="27" t="s">
        <v>300</v>
      </c>
      <c r="J180" s="32">
        <v>1.5</v>
      </c>
    </row>
    <row r="181" spans="1:10" ht="51" x14ac:dyDescent="0.3">
      <c r="A181" s="32" t="s">
        <v>315</v>
      </c>
      <c r="B181" s="32" t="s">
        <v>316</v>
      </c>
      <c r="C181" s="32" t="s">
        <v>477</v>
      </c>
      <c r="D181" s="32" t="s">
        <v>0</v>
      </c>
      <c r="E181" s="32" t="s">
        <v>0</v>
      </c>
      <c r="F181" s="32" t="s">
        <v>0</v>
      </c>
      <c r="G181" s="32" t="s">
        <v>45</v>
      </c>
      <c r="H181" s="32" t="s">
        <v>359</v>
      </c>
      <c r="I181" s="27" t="s">
        <v>300</v>
      </c>
      <c r="J181" s="32">
        <v>3</v>
      </c>
    </row>
    <row r="182" spans="1:10" ht="20.399999999999999" x14ac:dyDescent="0.3">
      <c r="A182" s="32" t="s">
        <v>39</v>
      </c>
      <c r="B182" s="32" t="s">
        <v>40</v>
      </c>
      <c r="C182" s="32" t="s">
        <v>421</v>
      </c>
      <c r="D182" s="32" t="s">
        <v>12</v>
      </c>
      <c r="E182" s="32" t="s">
        <v>12</v>
      </c>
      <c r="F182" s="32" t="s">
        <v>12</v>
      </c>
      <c r="G182" s="32" t="s">
        <v>45</v>
      </c>
      <c r="H182" s="32" t="s">
        <v>359</v>
      </c>
      <c r="I182" s="33" t="s">
        <v>300</v>
      </c>
      <c r="J182" s="32">
        <v>0</v>
      </c>
    </row>
    <row r="183" spans="1:10" ht="20.399999999999999" x14ac:dyDescent="0.3">
      <c r="A183" s="32" t="s">
        <v>5</v>
      </c>
      <c r="B183" s="32" t="s">
        <v>10</v>
      </c>
      <c r="C183" s="32" t="s">
        <v>412</v>
      </c>
      <c r="D183" s="32" t="s">
        <v>0</v>
      </c>
      <c r="E183" s="32" t="s">
        <v>12</v>
      </c>
      <c r="F183" s="32" t="s">
        <v>12</v>
      </c>
      <c r="G183" s="32" t="s">
        <v>45</v>
      </c>
      <c r="H183" s="32" t="s">
        <v>359</v>
      </c>
      <c r="I183" s="37" t="s">
        <v>300</v>
      </c>
      <c r="J183" s="32">
        <v>1.5</v>
      </c>
    </row>
    <row r="184" spans="1:10" ht="20.399999999999999" x14ac:dyDescent="0.3">
      <c r="A184" s="32" t="s">
        <v>5</v>
      </c>
      <c r="B184" s="32" t="s">
        <v>10</v>
      </c>
      <c r="C184" s="32" t="s">
        <v>413</v>
      </c>
      <c r="D184" s="32" t="s">
        <v>0</v>
      </c>
      <c r="E184" s="32" t="s">
        <v>12</v>
      </c>
      <c r="F184" s="32" t="s">
        <v>12</v>
      </c>
      <c r="G184" s="32" t="s">
        <v>45</v>
      </c>
      <c r="H184" s="32" t="s">
        <v>359</v>
      </c>
      <c r="I184" s="37" t="s">
        <v>300</v>
      </c>
      <c r="J184" s="32">
        <v>1.5</v>
      </c>
    </row>
    <row r="185" spans="1:10" ht="20.399999999999999" x14ac:dyDescent="0.3">
      <c r="A185" s="32" t="s">
        <v>5</v>
      </c>
      <c r="B185" s="32" t="s">
        <v>18</v>
      </c>
      <c r="C185" s="32" t="s">
        <v>414</v>
      </c>
      <c r="D185" s="32" t="s">
        <v>0</v>
      </c>
      <c r="E185" s="32" t="s">
        <v>12</v>
      </c>
      <c r="F185" s="32" t="s">
        <v>12</v>
      </c>
      <c r="G185" s="32" t="s">
        <v>45</v>
      </c>
      <c r="H185" s="32" t="s">
        <v>359</v>
      </c>
      <c r="I185" s="37" t="s">
        <v>300</v>
      </c>
      <c r="J185" s="32">
        <v>1.5</v>
      </c>
    </row>
    <row r="186" spans="1:10" ht="20.399999999999999" x14ac:dyDescent="0.3">
      <c r="A186" s="32" t="s">
        <v>22</v>
      </c>
      <c r="B186" s="32" t="s">
        <v>354</v>
      </c>
      <c r="C186" s="32" t="s">
        <v>353</v>
      </c>
      <c r="D186" s="32" t="s">
        <v>0</v>
      </c>
      <c r="E186" s="32" t="s">
        <v>12</v>
      </c>
      <c r="F186" s="32" t="s">
        <v>12</v>
      </c>
      <c r="G186" s="32" t="s">
        <v>45</v>
      </c>
      <c r="H186" s="32" t="s">
        <v>359</v>
      </c>
      <c r="I186" s="37" t="s">
        <v>300</v>
      </c>
      <c r="J186" s="32">
        <v>1.5</v>
      </c>
    </row>
    <row r="187" spans="1:10" ht="20.399999999999999" x14ac:dyDescent="0.3">
      <c r="A187" s="32" t="s">
        <v>22</v>
      </c>
      <c r="B187" s="32" t="s">
        <v>23</v>
      </c>
      <c r="C187" s="32" t="s">
        <v>417</v>
      </c>
      <c r="D187" s="41" t="s">
        <v>9</v>
      </c>
      <c r="E187" s="32" t="s">
        <v>12</v>
      </c>
      <c r="F187" s="32" t="s">
        <v>12</v>
      </c>
      <c r="G187" s="32" t="s">
        <v>290</v>
      </c>
      <c r="H187" s="32" t="s">
        <v>359</v>
      </c>
      <c r="I187" s="37" t="s">
        <v>300</v>
      </c>
      <c r="J187" s="41">
        <v>0.5</v>
      </c>
    </row>
    <row r="188" spans="1:10" ht="20.399999999999999" x14ac:dyDescent="0.3">
      <c r="A188" s="32" t="s">
        <v>22</v>
      </c>
      <c r="B188" s="32" t="s">
        <v>23</v>
      </c>
      <c r="C188" s="32" t="s">
        <v>419</v>
      </c>
      <c r="D188" s="32" t="s">
        <v>12</v>
      </c>
      <c r="E188" s="32" t="s">
        <v>12</v>
      </c>
      <c r="F188" s="32" t="s">
        <v>12</v>
      </c>
      <c r="G188" s="32" t="s">
        <v>45</v>
      </c>
      <c r="H188" s="32" t="s">
        <v>359</v>
      </c>
      <c r="I188" s="37" t="s">
        <v>300</v>
      </c>
      <c r="J188" s="32">
        <v>0</v>
      </c>
    </row>
    <row r="189" spans="1:10" ht="20.399999999999999" x14ac:dyDescent="0.3">
      <c r="A189" s="32" t="s">
        <v>22</v>
      </c>
      <c r="B189" s="32" t="s">
        <v>34</v>
      </c>
      <c r="C189" s="32" t="s">
        <v>37</v>
      </c>
      <c r="D189" s="32" t="s">
        <v>0</v>
      </c>
      <c r="E189" s="32" t="s">
        <v>12</v>
      </c>
      <c r="F189" s="32" t="s">
        <v>12</v>
      </c>
      <c r="G189" s="32" t="s">
        <v>45</v>
      </c>
      <c r="H189" s="32" t="s">
        <v>359</v>
      </c>
      <c r="I189" s="37" t="s">
        <v>300</v>
      </c>
      <c r="J189" s="32">
        <v>1.5</v>
      </c>
    </row>
    <row r="190" spans="1:10" ht="20.399999999999999" x14ac:dyDescent="0.3">
      <c r="A190" s="32" t="s">
        <v>39</v>
      </c>
      <c r="B190" s="32" t="s">
        <v>40</v>
      </c>
      <c r="C190" s="32" t="s">
        <v>426</v>
      </c>
      <c r="D190" s="32" t="s">
        <v>12</v>
      </c>
      <c r="E190" s="32" t="s">
        <v>12</v>
      </c>
      <c r="F190" s="32" t="s">
        <v>12</v>
      </c>
      <c r="G190" s="32" t="s">
        <v>45</v>
      </c>
      <c r="H190" s="32" t="s">
        <v>359</v>
      </c>
      <c r="I190" s="27" t="s">
        <v>300</v>
      </c>
      <c r="J190" s="32">
        <v>0</v>
      </c>
    </row>
    <row r="191" spans="1:10" ht="20.399999999999999" x14ac:dyDescent="0.3">
      <c r="A191" s="32" t="s">
        <v>61</v>
      </c>
      <c r="B191" s="32" t="s">
        <v>62</v>
      </c>
      <c r="C191" s="32" t="s">
        <v>368</v>
      </c>
      <c r="D191" s="32" t="s">
        <v>12</v>
      </c>
      <c r="E191" s="32" t="s">
        <v>12</v>
      </c>
      <c r="F191" s="32" t="s">
        <v>12</v>
      </c>
      <c r="G191" s="32" t="s">
        <v>45</v>
      </c>
      <c r="H191" s="32" t="s">
        <v>359</v>
      </c>
      <c r="I191" s="27" t="s">
        <v>300</v>
      </c>
      <c r="J191" s="32">
        <v>0</v>
      </c>
    </row>
    <row r="192" spans="1:10" ht="20.399999999999999" x14ac:dyDescent="0.3">
      <c r="A192" s="32" t="s">
        <v>61</v>
      </c>
      <c r="B192" s="32" t="s">
        <v>62</v>
      </c>
      <c r="C192" s="32" t="s">
        <v>440</v>
      </c>
      <c r="D192" s="32" t="s">
        <v>0</v>
      </c>
      <c r="E192" s="32" t="s">
        <v>12</v>
      </c>
      <c r="F192" s="32" t="s">
        <v>12</v>
      </c>
      <c r="G192" s="32" t="s">
        <v>291</v>
      </c>
      <c r="H192" s="32" t="s">
        <v>441</v>
      </c>
      <c r="I192" s="27" t="s">
        <v>300</v>
      </c>
      <c r="J192" s="32">
        <v>1.5</v>
      </c>
    </row>
    <row r="193" spans="1:10" ht="20.399999999999999" x14ac:dyDescent="0.3">
      <c r="A193" s="32" t="s">
        <v>61</v>
      </c>
      <c r="B193" s="32" t="s">
        <v>62</v>
      </c>
      <c r="C193" s="32" t="s">
        <v>65</v>
      </c>
      <c r="D193" s="32" t="s">
        <v>0</v>
      </c>
      <c r="E193" s="32" t="s">
        <v>12</v>
      </c>
      <c r="F193" s="32" t="s">
        <v>12</v>
      </c>
      <c r="G193" s="32" t="s">
        <v>45</v>
      </c>
      <c r="H193" s="32" t="s">
        <v>359</v>
      </c>
      <c r="I193" s="27" t="s">
        <v>300</v>
      </c>
      <c r="J193" s="32">
        <v>1.5</v>
      </c>
    </row>
    <row r="194" spans="1:10" ht="20.399999999999999" x14ac:dyDescent="0.3">
      <c r="A194" s="32" t="s">
        <v>77</v>
      </c>
      <c r="B194" s="32" t="s">
        <v>82</v>
      </c>
      <c r="C194" s="32" t="s">
        <v>83</v>
      </c>
      <c r="D194" s="32" t="s">
        <v>0</v>
      </c>
      <c r="E194" s="32" t="s">
        <v>12</v>
      </c>
      <c r="F194" s="32" t="s">
        <v>12</v>
      </c>
      <c r="G194" s="32" t="s">
        <v>45</v>
      </c>
      <c r="H194" s="32" t="s">
        <v>359</v>
      </c>
      <c r="I194" s="27" t="s">
        <v>300</v>
      </c>
      <c r="J194" s="32">
        <v>1.5</v>
      </c>
    </row>
    <row r="195" spans="1:10" ht="20.399999999999999" x14ac:dyDescent="0.3">
      <c r="A195" s="32" t="s">
        <v>77</v>
      </c>
      <c r="B195" s="32" t="s">
        <v>84</v>
      </c>
      <c r="C195" s="32" t="s">
        <v>98</v>
      </c>
      <c r="D195" s="32" t="s">
        <v>12</v>
      </c>
      <c r="E195" s="32" t="s">
        <v>12</v>
      </c>
      <c r="F195" s="32" t="s">
        <v>12</v>
      </c>
      <c r="G195" s="32" t="s">
        <v>45</v>
      </c>
      <c r="H195" s="32" t="s">
        <v>359</v>
      </c>
      <c r="I195" s="27" t="s">
        <v>300</v>
      </c>
      <c r="J195" s="32">
        <v>0</v>
      </c>
    </row>
    <row r="196" spans="1:10" ht="20.399999999999999" x14ac:dyDescent="0.3">
      <c r="A196" s="32" t="s">
        <v>134</v>
      </c>
      <c r="B196" s="32" t="s">
        <v>135</v>
      </c>
      <c r="C196" s="32" t="s">
        <v>139</v>
      </c>
      <c r="D196" s="32" t="s">
        <v>0</v>
      </c>
      <c r="E196" s="32" t="s">
        <v>12</v>
      </c>
      <c r="F196" s="32" t="s">
        <v>12</v>
      </c>
      <c r="G196" s="32" t="s">
        <v>45</v>
      </c>
      <c r="H196" s="32" t="s">
        <v>359</v>
      </c>
      <c r="I196" s="27" t="s">
        <v>300</v>
      </c>
      <c r="J196" s="32">
        <v>1.5</v>
      </c>
    </row>
    <row r="197" spans="1:10" ht="20.399999999999999" x14ac:dyDescent="0.3">
      <c r="A197" s="32" t="s">
        <v>134</v>
      </c>
      <c r="B197" s="32" t="s">
        <v>135</v>
      </c>
      <c r="C197" s="32" t="s">
        <v>344</v>
      </c>
      <c r="D197" s="32" t="s">
        <v>0</v>
      </c>
      <c r="E197" s="32" t="s">
        <v>12</v>
      </c>
      <c r="F197" s="32" t="s">
        <v>12</v>
      </c>
      <c r="G197" s="32" t="s">
        <v>45</v>
      </c>
      <c r="H197" s="32" t="s">
        <v>359</v>
      </c>
      <c r="I197" s="27" t="s">
        <v>300</v>
      </c>
      <c r="J197" s="32">
        <v>1.5</v>
      </c>
    </row>
    <row r="198" spans="1:10" ht="20.399999999999999" x14ac:dyDescent="0.3">
      <c r="A198" s="32" t="s">
        <v>134</v>
      </c>
      <c r="B198" s="32" t="s">
        <v>162</v>
      </c>
      <c r="C198" s="32" t="s">
        <v>168</v>
      </c>
      <c r="D198" s="32" t="s">
        <v>0</v>
      </c>
      <c r="E198" s="32" t="s">
        <v>12</v>
      </c>
      <c r="F198" s="32" t="s">
        <v>12</v>
      </c>
      <c r="G198" s="32" t="s">
        <v>45</v>
      </c>
      <c r="H198" s="32" t="s">
        <v>359</v>
      </c>
      <c r="I198" s="27" t="s">
        <v>300</v>
      </c>
      <c r="J198" s="32">
        <v>1.5</v>
      </c>
    </row>
    <row r="199" spans="1:10" ht="20.399999999999999" x14ac:dyDescent="0.3">
      <c r="A199" s="32" t="s">
        <v>134</v>
      </c>
      <c r="B199" s="32" t="s">
        <v>162</v>
      </c>
      <c r="C199" s="32" t="s">
        <v>170</v>
      </c>
      <c r="D199" s="32" t="s">
        <v>0</v>
      </c>
      <c r="E199" s="32" t="s">
        <v>12</v>
      </c>
      <c r="F199" s="32" t="s">
        <v>12</v>
      </c>
      <c r="G199" s="32" t="s">
        <v>45</v>
      </c>
      <c r="H199" s="32" t="s">
        <v>359</v>
      </c>
      <c r="I199" s="27" t="s">
        <v>300</v>
      </c>
      <c r="J199" s="32">
        <v>1.5</v>
      </c>
    </row>
    <row r="200" spans="1:10" x14ac:dyDescent="0.3">
      <c r="A200" s="32" t="s">
        <v>176</v>
      </c>
      <c r="B200" s="32" t="s">
        <v>177</v>
      </c>
      <c r="C200" s="32" t="s">
        <v>343</v>
      </c>
      <c r="D200" s="32" t="s">
        <v>0</v>
      </c>
      <c r="E200" s="32" t="s">
        <v>12</v>
      </c>
      <c r="F200" s="32" t="s">
        <v>12</v>
      </c>
      <c r="G200" s="32" t="s">
        <v>45</v>
      </c>
      <c r="H200" s="32" t="s">
        <v>359</v>
      </c>
      <c r="I200" s="27" t="s">
        <v>300</v>
      </c>
      <c r="J200" s="32">
        <v>1.5</v>
      </c>
    </row>
    <row r="201" spans="1:10" ht="20.399999999999999" x14ac:dyDescent="0.3">
      <c r="A201" s="32" t="s">
        <v>176</v>
      </c>
      <c r="B201" s="32" t="s">
        <v>177</v>
      </c>
      <c r="C201" s="32" t="s">
        <v>342</v>
      </c>
      <c r="D201" s="32" t="s">
        <v>12</v>
      </c>
      <c r="E201" s="32" t="s">
        <v>12</v>
      </c>
      <c r="F201" s="32" t="s">
        <v>12</v>
      </c>
      <c r="G201" s="32" t="s">
        <v>45</v>
      </c>
      <c r="H201" s="32" t="s">
        <v>359</v>
      </c>
      <c r="I201" s="27" t="s">
        <v>300</v>
      </c>
      <c r="J201" s="32">
        <v>0</v>
      </c>
    </row>
    <row r="202" spans="1:10" ht="20.399999999999999" x14ac:dyDescent="0.3">
      <c r="A202" s="32" t="s">
        <v>176</v>
      </c>
      <c r="B202" s="32" t="s">
        <v>177</v>
      </c>
      <c r="C202" s="32" t="s">
        <v>178</v>
      </c>
      <c r="D202" s="32" t="s">
        <v>0</v>
      </c>
      <c r="E202" s="32" t="s">
        <v>12</v>
      </c>
      <c r="F202" s="32" t="s">
        <v>12</v>
      </c>
      <c r="G202" s="32" t="s">
        <v>45</v>
      </c>
      <c r="H202" s="32" t="s">
        <v>359</v>
      </c>
      <c r="I202" s="27" t="s">
        <v>300</v>
      </c>
      <c r="J202" s="32">
        <v>1.5</v>
      </c>
    </row>
    <row r="203" spans="1:10" ht="20.399999999999999" x14ac:dyDescent="0.3">
      <c r="A203" s="32" t="s">
        <v>176</v>
      </c>
      <c r="B203" s="32" t="s">
        <v>177</v>
      </c>
      <c r="C203" s="32" t="s">
        <v>179</v>
      </c>
      <c r="D203" s="32" t="s">
        <v>12</v>
      </c>
      <c r="E203" s="32" t="s">
        <v>12</v>
      </c>
      <c r="F203" s="32" t="s">
        <v>12</v>
      </c>
      <c r="G203" s="32" t="s">
        <v>45</v>
      </c>
      <c r="H203" s="32" t="s">
        <v>359</v>
      </c>
      <c r="I203" s="27" t="s">
        <v>300</v>
      </c>
      <c r="J203" s="32">
        <v>0</v>
      </c>
    </row>
    <row r="204" spans="1:10" x14ac:dyDescent="0.3">
      <c r="A204" s="32" t="s">
        <v>176</v>
      </c>
      <c r="B204" s="32" t="s">
        <v>182</v>
      </c>
      <c r="C204" s="32" t="s">
        <v>341</v>
      </c>
      <c r="D204" s="32" t="s">
        <v>0</v>
      </c>
      <c r="E204" s="32" t="s">
        <v>12</v>
      </c>
      <c r="F204" s="32" t="s">
        <v>12</v>
      </c>
      <c r="G204" s="32" t="s">
        <v>45</v>
      </c>
      <c r="H204" s="32" t="s">
        <v>359</v>
      </c>
      <c r="I204" s="27" t="s">
        <v>300</v>
      </c>
      <c r="J204" s="32">
        <v>1.5</v>
      </c>
    </row>
    <row r="205" spans="1:10" x14ac:dyDescent="0.3">
      <c r="A205" s="32" t="s">
        <v>176</v>
      </c>
      <c r="B205" s="32" t="s">
        <v>182</v>
      </c>
      <c r="C205" s="32" t="s">
        <v>472</v>
      </c>
      <c r="D205" s="32" t="s">
        <v>12</v>
      </c>
      <c r="E205" s="32" t="s">
        <v>12</v>
      </c>
      <c r="F205" s="32" t="s">
        <v>12</v>
      </c>
      <c r="G205" s="32" t="s">
        <v>45</v>
      </c>
      <c r="H205" s="32" t="s">
        <v>359</v>
      </c>
      <c r="I205" s="27" t="s">
        <v>300</v>
      </c>
      <c r="J205" s="32">
        <v>0</v>
      </c>
    </row>
    <row r="206" spans="1:10" x14ac:dyDescent="0.3">
      <c r="A206" s="32" t="s">
        <v>176</v>
      </c>
      <c r="B206" s="32" t="s">
        <v>182</v>
      </c>
      <c r="C206" s="32" t="s">
        <v>475</v>
      </c>
      <c r="D206" s="32" t="s">
        <v>12</v>
      </c>
      <c r="E206" s="32" t="s">
        <v>12</v>
      </c>
      <c r="F206" s="32" t="s">
        <v>12</v>
      </c>
      <c r="G206" s="32" t="s">
        <v>45</v>
      </c>
      <c r="H206" s="32" t="s">
        <v>359</v>
      </c>
      <c r="I206" s="27" t="s">
        <v>300</v>
      </c>
      <c r="J206" s="32">
        <v>0</v>
      </c>
    </row>
    <row r="207" spans="1:10" x14ac:dyDescent="0.3">
      <c r="A207" s="32" t="s">
        <v>176</v>
      </c>
      <c r="B207" s="32" t="s">
        <v>182</v>
      </c>
      <c r="C207" s="32" t="s">
        <v>220</v>
      </c>
      <c r="D207" s="32" t="s">
        <v>12</v>
      </c>
      <c r="E207" s="32" t="s">
        <v>12</v>
      </c>
      <c r="F207" s="32" t="s">
        <v>12</v>
      </c>
      <c r="G207" s="32" t="s">
        <v>45</v>
      </c>
      <c r="H207" s="32" t="s">
        <v>359</v>
      </c>
      <c r="I207" s="27" t="s">
        <v>300</v>
      </c>
      <c r="J207" s="32">
        <v>0</v>
      </c>
    </row>
    <row r="208" spans="1:10" ht="51" x14ac:dyDescent="0.3">
      <c r="A208" s="32" t="s">
        <v>315</v>
      </c>
      <c r="B208" s="32" t="s">
        <v>316</v>
      </c>
      <c r="C208" s="32" t="s">
        <v>335</v>
      </c>
      <c r="D208" s="32" t="s">
        <v>12</v>
      </c>
      <c r="E208" s="32" t="s">
        <v>12</v>
      </c>
      <c r="F208" s="32" t="s">
        <v>12</v>
      </c>
      <c r="G208" s="32" t="s">
        <v>45</v>
      </c>
      <c r="H208" s="32" t="s">
        <v>359</v>
      </c>
      <c r="I208" s="27" t="s">
        <v>300</v>
      </c>
      <c r="J208" s="32">
        <v>0</v>
      </c>
    </row>
    <row r="209" spans="1:10" ht="20.399999999999999" x14ac:dyDescent="0.3">
      <c r="A209" s="32" t="s">
        <v>228</v>
      </c>
      <c r="B209" s="32" t="s">
        <v>231</v>
      </c>
      <c r="C209" s="32" t="s">
        <v>484</v>
      </c>
      <c r="D209" s="32" t="s">
        <v>0</v>
      </c>
      <c r="E209" s="32" t="s">
        <v>12</v>
      </c>
      <c r="F209" s="32" t="s">
        <v>12</v>
      </c>
      <c r="G209" s="32" t="s">
        <v>45</v>
      </c>
      <c r="H209" s="32" t="s">
        <v>359</v>
      </c>
      <c r="I209" s="27" t="s">
        <v>300</v>
      </c>
      <c r="J209" s="32">
        <v>1.5</v>
      </c>
    </row>
    <row r="210" spans="1:10" ht="20.399999999999999" x14ac:dyDescent="0.3">
      <c r="A210" s="32" t="s">
        <v>228</v>
      </c>
      <c r="B210" s="32" t="s">
        <v>236</v>
      </c>
      <c r="C210" s="32" t="s">
        <v>240</v>
      </c>
      <c r="D210" s="32" t="s">
        <v>0</v>
      </c>
      <c r="E210" s="32" t="s">
        <v>12</v>
      </c>
      <c r="F210" s="32" t="s">
        <v>12</v>
      </c>
      <c r="G210" s="32" t="s">
        <v>45</v>
      </c>
      <c r="H210" s="32" t="s">
        <v>359</v>
      </c>
      <c r="I210" s="27" t="s">
        <v>300</v>
      </c>
      <c r="J210" s="32">
        <v>1.5</v>
      </c>
    </row>
    <row r="211" spans="1:10" ht="20.399999999999999" x14ac:dyDescent="0.3">
      <c r="A211" s="32" t="s">
        <v>228</v>
      </c>
      <c r="B211" s="32" t="s">
        <v>236</v>
      </c>
      <c r="C211" s="32" t="s">
        <v>485</v>
      </c>
      <c r="D211" s="32" t="s">
        <v>12</v>
      </c>
      <c r="E211" s="32" t="s">
        <v>12</v>
      </c>
      <c r="F211" s="32" t="s">
        <v>12</v>
      </c>
      <c r="G211" s="32" t="s">
        <v>45</v>
      </c>
      <c r="H211" s="32" t="s">
        <v>359</v>
      </c>
      <c r="I211" s="27" t="s">
        <v>300</v>
      </c>
      <c r="J211" s="32">
        <v>0</v>
      </c>
    </row>
    <row r="212" spans="1:10" ht="20.399999999999999" x14ac:dyDescent="0.3">
      <c r="A212" s="32" t="s">
        <v>228</v>
      </c>
      <c r="B212" s="32" t="s">
        <v>236</v>
      </c>
      <c r="C212" s="32" t="s">
        <v>333</v>
      </c>
      <c r="D212" s="32" t="s">
        <v>0</v>
      </c>
      <c r="E212" s="32" t="s">
        <v>12</v>
      </c>
      <c r="F212" s="32" t="s">
        <v>12</v>
      </c>
      <c r="G212" s="32" t="s">
        <v>45</v>
      </c>
      <c r="H212" s="32" t="s">
        <v>359</v>
      </c>
      <c r="I212" s="27" t="s">
        <v>300</v>
      </c>
      <c r="J212" s="32">
        <v>1.5</v>
      </c>
    </row>
    <row r="213" spans="1:10" ht="20.399999999999999" x14ac:dyDescent="0.3">
      <c r="A213" s="32" t="s">
        <v>228</v>
      </c>
      <c r="B213" s="32" t="s">
        <v>236</v>
      </c>
      <c r="C213" s="32" t="s">
        <v>332</v>
      </c>
      <c r="D213" s="32" t="s">
        <v>0</v>
      </c>
      <c r="E213" s="32" t="s">
        <v>12</v>
      </c>
      <c r="F213" s="32" t="s">
        <v>12</v>
      </c>
      <c r="G213" s="32" t="s">
        <v>45</v>
      </c>
      <c r="H213" s="32" t="s">
        <v>359</v>
      </c>
      <c r="I213" s="27" t="s">
        <v>300</v>
      </c>
      <c r="J213" s="32">
        <v>1.5</v>
      </c>
    </row>
    <row r="214" spans="1:10" ht="20.399999999999999" x14ac:dyDescent="0.3">
      <c r="A214" s="32" t="s">
        <v>228</v>
      </c>
      <c r="B214" s="32" t="s">
        <v>236</v>
      </c>
      <c r="C214" s="32" t="s">
        <v>251</v>
      </c>
      <c r="D214" s="32" t="s">
        <v>9</v>
      </c>
      <c r="E214" s="32" t="s">
        <v>12</v>
      </c>
      <c r="F214" s="32" t="s">
        <v>12</v>
      </c>
      <c r="G214" s="32" t="s">
        <v>290</v>
      </c>
      <c r="H214" s="32" t="s">
        <v>359</v>
      </c>
      <c r="I214" s="27" t="s">
        <v>300</v>
      </c>
      <c r="J214" s="32">
        <v>0.5</v>
      </c>
    </row>
    <row r="215" spans="1:10" ht="20.399999999999999" x14ac:dyDescent="0.3">
      <c r="A215" s="32" t="s">
        <v>228</v>
      </c>
      <c r="B215" s="32" t="s">
        <v>236</v>
      </c>
      <c r="C215" s="32" t="s">
        <v>254</v>
      </c>
      <c r="D215" s="32" t="s">
        <v>9</v>
      </c>
      <c r="E215" s="32" t="s">
        <v>12</v>
      </c>
      <c r="F215" s="32" t="s">
        <v>12</v>
      </c>
      <c r="G215" s="32" t="s">
        <v>290</v>
      </c>
      <c r="H215" s="32" t="s">
        <v>359</v>
      </c>
      <c r="I215" s="27" t="s">
        <v>300</v>
      </c>
      <c r="J215" s="32">
        <v>0.5</v>
      </c>
    </row>
    <row r="216" spans="1:10" ht="20.399999999999999" x14ac:dyDescent="0.3">
      <c r="A216" s="32" t="s">
        <v>228</v>
      </c>
      <c r="B216" s="32" t="s">
        <v>236</v>
      </c>
      <c r="C216" s="32" t="s">
        <v>490</v>
      </c>
      <c r="D216" s="32" t="s">
        <v>0</v>
      </c>
      <c r="E216" s="32" t="s">
        <v>12</v>
      </c>
      <c r="F216" s="32" t="s">
        <v>12</v>
      </c>
      <c r="G216" s="32" t="s">
        <v>45</v>
      </c>
      <c r="H216" s="32" t="s">
        <v>359</v>
      </c>
      <c r="I216" s="27" t="s">
        <v>300</v>
      </c>
      <c r="J216" s="32">
        <v>1.5</v>
      </c>
    </row>
    <row r="217" spans="1:10" ht="20.399999999999999" x14ac:dyDescent="0.3">
      <c r="A217" s="32" t="s">
        <v>228</v>
      </c>
      <c r="B217" s="32" t="s">
        <v>236</v>
      </c>
      <c r="C217" s="32" t="s">
        <v>491</v>
      </c>
      <c r="D217" s="32" t="s">
        <v>0</v>
      </c>
      <c r="E217" s="32" t="s">
        <v>12</v>
      </c>
      <c r="F217" s="32" t="s">
        <v>12</v>
      </c>
      <c r="G217" s="32" t="s">
        <v>45</v>
      </c>
      <c r="H217" s="32" t="s">
        <v>359</v>
      </c>
      <c r="I217" s="27" t="s">
        <v>300</v>
      </c>
      <c r="J217" s="32">
        <v>1.5</v>
      </c>
    </row>
    <row r="218" spans="1:10" ht="40.799999999999997" x14ac:dyDescent="0.3">
      <c r="A218" s="32" t="s">
        <v>255</v>
      </c>
      <c r="B218" s="32" t="s">
        <v>263</v>
      </c>
      <c r="C218" s="32" t="s">
        <v>330</v>
      </c>
      <c r="D218" s="32" t="s">
        <v>0</v>
      </c>
      <c r="E218" s="32" t="s">
        <v>12</v>
      </c>
      <c r="F218" s="32" t="s">
        <v>12</v>
      </c>
      <c r="G218" s="32" t="s">
        <v>45</v>
      </c>
      <c r="H218" s="32" t="s">
        <v>359</v>
      </c>
      <c r="I218" s="45" t="s">
        <v>300</v>
      </c>
      <c r="J218" s="32">
        <v>1.5</v>
      </c>
    </row>
    <row r="219" spans="1:10" ht="20.399999999999999" x14ac:dyDescent="0.3">
      <c r="A219" s="32" t="s">
        <v>255</v>
      </c>
      <c r="B219" s="32" t="s">
        <v>267</v>
      </c>
      <c r="C219" s="32" t="s">
        <v>268</v>
      </c>
      <c r="D219" s="32" t="s">
        <v>0</v>
      </c>
      <c r="E219" s="32" t="s">
        <v>12</v>
      </c>
      <c r="F219" s="32" t="s">
        <v>12</v>
      </c>
      <c r="G219" s="32" t="s">
        <v>45</v>
      </c>
      <c r="H219" s="32" t="s">
        <v>359</v>
      </c>
      <c r="I219" s="27" t="s">
        <v>300</v>
      </c>
      <c r="J219" s="32">
        <v>1.5</v>
      </c>
    </row>
    <row r="220" spans="1:10" x14ac:dyDescent="0.3">
      <c r="A220" s="32" t="s">
        <v>269</v>
      </c>
      <c r="B220" s="32" t="s">
        <v>272</v>
      </c>
      <c r="C220" s="32" t="s">
        <v>329</v>
      </c>
      <c r="D220" s="32" t="s">
        <v>12</v>
      </c>
      <c r="E220" s="32" t="s">
        <v>12</v>
      </c>
      <c r="F220" s="32" t="s">
        <v>12</v>
      </c>
      <c r="G220" s="32" t="s">
        <v>45</v>
      </c>
      <c r="H220" s="32" t="s">
        <v>359</v>
      </c>
      <c r="I220" s="27" t="s">
        <v>300</v>
      </c>
      <c r="J220" s="32">
        <v>0</v>
      </c>
    </row>
    <row r="221" spans="1:10" ht="30.6" x14ac:dyDescent="0.3">
      <c r="A221" s="32" t="s">
        <v>269</v>
      </c>
      <c r="B221" s="32" t="s">
        <v>272</v>
      </c>
      <c r="C221" s="32" t="s">
        <v>327</v>
      </c>
      <c r="D221" s="32" t="s">
        <v>12</v>
      </c>
      <c r="E221" s="32" t="s">
        <v>12</v>
      </c>
      <c r="F221" s="32" t="s">
        <v>12</v>
      </c>
      <c r="G221" s="32" t="s">
        <v>45</v>
      </c>
      <c r="H221" s="32" t="s">
        <v>359</v>
      </c>
      <c r="I221" s="27" t="s">
        <v>300</v>
      </c>
      <c r="J221" s="32">
        <v>0</v>
      </c>
    </row>
    <row r="222" spans="1:10" ht="20.399999999999999" x14ac:dyDescent="0.3">
      <c r="A222" s="32" t="s">
        <v>269</v>
      </c>
      <c r="B222" s="32" t="s">
        <v>272</v>
      </c>
      <c r="C222" s="32" t="s">
        <v>326</v>
      </c>
      <c r="D222" s="32" t="s">
        <v>12</v>
      </c>
      <c r="E222" s="32" t="s">
        <v>12</v>
      </c>
      <c r="F222" s="32" t="s">
        <v>12</v>
      </c>
      <c r="G222" s="32" t="s">
        <v>45</v>
      </c>
      <c r="H222" s="32" t="s">
        <v>359</v>
      </c>
      <c r="I222" s="27" t="s">
        <v>300</v>
      </c>
      <c r="J222" s="32">
        <v>0</v>
      </c>
    </row>
    <row r="223" spans="1:10" ht="30.6" x14ac:dyDescent="0.3">
      <c r="A223" s="32" t="s">
        <v>269</v>
      </c>
      <c r="B223" s="32" t="s">
        <v>319</v>
      </c>
      <c r="C223" s="32" t="s">
        <v>323</v>
      </c>
      <c r="D223" s="32" t="s">
        <v>12</v>
      </c>
      <c r="E223" s="32" t="s">
        <v>12</v>
      </c>
      <c r="F223" s="32" t="s">
        <v>12</v>
      </c>
      <c r="G223" s="32" t="s">
        <v>45</v>
      </c>
      <c r="H223" s="32" t="s">
        <v>359</v>
      </c>
      <c r="I223" s="27" t="s">
        <v>300</v>
      </c>
      <c r="J223" s="32">
        <v>0</v>
      </c>
    </row>
    <row r="224" spans="1:10" ht="30.6" x14ac:dyDescent="0.3">
      <c r="A224" s="32" t="s">
        <v>269</v>
      </c>
      <c r="B224" s="32" t="s">
        <v>319</v>
      </c>
      <c r="C224" s="32" t="s">
        <v>322</v>
      </c>
      <c r="D224" s="32" t="s">
        <v>12</v>
      </c>
      <c r="E224" s="32" t="s">
        <v>12</v>
      </c>
      <c r="F224" s="32" t="s">
        <v>12</v>
      </c>
      <c r="G224" s="32" t="s">
        <v>45</v>
      </c>
      <c r="H224" s="32" t="s">
        <v>359</v>
      </c>
      <c r="I224" s="27" t="s">
        <v>300</v>
      </c>
      <c r="J224" s="32">
        <v>0</v>
      </c>
    </row>
    <row r="225" spans="1:10" ht="30.6" x14ac:dyDescent="0.3">
      <c r="A225" s="32" t="s">
        <v>269</v>
      </c>
      <c r="B225" s="32" t="s">
        <v>319</v>
      </c>
      <c r="C225" s="32" t="s">
        <v>321</v>
      </c>
      <c r="D225" s="32" t="s">
        <v>12</v>
      </c>
      <c r="E225" s="32" t="s">
        <v>12</v>
      </c>
      <c r="F225" s="32" t="s">
        <v>12</v>
      </c>
      <c r="G225" s="32" t="s">
        <v>45</v>
      </c>
      <c r="H225" s="32" t="s">
        <v>359</v>
      </c>
      <c r="I225" s="27" t="s">
        <v>300</v>
      </c>
      <c r="J225" s="32">
        <v>0</v>
      </c>
    </row>
    <row r="226" spans="1:10" ht="30.6" x14ac:dyDescent="0.3">
      <c r="A226" s="32" t="s">
        <v>269</v>
      </c>
      <c r="B226" s="32" t="s">
        <v>319</v>
      </c>
      <c r="C226" s="32" t="s">
        <v>320</v>
      </c>
      <c r="D226" s="32" t="s">
        <v>12</v>
      </c>
      <c r="E226" s="32" t="s">
        <v>12</v>
      </c>
      <c r="F226" s="32" t="s">
        <v>12</v>
      </c>
      <c r="G226" s="32" t="s">
        <v>45</v>
      </c>
      <c r="H226" s="32" t="s">
        <v>359</v>
      </c>
      <c r="I226" s="27" t="s">
        <v>300</v>
      </c>
      <c r="J226" s="32">
        <v>0</v>
      </c>
    </row>
    <row r="227" spans="1:10" ht="30.6" x14ac:dyDescent="0.3">
      <c r="A227" s="32" t="s">
        <v>39</v>
      </c>
      <c r="B227" s="32" t="s">
        <v>40</v>
      </c>
      <c r="C227" s="32" t="s">
        <v>347</v>
      </c>
      <c r="D227" s="32" t="s">
        <v>9</v>
      </c>
      <c r="E227" s="32" t="s">
        <v>9</v>
      </c>
      <c r="F227" s="32" t="s">
        <v>45</v>
      </c>
      <c r="G227" s="32" t="s">
        <v>292</v>
      </c>
      <c r="H227" s="32" t="s">
        <v>119</v>
      </c>
      <c r="I227" s="27" t="s">
        <v>300</v>
      </c>
      <c r="J227" s="32">
        <v>1</v>
      </c>
    </row>
    <row r="228" spans="1:10" ht="20.399999999999999" x14ac:dyDescent="0.3">
      <c r="A228" s="32" t="s">
        <v>269</v>
      </c>
      <c r="B228" s="32" t="s">
        <v>272</v>
      </c>
      <c r="C228" s="32" t="s">
        <v>328</v>
      </c>
      <c r="D228" s="32" t="s">
        <v>12</v>
      </c>
      <c r="E228" s="32" t="s">
        <v>9</v>
      </c>
      <c r="F228" s="32" t="s">
        <v>45</v>
      </c>
      <c r="G228" s="32" t="s">
        <v>291</v>
      </c>
      <c r="H228" s="32" t="s">
        <v>494</v>
      </c>
      <c r="I228" s="27" t="s">
        <v>300</v>
      </c>
      <c r="J228" s="32">
        <v>0.5</v>
      </c>
    </row>
    <row r="229" spans="1:10" x14ac:dyDescent="0.3">
      <c r="A229" s="448" t="s">
        <v>498</v>
      </c>
      <c r="B229" s="449"/>
      <c r="C229" s="449"/>
      <c r="D229" s="449"/>
      <c r="E229" s="449"/>
      <c r="F229" s="449"/>
      <c r="G229" s="449"/>
      <c r="H229" s="449"/>
      <c r="I229" s="449"/>
      <c r="J229" s="449"/>
    </row>
    <row r="230" spans="1:10" ht="20.399999999999999" x14ac:dyDescent="0.3">
      <c r="A230" s="32"/>
      <c r="B230" s="32"/>
      <c r="C230" s="32" t="s">
        <v>499</v>
      </c>
      <c r="D230" s="42"/>
      <c r="E230" s="42"/>
      <c r="F230" s="42"/>
      <c r="G230" s="42"/>
      <c r="H230" s="42"/>
      <c r="I230" s="27" t="s">
        <v>300</v>
      </c>
      <c r="J230" s="42">
        <v>1.5</v>
      </c>
    </row>
    <row r="231" spans="1:10" x14ac:dyDescent="0.3">
      <c r="A231" s="32"/>
      <c r="B231" s="32"/>
      <c r="C231" s="32" t="s">
        <v>500</v>
      </c>
      <c r="D231" s="42"/>
      <c r="E231" s="42"/>
      <c r="F231" s="42"/>
      <c r="G231" s="42"/>
      <c r="H231" s="42"/>
      <c r="I231" s="27" t="s">
        <v>300</v>
      </c>
      <c r="J231" s="42">
        <v>1.5</v>
      </c>
    </row>
    <row r="232" spans="1:10" x14ac:dyDescent="0.3">
      <c r="A232" s="32"/>
      <c r="B232" s="32"/>
      <c r="C232" s="32" t="s">
        <v>501</v>
      </c>
      <c r="D232" s="42"/>
      <c r="E232" s="42"/>
      <c r="F232" s="42"/>
      <c r="G232" s="42"/>
      <c r="H232" s="42"/>
      <c r="I232" s="27">
        <v>1.4</v>
      </c>
      <c r="J232" s="42">
        <v>4</v>
      </c>
    </row>
    <row r="233" spans="1:10" x14ac:dyDescent="0.3">
      <c r="A233"/>
      <c r="B233"/>
      <c r="C233"/>
      <c r="D233" s="46"/>
      <c r="E233" s="46"/>
      <c r="F233" s="46"/>
      <c r="G233" s="46"/>
      <c r="H233" s="46"/>
      <c r="I233" s="46"/>
      <c r="J233" s="47">
        <f>SUM(J2:J232)</f>
        <v>631.5</v>
      </c>
    </row>
    <row r="234" spans="1:10" x14ac:dyDescent="0.3">
      <c r="A234"/>
      <c r="B234"/>
      <c r="C234"/>
      <c r="D234" s="46"/>
      <c r="E234" s="46"/>
      <c r="F234" s="46"/>
      <c r="G234" s="46"/>
      <c r="H234" s="46"/>
      <c r="I234" s="46"/>
    </row>
    <row r="235" spans="1:10" x14ac:dyDescent="0.3">
      <c r="A235"/>
      <c r="B235"/>
      <c r="C235"/>
      <c r="D235" s="46"/>
      <c r="E235" s="46"/>
      <c r="F235" s="46"/>
      <c r="G235" s="46"/>
      <c r="H235" s="46"/>
      <c r="I235" s="46"/>
    </row>
    <row r="236" spans="1:10" x14ac:dyDescent="0.3">
      <c r="A236"/>
      <c r="B236"/>
      <c r="C236"/>
      <c r="D236" s="46"/>
      <c r="E236" s="46"/>
      <c r="F236" s="46"/>
      <c r="G236" s="46"/>
      <c r="H236" s="46"/>
      <c r="I236" s="46"/>
    </row>
    <row r="237" spans="1:10" x14ac:dyDescent="0.3">
      <c r="A237"/>
      <c r="B237"/>
      <c r="C237"/>
      <c r="D237" s="46"/>
      <c r="E237" s="46"/>
      <c r="F237" s="46"/>
      <c r="G237" s="46"/>
      <c r="H237" s="46"/>
      <c r="I237" s="46"/>
    </row>
    <row r="238" spans="1:10" x14ac:dyDescent="0.3">
      <c r="A238"/>
      <c r="B238"/>
      <c r="C238"/>
      <c r="D238" s="46"/>
      <c r="E238" s="46"/>
      <c r="F238" s="46"/>
      <c r="G238" s="46"/>
      <c r="H238" s="46"/>
      <c r="I238" s="46"/>
    </row>
    <row r="239" spans="1:10" x14ac:dyDescent="0.3">
      <c r="A239"/>
      <c r="B239"/>
      <c r="C239"/>
      <c r="D239" s="46"/>
      <c r="E239" s="46"/>
      <c r="F239" s="46"/>
      <c r="G239" s="46"/>
      <c r="H239" s="46"/>
      <c r="I239" s="46"/>
    </row>
    <row r="240" spans="1:10" x14ac:dyDescent="0.3">
      <c r="A240"/>
      <c r="B240"/>
      <c r="C240"/>
      <c r="D240" s="46"/>
      <c r="E240" s="46"/>
      <c r="F240" s="46"/>
      <c r="G240" s="46"/>
      <c r="H240" s="46"/>
      <c r="I240" s="46"/>
    </row>
    <row r="241" spans="1:9" x14ac:dyDescent="0.3">
      <c r="A241"/>
      <c r="B241"/>
      <c r="C241"/>
      <c r="D241" s="46"/>
      <c r="E241" s="46"/>
      <c r="F241" s="46"/>
      <c r="G241" s="46"/>
      <c r="H241" s="46"/>
      <c r="I241" s="46"/>
    </row>
    <row r="242" spans="1:9" x14ac:dyDescent="0.3">
      <c r="A242"/>
      <c r="B242"/>
      <c r="C242"/>
      <c r="D242" s="46"/>
      <c r="E242" s="46"/>
      <c r="F242" s="46"/>
      <c r="G242" s="46"/>
      <c r="H242" s="46"/>
      <c r="I242" s="46"/>
    </row>
    <row r="243" spans="1:9" x14ac:dyDescent="0.3">
      <c r="A243"/>
      <c r="B243"/>
      <c r="C243"/>
      <c r="D243" s="46"/>
      <c r="E243" s="46"/>
      <c r="F243" s="46"/>
      <c r="G243" s="46"/>
      <c r="H243" s="46"/>
      <c r="I243" s="46"/>
    </row>
    <row r="244" spans="1:9" x14ac:dyDescent="0.3">
      <c r="A244"/>
      <c r="B244"/>
      <c r="C244"/>
      <c r="D244" s="46"/>
      <c r="E244" s="46"/>
      <c r="F244" s="46"/>
      <c r="G244" s="46"/>
      <c r="H244" s="46"/>
      <c r="I244" s="46"/>
    </row>
    <row r="245" spans="1:9" x14ac:dyDescent="0.3">
      <c r="A245"/>
      <c r="B245"/>
      <c r="C245"/>
      <c r="D245" s="46"/>
      <c r="E245" s="46"/>
      <c r="F245" s="46"/>
      <c r="G245" s="46"/>
      <c r="H245" s="46"/>
      <c r="I245" s="46"/>
    </row>
    <row r="246" spans="1:9" x14ac:dyDescent="0.3">
      <c r="A246"/>
      <c r="B246"/>
      <c r="C246"/>
      <c r="D246" s="46"/>
      <c r="E246" s="46"/>
      <c r="F246" s="46"/>
      <c r="G246" s="46"/>
      <c r="H246" s="46"/>
      <c r="I246" s="46"/>
    </row>
    <row r="247" spans="1:9" x14ac:dyDescent="0.3">
      <c r="A247"/>
      <c r="B247"/>
      <c r="C247"/>
      <c r="D247" s="46"/>
      <c r="E247" s="46"/>
      <c r="F247" s="46"/>
      <c r="G247" s="46"/>
      <c r="H247" s="46"/>
      <c r="I247" s="46"/>
    </row>
    <row r="248" spans="1:9" x14ac:dyDescent="0.3">
      <c r="A248"/>
      <c r="B248"/>
      <c r="C248"/>
      <c r="D248" s="46"/>
      <c r="E248" s="46"/>
      <c r="F248" s="46"/>
      <c r="G248" s="46"/>
      <c r="H248" s="46"/>
      <c r="I248" s="46"/>
    </row>
    <row r="249" spans="1:9" x14ac:dyDescent="0.3">
      <c r="A249"/>
      <c r="B249"/>
      <c r="C249"/>
      <c r="D249" s="46"/>
      <c r="E249" s="46"/>
      <c r="F249" s="46"/>
      <c r="G249" s="46"/>
      <c r="H249" s="46"/>
      <c r="I249" s="46"/>
    </row>
    <row r="250" spans="1:9" x14ac:dyDescent="0.3">
      <c r="A250"/>
      <c r="B250"/>
      <c r="C250"/>
      <c r="D250" s="46"/>
      <c r="E250" s="46"/>
      <c r="F250" s="46"/>
      <c r="G250" s="46"/>
      <c r="H250" s="46"/>
      <c r="I250" s="46"/>
    </row>
    <row r="251" spans="1:9" x14ac:dyDescent="0.3">
      <c r="A251"/>
      <c r="B251"/>
      <c r="C251"/>
      <c r="D251" s="46"/>
      <c r="E251" s="46"/>
      <c r="F251" s="46"/>
      <c r="G251" s="46"/>
      <c r="H251" s="46"/>
      <c r="I251" s="46"/>
    </row>
    <row r="252" spans="1:9" x14ac:dyDescent="0.3">
      <c r="A252"/>
      <c r="B252"/>
      <c r="C252"/>
      <c r="D252" s="46"/>
      <c r="E252" s="46"/>
      <c r="F252" s="46"/>
      <c r="G252" s="46"/>
      <c r="H252" s="46"/>
      <c r="I252" s="46"/>
    </row>
    <row r="253" spans="1:9" x14ac:dyDescent="0.3">
      <c r="A253"/>
      <c r="B253"/>
      <c r="C253"/>
      <c r="D253" s="46"/>
      <c r="E253" s="46"/>
      <c r="F253" s="46"/>
      <c r="G253" s="46"/>
      <c r="H253" s="46"/>
      <c r="I253" s="46"/>
    </row>
    <row r="254" spans="1:9" x14ac:dyDescent="0.3">
      <c r="A254"/>
      <c r="B254"/>
      <c r="C254"/>
      <c r="D254" s="46"/>
      <c r="E254" s="46"/>
      <c r="F254" s="46"/>
      <c r="G254" s="46"/>
      <c r="H254" s="46"/>
      <c r="I254" s="46"/>
    </row>
    <row r="255" spans="1:9" x14ac:dyDescent="0.3">
      <c r="A255"/>
      <c r="B255"/>
      <c r="C255"/>
      <c r="D255" s="46"/>
      <c r="E255" s="46"/>
      <c r="F255" s="46"/>
      <c r="G255" s="46"/>
      <c r="H255" s="46"/>
      <c r="I255" s="46"/>
    </row>
    <row r="256" spans="1:9" x14ac:dyDescent="0.3">
      <c r="A256"/>
      <c r="B256"/>
      <c r="C256"/>
      <c r="D256" s="46"/>
      <c r="E256" s="46"/>
      <c r="F256" s="46"/>
      <c r="G256" s="46"/>
      <c r="H256" s="46"/>
      <c r="I256" s="46"/>
    </row>
    <row r="257" spans="1:9" x14ac:dyDescent="0.3">
      <c r="A257"/>
      <c r="B257"/>
      <c r="C257"/>
      <c r="D257" s="46"/>
      <c r="E257" s="46"/>
      <c r="F257" s="46"/>
      <c r="G257" s="46"/>
      <c r="H257" s="46"/>
      <c r="I257" s="46"/>
    </row>
    <row r="258" spans="1:9" x14ac:dyDescent="0.3">
      <c r="A258"/>
      <c r="B258"/>
      <c r="C258"/>
      <c r="D258" s="46"/>
      <c r="E258" s="46"/>
      <c r="F258" s="46"/>
      <c r="G258" s="46"/>
      <c r="H258" s="46"/>
      <c r="I258" s="46"/>
    </row>
    <row r="259" spans="1:9" x14ac:dyDescent="0.3">
      <c r="A259"/>
      <c r="B259"/>
      <c r="C259"/>
      <c r="D259" s="46"/>
      <c r="E259" s="46"/>
      <c r="F259" s="46"/>
      <c r="G259" s="46"/>
      <c r="H259" s="46"/>
      <c r="I259" s="46"/>
    </row>
    <row r="260" spans="1:9" x14ac:dyDescent="0.3">
      <c r="A260"/>
      <c r="B260"/>
      <c r="C260"/>
      <c r="D260" s="46"/>
      <c r="E260" s="46"/>
      <c r="F260" s="46"/>
      <c r="G260" s="46"/>
      <c r="H260" s="46"/>
      <c r="I260" s="46"/>
    </row>
    <row r="261" spans="1:9" x14ac:dyDescent="0.3">
      <c r="A261"/>
      <c r="B261"/>
      <c r="C261"/>
      <c r="D261" s="46"/>
      <c r="E261" s="46"/>
      <c r="F261" s="46"/>
      <c r="G261" s="46"/>
      <c r="H261" s="46"/>
      <c r="I261" s="46"/>
    </row>
    <row r="262" spans="1:9" x14ac:dyDescent="0.3">
      <c r="A262"/>
      <c r="B262"/>
      <c r="C262"/>
      <c r="D262" s="46"/>
      <c r="E262" s="46"/>
      <c r="F262" s="46"/>
      <c r="G262" s="46"/>
      <c r="H262" s="46"/>
      <c r="I262" s="46"/>
    </row>
    <row r="263" spans="1:9" x14ac:dyDescent="0.3">
      <c r="A263"/>
      <c r="B263"/>
      <c r="C263"/>
      <c r="D263" s="46"/>
      <c r="E263" s="46"/>
      <c r="F263" s="46"/>
      <c r="G263" s="46"/>
      <c r="H263" s="46"/>
      <c r="I263" s="46"/>
    </row>
    <row r="264" spans="1:9" x14ac:dyDescent="0.3">
      <c r="A264"/>
      <c r="B264"/>
      <c r="C264"/>
      <c r="D264" s="46"/>
      <c r="E264" s="46"/>
      <c r="F264" s="46"/>
      <c r="G264" s="46"/>
      <c r="H264" s="46"/>
      <c r="I264" s="46"/>
    </row>
    <row r="265" spans="1:9" x14ac:dyDescent="0.3">
      <c r="A265"/>
      <c r="B265"/>
      <c r="C265"/>
      <c r="D265" s="46"/>
      <c r="E265" s="46"/>
      <c r="F265" s="46"/>
      <c r="G265" s="46"/>
      <c r="H265" s="46"/>
      <c r="I265" s="46"/>
    </row>
    <row r="266" spans="1:9" x14ac:dyDescent="0.3">
      <c r="A266"/>
      <c r="B266"/>
      <c r="C266"/>
      <c r="D266" s="46"/>
      <c r="E266" s="46"/>
      <c r="F266" s="46"/>
      <c r="G266" s="46"/>
      <c r="H266" s="46"/>
      <c r="I266" s="46"/>
    </row>
    <row r="267" spans="1:9" x14ac:dyDescent="0.3">
      <c r="A267"/>
      <c r="B267"/>
      <c r="C267"/>
      <c r="D267" s="46"/>
      <c r="E267" s="46"/>
      <c r="F267" s="46"/>
      <c r="G267" s="46"/>
      <c r="H267" s="46"/>
      <c r="I267" s="46"/>
    </row>
    <row r="268" spans="1:9" x14ac:dyDescent="0.3">
      <c r="A268"/>
      <c r="B268"/>
      <c r="C268"/>
      <c r="D268" s="46"/>
      <c r="E268" s="46"/>
      <c r="F268" s="46"/>
      <c r="G268" s="46"/>
      <c r="H268" s="46"/>
      <c r="I268" s="46"/>
    </row>
    <row r="269" spans="1:9" x14ac:dyDescent="0.3">
      <c r="A269"/>
      <c r="B269"/>
      <c r="C269"/>
      <c r="D269" s="46"/>
      <c r="E269" s="46"/>
      <c r="F269" s="46"/>
      <c r="G269" s="46"/>
      <c r="H269" s="46"/>
      <c r="I269" s="46"/>
    </row>
    <row r="270" spans="1:9" x14ac:dyDescent="0.3">
      <c r="A270"/>
      <c r="B270"/>
      <c r="C270"/>
      <c r="D270" s="46"/>
      <c r="E270" s="46"/>
      <c r="F270" s="46"/>
      <c r="G270" s="46"/>
      <c r="H270" s="46"/>
      <c r="I270" s="46"/>
    </row>
    <row r="271" spans="1:9" x14ac:dyDescent="0.3">
      <c r="A271"/>
      <c r="B271"/>
      <c r="C271"/>
      <c r="D271" s="46"/>
      <c r="E271" s="46"/>
      <c r="F271" s="46"/>
      <c r="G271" s="46"/>
      <c r="H271" s="46"/>
      <c r="I271" s="46"/>
    </row>
    <row r="272" spans="1:9" x14ac:dyDescent="0.3">
      <c r="A272"/>
      <c r="B272"/>
      <c r="C272"/>
      <c r="D272" s="46"/>
      <c r="E272" s="46"/>
      <c r="F272" s="46"/>
      <c r="G272" s="46"/>
      <c r="H272" s="46"/>
      <c r="I272" s="46"/>
    </row>
    <row r="273" spans="1:9" x14ac:dyDescent="0.3">
      <c r="A273"/>
      <c r="B273"/>
      <c r="C273"/>
      <c r="D273" s="46"/>
      <c r="E273" s="46"/>
      <c r="F273" s="46"/>
      <c r="G273" s="46"/>
      <c r="H273" s="46"/>
      <c r="I273" s="46"/>
    </row>
    <row r="274" spans="1:9" x14ac:dyDescent="0.3">
      <c r="A274"/>
      <c r="B274"/>
      <c r="C274"/>
      <c r="D274" s="46"/>
      <c r="E274" s="46"/>
      <c r="F274" s="46"/>
      <c r="G274" s="46"/>
      <c r="H274" s="46"/>
      <c r="I274" s="46"/>
    </row>
    <row r="275" spans="1:9" x14ac:dyDescent="0.3">
      <c r="A275"/>
      <c r="B275"/>
      <c r="C275"/>
      <c r="D275" s="46"/>
      <c r="E275" s="46"/>
      <c r="F275" s="46"/>
      <c r="G275" s="46"/>
      <c r="H275" s="46"/>
      <c r="I275" s="46"/>
    </row>
    <row r="276" spans="1:9" x14ac:dyDescent="0.3">
      <c r="A276"/>
      <c r="B276"/>
      <c r="C276"/>
      <c r="D276" s="46"/>
      <c r="E276" s="46"/>
      <c r="F276" s="46"/>
      <c r="G276" s="46"/>
      <c r="H276" s="46"/>
      <c r="I276" s="46"/>
    </row>
    <row r="277" spans="1:9" x14ac:dyDescent="0.3">
      <c r="A277"/>
      <c r="B277"/>
      <c r="C277"/>
      <c r="D277" s="46"/>
      <c r="E277" s="46"/>
      <c r="F277" s="46"/>
      <c r="G277" s="46"/>
      <c r="H277" s="46"/>
      <c r="I277" s="46"/>
    </row>
    <row r="278" spans="1:9" x14ac:dyDescent="0.3">
      <c r="A278"/>
      <c r="B278"/>
      <c r="C278"/>
      <c r="D278" s="46"/>
      <c r="E278" s="46"/>
      <c r="F278" s="46"/>
      <c r="G278" s="46"/>
      <c r="H278" s="46"/>
      <c r="I278" s="46"/>
    </row>
    <row r="279" spans="1:9" x14ac:dyDescent="0.3">
      <c r="A279"/>
      <c r="B279"/>
      <c r="C279"/>
      <c r="D279" s="46"/>
      <c r="E279" s="46"/>
      <c r="F279" s="46"/>
      <c r="G279" s="46"/>
      <c r="H279" s="46"/>
      <c r="I279" s="46"/>
    </row>
    <row r="280" spans="1:9" x14ac:dyDescent="0.3">
      <c r="A280"/>
      <c r="B280"/>
      <c r="C280"/>
      <c r="D280" s="46"/>
      <c r="E280" s="46"/>
      <c r="F280" s="46"/>
      <c r="G280" s="46"/>
      <c r="H280" s="46"/>
      <c r="I280" s="46"/>
    </row>
    <row r="281" spans="1:9" x14ac:dyDescent="0.3">
      <c r="A281"/>
      <c r="B281"/>
      <c r="C281"/>
      <c r="D281" s="46"/>
      <c r="E281" s="46"/>
      <c r="F281" s="46"/>
      <c r="G281" s="46"/>
      <c r="H281" s="46"/>
      <c r="I281" s="46"/>
    </row>
    <row r="282" spans="1:9" x14ac:dyDescent="0.3">
      <c r="A282"/>
      <c r="B282"/>
      <c r="C282"/>
      <c r="D282" s="46"/>
      <c r="E282" s="46"/>
      <c r="F282" s="46"/>
      <c r="G282" s="46"/>
      <c r="H282" s="46"/>
      <c r="I282" s="46"/>
    </row>
    <row r="283" spans="1:9" x14ac:dyDescent="0.3">
      <c r="A283"/>
      <c r="B283"/>
      <c r="C283"/>
      <c r="D283" s="46"/>
      <c r="E283" s="46"/>
      <c r="F283" s="46"/>
      <c r="G283" s="46"/>
      <c r="H283" s="46"/>
      <c r="I283" s="46"/>
    </row>
    <row r="284" spans="1:9" x14ac:dyDescent="0.3">
      <c r="A284"/>
      <c r="B284"/>
      <c r="C284"/>
      <c r="D284" s="46"/>
      <c r="E284" s="46"/>
      <c r="F284" s="46"/>
      <c r="G284" s="46"/>
      <c r="H284" s="46"/>
      <c r="I284" s="46"/>
    </row>
    <row r="285" spans="1:9" x14ac:dyDescent="0.3">
      <c r="A285"/>
      <c r="B285"/>
      <c r="C285"/>
      <c r="D285" s="46"/>
      <c r="E285" s="46"/>
      <c r="F285" s="46"/>
      <c r="G285" s="46"/>
      <c r="H285" s="46"/>
      <c r="I285" s="46"/>
    </row>
    <row r="286" spans="1:9" x14ac:dyDescent="0.3">
      <c r="A286"/>
      <c r="B286"/>
      <c r="C286"/>
      <c r="D286" s="46"/>
      <c r="E286" s="46"/>
      <c r="F286" s="46"/>
      <c r="G286" s="46"/>
      <c r="H286" s="46"/>
      <c r="I286" s="46"/>
    </row>
    <row r="287" spans="1:9" x14ac:dyDescent="0.3">
      <c r="A287"/>
      <c r="B287"/>
      <c r="C287"/>
      <c r="D287" s="46"/>
      <c r="E287" s="46"/>
      <c r="F287" s="46"/>
      <c r="G287" s="46"/>
      <c r="H287" s="46"/>
      <c r="I287" s="46"/>
    </row>
    <row r="288" spans="1:9" x14ac:dyDescent="0.3">
      <c r="A288"/>
      <c r="B288"/>
      <c r="C288"/>
      <c r="D288" s="46"/>
      <c r="E288" s="46"/>
      <c r="F288" s="46"/>
      <c r="G288" s="46"/>
      <c r="H288" s="46"/>
      <c r="I288" s="46"/>
    </row>
    <row r="289" spans="1:9" x14ac:dyDescent="0.3">
      <c r="A289"/>
      <c r="B289"/>
      <c r="C289"/>
      <c r="D289" s="46"/>
      <c r="E289" s="46"/>
      <c r="F289" s="46"/>
      <c r="G289" s="46"/>
      <c r="H289" s="46"/>
      <c r="I289" s="46"/>
    </row>
    <row r="290" spans="1:9" x14ac:dyDescent="0.3">
      <c r="A290"/>
      <c r="B290"/>
      <c r="C290"/>
      <c r="D290" s="46"/>
      <c r="E290" s="46"/>
      <c r="F290" s="46"/>
      <c r="G290" s="46"/>
      <c r="H290" s="46"/>
      <c r="I290" s="46"/>
    </row>
    <row r="291" spans="1:9" x14ac:dyDescent="0.3">
      <c r="A291"/>
      <c r="B291"/>
      <c r="C291"/>
      <c r="D291" s="46"/>
      <c r="E291" s="46"/>
      <c r="F291" s="46"/>
      <c r="G291" s="46"/>
      <c r="H291" s="46"/>
      <c r="I291" s="46"/>
    </row>
    <row r="292" spans="1:9" x14ac:dyDescent="0.3">
      <c r="A292"/>
      <c r="B292"/>
      <c r="C292"/>
      <c r="D292" s="46"/>
      <c r="E292" s="46"/>
      <c r="F292" s="46"/>
      <c r="G292" s="46"/>
      <c r="H292" s="46"/>
      <c r="I292" s="46"/>
    </row>
    <row r="293" spans="1:9" x14ac:dyDescent="0.3">
      <c r="A293"/>
      <c r="B293"/>
      <c r="C293"/>
      <c r="D293" s="46"/>
      <c r="E293" s="46"/>
      <c r="F293" s="46"/>
      <c r="G293" s="46"/>
      <c r="H293" s="46"/>
      <c r="I293" s="46"/>
    </row>
    <row r="294" spans="1:9" x14ac:dyDescent="0.3">
      <c r="A294"/>
      <c r="B294"/>
      <c r="C294"/>
      <c r="D294" s="46"/>
      <c r="E294" s="46"/>
      <c r="F294" s="46"/>
      <c r="G294" s="46"/>
      <c r="H294" s="46"/>
      <c r="I294" s="46"/>
    </row>
    <row r="295" spans="1:9" x14ac:dyDescent="0.3">
      <c r="A295"/>
      <c r="B295"/>
      <c r="C295"/>
      <c r="D295" s="46"/>
      <c r="E295" s="46"/>
      <c r="F295" s="46"/>
      <c r="G295" s="46"/>
      <c r="H295" s="46"/>
      <c r="I295" s="46"/>
    </row>
    <row r="296" spans="1:9" x14ac:dyDescent="0.3">
      <c r="A296"/>
      <c r="B296"/>
      <c r="C296"/>
      <c r="D296" s="46"/>
      <c r="E296" s="46"/>
      <c r="F296" s="46"/>
      <c r="G296" s="46"/>
      <c r="H296" s="46"/>
      <c r="I296" s="46"/>
    </row>
    <row r="297" spans="1:9" x14ac:dyDescent="0.3">
      <c r="A297"/>
      <c r="B297"/>
      <c r="C297"/>
      <c r="D297" s="46"/>
      <c r="E297" s="46"/>
      <c r="F297" s="46"/>
      <c r="G297" s="46"/>
      <c r="H297" s="46"/>
      <c r="I297" s="46"/>
    </row>
    <row r="298" spans="1:9" x14ac:dyDescent="0.3">
      <c r="A298"/>
      <c r="B298"/>
      <c r="C298"/>
      <c r="D298" s="46"/>
      <c r="E298" s="46"/>
      <c r="F298" s="46"/>
      <c r="G298" s="46"/>
      <c r="H298" s="46"/>
      <c r="I298" s="46"/>
    </row>
    <row r="299" spans="1:9" x14ac:dyDescent="0.3">
      <c r="A299"/>
      <c r="B299"/>
      <c r="C299"/>
      <c r="D299" s="46"/>
      <c r="E299" s="46"/>
      <c r="F299" s="46"/>
      <c r="G299" s="46"/>
      <c r="H299" s="46"/>
      <c r="I299" s="46"/>
    </row>
    <row r="300" spans="1:9" x14ac:dyDescent="0.3">
      <c r="A300"/>
      <c r="B300"/>
      <c r="C300"/>
      <c r="D300" s="46"/>
      <c r="E300" s="46"/>
      <c r="F300" s="46"/>
      <c r="G300" s="46"/>
      <c r="H300" s="46"/>
      <c r="I300" s="46"/>
    </row>
    <row r="301" spans="1:9" x14ac:dyDescent="0.3">
      <c r="A301"/>
      <c r="B301"/>
      <c r="C301"/>
      <c r="D301" s="46"/>
      <c r="E301" s="46"/>
      <c r="F301" s="46"/>
      <c r="G301" s="46"/>
      <c r="H301" s="46"/>
      <c r="I301" s="46"/>
    </row>
    <row r="302" spans="1:9" x14ac:dyDescent="0.3">
      <c r="A302"/>
      <c r="B302"/>
      <c r="C302"/>
      <c r="D302" s="46"/>
      <c r="E302" s="46"/>
      <c r="F302" s="46"/>
      <c r="G302" s="46"/>
      <c r="H302" s="46"/>
      <c r="I302" s="46"/>
    </row>
    <row r="303" spans="1:9" x14ac:dyDescent="0.3">
      <c r="A303"/>
      <c r="B303"/>
      <c r="C303"/>
      <c r="D303" s="46"/>
      <c r="E303" s="46"/>
      <c r="F303" s="46"/>
      <c r="G303" s="46"/>
      <c r="H303" s="46"/>
      <c r="I303" s="46"/>
    </row>
    <row r="304" spans="1:9" x14ac:dyDescent="0.3">
      <c r="A304"/>
      <c r="B304"/>
      <c r="C304"/>
      <c r="D304" s="46"/>
      <c r="E304" s="46"/>
      <c r="F304" s="46"/>
      <c r="G304" s="46"/>
      <c r="H304" s="46"/>
      <c r="I304" s="46"/>
    </row>
    <row r="305" spans="1:9" x14ac:dyDescent="0.3">
      <c r="A305"/>
      <c r="B305"/>
      <c r="C305"/>
      <c r="D305" s="46"/>
      <c r="E305" s="46"/>
      <c r="F305" s="46"/>
      <c r="G305" s="46"/>
      <c r="H305" s="46"/>
      <c r="I305" s="46"/>
    </row>
    <row r="306" spans="1:9" x14ac:dyDescent="0.3">
      <c r="A306"/>
      <c r="B306"/>
      <c r="C306"/>
      <c r="D306" s="46"/>
      <c r="E306" s="46"/>
      <c r="F306" s="46"/>
      <c r="G306" s="46"/>
      <c r="H306" s="46"/>
      <c r="I306" s="46"/>
    </row>
    <row r="307" spans="1:9" x14ac:dyDescent="0.3">
      <c r="A307"/>
      <c r="B307"/>
      <c r="C307"/>
      <c r="D307" s="46"/>
      <c r="E307" s="46"/>
      <c r="F307" s="46"/>
      <c r="G307" s="46"/>
      <c r="H307" s="46"/>
      <c r="I307" s="46"/>
    </row>
    <row r="308" spans="1:9" x14ac:dyDescent="0.3">
      <c r="A308"/>
      <c r="B308"/>
      <c r="C308"/>
      <c r="D308" s="46"/>
      <c r="E308" s="46"/>
      <c r="F308" s="46"/>
      <c r="G308" s="46"/>
      <c r="H308" s="46"/>
      <c r="I308" s="46"/>
    </row>
    <row r="309" spans="1:9" x14ac:dyDescent="0.3">
      <c r="A309"/>
      <c r="B309"/>
      <c r="C309"/>
      <c r="D309" s="46"/>
      <c r="E309" s="46"/>
      <c r="F309" s="46"/>
      <c r="G309" s="46"/>
      <c r="H309" s="46"/>
      <c r="I309" s="46"/>
    </row>
    <row r="310" spans="1:9" x14ac:dyDescent="0.3">
      <c r="A310"/>
      <c r="B310"/>
      <c r="C310"/>
      <c r="D310" s="46"/>
      <c r="E310" s="46"/>
      <c r="F310" s="46"/>
      <c r="G310" s="46"/>
      <c r="H310" s="46"/>
      <c r="I310" s="46"/>
    </row>
    <row r="311" spans="1:9" x14ac:dyDescent="0.3">
      <c r="A311"/>
      <c r="B311"/>
      <c r="C311"/>
      <c r="D311" s="46"/>
      <c r="E311" s="46"/>
      <c r="F311" s="46"/>
      <c r="G311" s="46"/>
      <c r="H311" s="46"/>
      <c r="I311" s="46"/>
    </row>
    <row r="312" spans="1:9" x14ac:dyDescent="0.3">
      <c r="A312"/>
      <c r="B312"/>
      <c r="C312"/>
      <c r="D312" s="46"/>
      <c r="E312" s="46"/>
      <c r="F312" s="46"/>
      <c r="G312" s="46"/>
      <c r="H312" s="46"/>
      <c r="I312" s="46"/>
    </row>
    <row r="313" spans="1:9" x14ac:dyDescent="0.3">
      <c r="A313"/>
      <c r="B313"/>
      <c r="C313"/>
      <c r="D313" s="46"/>
      <c r="E313" s="46"/>
      <c r="F313" s="46"/>
      <c r="G313" s="46"/>
      <c r="H313" s="46"/>
      <c r="I313" s="46"/>
    </row>
    <row r="314" spans="1:9" x14ac:dyDescent="0.3">
      <c r="A314"/>
      <c r="B314"/>
      <c r="C314"/>
      <c r="D314" s="46"/>
      <c r="E314" s="46"/>
      <c r="F314" s="46"/>
      <c r="G314" s="46"/>
      <c r="H314" s="46"/>
      <c r="I314" s="46"/>
    </row>
    <row r="315" spans="1:9" x14ac:dyDescent="0.3">
      <c r="A315"/>
      <c r="B315"/>
      <c r="C315"/>
      <c r="D315" s="46"/>
      <c r="E315" s="46"/>
      <c r="F315" s="46"/>
      <c r="G315" s="46"/>
      <c r="H315" s="46"/>
      <c r="I315" s="46"/>
    </row>
    <row r="316" spans="1:9" x14ac:dyDescent="0.3">
      <c r="A316"/>
      <c r="B316"/>
      <c r="C316"/>
      <c r="D316" s="46"/>
      <c r="E316" s="46"/>
      <c r="F316" s="46"/>
      <c r="G316" s="46"/>
      <c r="H316" s="46"/>
      <c r="I316" s="46"/>
    </row>
    <row r="317" spans="1:9" x14ac:dyDescent="0.3">
      <c r="A317"/>
      <c r="B317"/>
      <c r="C317"/>
      <c r="D317" s="46"/>
      <c r="E317" s="46"/>
      <c r="F317" s="46"/>
      <c r="G317" s="46"/>
      <c r="H317" s="46"/>
      <c r="I317" s="46"/>
    </row>
    <row r="318" spans="1:9" x14ac:dyDescent="0.3">
      <c r="A318"/>
      <c r="B318"/>
      <c r="C318"/>
      <c r="D318" s="46"/>
      <c r="E318" s="46"/>
      <c r="F318" s="46"/>
      <c r="G318" s="46"/>
      <c r="H318" s="46"/>
      <c r="I318" s="46"/>
    </row>
    <row r="319" spans="1:9" x14ac:dyDescent="0.3">
      <c r="A319"/>
      <c r="B319"/>
      <c r="C319"/>
      <c r="D319" s="46"/>
      <c r="E319" s="46"/>
      <c r="F319" s="46"/>
      <c r="G319" s="46"/>
      <c r="H319" s="46"/>
      <c r="I319" s="46"/>
    </row>
    <row r="320" spans="1:9" x14ac:dyDescent="0.3">
      <c r="A320"/>
      <c r="B320"/>
      <c r="C320"/>
      <c r="D320" s="46"/>
      <c r="E320" s="46"/>
      <c r="F320" s="46"/>
      <c r="G320" s="46"/>
      <c r="H320" s="46"/>
      <c r="I320" s="46"/>
    </row>
    <row r="321" spans="1:9" x14ac:dyDescent="0.3">
      <c r="A321"/>
      <c r="B321"/>
      <c r="C321"/>
      <c r="D321" s="46"/>
      <c r="E321" s="46"/>
      <c r="F321" s="46"/>
      <c r="G321" s="46"/>
      <c r="H321" s="46"/>
      <c r="I321" s="46"/>
    </row>
    <row r="322" spans="1:9" x14ac:dyDescent="0.3">
      <c r="A322"/>
      <c r="B322"/>
      <c r="C322"/>
      <c r="D322" s="46"/>
      <c r="E322" s="46"/>
      <c r="F322" s="46"/>
      <c r="G322" s="46"/>
      <c r="H322" s="46"/>
      <c r="I322" s="46"/>
    </row>
    <row r="323" spans="1:9" x14ac:dyDescent="0.3">
      <c r="A323"/>
      <c r="B323"/>
      <c r="C323"/>
      <c r="D323" s="46"/>
      <c r="E323" s="46"/>
      <c r="F323" s="46"/>
      <c r="G323" s="46"/>
      <c r="H323" s="46"/>
      <c r="I323" s="46"/>
    </row>
    <row r="324" spans="1:9" x14ac:dyDescent="0.3">
      <c r="A324"/>
      <c r="B324"/>
      <c r="C324"/>
      <c r="D324" s="46"/>
      <c r="E324" s="46"/>
      <c r="F324" s="46"/>
      <c r="G324" s="46"/>
      <c r="H324" s="46"/>
      <c r="I324" s="46"/>
    </row>
    <row r="325" spans="1:9" x14ac:dyDescent="0.3">
      <c r="A325"/>
      <c r="B325"/>
      <c r="C325"/>
      <c r="D325" s="46"/>
      <c r="E325" s="46"/>
      <c r="F325" s="46"/>
      <c r="G325" s="46"/>
      <c r="H325" s="46"/>
      <c r="I325" s="46"/>
    </row>
    <row r="326" spans="1:9" x14ac:dyDescent="0.3">
      <c r="A326"/>
      <c r="B326"/>
      <c r="C326"/>
      <c r="D326" s="46"/>
      <c r="E326" s="46"/>
      <c r="F326" s="46"/>
      <c r="G326" s="46"/>
      <c r="H326" s="46"/>
      <c r="I326" s="46"/>
    </row>
    <row r="327" spans="1:9" x14ac:dyDescent="0.3">
      <c r="A327"/>
      <c r="B327"/>
      <c r="C327"/>
      <c r="D327" s="46"/>
      <c r="E327" s="46"/>
      <c r="F327" s="46"/>
      <c r="G327" s="46"/>
      <c r="H327" s="46"/>
      <c r="I327" s="46"/>
    </row>
    <row r="328" spans="1:9" x14ac:dyDescent="0.3">
      <c r="A328"/>
      <c r="B328"/>
      <c r="C328"/>
      <c r="D328" s="46"/>
      <c r="E328" s="46"/>
      <c r="F328" s="46"/>
      <c r="G328" s="46"/>
      <c r="H328" s="46"/>
      <c r="I328" s="46"/>
    </row>
    <row r="329" spans="1:9" x14ac:dyDescent="0.3">
      <c r="A329"/>
      <c r="B329"/>
      <c r="C329"/>
      <c r="D329" s="46"/>
      <c r="E329" s="46"/>
      <c r="F329" s="46"/>
      <c r="G329" s="46"/>
      <c r="H329" s="46"/>
      <c r="I329" s="46"/>
    </row>
    <row r="330" spans="1:9" x14ac:dyDescent="0.3">
      <c r="A330"/>
      <c r="B330"/>
      <c r="C330"/>
      <c r="D330" s="46"/>
      <c r="E330" s="46"/>
      <c r="F330" s="46"/>
      <c r="G330" s="46"/>
      <c r="H330" s="46"/>
      <c r="I330" s="46"/>
    </row>
    <row r="331" spans="1:9" x14ac:dyDescent="0.3">
      <c r="A331"/>
      <c r="B331"/>
      <c r="C331"/>
      <c r="D331" s="46"/>
      <c r="E331" s="46"/>
      <c r="F331" s="46"/>
      <c r="G331" s="46"/>
      <c r="H331" s="46"/>
      <c r="I331" s="46"/>
    </row>
    <row r="332" spans="1:9" x14ac:dyDescent="0.3">
      <c r="A332"/>
      <c r="B332"/>
      <c r="C332"/>
      <c r="D332" s="46"/>
      <c r="E332" s="46"/>
      <c r="F332" s="46"/>
      <c r="G332" s="46"/>
      <c r="H332" s="46"/>
      <c r="I332" s="46"/>
    </row>
    <row r="333" spans="1:9" x14ac:dyDescent="0.3">
      <c r="A333"/>
      <c r="B333"/>
      <c r="C333"/>
      <c r="D333" s="46"/>
      <c r="E333" s="46"/>
      <c r="F333" s="46"/>
      <c r="G333" s="46"/>
      <c r="H333" s="46"/>
      <c r="I333" s="46"/>
    </row>
    <row r="334" spans="1:9" x14ac:dyDescent="0.3">
      <c r="A334"/>
      <c r="B334"/>
      <c r="C334"/>
      <c r="D334" s="46"/>
      <c r="E334" s="46"/>
      <c r="F334" s="46"/>
      <c r="G334" s="46"/>
      <c r="H334" s="46"/>
      <c r="I334" s="46"/>
    </row>
    <row r="335" spans="1:9" x14ac:dyDescent="0.3">
      <c r="A335"/>
      <c r="B335"/>
      <c r="C335"/>
      <c r="D335" s="46"/>
      <c r="E335" s="46"/>
      <c r="F335" s="46"/>
      <c r="G335" s="46"/>
      <c r="H335" s="46"/>
      <c r="I335" s="46"/>
    </row>
    <row r="336" spans="1:9" x14ac:dyDescent="0.3">
      <c r="A336"/>
      <c r="B336"/>
      <c r="C336"/>
      <c r="D336" s="46"/>
      <c r="E336" s="46"/>
      <c r="F336" s="46"/>
      <c r="G336" s="46"/>
      <c r="H336" s="46"/>
      <c r="I336" s="46"/>
    </row>
    <row r="337" spans="1:9" x14ac:dyDescent="0.3">
      <c r="A337"/>
      <c r="B337"/>
      <c r="C337"/>
      <c r="D337" s="46"/>
      <c r="E337" s="46"/>
      <c r="F337" s="46"/>
      <c r="G337" s="46"/>
      <c r="H337" s="46"/>
      <c r="I337" s="46"/>
    </row>
    <row r="338" spans="1:9" x14ac:dyDescent="0.3">
      <c r="A338"/>
      <c r="B338"/>
      <c r="C338"/>
      <c r="D338" s="46"/>
      <c r="E338" s="46"/>
      <c r="F338" s="46"/>
      <c r="G338" s="46"/>
      <c r="H338" s="46"/>
      <c r="I338" s="46"/>
    </row>
    <row r="339" spans="1:9" x14ac:dyDescent="0.3">
      <c r="A339"/>
      <c r="B339"/>
      <c r="C339"/>
      <c r="D339" s="46"/>
      <c r="E339" s="46"/>
      <c r="F339" s="46"/>
      <c r="G339" s="46"/>
      <c r="H339" s="46"/>
      <c r="I339" s="46"/>
    </row>
    <row r="340" spans="1:9" x14ac:dyDescent="0.3">
      <c r="A340"/>
      <c r="B340"/>
      <c r="C340"/>
      <c r="D340" s="46"/>
      <c r="E340" s="46"/>
      <c r="F340" s="46"/>
      <c r="G340" s="46"/>
      <c r="H340" s="46"/>
      <c r="I340" s="46"/>
    </row>
    <row r="341" spans="1:9" x14ac:dyDescent="0.3">
      <c r="A341"/>
      <c r="B341"/>
      <c r="C341"/>
      <c r="D341" s="46"/>
      <c r="E341" s="46"/>
      <c r="F341" s="46"/>
      <c r="G341" s="46"/>
      <c r="H341" s="46"/>
      <c r="I341" s="46"/>
    </row>
    <row r="342" spans="1:9" x14ac:dyDescent="0.3">
      <c r="A342"/>
      <c r="B342"/>
      <c r="C342"/>
      <c r="D342" s="46"/>
      <c r="E342" s="46"/>
      <c r="F342" s="46"/>
      <c r="G342" s="46"/>
      <c r="H342" s="46"/>
      <c r="I342" s="46"/>
    </row>
    <row r="343" spans="1:9" x14ac:dyDescent="0.3">
      <c r="A343"/>
      <c r="B343"/>
      <c r="C343"/>
      <c r="D343" s="46"/>
      <c r="E343" s="46"/>
      <c r="F343" s="46"/>
      <c r="G343" s="46"/>
      <c r="H343" s="46"/>
      <c r="I343" s="46"/>
    </row>
    <row r="344" spans="1:9" x14ac:dyDescent="0.3">
      <c r="A344"/>
      <c r="B344"/>
      <c r="C344"/>
      <c r="D344" s="46"/>
      <c r="E344" s="46"/>
      <c r="F344" s="46"/>
      <c r="G344" s="46"/>
      <c r="H344" s="46"/>
      <c r="I344" s="46"/>
    </row>
    <row r="345" spans="1:9" x14ac:dyDescent="0.3">
      <c r="A345"/>
      <c r="B345"/>
      <c r="C345"/>
      <c r="D345" s="46"/>
      <c r="E345" s="46"/>
      <c r="F345" s="46"/>
      <c r="G345" s="46"/>
      <c r="H345" s="46"/>
      <c r="I345" s="46"/>
    </row>
    <row r="346" spans="1:9" x14ac:dyDescent="0.3">
      <c r="A346"/>
      <c r="B346"/>
      <c r="C346"/>
      <c r="D346" s="46"/>
      <c r="E346" s="46"/>
      <c r="F346" s="46"/>
      <c r="G346" s="46"/>
      <c r="H346" s="46"/>
      <c r="I346" s="46"/>
    </row>
    <row r="347" spans="1:9" x14ac:dyDescent="0.3">
      <c r="A347"/>
      <c r="B347"/>
      <c r="C347"/>
      <c r="D347" s="46"/>
      <c r="E347" s="46"/>
      <c r="F347" s="46"/>
      <c r="G347" s="46"/>
      <c r="H347" s="46"/>
      <c r="I347" s="46"/>
    </row>
    <row r="348" spans="1:9" x14ac:dyDescent="0.3">
      <c r="A348"/>
      <c r="B348"/>
      <c r="C348"/>
      <c r="D348" s="46"/>
      <c r="E348" s="46"/>
      <c r="F348" s="46"/>
      <c r="G348" s="46"/>
      <c r="H348" s="46"/>
      <c r="I348" s="46"/>
    </row>
    <row r="349" spans="1:9" x14ac:dyDescent="0.3">
      <c r="A349"/>
      <c r="B349"/>
      <c r="C349"/>
      <c r="D349" s="46"/>
      <c r="E349" s="46"/>
      <c r="F349" s="46"/>
      <c r="G349" s="46"/>
      <c r="H349" s="46"/>
      <c r="I349" s="46"/>
    </row>
    <row r="350" spans="1:9" x14ac:dyDescent="0.3">
      <c r="A350"/>
      <c r="B350"/>
      <c r="C350"/>
      <c r="D350" s="46"/>
      <c r="E350" s="46"/>
      <c r="F350" s="46"/>
      <c r="G350" s="46"/>
      <c r="H350" s="46"/>
      <c r="I350" s="46"/>
    </row>
    <row r="351" spans="1:9" x14ac:dyDescent="0.3">
      <c r="A351"/>
      <c r="B351"/>
      <c r="C351"/>
      <c r="D351" s="46"/>
      <c r="E351" s="46"/>
      <c r="F351" s="46"/>
      <c r="G351" s="46"/>
      <c r="H351" s="46"/>
      <c r="I351" s="46"/>
    </row>
    <row r="352" spans="1:9" x14ac:dyDescent="0.3">
      <c r="A352"/>
      <c r="B352"/>
      <c r="C352"/>
      <c r="D352" s="46"/>
      <c r="E352" s="46"/>
      <c r="F352" s="46"/>
      <c r="G352" s="46"/>
      <c r="H352" s="46"/>
      <c r="I352" s="46"/>
    </row>
    <row r="353" spans="1:9" x14ac:dyDescent="0.3">
      <c r="A353"/>
      <c r="B353"/>
      <c r="C353"/>
      <c r="D353" s="46"/>
      <c r="E353" s="46"/>
      <c r="F353" s="46"/>
      <c r="G353" s="46"/>
      <c r="H353" s="46"/>
      <c r="I353" s="46"/>
    </row>
    <row r="354" spans="1:9" x14ac:dyDescent="0.3">
      <c r="A354"/>
      <c r="B354"/>
      <c r="C354"/>
      <c r="D354" s="46"/>
      <c r="E354" s="46"/>
      <c r="F354" s="46"/>
      <c r="G354" s="46"/>
      <c r="H354" s="46"/>
      <c r="I354" s="46"/>
    </row>
    <row r="355" spans="1:9" x14ac:dyDescent="0.3">
      <c r="A355"/>
      <c r="B355"/>
      <c r="C355"/>
      <c r="D355" s="46"/>
      <c r="E355" s="46"/>
      <c r="F355" s="46"/>
      <c r="G355" s="46"/>
      <c r="H355" s="46"/>
      <c r="I355" s="46"/>
    </row>
    <row r="356" spans="1:9" x14ac:dyDescent="0.3">
      <c r="A356"/>
      <c r="B356"/>
      <c r="C356"/>
      <c r="D356" s="46"/>
      <c r="E356" s="46"/>
      <c r="F356" s="46"/>
      <c r="G356" s="46"/>
      <c r="H356" s="46"/>
      <c r="I356" s="46"/>
    </row>
    <row r="357" spans="1:9" x14ac:dyDescent="0.3">
      <c r="A357"/>
      <c r="B357"/>
      <c r="C357"/>
      <c r="D357" s="46"/>
      <c r="E357" s="46"/>
      <c r="F357" s="46"/>
      <c r="G357" s="46"/>
      <c r="H357" s="46"/>
      <c r="I357" s="46"/>
    </row>
    <row r="358" spans="1:9" x14ac:dyDescent="0.3">
      <c r="A358"/>
      <c r="B358"/>
      <c r="C358"/>
      <c r="D358" s="46"/>
      <c r="E358" s="46"/>
      <c r="F358" s="46"/>
      <c r="G358" s="46"/>
      <c r="H358" s="46"/>
      <c r="I358" s="46"/>
    </row>
    <row r="359" spans="1:9" x14ac:dyDescent="0.3">
      <c r="A359"/>
      <c r="B359"/>
      <c r="C359"/>
      <c r="D359" s="46"/>
      <c r="E359" s="46"/>
      <c r="F359" s="46"/>
      <c r="G359" s="46"/>
      <c r="H359" s="46"/>
      <c r="I359" s="46"/>
    </row>
    <row r="360" spans="1:9" x14ac:dyDescent="0.3">
      <c r="A360"/>
      <c r="B360"/>
      <c r="C360"/>
      <c r="D360" s="46"/>
      <c r="E360" s="46"/>
      <c r="F360" s="46"/>
      <c r="G360" s="46"/>
      <c r="H360" s="46"/>
      <c r="I360" s="46"/>
    </row>
    <row r="361" spans="1:9" x14ac:dyDescent="0.3">
      <c r="A361"/>
      <c r="B361"/>
      <c r="C361"/>
      <c r="D361" s="46"/>
      <c r="E361" s="46"/>
      <c r="F361" s="46"/>
      <c r="G361" s="46"/>
      <c r="H361" s="46"/>
      <c r="I361" s="46"/>
    </row>
    <row r="362" spans="1:9" x14ac:dyDescent="0.3">
      <c r="A362"/>
      <c r="B362"/>
      <c r="C362"/>
      <c r="D362" s="46"/>
      <c r="E362" s="46"/>
      <c r="F362" s="46"/>
      <c r="G362" s="46"/>
      <c r="H362" s="46"/>
      <c r="I362" s="46"/>
    </row>
    <row r="363" spans="1:9" x14ac:dyDescent="0.3">
      <c r="A363"/>
      <c r="B363"/>
      <c r="C363"/>
      <c r="D363" s="46"/>
      <c r="E363" s="46"/>
      <c r="F363" s="46"/>
      <c r="G363" s="46"/>
      <c r="H363" s="46"/>
      <c r="I363" s="46"/>
    </row>
    <row r="364" spans="1:9" x14ac:dyDescent="0.3">
      <c r="A364"/>
      <c r="B364"/>
      <c r="C364"/>
      <c r="D364" s="46"/>
      <c r="E364" s="46"/>
      <c r="F364" s="46"/>
      <c r="G364" s="46"/>
      <c r="H364" s="46"/>
      <c r="I364" s="46"/>
    </row>
    <row r="365" spans="1:9" x14ac:dyDescent="0.3">
      <c r="A365"/>
      <c r="B365"/>
      <c r="C365"/>
      <c r="D365" s="46"/>
      <c r="E365" s="46"/>
      <c r="F365" s="46"/>
      <c r="G365" s="46"/>
      <c r="H365" s="46"/>
      <c r="I365" s="46"/>
    </row>
    <row r="366" spans="1:9" x14ac:dyDescent="0.3">
      <c r="A366"/>
      <c r="B366"/>
      <c r="C366"/>
      <c r="D366" s="46"/>
      <c r="E366" s="46"/>
      <c r="F366" s="46"/>
      <c r="G366" s="46"/>
      <c r="H366" s="46"/>
      <c r="I366" s="46"/>
    </row>
    <row r="367" spans="1:9" x14ac:dyDescent="0.3">
      <c r="A367"/>
      <c r="B367"/>
      <c r="C367"/>
      <c r="D367" s="46"/>
      <c r="E367" s="46"/>
      <c r="F367" s="46"/>
      <c r="G367" s="46"/>
      <c r="H367" s="46"/>
      <c r="I367" s="46"/>
    </row>
    <row r="368" spans="1:9" x14ac:dyDescent="0.3">
      <c r="A368"/>
      <c r="B368"/>
      <c r="C368"/>
      <c r="D368" s="46"/>
      <c r="E368" s="46"/>
      <c r="F368" s="46"/>
      <c r="G368" s="46"/>
      <c r="H368" s="46"/>
      <c r="I368" s="46"/>
    </row>
    <row r="369" spans="1:9" x14ac:dyDescent="0.3">
      <c r="A369"/>
      <c r="B369"/>
      <c r="C369"/>
      <c r="D369" s="46"/>
      <c r="E369" s="46"/>
      <c r="F369" s="46"/>
      <c r="G369" s="46"/>
      <c r="H369" s="46"/>
      <c r="I369" s="46"/>
    </row>
    <row r="370" spans="1:9" x14ac:dyDescent="0.3">
      <c r="A370"/>
      <c r="B370"/>
      <c r="C370"/>
      <c r="D370" s="46"/>
      <c r="E370" s="46"/>
      <c r="F370" s="46"/>
      <c r="G370" s="46"/>
      <c r="H370" s="46"/>
      <c r="I370" s="46"/>
    </row>
    <row r="371" spans="1:9" x14ac:dyDescent="0.3">
      <c r="A371"/>
      <c r="B371"/>
      <c r="C371"/>
      <c r="D371" s="46"/>
      <c r="E371" s="46"/>
      <c r="F371" s="46"/>
      <c r="G371" s="46"/>
      <c r="H371" s="46"/>
      <c r="I371" s="46"/>
    </row>
    <row r="372" spans="1:9" x14ac:dyDescent="0.3">
      <c r="A372"/>
      <c r="B372"/>
      <c r="C372"/>
      <c r="D372" s="46"/>
      <c r="E372" s="46"/>
      <c r="F372" s="46"/>
      <c r="G372" s="46"/>
      <c r="H372" s="46"/>
      <c r="I372" s="46"/>
    </row>
    <row r="373" spans="1:9" x14ac:dyDescent="0.3">
      <c r="A373"/>
      <c r="B373"/>
      <c r="C373"/>
      <c r="D373" s="46"/>
      <c r="E373" s="46"/>
      <c r="F373" s="46"/>
      <c r="G373" s="46"/>
      <c r="H373" s="46"/>
      <c r="I373" s="46"/>
    </row>
    <row r="374" spans="1:9" x14ac:dyDescent="0.3">
      <c r="A374"/>
      <c r="B374"/>
      <c r="C374"/>
      <c r="D374" s="46"/>
      <c r="E374" s="46"/>
      <c r="F374" s="46"/>
      <c r="G374" s="46"/>
      <c r="H374" s="46"/>
      <c r="I374" s="46"/>
    </row>
    <row r="375" spans="1:9" x14ac:dyDescent="0.3">
      <c r="A375"/>
      <c r="B375"/>
      <c r="C375"/>
      <c r="D375" s="46"/>
      <c r="E375" s="46"/>
      <c r="F375" s="46"/>
      <c r="G375" s="46"/>
      <c r="H375" s="46"/>
      <c r="I375" s="46"/>
    </row>
    <row r="376" spans="1:9" x14ac:dyDescent="0.3">
      <c r="A376"/>
      <c r="B376"/>
      <c r="C376"/>
      <c r="D376" s="46"/>
      <c r="E376" s="46"/>
      <c r="F376" s="46"/>
      <c r="G376" s="46"/>
      <c r="H376" s="46"/>
      <c r="I376" s="46"/>
    </row>
    <row r="377" spans="1:9" x14ac:dyDescent="0.3">
      <c r="A377"/>
      <c r="B377"/>
      <c r="C377"/>
      <c r="D377" s="46"/>
      <c r="E377" s="46"/>
      <c r="F377" s="46"/>
      <c r="G377" s="46"/>
      <c r="H377" s="46"/>
      <c r="I377" s="46"/>
    </row>
    <row r="378" spans="1:9" x14ac:dyDescent="0.3">
      <c r="A378"/>
      <c r="B378"/>
      <c r="C378"/>
      <c r="D378" s="46"/>
      <c r="E378" s="46"/>
      <c r="F378" s="46"/>
      <c r="G378" s="46"/>
      <c r="H378" s="46"/>
      <c r="I378" s="46"/>
    </row>
    <row r="379" spans="1:9" x14ac:dyDescent="0.3">
      <c r="A379"/>
      <c r="B379"/>
      <c r="C379"/>
      <c r="D379" s="46"/>
      <c r="E379" s="46"/>
      <c r="F379" s="46"/>
      <c r="G379" s="46"/>
      <c r="H379" s="46"/>
      <c r="I379" s="46"/>
    </row>
    <row r="380" spans="1:9" x14ac:dyDescent="0.3">
      <c r="A380"/>
      <c r="B380"/>
      <c r="C380"/>
      <c r="D380" s="46"/>
      <c r="E380" s="46"/>
      <c r="F380" s="46"/>
      <c r="G380" s="46"/>
      <c r="H380" s="46"/>
      <c r="I380" s="46"/>
    </row>
    <row r="381" spans="1:9" x14ac:dyDescent="0.3">
      <c r="A381"/>
      <c r="B381"/>
      <c r="C381"/>
      <c r="D381" s="46"/>
      <c r="E381" s="46"/>
      <c r="F381" s="46"/>
      <c r="G381" s="46"/>
      <c r="H381" s="46"/>
      <c r="I381" s="46"/>
    </row>
    <row r="382" spans="1:9" x14ac:dyDescent="0.3">
      <c r="A382"/>
      <c r="B382"/>
      <c r="C382"/>
      <c r="D382" s="46"/>
      <c r="E382" s="46"/>
      <c r="F382" s="46"/>
      <c r="G382" s="46"/>
      <c r="H382" s="46"/>
      <c r="I382" s="46"/>
    </row>
    <row r="383" spans="1:9" x14ac:dyDescent="0.3">
      <c r="A383"/>
      <c r="B383"/>
      <c r="C383"/>
      <c r="D383" s="46"/>
      <c r="E383" s="46"/>
      <c r="F383" s="46"/>
      <c r="G383" s="46"/>
      <c r="H383" s="46"/>
      <c r="I383" s="46"/>
    </row>
    <row r="384" spans="1:9" x14ac:dyDescent="0.3">
      <c r="A384"/>
      <c r="B384"/>
      <c r="C384"/>
      <c r="D384" s="46"/>
      <c r="E384" s="46"/>
      <c r="F384" s="46"/>
      <c r="G384" s="46"/>
      <c r="H384" s="46"/>
      <c r="I384" s="46"/>
    </row>
    <row r="385" spans="1:9" x14ac:dyDescent="0.3">
      <c r="A385"/>
      <c r="B385"/>
      <c r="C385"/>
      <c r="D385" s="46"/>
      <c r="E385" s="46"/>
      <c r="F385" s="46"/>
      <c r="G385" s="46"/>
      <c r="H385" s="46"/>
      <c r="I385" s="46"/>
    </row>
    <row r="386" spans="1:9" x14ac:dyDescent="0.3">
      <c r="A386"/>
      <c r="B386"/>
      <c r="C386"/>
      <c r="D386" s="46"/>
      <c r="E386" s="46"/>
      <c r="F386" s="46"/>
      <c r="G386" s="46"/>
      <c r="H386" s="46"/>
      <c r="I386" s="46"/>
    </row>
    <row r="387" spans="1:9" x14ac:dyDescent="0.3">
      <c r="A387"/>
      <c r="B387"/>
      <c r="C387"/>
      <c r="D387" s="46"/>
      <c r="E387" s="46"/>
      <c r="F387" s="46"/>
      <c r="G387" s="46"/>
      <c r="H387" s="46"/>
      <c r="I387" s="46"/>
    </row>
    <row r="388" spans="1:9" x14ac:dyDescent="0.3">
      <c r="A388"/>
      <c r="B388"/>
      <c r="C388"/>
      <c r="D388" s="46"/>
      <c r="E388" s="46"/>
      <c r="F388" s="46"/>
      <c r="G388" s="46"/>
      <c r="H388" s="46"/>
      <c r="I388" s="46"/>
    </row>
    <row r="389" spans="1:9" x14ac:dyDescent="0.3">
      <c r="A389"/>
      <c r="B389"/>
      <c r="C389"/>
      <c r="D389" s="46"/>
      <c r="E389" s="46"/>
      <c r="F389" s="46"/>
      <c r="G389" s="46"/>
      <c r="H389" s="46"/>
      <c r="I389" s="46"/>
    </row>
    <row r="390" spans="1:9" x14ac:dyDescent="0.3">
      <c r="A390"/>
      <c r="B390"/>
      <c r="C390"/>
      <c r="D390" s="46"/>
      <c r="E390" s="46"/>
      <c r="F390" s="46"/>
      <c r="G390" s="46"/>
      <c r="H390" s="46"/>
      <c r="I390" s="46"/>
    </row>
    <row r="391" spans="1:9" x14ac:dyDescent="0.3">
      <c r="A391"/>
      <c r="B391"/>
      <c r="C391"/>
      <c r="D391" s="46"/>
      <c r="E391" s="46"/>
      <c r="F391" s="46"/>
      <c r="G391" s="46"/>
      <c r="H391" s="46"/>
      <c r="I391" s="46"/>
    </row>
    <row r="392" spans="1:9" x14ac:dyDescent="0.3">
      <c r="A392"/>
      <c r="B392"/>
      <c r="C392"/>
      <c r="D392" s="46"/>
      <c r="E392" s="46"/>
      <c r="F392" s="46"/>
      <c r="G392" s="46"/>
      <c r="H392" s="46"/>
      <c r="I392" s="46"/>
    </row>
    <row r="393" spans="1:9" x14ac:dyDescent="0.3">
      <c r="A393"/>
      <c r="B393"/>
      <c r="C393"/>
      <c r="D393" s="46"/>
      <c r="E393" s="46"/>
      <c r="F393" s="46"/>
      <c r="G393" s="46"/>
      <c r="H393" s="46"/>
      <c r="I393" s="46"/>
    </row>
    <row r="394" spans="1:9" x14ac:dyDescent="0.3">
      <c r="A394"/>
      <c r="B394"/>
      <c r="C394"/>
      <c r="D394" s="46"/>
      <c r="E394" s="46"/>
      <c r="F394" s="46"/>
      <c r="G394" s="46"/>
      <c r="H394" s="46"/>
      <c r="I394" s="46"/>
    </row>
    <row r="395" spans="1:9" x14ac:dyDescent="0.3">
      <c r="A395"/>
      <c r="B395"/>
      <c r="C395"/>
      <c r="D395" s="46"/>
      <c r="E395" s="46"/>
      <c r="F395" s="46"/>
      <c r="G395" s="46"/>
      <c r="H395" s="46"/>
      <c r="I395" s="46"/>
    </row>
    <row r="396" spans="1:9" x14ac:dyDescent="0.3">
      <c r="A396"/>
      <c r="B396"/>
      <c r="C396"/>
      <c r="D396" s="46"/>
      <c r="E396" s="46"/>
      <c r="F396" s="46"/>
      <c r="G396" s="46"/>
      <c r="H396" s="46"/>
      <c r="I396" s="46"/>
    </row>
    <row r="397" spans="1:9" x14ac:dyDescent="0.3">
      <c r="A397"/>
      <c r="B397"/>
      <c r="C397"/>
      <c r="D397" s="46"/>
      <c r="E397" s="46"/>
      <c r="F397" s="46"/>
      <c r="G397" s="46"/>
      <c r="H397" s="46"/>
      <c r="I397" s="46"/>
    </row>
    <row r="398" spans="1:9" x14ac:dyDescent="0.3">
      <c r="A398"/>
      <c r="B398"/>
      <c r="C398"/>
      <c r="D398" s="46"/>
      <c r="E398" s="46"/>
      <c r="F398" s="46"/>
      <c r="G398" s="46"/>
      <c r="H398" s="46"/>
      <c r="I398" s="46"/>
    </row>
    <row r="399" spans="1:9" x14ac:dyDescent="0.3">
      <c r="A399"/>
      <c r="B399"/>
      <c r="C399"/>
      <c r="D399" s="46"/>
      <c r="E399" s="46"/>
      <c r="F399" s="46"/>
      <c r="G399" s="46"/>
      <c r="H399" s="46"/>
      <c r="I399" s="46"/>
    </row>
    <row r="400" spans="1:9" x14ac:dyDescent="0.3">
      <c r="A400"/>
      <c r="B400"/>
      <c r="C400"/>
      <c r="D400" s="46"/>
      <c r="E400" s="46"/>
      <c r="F400" s="46"/>
      <c r="G400" s="46"/>
      <c r="H400" s="46"/>
      <c r="I400" s="46"/>
    </row>
    <row r="401" spans="1:9" x14ac:dyDescent="0.3">
      <c r="A401"/>
      <c r="B401"/>
      <c r="C401"/>
      <c r="D401" s="46"/>
      <c r="E401" s="46"/>
      <c r="F401" s="46"/>
      <c r="G401" s="46"/>
      <c r="H401" s="46"/>
      <c r="I401" s="46"/>
    </row>
    <row r="402" spans="1:9" x14ac:dyDescent="0.3">
      <c r="A402"/>
      <c r="B402"/>
      <c r="C402"/>
      <c r="D402" s="46"/>
      <c r="E402" s="46"/>
      <c r="F402" s="46"/>
      <c r="G402" s="46"/>
      <c r="H402" s="46"/>
      <c r="I402" s="46"/>
    </row>
    <row r="403" spans="1:9" x14ac:dyDescent="0.3">
      <c r="A403"/>
      <c r="B403"/>
      <c r="C403"/>
      <c r="D403" s="46"/>
      <c r="E403" s="46"/>
      <c r="F403" s="46"/>
      <c r="G403" s="46"/>
      <c r="H403" s="46"/>
      <c r="I403" s="46"/>
    </row>
    <row r="404" spans="1:9" x14ac:dyDescent="0.3">
      <c r="A404"/>
      <c r="B404"/>
      <c r="C404"/>
      <c r="D404" s="46"/>
      <c r="E404" s="46"/>
      <c r="F404" s="46"/>
      <c r="G404" s="46"/>
      <c r="H404" s="46"/>
      <c r="I404" s="46"/>
    </row>
    <row r="405" spans="1:9" x14ac:dyDescent="0.3">
      <c r="A405"/>
      <c r="B405"/>
      <c r="C405"/>
      <c r="D405" s="46"/>
      <c r="E405" s="46"/>
      <c r="F405" s="46"/>
      <c r="G405" s="46"/>
      <c r="H405" s="46"/>
      <c r="I405" s="46"/>
    </row>
    <row r="406" spans="1:9" x14ac:dyDescent="0.3">
      <c r="A406"/>
      <c r="B406"/>
      <c r="C406"/>
      <c r="D406" s="46"/>
      <c r="E406" s="46"/>
      <c r="F406" s="46"/>
      <c r="G406" s="46"/>
      <c r="H406" s="46"/>
      <c r="I406" s="46"/>
    </row>
    <row r="407" spans="1:9" x14ac:dyDescent="0.3">
      <c r="A407"/>
      <c r="B407"/>
      <c r="C407"/>
      <c r="D407" s="46"/>
      <c r="E407" s="46"/>
      <c r="F407" s="46"/>
      <c r="G407" s="46"/>
      <c r="H407" s="46"/>
      <c r="I407" s="46"/>
    </row>
    <row r="408" spans="1:9" x14ac:dyDescent="0.3">
      <c r="A408"/>
      <c r="B408"/>
      <c r="C408"/>
      <c r="D408" s="46"/>
      <c r="E408" s="46"/>
      <c r="F408" s="46"/>
      <c r="G408" s="46"/>
      <c r="H408" s="46"/>
      <c r="I408" s="46"/>
    </row>
    <row r="409" spans="1:9" x14ac:dyDescent="0.3">
      <c r="A409"/>
      <c r="B409"/>
      <c r="C409"/>
      <c r="D409" s="46"/>
      <c r="E409" s="46"/>
      <c r="F409" s="46"/>
      <c r="G409" s="46"/>
      <c r="H409" s="46"/>
      <c r="I409" s="46"/>
    </row>
    <row r="410" spans="1:9" x14ac:dyDescent="0.3">
      <c r="A410"/>
      <c r="B410"/>
      <c r="C410"/>
      <c r="D410" s="46"/>
      <c r="E410" s="46"/>
      <c r="F410" s="46"/>
      <c r="G410" s="46"/>
      <c r="H410" s="46"/>
      <c r="I410" s="46"/>
    </row>
    <row r="411" spans="1:9" x14ac:dyDescent="0.3">
      <c r="A411"/>
      <c r="B411"/>
      <c r="C411"/>
      <c r="D411" s="46"/>
      <c r="E411" s="46"/>
      <c r="F411" s="46"/>
      <c r="G411" s="46"/>
      <c r="H411" s="46"/>
      <c r="I411" s="46"/>
    </row>
    <row r="412" spans="1:9" x14ac:dyDescent="0.3">
      <c r="A412"/>
      <c r="B412"/>
      <c r="C412"/>
      <c r="D412" s="46"/>
      <c r="E412" s="46"/>
      <c r="F412" s="46"/>
      <c r="G412" s="46"/>
      <c r="H412" s="46"/>
      <c r="I412" s="46"/>
    </row>
    <row r="413" spans="1:9" x14ac:dyDescent="0.3">
      <c r="A413"/>
      <c r="B413"/>
      <c r="C413"/>
      <c r="D413" s="46"/>
      <c r="E413" s="46"/>
      <c r="F413" s="46"/>
      <c r="G413" s="46"/>
      <c r="H413" s="46"/>
      <c r="I413" s="46"/>
    </row>
    <row r="414" spans="1:9" x14ac:dyDescent="0.3">
      <c r="A414"/>
      <c r="B414"/>
      <c r="C414"/>
      <c r="D414" s="46"/>
      <c r="E414" s="46"/>
      <c r="F414" s="46"/>
      <c r="G414" s="46"/>
      <c r="H414" s="46"/>
      <c r="I414" s="46"/>
    </row>
    <row r="415" spans="1:9" x14ac:dyDescent="0.3">
      <c r="A415"/>
      <c r="B415"/>
      <c r="C415"/>
      <c r="D415" s="46"/>
      <c r="E415" s="46"/>
      <c r="F415" s="46"/>
      <c r="G415" s="46"/>
      <c r="H415" s="46"/>
      <c r="I415" s="46"/>
    </row>
    <row r="416" spans="1:9" x14ac:dyDescent="0.3">
      <c r="A416"/>
      <c r="B416"/>
      <c r="C416"/>
      <c r="D416" s="46"/>
      <c r="E416" s="46"/>
      <c r="F416" s="46"/>
      <c r="G416" s="46"/>
      <c r="H416" s="46"/>
      <c r="I416" s="46"/>
    </row>
    <row r="417" spans="1:9" x14ac:dyDescent="0.3">
      <c r="A417"/>
      <c r="B417"/>
      <c r="C417"/>
      <c r="D417" s="46"/>
      <c r="E417" s="46"/>
      <c r="F417" s="46"/>
      <c r="G417" s="46"/>
      <c r="H417" s="46"/>
      <c r="I417" s="46"/>
    </row>
    <row r="418" spans="1:9" x14ac:dyDescent="0.3">
      <c r="A418"/>
      <c r="B418"/>
      <c r="C418"/>
      <c r="D418" s="46"/>
      <c r="E418" s="46"/>
      <c r="F418" s="46"/>
      <c r="G418" s="46"/>
      <c r="H418" s="46"/>
      <c r="I418" s="46"/>
    </row>
    <row r="419" spans="1:9" x14ac:dyDescent="0.3">
      <c r="A419"/>
      <c r="B419"/>
      <c r="C419"/>
      <c r="D419" s="46"/>
      <c r="E419" s="46"/>
      <c r="F419" s="46"/>
      <c r="G419" s="46"/>
      <c r="H419" s="46"/>
      <c r="I419" s="46"/>
    </row>
    <row r="420" spans="1:9" x14ac:dyDescent="0.3">
      <c r="A420"/>
      <c r="B420"/>
      <c r="C420"/>
      <c r="D420" s="46"/>
      <c r="E420" s="46"/>
      <c r="F420" s="46"/>
      <c r="G420" s="46"/>
      <c r="H420" s="46"/>
      <c r="I420" s="46"/>
    </row>
    <row r="421" spans="1:9" x14ac:dyDescent="0.3">
      <c r="A421"/>
      <c r="B421"/>
      <c r="C421"/>
      <c r="D421" s="46"/>
      <c r="E421" s="46"/>
      <c r="F421" s="46"/>
      <c r="G421" s="46"/>
      <c r="H421" s="46"/>
      <c r="I421" s="46"/>
    </row>
    <row r="422" spans="1:9" x14ac:dyDescent="0.3">
      <c r="A422"/>
      <c r="B422"/>
      <c r="C422"/>
      <c r="D422" s="46"/>
      <c r="E422" s="46"/>
      <c r="F422" s="46"/>
      <c r="G422" s="46"/>
      <c r="H422" s="46"/>
      <c r="I422" s="46"/>
    </row>
    <row r="423" spans="1:9" x14ac:dyDescent="0.3">
      <c r="A423"/>
      <c r="B423"/>
      <c r="C423"/>
      <c r="D423" s="46"/>
      <c r="E423" s="46"/>
      <c r="F423" s="46"/>
      <c r="G423" s="46"/>
      <c r="H423" s="46"/>
      <c r="I423" s="46"/>
    </row>
    <row r="424" spans="1:9" x14ac:dyDescent="0.3">
      <c r="A424"/>
      <c r="B424"/>
      <c r="C424"/>
      <c r="D424" s="46"/>
      <c r="E424" s="46"/>
      <c r="F424" s="46"/>
      <c r="G424" s="46"/>
      <c r="H424" s="46"/>
      <c r="I424" s="46"/>
    </row>
    <row r="425" spans="1:9" x14ac:dyDescent="0.3">
      <c r="A425"/>
      <c r="B425"/>
      <c r="C425"/>
      <c r="D425" s="46"/>
      <c r="E425" s="46"/>
      <c r="F425" s="46"/>
      <c r="G425" s="46"/>
      <c r="H425" s="46"/>
      <c r="I425" s="46"/>
    </row>
    <row r="426" spans="1:9" x14ac:dyDescent="0.3">
      <c r="A426"/>
      <c r="B426"/>
      <c r="C426"/>
      <c r="D426" s="46"/>
      <c r="E426" s="46"/>
      <c r="F426" s="46"/>
      <c r="G426" s="46"/>
      <c r="H426" s="46"/>
      <c r="I426" s="46"/>
    </row>
    <row r="427" spans="1:9" x14ac:dyDescent="0.3">
      <c r="A427"/>
      <c r="B427"/>
      <c r="C427"/>
      <c r="D427" s="46"/>
      <c r="E427" s="46"/>
      <c r="F427" s="46"/>
      <c r="G427" s="46"/>
      <c r="H427" s="46"/>
      <c r="I427" s="46"/>
    </row>
    <row r="428" spans="1:9" x14ac:dyDescent="0.3">
      <c r="A428"/>
      <c r="B428"/>
      <c r="C428"/>
      <c r="D428" s="46"/>
      <c r="E428" s="46"/>
      <c r="F428" s="46"/>
      <c r="G428" s="46"/>
      <c r="H428" s="46"/>
      <c r="I428" s="46"/>
    </row>
    <row r="429" spans="1:9" x14ac:dyDescent="0.3">
      <c r="A429"/>
      <c r="B429"/>
      <c r="C429"/>
      <c r="D429" s="46"/>
      <c r="E429" s="46"/>
      <c r="F429" s="46"/>
      <c r="G429" s="46"/>
      <c r="H429" s="46"/>
      <c r="I429" s="46"/>
    </row>
    <row r="430" spans="1:9" x14ac:dyDescent="0.3">
      <c r="A430"/>
      <c r="B430"/>
      <c r="C430"/>
      <c r="D430" s="46"/>
      <c r="E430" s="46"/>
      <c r="F430" s="46"/>
      <c r="G430" s="46"/>
      <c r="H430" s="46"/>
      <c r="I430" s="46"/>
    </row>
    <row r="431" spans="1:9" x14ac:dyDescent="0.3">
      <c r="A431"/>
      <c r="B431"/>
      <c r="C431"/>
      <c r="D431" s="46"/>
      <c r="E431" s="46"/>
      <c r="F431" s="46"/>
      <c r="G431" s="46"/>
      <c r="H431" s="46"/>
      <c r="I431" s="46"/>
    </row>
    <row r="432" spans="1:9" x14ac:dyDescent="0.3">
      <c r="A432"/>
      <c r="B432"/>
      <c r="C432"/>
      <c r="D432" s="46"/>
      <c r="E432" s="46"/>
      <c r="F432" s="46"/>
      <c r="G432" s="46"/>
      <c r="H432" s="46"/>
      <c r="I432" s="46"/>
    </row>
    <row r="433" spans="1:9" x14ac:dyDescent="0.3">
      <c r="A433"/>
      <c r="B433"/>
      <c r="C433"/>
      <c r="D433" s="46"/>
      <c r="E433" s="46"/>
      <c r="F433" s="46"/>
      <c r="G433" s="46"/>
      <c r="H433" s="46"/>
      <c r="I433" s="46"/>
    </row>
    <row r="434" spans="1:9" x14ac:dyDescent="0.3">
      <c r="A434"/>
      <c r="B434"/>
      <c r="C434"/>
      <c r="D434" s="46"/>
      <c r="E434" s="46"/>
      <c r="F434" s="46"/>
      <c r="G434" s="46"/>
      <c r="H434" s="46"/>
      <c r="I434" s="46"/>
    </row>
    <row r="435" spans="1:9" x14ac:dyDescent="0.3">
      <c r="A435"/>
      <c r="B435"/>
      <c r="C435"/>
      <c r="D435" s="46"/>
      <c r="E435" s="46"/>
      <c r="F435" s="46"/>
      <c r="G435" s="46"/>
      <c r="H435" s="46"/>
      <c r="I435" s="46"/>
    </row>
    <row r="436" spans="1:9" x14ac:dyDescent="0.3">
      <c r="A436"/>
      <c r="B436"/>
      <c r="C436"/>
      <c r="D436" s="46"/>
      <c r="E436" s="46"/>
      <c r="F436" s="46"/>
      <c r="G436" s="46"/>
      <c r="H436" s="46"/>
      <c r="I436" s="46"/>
    </row>
    <row r="437" spans="1:9" x14ac:dyDescent="0.3">
      <c r="A437"/>
      <c r="B437"/>
      <c r="C437"/>
      <c r="D437" s="46"/>
      <c r="E437" s="46"/>
      <c r="F437" s="46"/>
      <c r="G437" s="46"/>
      <c r="H437" s="46"/>
      <c r="I437" s="46"/>
    </row>
    <row r="438" spans="1:9" x14ac:dyDescent="0.3">
      <c r="A438"/>
      <c r="B438"/>
      <c r="C438"/>
      <c r="D438" s="46"/>
      <c r="E438" s="46"/>
      <c r="F438" s="46"/>
      <c r="G438" s="46"/>
      <c r="H438" s="46"/>
      <c r="I438" s="46"/>
    </row>
    <row r="439" spans="1:9" x14ac:dyDescent="0.3">
      <c r="A439"/>
      <c r="B439"/>
      <c r="C439"/>
      <c r="D439" s="46"/>
      <c r="E439" s="46"/>
      <c r="F439" s="46"/>
      <c r="G439" s="46"/>
      <c r="H439" s="46"/>
      <c r="I439" s="46"/>
    </row>
    <row r="440" spans="1:9" x14ac:dyDescent="0.3">
      <c r="A440"/>
      <c r="B440"/>
      <c r="C440"/>
      <c r="D440" s="46"/>
      <c r="E440" s="46"/>
      <c r="F440" s="46"/>
      <c r="G440" s="46"/>
      <c r="H440" s="46"/>
      <c r="I440" s="46"/>
    </row>
    <row r="441" spans="1:9" x14ac:dyDescent="0.3">
      <c r="A441"/>
      <c r="B441"/>
      <c r="C441"/>
      <c r="D441" s="46"/>
      <c r="E441" s="46"/>
      <c r="F441" s="46"/>
      <c r="G441" s="46"/>
      <c r="H441" s="46"/>
      <c r="I441" s="46"/>
    </row>
    <row r="442" spans="1:9" x14ac:dyDescent="0.3">
      <c r="A442"/>
      <c r="B442"/>
      <c r="C442"/>
      <c r="D442" s="46"/>
      <c r="E442" s="46"/>
      <c r="F442" s="46"/>
      <c r="G442" s="46"/>
      <c r="H442" s="46"/>
      <c r="I442" s="46"/>
    </row>
    <row r="443" spans="1:9" x14ac:dyDescent="0.3">
      <c r="A443"/>
      <c r="B443"/>
      <c r="C443"/>
      <c r="D443" s="46"/>
      <c r="E443" s="46"/>
      <c r="F443" s="46"/>
      <c r="G443" s="46"/>
      <c r="H443" s="46"/>
      <c r="I443" s="46"/>
    </row>
    <row r="444" spans="1:9" x14ac:dyDescent="0.3">
      <c r="A444"/>
      <c r="B444"/>
      <c r="C444"/>
      <c r="D444" s="46"/>
      <c r="E444" s="46"/>
      <c r="F444" s="46"/>
      <c r="G444" s="46"/>
      <c r="H444" s="46"/>
      <c r="I444" s="46"/>
    </row>
    <row r="445" spans="1:9" x14ac:dyDescent="0.3">
      <c r="A445"/>
      <c r="B445"/>
      <c r="C445"/>
      <c r="D445" s="46"/>
      <c r="E445" s="46"/>
      <c r="F445" s="46"/>
      <c r="G445" s="46"/>
      <c r="H445" s="46"/>
      <c r="I445" s="46"/>
    </row>
    <row r="446" spans="1:9" x14ac:dyDescent="0.3">
      <c r="A446"/>
      <c r="B446"/>
      <c r="C446"/>
      <c r="D446" s="46"/>
      <c r="E446" s="46"/>
      <c r="F446" s="46"/>
      <c r="G446" s="46"/>
      <c r="H446" s="46"/>
      <c r="I446" s="46"/>
    </row>
    <row r="447" spans="1:9" x14ac:dyDescent="0.3">
      <c r="A447"/>
      <c r="B447"/>
      <c r="C447"/>
      <c r="D447" s="46"/>
      <c r="E447" s="46"/>
      <c r="F447" s="46"/>
      <c r="G447" s="46"/>
      <c r="H447" s="46"/>
      <c r="I447" s="46"/>
    </row>
    <row r="448" spans="1:9" x14ac:dyDescent="0.3">
      <c r="A448"/>
      <c r="B448"/>
      <c r="C448"/>
      <c r="D448" s="46"/>
      <c r="E448" s="46"/>
      <c r="F448" s="46"/>
      <c r="G448" s="46"/>
      <c r="H448" s="46"/>
      <c r="I448" s="46"/>
    </row>
    <row r="449" spans="1:9" x14ac:dyDescent="0.3">
      <c r="A449"/>
      <c r="B449"/>
      <c r="C449"/>
      <c r="D449" s="46"/>
      <c r="E449" s="46"/>
      <c r="F449" s="46"/>
      <c r="G449" s="46"/>
      <c r="H449" s="46"/>
      <c r="I449" s="46"/>
    </row>
    <row r="450" spans="1:9" x14ac:dyDescent="0.3">
      <c r="A450"/>
      <c r="B450"/>
      <c r="C450"/>
      <c r="D450" s="46"/>
      <c r="E450" s="46"/>
      <c r="F450" s="46"/>
      <c r="G450" s="46"/>
      <c r="H450" s="46"/>
      <c r="I450" s="46"/>
    </row>
    <row r="451" spans="1:9" x14ac:dyDescent="0.3">
      <c r="A451"/>
      <c r="B451"/>
      <c r="C451"/>
      <c r="D451" s="46"/>
      <c r="E451" s="46"/>
      <c r="F451" s="46"/>
      <c r="G451" s="46"/>
      <c r="H451" s="46"/>
      <c r="I451" s="46"/>
    </row>
    <row r="452" spans="1:9" x14ac:dyDescent="0.3">
      <c r="A452"/>
      <c r="B452"/>
      <c r="C452"/>
      <c r="D452" s="46"/>
      <c r="E452" s="46"/>
      <c r="F452" s="46"/>
      <c r="G452" s="46"/>
      <c r="H452" s="46"/>
      <c r="I452" s="46"/>
    </row>
    <row r="453" spans="1:9" x14ac:dyDescent="0.3">
      <c r="A453"/>
      <c r="B453"/>
      <c r="C453"/>
      <c r="D453" s="46"/>
      <c r="E453" s="46"/>
      <c r="F453" s="46"/>
      <c r="G453" s="46"/>
      <c r="H453" s="46"/>
      <c r="I453" s="46"/>
    </row>
    <row r="454" spans="1:9" x14ac:dyDescent="0.3">
      <c r="A454"/>
      <c r="B454"/>
      <c r="C454"/>
      <c r="D454" s="46"/>
      <c r="E454" s="46"/>
      <c r="F454" s="46"/>
      <c r="G454" s="46"/>
      <c r="H454" s="46"/>
      <c r="I454" s="46"/>
    </row>
    <row r="455" spans="1:9" x14ac:dyDescent="0.3">
      <c r="A455"/>
      <c r="B455"/>
      <c r="C455"/>
      <c r="D455" s="46"/>
      <c r="E455" s="46"/>
      <c r="F455" s="46"/>
      <c r="G455" s="46"/>
      <c r="H455" s="46"/>
      <c r="I455" s="46"/>
    </row>
    <row r="456" spans="1:9" x14ac:dyDescent="0.3">
      <c r="A456"/>
      <c r="B456"/>
      <c r="C456"/>
      <c r="D456" s="46"/>
      <c r="E456" s="46"/>
      <c r="F456" s="46"/>
      <c r="G456" s="46"/>
      <c r="H456" s="46"/>
      <c r="I456" s="46"/>
    </row>
    <row r="457" spans="1:9" x14ac:dyDescent="0.3">
      <c r="A457"/>
      <c r="B457"/>
      <c r="C457"/>
      <c r="D457" s="46"/>
      <c r="E457" s="46"/>
      <c r="F457" s="46"/>
      <c r="G457" s="46"/>
      <c r="H457" s="46"/>
      <c r="I457" s="46"/>
    </row>
    <row r="458" spans="1:9" x14ac:dyDescent="0.3">
      <c r="A458"/>
      <c r="B458"/>
      <c r="C458"/>
      <c r="D458" s="46"/>
      <c r="E458" s="46"/>
      <c r="F458" s="46"/>
      <c r="G458" s="46"/>
      <c r="H458" s="46"/>
      <c r="I458" s="46"/>
    </row>
    <row r="459" spans="1:9" x14ac:dyDescent="0.3">
      <c r="A459"/>
      <c r="B459"/>
      <c r="C459"/>
      <c r="D459" s="46"/>
      <c r="E459" s="46"/>
      <c r="F459" s="46"/>
      <c r="G459" s="46"/>
      <c r="H459" s="46"/>
      <c r="I459" s="46"/>
    </row>
    <row r="460" spans="1:9" x14ac:dyDescent="0.3">
      <c r="A460"/>
      <c r="B460"/>
      <c r="C460"/>
      <c r="D460" s="46"/>
      <c r="E460" s="46"/>
      <c r="F460" s="46"/>
      <c r="G460" s="46"/>
      <c r="H460" s="46"/>
      <c r="I460" s="46"/>
    </row>
    <row r="461" spans="1:9" x14ac:dyDescent="0.3">
      <c r="A461"/>
      <c r="B461"/>
      <c r="C461"/>
      <c r="D461" s="46"/>
      <c r="E461" s="46"/>
      <c r="F461" s="46"/>
      <c r="G461" s="46"/>
      <c r="H461" s="46"/>
      <c r="I461" s="46"/>
    </row>
    <row r="462" spans="1:9" x14ac:dyDescent="0.3">
      <c r="A462"/>
      <c r="B462"/>
      <c r="C462"/>
      <c r="D462" s="46"/>
      <c r="E462" s="46"/>
      <c r="F462" s="46"/>
      <c r="G462" s="46"/>
      <c r="H462" s="46"/>
      <c r="I462" s="46"/>
    </row>
    <row r="463" spans="1:9" x14ac:dyDescent="0.3">
      <c r="A463"/>
      <c r="B463"/>
      <c r="C463"/>
      <c r="D463" s="46"/>
      <c r="E463" s="46"/>
      <c r="F463" s="46"/>
      <c r="G463" s="46"/>
      <c r="H463" s="46"/>
      <c r="I463" s="46"/>
    </row>
    <row r="464" spans="1:9" x14ac:dyDescent="0.3">
      <c r="A464"/>
      <c r="B464"/>
      <c r="C464"/>
      <c r="D464" s="46"/>
      <c r="E464" s="46"/>
      <c r="F464" s="46"/>
      <c r="G464" s="46"/>
      <c r="H464" s="46"/>
      <c r="I464" s="46"/>
    </row>
    <row r="465" spans="1:9" x14ac:dyDescent="0.3">
      <c r="A465"/>
      <c r="B465"/>
      <c r="C465"/>
      <c r="D465" s="46"/>
      <c r="E465" s="46"/>
      <c r="F465" s="46"/>
      <c r="G465" s="46"/>
      <c r="H465" s="46"/>
      <c r="I465" s="46"/>
    </row>
    <row r="466" spans="1:9" x14ac:dyDescent="0.3">
      <c r="A466"/>
      <c r="B466"/>
      <c r="C466"/>
      <c r="D466" s="46"/>
      <c r="E466" s="46"/>
      <c r="F466" s="46"/>
      <c r="G466" s="46"/>
      <c r="H466" s="46"/>
      <c r="I466" s="46"/>
    </row>
    <row r="467" spans="1:9" x14ac:dyDescent="0.3">
      <c r="A467"/>
      <c r="B467"/>
      <c r="C467"/>
      <c r="D467" s="46"/>
      <c r="E467" s="46"/>
      <c r="F467" s="46"/>
      <c r="G467" s="46"/>
      <c r="H467" s="46"/>
      <c r="I467" s="46"/>
    </row>
    <row r="468" spans="1:9" x14ac:dyDescent="0.3">
      <c r="A468"/>
      <c r="B468"/>
      <c r="C468"/>
      <c r="D468" s="46"/>
      <c r="E468" s="46"/>
      <c r="F468" s="46"/>
      <c r="G468" s="46"/>
      <c r="H468" s="46"/>
      <c r="I468" s="46"/>
    </row>
    <row r="469" spans="1:9" x14ac:dyDescent="0.3">
      <c r="A469"/>
      <c r="B469"/>
      <c r="C469"/>
      <c r="D469" s="46"/>
      <c r="E469" s="46"/>
      <c r="F469" s="46"/>
      <c r="G469" s="46"/>
      <c r="H469" s="46"/>
      <c r="I469" s="46"/>
    </row>
    <row r="470" spans="1:9" x14ac:dyDescent="0.3">
      <c r="A470"/>
      <c r="B470"/>
      <c r="C470"/>
      <c r="D470" s="46"/>
      <c r="E470" s="46"/>
      <c r="F470" s="46"/>
      <c r="G470" s="46"/>
      <c r="H470" s="46"/>
      <c r="I470" s="46"/>
    </row>
    <row r="471" spans="1:9" x14ac:dyDescent="0.3">
      <c r="A471"/>
      <c r="B471"/>
      <c r="C471"/>
      <c r="D471" s="46"/>
      <c r="E471" s="46"/>
      <c r="F471" s="46"/>
      <c r="G471" s="46"/>
      <c r="H471" s="46"/>
      <c r="I471" s="46"/>
    </row>
    <row r="472" spans="1:9" x14ac:dyDescent="0.3">
      <c r="A472"/>
      <c r="B472"/>
      <c r="C472"/>
      <c r="D472" s="46"/>
      <c r="E472" s="46"/>
      <c r="F472" s="46"/>
      <c r="G472" s="46"/>
      <c r="H472" s="46"/>
      <c r="I472" s="46"/>
    </row>
    <row r="473" spans="1:9" x14ac:dyDescent="0.3">
      <c r="A473"/>
      <c r="B473"/>
      <c r="C473"/>
      <c r="D473" s="46"/>
      <c r="E473" s="46"/>
      <c r="F473" s="46"/>
      <c r="G473" s="46"/>
      <c r="H473" s="46"/>
      <c r="I473" s="46"/>
    </row>
    <row r="474" spans="1:9" x14ac:dyDescent="0.3">
      <c r="A474"/>
      <c r="B474"/>
      <c r="C474"/>
      <c r="D474" s="46"/>
      <c r="E474" s="46"/>
      <c r="F474" s="46"/>
      <c r="G474" s="46"/>
      <c r="H474" s="46"/>
      <c r="I474" s="46"/>
    </row>
    <row r="475" spans="1:9" x14ac:dyDescent="0.3">
      <c r="A475"/>
      <c r="B475"/>
      <c r="C475"/>
      <c r="D475" s="46"/>
      <c r="E475" s="46"/>
      <c r="F475" s="46"/>
      <c r="G475" s="46"/>
      <c r="H475" s="46"/>
      <c r="I475" s="46"/>
    </row>
    <row r="476" spans="1:9" x14ac:dyDescent="0.3">
      <c r="A476"/>
      <c r="B476"/>
      <c r="C476"/>
      <c r="D476" s="46"/>
      <c r="E476" s="46"/>
      <c r="F476" s="46"/>
      <c r="G476" s="46"/>
      <c r="H476" s="46"/>
      <c r="I476" s="46"/>
    </row>
    <row r="477" spans="1:9" x14ac:dyDescent="0.3">
      <c r="A477"/>
      <c r="B477"/>
      <c r="C477"/>
      <c r="D477" s="46"/>
      <c r="E477" s="46"/>
      <c r="F477" s="46"/>
      <c r="G477" s="46"/>
      <c r="H477" s="46"/>
      <c r="I477" s="46"/>
    </row>
    <row r="478" spans="1:9" x14ac:dyDescent="0.3">
      <c r="A478"/>
      <c r="B478"/>
      <c r="C478"/>
      <c r="D478" s="46"/>
      <c r="E478" s="46"/>
      <c r="F478" s="46"/>
      <c r="G478" s="46"/>
      <c r="H478" s="46"/>
      <c r="I478" s="46"/>
    </row>
    <row r="479" spans="1:9" x14ac:dyDescent="0.3">
      <c r="A479"/>
      <c r="B479"/>
      <c r="C479"/>
      <c r="D479" s="46"/>
      <c r="E479" s="46"/>
      <c r="F479" s="46"/>
      <c r="G479" s="46"/>
      <c r="H479" s="46"/>
      <c r="I479" s="46"/>
    </row>
    <row r="480" spans="1:9" x14ac:dyDescent="0.3">
      <c r="A480"/>
      <c r="B480"/>
      <c r="C480"/>
      <c r="D480" s="46"/>
      <c r="E480" s="46"/>
      <c r="F480" s="46"/>
      <c r="G480" s="46"/>
      <c r="H480" s="46"/>
      <c r="I480" s="46"/>
    </row>
    <row r="481" spans="1:9" x14ac:dyDescent="0.3">
      <c r="A481"/>
      <c r="B481"/>
      <c r="C481"/>
      <c r="D481" s="46"/>
      <c r="E481" s="46"/>
      <c r="F481" s="46"/>
      <c r="G481" s="46"/>
      <c r="H481" s="46"/>
      <c r="I481" s="46"/>
    </row>
    <row r="482" spans="1:9" x14ac:dyDescent="0.3">
      <c r="A482"/>
      <c r="B482"/>
      <c r="C482"/>
      <c r="D482" s="46"/>
      <c r="E482" s="46"/>
      <c r="F482" s="46"/>
      <c r="G482" s="46"/>
      <c r="H482" s="46"/>
      <c r="I482" s="46"/>
    </row>
    <row r="483" spans="1:9" x14ac:dyDescent="0.3">
      <c r="A483"/>
      <c r="B483"/>
      <c r="C483"/>
      <c r="D483" s="46"/>
      <c r="E483" s="46"/>
      <c r="F483" s="46"/>
      <c r="G483" s="46"/>
      <c r="H483" s="46"/>
      <c r="I483" s="46"/>
    </row>
    <row r="484" spans="1:9" x14ac:dyDescent="0.3">
      <c r="A484"/>
      <c r="B484"/>
      <c r="C484"/>
      <c r="D484" s="46"/>
      <c r="E484" s="46"/>
      <c r="F484" s="46"/>
      <c r="G484" s="46"/>
      <c r="H484" s="46"/>
      <c r="I484" s="46"/>
    </row>
    <row r="485" spans="1:9" x14ac:dyDescent="0.3">
      <c r="A485"/>
      <c r="B485"/>
      <c r="C485"/>
      <c r="D485" s="46"/>
      <c r="E485" s="46"/>
      <c r="F485" s="46"/>
      <c r="G485" s="46"/>
      <c r="H485" s="46"/>
      <c r="I485" s="46"/>
    </row>
    <row r="486" spans="1:9" x14ac:dyDescent="0.3">
      <c r="A486"/>
      <c r="B486"/>
      <c r="C486"/>
      <c r="D486" s="46"/>
      <c r="E486" s="46"/>
      <c r="F486" s="46"/>
      <c r="G486" s="46"/>
      <c r="H486" s="46"/>
      <c r="I486" s="46"/>
    </row>
    <row r="487" spans="1:9" x14ac:dyDescent="0.3">
      <c r="A487"/>
      <c r="B487"/>
      <c r="C487"/>
      <c r="D487" s="46"/>
      <c r="E487" s="46"/>
      <c r="F487" s="46"/>
      <c r="G487" s="46"/>
      <c r="H487" s="46"/>
      <c r="I487" s="46"/>
    </row>
    <row r="488" spans="1:9" x14ac:dyDescent="0.3">
      <c r="A488"/>
      <c r="B488"/>
      <c r="C488"/>
      <c r="D488" s="46"/>
      <c r="E488" s="46"/>
      <c r="F488" s="46"/>
      <c r="G488" s="46"/>
      <c r="H488" s="46"/>
      <c r="I488" s="46"/>
    </row>
    <row r="489" spans="1:9" x14ac:dyDescent="0.3">
      <c r="A489"/>
      <c r="B489"/>
      <c r="C489"/>
      <c r="D489" s="46"/>
      <c r="E489" s="46"/>
      <c r="F489" s="46"/>
      <c r="G489" s="46"/>
      <c r="H489" s="46"/>
      <c r="I489" s="46"/>
    </row>
    <row r="490" spans="1:9" x14ac:dyDescent="0.3">
      <c r="A490"/>
      <c r="B490"/>
      <c r="C490"/>
      <c r="D490" s="46"/>
      <c r="E490" s="46"/>
      <c r="F490" s="46"/>
      <c r="G490" s="46"/>
      <c r="H490" s="46"/>
      <c r="I490" s="46"/>
    </row>
    <row r="491" spans="1:9" x14ac:dyDescent="0.3">
      <c r="A491"/>
      <c r="B491"/>
      <c r="C491"/>
      <c r="D491" s="46"/>
      <c r="E491" s="46"/>
      <c r="F491" s="46"/>
      <c r="G491" s="46"/>
      <c r="H491" s="46"/>
      <c r="I491" s="46"/>
    </row>
    <row r="492" spans="1:9" x14ac:dyDescent="0.3">
      <c r="A492"/>
      <c r="B492"/>
      <c r="C492"/>
      <c r="D492" s="46"/>
      <c r="E492" s="46"/>
      <c r="F492" s="46"/>
      <c r="G492" s="46"/>
      <c r="H492" s="46"/>
      <c r="I492" s="46"/>
    </row>
    <row r="493" spans="1:9" x14ac:dyDescent="0.3">
      <c r="A493"/>
      <c r="B493"/>
      <c r="C493"/>
      <c r="D493" s="46"/>
      <c r="E493" s="46"/>
      <c r="F493" s="46"/>
      <c r="G493" s="46"/>
      <c r="H493" s="46"/>
      <c r="I493" s="46"/>
    </row>
    <row r="494" spans="1:9" x14ac:dyDescent="0.3">
      <c r="A494"/>
      <c r="B494"/>
      <c r="C494"/>
      <c r="D494" s="46"/>
      <c r="E494" s="46"/>
      <c r="F494" s="46"/>
      <c r="G494" s="46"/>
      <c r="H494" s="46"/>
      <c r="I494" s="46"/>
    </row>
    <row r="495" spans="1:9" x14ac:dyDescent="0.3">
      <c r="A495"/>
      <c r="B495"/>
      <c r="C495"/>
      <c r="D495" s="46"/>
      <c r="E495" s="46"/>
      <c r="F495" s="46"/>
      <c r="G495" s="46"/>
      <c r="H495" s="46"/>
      <c r="I495" s="46"/>
    </row>
    <row r="496" spans="1:9" x14ac:dyDescent="0.3">
      <c r="A496"/>
      <c r="B496"/>
      <c r="C496"/>
      <c r="D496" s="46"/>
      <c r="E496" s="46"/>
      <c r="F496" s="46"/>
      <c r="G496" s="46"/>
      <c r="H496" s="46"/>
      <c r="I496" s="46"/>
    </row>
    <row r="497" spans="1:9" x14ac:dyDescent="0.3">
      <c r="A497"/>
      <c r="B497"/>
      <c r="C497"/>
      <c r="D497" s="46"/>
      <c r="E497" s="46"/>
      <c r="F497" s="46"/>
      <c r="G497" s="46"/>
      <c r="H497" s="46"/>
      <c r="I497" s="46"/>
    </row>
    <row r="498" spans="1:9" x14ac:dyDescent="0.3">
      <c r="A498"/>
      <c r="B498"/>
      <c r="C498"/>
      <c r="D498" s="46"/>
      <c r="E498" s="46"/>
      <c r="F498" s="46"/>
      <c r="G498" s="46"/>
      <c r="H498" s="46"/>
      <c r="I498" s="46"/>
    </row>
    <row r="499" spans="1:9" x14ac:dyDescent="0.3">
      <c r="A499"/>
      <c r="B499"/>
      <c r="C499"/>
      <c r="D499" s="46"/>
      <c r="E499" s="46"/>
      <c r="F499" s="46"/>
      <c r="G499" s="46"/>
      <c r="H499" s="46"/>
      <c r="I499" s="46"/>
    </row>
    <row r="500" spans="1:9" x14ac:dyDescent="0.3">
      <c r="A500"/>
      <c r="B500"/>
      <c r="C500"/>
      <c r="D500" s="46"/>
      <c r="E500" s="46"/>
      <c r="F500" s="46"/>
      <c r="G500" s="46"/>
      <c r="H500" s="46"/>
      <c r="I500" s="46"/>
    </row>
    <row r="501" spans="1:9" x14ac:dyDescent="0.3">
      <c r="A501"/>
      <c r="B501"/>
      <c r="C501"/>
      <c r="D501" s="46"/>
      <c r="E501" s="46"/>
      <c r="F501" s="46"/>
      <c r="G501" s="46"/>
      <c r="H501" s="46"/>
      <c r="I501" s="46"/>
    </row>
    <row r="502" spans="1:9" x14ac:dyDescent="0.3">
      <c r="A502"/>
      <c r="B502"/>
      <c r="C502"/>
      <c r="D502" s="46"/>
      <c r="E502" s="46"/>
      <c r="F502" s="46"/>
      <c r="G502" s="46"/>
      <c r="H502" s="46"/>
      <c r="I502" s="46"/>
    </row>
    <row r="503" spans="1:9" x14ac:dyDescent="0.3">
      <c r="A503"/>
      <c r="B503"/>
      <c r="C503"/>
      <c r="D503" s="46"/>
      <c r="E503" s="46"/>
      <c r="F503" s="46"/>
      <c r="G503" s="46"/>
      <c r="H503" s="46"/>
      <c r="I503" s="46"/>
    </row>
    <row r="504" spans="1:9" x14ac:dyDescent="0.3">
      <c r="A504"/>
      <c r="B504"/>
      <c r="C504"/>
      <c r="D504" s="46"/>
      <c r="E504" s="46"/>
      <c r="F504" s="46"/>
      <c r="G504" s="46"/>
      <c r="H504" s="46"/>
      <c r="I504" s="46"/>
    </row>
    <row r="505" spans="1:9" x14ac:dyDescent="0.3">
      <c r="A505"/>
      <c r="B505"/>
      <c r="C505"/>
      <c r="D505" s="46"/>
      <c r="E505" s="46"/>
      <c r="F505" s="46"/>
      <c r="G505" s="46"/>
      <c r="H505" s="46"/>
      <c r="I505" s="46"/>
    </row>
    <row r="506" spans="1:9" x14ac:dyDescent="0.3">
      <c r="A506"/>
      <c r="B506"/>
      <c r="C506"/>
      <c r="D506" s="46"/>
      <c r="E506" s="46"/>
      <c r="F506" s="46"/>
      <c r="G506" s="46"/>
      <c r="H506" s="46"/>
      <c r="I506" s="46"/>
    </row>
    <row r="507" spans="1:9" x14ac:dyDescent="0.3">
      <c r="A507"/>
      <c r="B507"/>
      <c r="C507"/>
      <c r="D507" s="46"/>
      <c r="E507" s="46"/>
      <c r="F507" s="46"/>
      <c r="G507" s="46"/>
      <c r="H507" s="46"/>
      <c r="I507" s="46"/>
    </row>
    <row r="508" spans="1:9" x14ac:dyDescent="0.3">
      <c r="A508"/>
      <c r="B508"/>
      <c r="C508"/>
      <c r="D508" s="46"/>
      <c r="E508" s="46"/>
      <c r="F508" s="46"/>
      <c r="G508" s="46"/>
      <c r="H508" s="46"/>
      <c r="I508" s="46"/>
    </row>
    <row r="509" spans="1:9" x14ac:dyDescent="0.3">
      <c r="A509"/>
      <c r="B509"/>
      <c r="C509"/>
      <c r="D509" s="46"/>
      <c r="E509" s="46"/>
      <c r="F509" s="46"/>
      <c r="G509" s="46"/>
      <c r="H509" s="46"/>
      <c r="I509" s="46"/>
    </row>
    <row r="510" spans="1:9" x14ac:dyDescent="0.3">
      <c r="A510"/>
      <c r="B510"/>
      <c r="C510"/>
      <c r="D510" s="46"/>
      <c r="E510" s="46"/>
      <c r="F510" s="46"/>
      <c r="G510" s="46"/>
      <c r="H510" s="46"/>
      <c r="I510" s="46"/>
    </row>
    <row r="511" spans="1:9" x14ac:dyDescent="0.3">
      <c r="A511"/>
      <c r="B511"/>
      <c r="C511"/>
      <c r="D511" s="46"/>
      <c r="E511" s="46"/>
      <c r="F511" s="46"/>
      <c r="G511" s="46"/>
      <c r="H511" s="46"/>
      <c r="I511" s="46"/>
    </row>
    <row r="512" spans="1:9" x14ac:dyDescent="0.3">
      <c r="A512"/>
      <c r="B512"/>
      <c r="C512"/>
      <c r="D512" s="46"/>
      <c r="E512" s="46"/>
      <c r="F512" s="46"/>
      <c r="G512" s="46"/>
      <c r="H512" s="46"/>
      <c r="I512" s="46"/>
    </row>
    <row r="513" spans="1:9" x14ac:dyDescent="0.3">
      <c r="A513"/>
      <c r="B513"/>
      <c r="C513"/>
      <c r="D513" s="46"/>
      <c r="E513" s="46"/>
      <c r="F513" s="46"/>
      <c r="G513" s="46"/>
      <c r="H513" s="46"/>
      <c r="I513" s="46"/>
    </row>
    <row r="514" spans="1:9" x14ac:dyDescent="0.3">
      <c r="A514"/>
      <c r="B514"/>
      <c r="C514"/>
      <c r="D514" s="46"/>
      <c r="E514" s="46"/>
      <c r="F514" s="46"/>
      <c r="G514" s="46"/>
      <c r="H514" s="46"/>
      <c r="I514" s="46"/>
    </row>
    <row r="515" spans="1:9" x14ac:dyDescent="0.3">
      <c r="A515"/>
      <c r="B515"/>
      <c r="C515"/>
      <c r="D515" s="46"/>
      <c r="E515" s="46"/>
      <c r="F515" s="46"/>
      <c r="G515" s="46"/>
      <c r="H515" s="46"/>
      <c r="I515" s="46"/>
    </row>
    <row r="516" spans="1:9" x14ac:dyDescent="0.3">
      <c r="A516"/>
      <c r="B516"/>
      <c r="C516"/>
      <c r="D516" s="46"/>
      <c r="E516" s="46"/>
      <c r="F516" s="46"/>
      <c r="G516" s="46"/>
      <c r="H516" s="46"/>
      <c r="I516" s="46"/>
    </row>
    <row r="517" spans="1:9" x14ac:dyDescent="0.3">
      <c r="A517"/>
      <c r="B517"/>
      <c r="C517"/>
      <c r="D517" s="46"/>
      <c r="E517" s="46"/>
      <c r="F517" s="46"/>
      <c r="G517" s="46"/>
      <c r="H517" s="46"/>
      <c r="I517" s="46"/>
    </row>
    <row r="518" spans="1:9" x14ac:dyDescent="0.3">
      <c r="A518"/>
      <c r="B518"/>
      <c r="C518"/>
      <c r="D518" s="46"/>
      <c r="E518" s="46"/>
      <c r="F518" s="46"/>
      <c r="G518" s="46"/>
      <c r="H518" s="46"/>
      <c r="I518" s="46"/>
    </row>
    <row r="519" spans="1:9" x14ac:dyDescent="0.3">
      <c r="A519"/>
      <c r="B519"/>
      <c r="C519"/>
      <c r="D519" s="46"/>
      <c r="E519" s="46"/>
      <c r="F519" s="46"/>
      <c r="G519" s="46"/>
      <c r="H519" s="46"/>
      <c r="I519" s="46"/>
    </row>
    <row r="520" spans="1:9" x14ac:dyDescent="0.3">
      <c r="A520"/>
      <c r="B520"/>
      <c r="C520"/>
      <c r="D520" s="46"/>
      <c r="E520" s="46"/>
      <c r="F520" s="46"/>
      <c r="G520" s="46"/>
      <c r="H520" s="46"/>
      <c r="I520" s="46"/>
    </row>
    <row r="521" spans="1:9" x14ac:dyDescent="0.3">
      <c r="A521"/>
      <c r="B521"/>
      <c r="C521"/>
      <c r="D521" s="46"/>
      <c r="E521" s="46"/>
      <c r="F521" s="46"/>
      <c r="G521" s="46"/>
      <c r="H521" s="46"/>
      <c r="I521" s="46"/>
    </row>
    <row r="522" spans="1:9" x14ac:dyDescent="0.3">
      <c r="A522"/>
      <c r="B522"/>
      <c r="C522"/>
      <c r="D522" s="46"/>
      <c r="E522" s="46"/>
      <c r="F522" s="46"/>
      <c r="G522" s="46"/>
      <c r="H522" s="46"/>
      <c r="I522" s="46"/>
    </row>
    <row r="523" spans="1:9" x14ac:dyDescent="0.3">
      <c r="A523"/>
      <c r="B523"/>
      <c r="C523"/>
      <c r="D523" s="46"/>
      <c r="E523" s="46"/>
      <c r="F523" s="46"/>
      <c r="G523" s="46"/>
      <c r="H523" s="46"/>
      <c r="I523" s="46"/>
    </row>
    <row r="524" spans="1:9" x14ac:dyDescent="0.3">
      <c r="A524"/>
      <c r="B524"/>
      <c r="C524"/>
      <c r="D524" s="46"/>
      <c r="E524" s="46"/>
      <c r="F524" s="46"/>
      <c r="G524" s="46"/>
      <c r="H524" s="46"/>
      <c r="I524" s="46"/>
    </row>
    <row r="525" spans="1:9" x14ac:dyDescent="0.3">
      <c r="A525"/>
      <c r="B525"/>
      <c r="C525"/>
      <c r="D525" s="46"/>
      <c r="E525" s="46"/>
      <c r="F525" s="46"/>
      <c r="G525" s="46"/>
      <c r="H525" s="46"/>
      <c r="I525" s="46"/>
    </row>
    <row r="526" spans="1:9" x14ac:dyDescent="0.3">
      <c r="A526"/>
      <c r="B526"/>
      <c r="C526"/>
      <c r="D526" s="46"/>
      <c r="E526" s="46"/>
      <c r="F526" s="46"/>
      <c r="G526" s="46"/>
      <c r="H526" s="46"/>
      <c r="I526" s="46"/>
    </row>
    <row r="527" spans="1:9" x14ac:dyDescent="0.3">
      <c r="A527"/>
      <c r="B527"/>
      <c r="C527"/>
      <c r="D527" s="46"/>
      <c r="E527" s="46"/>
      <c r="F527" s="46"/>
      <c r="G527" s="46"/>
      <c r="H527" s="46"/>
      <c r="I527" s="46"/>
    </row>
    <row r="528" spans="1:9" x14ac:dyDescent="0.3">
      <c r="A528"/>
      <c r="B528"/>
      <c r="C528"/>
      <c r="D528" s="46"/>
      <c r="E528" s="46"/>
      <c r="F528" s="46"/>
      <c r="G528" s="46"/>
      <c r="H528" s="46"/>
      <c r="I528" s="46"/>
    </row>
    <row r="529" spans="1:9" x14ac:dyDescent="0.3">
      <c r="A529"/>
      <c r="B529"/>
      <c r="C529"/>
      <c r="D529" s="46"/>
      <c r="E529" s="46"/>
      <c r="F529" s="46"/>
      <c r="G529" s="46"/>
      <c r="H529" s="46"/>
      <c r="I529" s="46"/>
    </row>
    <row r="530" spans="1:9" x14ac:dyDescent="0.3">
      <c r="A530"/>
      <c r="B530"/>
      <c r="C530"/>
      <c r="D530" s="46"/>
      <c r="E530" s="46"/>
      <c r="F530" s="46"/>
      <c r="G530" s="46"/>
      <c r="H530" s="46"/>
      <c r="I530" s="46"/>
    </row>
    <row r="531" spans="1:9" x14ac:dyDescent="0.3">
      <c r="A531"/>
      <c r="B531"/>
      <c r="C531"/>
      <c r="D531" s="46"/>
      <c r="E531" s="46"/>
      <c r="F531" s="46"/>
      <c r="G531" s="46"/>
      <c r="H531" s="46"/>
      <c r="I531" s="46"/>
    </row>
    <row r="532" spans="1:9" x14ac:dyDescent="0.3">
      <c r="A532"/>
      <c r="B532"/>
      <c r="C532"/>
      <c r="D532" s="46"/>
      <c r="E532" s="46"/>
      <c r="F532" s="46"/>
      <c r="G532" s="46"/>
      <c r="H532" s="46"/>
      <c r="I532" s="46"/>
    </row>
    <row r="533" spans="1:9" x14ac:dyDescent="0.3">
      <c r="A533"/>
      <c r="B533"/>
      <c r="C533"/>
      <c r="D533" s="46"/>
      <c r="E533" s="46"/>
      <c r="F533" s="46"/>
      <c r="G533" s="46"/>
      <c r="H533" s="46"/>
      <c r="I533" s="46"/>
    </row>
    <row r="534" spans="1:9" x14ac:dyDescent="0.3">
      <c r="A534"/>
      <c r="B534"/>
      <c r="C534"/>
      <c r="D534" s="46"/>
      <c r="E534" s="46"/>
      <c r="F534" s="46"/>
      <c r="G534" s="46"/>
      <c r="H534" s="46"/>
      <c r="I534" s="46"/>
    </row>
    <row r="535" spans="1:9" x14ac:dyDescent="0.3">
      <c r="A535"/>
      <c r="B535"/>
      <c r="C535"/>
      <c r="D535" s="46"/>
      <c r="E535" s="46"/>
      <c r="F535" s="46"/>
      <c r="G535" s="46"/>
      <c r="H535" s="46"/>
      <c r="I535" s="46"/>
    </row>
    <row r="536" spans="1:9" x14ac:dyDescent="0.3">
      <c r="A536"/>
      <c r="B536"/>
      <c r="C536"/>
      <c r="D536" s="46"/>
      <c r="E536" s="46"/>
      <c r="F536" s="46"/>
      <c r="G536" s="46"/>
      <c r="H536" s="46"/>
      <c r="I536" s="46"/>
    </row>
    <row r="537" spans="1:9" x14ac:dyDescent="0.3">
      <c r="A537"/>
      <c r="B537"/>
      <c r="C537"/>
      <c r="D537" s="46"/>
      <c r="E537" s="46"/>
      <c r="F537" s="46"/>
      <c r="G537" s="46"/>
      <c r="H537" s="46"/>
      <c r="I537" s="46"/>
    </row>
    <row r="538" spans="1:9" x14ac:dyDescent="0.3">
      <c r="A538"/>
      <c r="B538"/>
      <c r="C538"/>
      <c r="D538" s="46"/>
      <c r="E538" s="46"/>
      <c r="F538" s="46"/>
      <c r="G538" s="46"/>
      <c r="H538" s="46"/>
      <c r="I538" s="46"/>
    </row>
    <row r="539" spans="1:9" x14ac:dyDescent="0.3">
      <c r="A539"/>
      <c r="B539"/>
      <c r="C539"/>
      <c r="D539" s="46"/>
      <c r="E539" s="46"/>
      <c r="F539" s="46"/>
      <c r="G539" s="46"/>
      <c r="H539" s="46"/>
      <c r="I539" s="46"/>
    </row>
    <row r="540" spans="1:9" x14ac:dyDescent="0.3">
      <c r="A540"/>
      <c r="B540"/>
      <c r="C540"/>
      <c r="D540" s="46"/>
      <c r="E540" s="46"/>
      <c r="F540" s="46"/>
      <c r="G540" s="46"/>
      <c r="H540" s="46"/>
      <c r="I540" s="46"/>
    </row>
    <row r="541" spans="1:9" x14ac:dyDescent="0.3">
      <c r="A541"/>
      <c r="B541"/>
      <c r="C541"/>
      <c r="D541" s="46"/>
      <c r="E541" s="46"/>
      <c r="F541" s="46"/>
      <c r="G541" s="46"/>
      <c r="H541" s="46"/>
      <c r="I541" s="46"/>
    </row>
    <row r="542" spans="1:9" x14ac:dyDescent="0.3">
      <c r="A542"/>
      <c r="B542"/>
      <c r="C542"/>
      <c r="D542" s="46"/>
      <c r="E542" s="46"/>
      <c r="F542" s="46"/>
      <c r="G542" s="46"/>
      <c r="H542" s="46"/>
      <c r="I542" s="46"/>
    </row>
    <row r="543" spans="1:9" x14ac:dyDescent="0.3">
      <c r="A543"/>
      <c r="B543"/>
      <c r="C543"/>
      <c r="D543" s="46"/>
      <c r="E543" s="46"/>
      <c r="F543" s="46"/>
      <c r="G543" s="46"/>
      <c r="H543" s="46"/>
      <c r="I543" s="46"/>
    </row>
    <row r="544" spans="1:9" x14ac:dyDescent="0.3">
      <c r="A544"/>
      <c r="B544"/>
      <c r="C544"/>
      <c r="D544" s="46"/>
      <c r="E544" s="46"/>
      <c r="F544" s="46"/>
      <c r="G544" s="46"/>
      <c r="H544" s="46"/>
      <c r="I544" s="46"/>
    </row>
    <row r="545" spans="1:9" x14ac:dyDescent="0.3">
      <c r="A545"/>
      <c r="B545"/>
      <c r="C545"/>
      <c r="D545" s="46"/>
      <c r="E545" s="46"/>
      <c r="F545" s="46"/>
      <c r="G545" s="46"/>
      <c r="H545" s="46"/>
      <c r="I545" s="46"/>
    </row>
    <row r="546" spans="1:9" x14ac:dyDescent="0.3">
      <c r="A546"/>
      <c r="B546"/>
      <c r="C546"/>
      <c r="D546" s="46"/>
      <c r="E546" s="46"/>
      <c r="F546" s="46"/>
      <c r="G546" s="46"/>
      <c r="H546" s="46"/>
      <c r="I546" s="46"/>
    </row>
    <row r="547" spans="1:9" x14ac:dyDescent="0.3">
      <c r="A547"/>
      <c r="B547"/>
      <c r="C547"/>
      <c r="D547" s="46"/>
      <c r="E547" s="46"/>
      <c r="F547" s="46"/>
      <c r="G547" s="46"/>
      <c r="H547" s="46"/>
      <c r="I547" s="46"/>
    </row>
    <row r="548" spans="1:9" x14ac:dyDescent="0.3">
      <c r="A548"/>
      <c r="B548"/>
      <c r="C548"/>
      <c r="D548" s="46"/>
      <c r="E548" s="46"/>
      <c r="F548" s="46"/>
      <c r="G548" s="46"/>
      <c r="H548" s="46"/>
      <c r="I548" s="46"/>
    </row>
    <row r="549" spans="1:9" x14ac:dyDescent="0.3">
      <c r="A549"/>
      <c r="B549"/>
      <c r="C549"/>
      <c r="D549" s="46"/>
      <c r="E549" s="46"/>
      <c r="F549" s="46"/>
      <c r="G549" s="46"/>
      <c r="H549" s="46"/>
      <c r="I549" s="46"/>
    </row>
    <row r="550" spans="1:9" x14ac:dyDescent="0.3">
      <c r="A550"/>
      <c r="B550"/>
      <c r="C550"/>
      <c r="D550" s="46"/>
      <c r="E550" s="46"/>
      <c r="F550" s="46"/>
      <c r="G550" s="46"/>
      <c r="H550" s="46"/>
      <c r="I550" s="46"/>
    </row>
    <row r="551" spans="1:9" x14ac:dyDescent="0.3">
      <c r="A551"/>
      <c r="B551"/>
      <c r="C551"/>
      <c r="D551" s="46"/>
      <c r="E551" s="46"/>
      <c r="F551" s="46"/>
      <c r="G551" s="46"/>
      <c r="H551" s="46"/>
      <c r="I551" s="46"/>
    </row>
    <row r="552" spans="1:9" x14ac:dyDescent="0.3">
      <c r="A552"/>
      <c r="B552"/>
      <c r="C552"/>
      <c r="D552" s="46"/>
      <c r="E552" s="46"/>
      <c r="F552" s="46"/>
      <c r="G552" s="46"/>
      <c r="H552" s="46"/>
      <c r="I552" s="46"/>
    </row>
    <row r="553" spans="1:9" x14ac:dyDescent="0.3">
      <c r="A553"/>
      <c r="B553"/>
      <c r="C553"/>
      <c r="D553" s="46"/>
      <c r="E553" s="46"/>
      <c r="F553" s="46"/>
      <c r="G553" s="46"/>
      <c r="H553" s="46"/>
      <c r="I553" s="46"/>
    </row>
    <row r="554" spans="1:9" x14ac:dyDescent="0.3">
      <c r="A554"/>
      <c r="B554"/>
      <c r="C554"/>
      <c r="D554" s="46"/>
      <c r="E554" s="46"/>
      <c r="F554" s="46"/>
      <c r="G554" s="46"/>
      <c r="H554" s="46"/>
      <c r="I554" s="46"/>
    </row>
    <row r="555" spans="1:9" x14ac:dyDescent="0.3">
      <c r="A555"/>
      <c r="B555"/>
      <c r="C555"/>
      <c r="D555" s="46"/>
      <c r="E555" s="46"/>
      <c r="F555" s="46"/>
      <c r="G555" s="46"/>
      <c r="H555" s="46"/>
      <c r="I555" s="46"/>
    </row>
    <row r="556" spans="1:9" x14ac:dyDescent="0.3">
      <c r="A556"/>
      <c r="B556"/>
      <c r="C556"/>
      <c r="D556" s="46"/>
      <c r="E556" s="46"/>
      <c r="F556" s="46"/>
      <c r="G556" s="46"/>
      <c r="H556" s="46"/>
      <c r="I556" s="46"/>
    </row>
    <row r="557" spans="1:9" x14ac:dyDescent="0.3">
      <c r="A557"/>
      <c r="B557"/>
      <c r="C557"/>
      <c r="D557" s="46"/>
      <c r="E557" s="46"/>
      <c r="F557" s="46"/>
      <c r="G557" s="46"/>
      <c r="H557" s="46"/>
      <c r="I557" s="46"/>
    </row>
    <row r="558" spans="1:9" x14ac:dyDescent="0.3">
      <c r="A558"/>
      <c r="B558"/>
      <c r="C558"/>
      <c r="D558" s="46"/>
      <c r="E558" s="46"/>
      <c r="F558" s="46"/>
      <c r="G558" s="46"/>
      <c r="H558" s="46"/>
      <c r="I558" s="46"/>
    </row>
    <row r="559" spans="1:9" x14ac:dyDescent="0.3">
      <c r="A559"/>
      <c r="B559"/>
      <c r="C559"/>
      <c r="D559" s="46"/>
      <c r="E559" s="46"/>
      <c r="F559" s="46"/>
      <c r="G559" s="46"/>
      <c r="H559" s="46"/>
      <c r="I559" s="46"/>
    </row>
    <row r="560" spans="1:9" x14ac:dyDescent="0.3">
      <c r="A560"/>
      <c r="B560"/>
      <c r="C560"/>
      <c r="D560" s="46"/>
      <c r="E560" s="46"/>
      <c r="F560" s="46"/>
      <c r="G560" s="46"/>
      <c r="H560" s="46"/>
      <c r="I560" s="46"/>
    </row>
    <row r="561" spans="1:9" x14ac:dyDescent="0.3">
      <c r="A561"/>
      <c r="B561"/>
      <c r="C561"/>
      <c r="D561" s="46"/>
      <c r="E561" s="46"/>
      <c r="F561" s="46"/>
      <c r="G561" s="46"/>
      <c r="H561" s="46"/>
      <c r="I561" s="46"/>
    </row>
    <row r="562" spans="1:9" x14ac:dyDescent="0.3">
      <c r="A562"/>
      <c r="B562"/>
      <c r="C562"/>
      <c r="D562" s="46"/>
      <c r="E562" s="46"/>
      <c r="F562" s="46"/>
      <c r="G562" s="46"/>
      <c r="H562" s="46"/>
      <c r="I562" s="46"/>
    </row>
    <row r="563" spans="1:9" x14ac:dyDescent="0.3">
      <c r="A563"/>
      <c r="B563"/>
      <c r="C563"/>
      <c r="D563" s="46"/>
      <c r="E563" s="46"/>
      <c r="F563" s="46"/>
      <c r="G563" s="46"/>
      <c r="H563" s="46"/>
      <c r="I563" s="46"/>
    </row>
    <row r="564" spans="1:9" x14ac:dyDescent="0.3">
      <c r="A564"/>
      <c r="B564"/>
      <c r="C564"/>
      <c r="D564" s="46"/>
      <c r="E564" s="46"/>
      <c r="F564" s="46"/>
      <c r="G564" s="46"/>
      <c r="H564" s="46"/>
      <c r="I564" s="46"/>
    </row>
    <row r="565" spans="1:9" x14ac:dyDescent="0.3">
      <c r="A565"/>
      <c r="B565"/>
      <c r="C565"/>
      <c r="D565" s="46"/>
      <c r="E565" s="46"/>
      <c r="F565" s="46"/>
      <c r="G565" s="46"/>
      <c r="H565" s="46"/>
      <c r="I565" s="46"/>
    </row>
    <row r="566" spans="1:9" x14ac:dyDescent="0.3">
      <c r="A566"/>
      <c r="B566"/>
      <c r="C566"/>
      <c r="D566" s="46"/>
      <c r="E566" s="46"/>
      <c r="F566" s="46"/>
      <c r="G566" s="46"/>
      <c r="H566" s="46"/>
      <c r="I566" s="46"/>
    </row>
    <row r="567" spans="1:9" x14ac:dyDescent="0.3">
      <c r="A567"/>
      <c r="B567"/>
      <c r="C567"/>
      <c r="D567" s="46"/>
      <c r="E567" s="46"/>
      <c r="F567" s="46"/>
      <c r="G567" s="46"/>
      <c r="H567" s="46"/>
      <c r="I567" s="46"/>
    </row>
    <row r="568" spans="1:9" x14ac:dyDescent="0.3">
      <c r="A568"/>
      <c r="B568"/>
      <c r="C568"/>
      <c r="D568" s="46"/>
      <c r="E568" s="46"/>
      <c r="F568" s="46"/>
      <c r="G568" s="46"/>
      <c r="H568" s="46"/>
      <c r="I568" s="46"/>
    </row>
    <row r="569" spans="1:9" x14ac:dyDescent="0.3">
      <c r="A569"/>
      <c r="B569"/>
      <c r="C569"/>
      <c r="D569" s="46"/>
      <c r="E569" s="46"/>
      <c r="F569" s="46"/>
      <c r="G569" s="46"/>
      <c r="H569" s="46"/>
      <c r="I569" s="46"/>
    </row>
    <row r="570" spans="1:9" x14ac:dyDescent="0.3">
      <c r="A570"/>
      <c r="B570"/>
      <c r="C570"/>
      <c r="D570" s="46"/>
      <c r="E570" s="46"/>
      <c r="F570" s="46"/>
      <c r="G570" s="46"/>
      <c r="H570" s="46"/>
      <c r="I570" s="46"/>
    </row>
    <row r="571" spans="1:9" x14ac:dyDescent="0.3">
      <c r="A571"/>
      <c r="B571"/>
      <c r="C571"/>
      <c r="D571" s="46"/>
      <c r="E571" s="46"/>
      <c r="F571" s="46"/>
      <c r="G571" s="46"/>
      <c r="H571" s="46"/>
      <c r="I571" s="46"/>
    </row>
    <row r="572" spans="1:9" x14ac:dyDescent="0.3">
      <c r="A572"/>
      <c r="B572"/>
      <c r="C572"/>
      <c r="D572" s="46"/>
      <c r="E572" s="46"/>
      <c r="F572" s="46"/>
      <c r="G572" s="46"/>
      <c r="H572" s="46"/>
      <c r="I572" s="46"/>
    </row>
    <row r="573" spans="1:9" x14ac:dyDescent="0.3">
      <c r="A573"/>
      <c r="B573"/>
      <c r="C573"/>
      <c r="D573" s="46"/>
      <c r="E573" s="46"/>
      <c r="F573" s="46"/>
      <c r="G573" s="46"/>
      <c r="H573" s="46"/>
      <c r="I573" s="46"/>
    </row>
    <row r="574" spans="1:9" x14ac:dyDescent="0.3">
      <c r="A574"/>
      <c r="B574"/>
      <c r="C574"/>
      <c r="D574" s="46"/>
      <c r="E574" s="46"/>
      <c r="F574" s="46"/>
      <c r="G574" s="46"/>
      <c r="H574" s="46"/>
      <c r="I574" s="46"/>
    </row>
    <row r="575" spans="1:9" x14ac:dyDescent="0.3">
      <c r="A575"/>
      <c r="B575"/>
      <c r="C575"/>
      <c r="D575" s="46"/>
      <c r="E575" s="46"/>
      <c r="F575" s="46"/>
      <c r="G575" s="46"/>
      <c r="H575" s="46"/>
      <c r="I575" s="46"/>
    </row>
    <row r="576" spans="1:9" x14ac:dyDescent="0.3">
      <c r="A576"/>
      <c r="B576"/>
      <c r="C576"/>
      <c r="D576" s="46"/>
      <c r="E576" s="46"/>
      <c r="F576" s="46"/>
      <c r="G576" s="46"/>
      <c r="H576" s="46"/>
      <c r="I576" s="46"/>
    </row>
    <row r="577" spans="1:9" x14ac:dyDescent="0.3">
      <c r="A577"/>
      <c r="B577"/>
      <c r="C577"/>
      <c r="D577" s="46"/>
      <c r="E577" s="46"/>
      <c r="F577" s="46"/>
      <c r="G577" s="46"/>
      <c r="H577" s="46"/>
      <c r="I577" s="46"/>
    </row>
    <row r="578" spans="1:9" x14ac:dyDescent="0.3">
      <c r="A578"/>
      <c r="B578"/>
      <c r="C578"/>
      <c r="D578" s="46"/>
      <c r="E578" s="46"/>
      <c r="F578" s="46"/>
      <c r="G578" s="46"/>
      <c r="H578" s="46"/>
      <c r="I578" s="46"/>
    </row>
    <row r="579" spans="1:9" x14ac:dyDescent="0.3">
      <c r="A579"/>
      <c r="B579"/>
      <c r="C579"/>
      <c r="D579" s="46"/>
      <c r="E579" s="46"/>
      <c r="F579" s="46"/>
      <c r="G579" s="46"/>
      <c r="H579" s="46"/>
      <c r="I579" s="46"/>
    </row>
    <row r="580" spans="1:9" x14ac:dyDescent="0.3">
      <c r="A580"/>
      <c r="B580"/>
      <c r="C580"/>
      <c r="D580" s="46"/>
      <c r="E580" s="46"/>
      <c r="F580" s="46"/>
      <c r="G580" s="46"/>
      <c r="H580" s="46"/>
      <c r="I580" s="46"/>
    </row>
    <row r="581" spans="1:9" x14ac:dyDescent="0.3">
      <c r="A581"/>
      <c r="B581"/>
      <c r="C581"/>
      <c r="D581" s="46"/>
      <c r="E581" s="46"/>
      <c r="F581" s="46"/>
      <c r="G581" s="46"/>
      <c r="H581" s="46"/>
      <c r="I581" s="46"/>
    </row>
    <row r="582" spans="1:9" x14ac:dyDescent="0.3">
      <c r="A582"/>
      <c r="B582"/>
      <c r="C582"/>
      <c r="D582" s="46"/>
      <c r="E582" s="46"/>
      <c r="F582" s="46"/>
      <c r="G582" s="46"/>
      <c r="H582" s="46"/>
      <c r="I582" s="46"/>
    </row>
    <row r="583" spans="1:9" x14ac:dyDescent="0.3">
      <c r="A583"/>
      <c r="B583"/>
      <c r="C583"/>
      <c r="D583" s="46"/>
      <c r="E583" s="46"/>
      <c r="F583" s="46"/>
      <c r="G583" s="46"/>
      <c r="H583" s="46"/>
      <c r="I583" s="46"/>
    </row>
    <row r="584" spans="1:9" x14ac:dyDescent="0.3">
      <c r="A584"/>
      <c r="B584"/>
      <c r="C584"/>
      <c r="D584" s="46"/>
      <c r="E584" s="46"/>
      <c r="F584" s="46"/>
      <c r="G584" s="46"/>
      <c r="H584" s="46"/>
      <c r="I584" s="46"/>
    </row>
    <row r="585" spans="1:9" x14ac:dyDescent="0.3">
      <c r="A585"/>
      <c r="B585"/>
      <c r="C585"/>
      <c r="D585" s="46"/>
      <c r="E585" s="46"/>
      <c r="F585" s="46"/>
      <c r="G585" s="46"/>
      <c r="H585" s="46"/>
      <c r="I585" s="46"/>
    </row>
    <row r="586" spans="1:9" x14ac:dyDescent="0.3">
      <c r="A586"/>
      <c r="B586"/>
      <c r="C586"/>
      <c r="D586" s="46"/>
      <c r="E586" s="46"/>
      <c r="F586" s="46"/>
      <c r="G586" s="46"/>
      <c r="H586" s="46"/>
      <c r="I586" s="46"/>
    </row>
    <row r="587" spans="1:9" x14ac:dyDescent="0.3">
      <c r="A587"/>
      <c r="B587"/>
      <c r="C587"/>
      <c r="D587" s="46"/>
      <c r="E587" s="46"/>
      <c r="F587" s="46"/>
      <c r="G587" s="46"/>
      <c r="H587" s="46"/>
      <c r="I587" s="46"/>
    </row>
    <row r="588" spans="1:9" x14ac:dyDescent="0.3">
      <c r="A588"/>
      <c r="B588"/>
      <c r="C588"/>
      <c r="D588" s="46"/>
      <c r="E588" s="46"/>
      <c r="F588" s="46"/>
      <c r="G588" s="46"/>
      <c r="H588" s="46"/>
      <c r="I588" s="46"/>
    </row>
    <row r="589" spans="1:9" x14ac:dyDescent="0.3">
      <c r="A589"/>
      <c r="B589"/>
      <c r="C589"/>
      <c r="D589" s="46"/>
      <c r="E589" s="46"/>
      <c r="F589" s="46"/>
      <c r="G589" s="46"/>
      <c r="H589" s="46"/>
      <c r="I589" s="46"/>
    </row>
    <row r="590" spans="1:9" x14ac:dyDescent="0.3">
      <c r="A590"/>
      <c r="B590"/>
      <c r="C590"/>
      <c r="D590" s="46"/>
      <c r="E590" s="46"/>
      <c r="F590" s="46"/>
      <c r="G590" s="46"/>
      <c r="H590" s="46"/>
      <c r="I590" s="46"/>
    </row>
    <row r="591" spans="1:9" x14ac:dyDescent="0.3">
      <c r="A591"/>
      <c r="B591"/>
      <c r="C591"/>
      <c r="D591" s="46"/>
      <c r="E591" s="46"/>
      <c r="F591" s="46"/>
      <c r="G591" s="46"/>
      <c r="H591" s="46"/>
      <c r="I591" s="46"/>
    </row>
    <row r="592" spans="1:9" x14ac:dyDescent="0.3">
      <c r="A592"/>
      <c r="B592"/>
      <c r="C592"/>
      <c r="D592" s="46"/>
      <c r="E592" s="46"/>
      <c r="F592" s="46"/>
      <c r="G592" s="46"/>
      <c r="H592" s="46"/>
      <c r="I592" s="46"/>
    </row>
    <row r="593" spans="1:9" x14ac:dyDescent="0.3">
      <c r="A593"/>
      <c r="B593"/>
      <c r="C593"/>
      <c r="D593" s="46"/>
      <c r="E593" s="46"/>
      <c r="F593" s="46"/>
      <c r="G593" s="46"/>
      <c r="H593" s="46"/>
      <c r="I593" s="46"/>
    </row>
    <row r="594" spans="1:9" x14ac:dyDescent="0.3">
      <c r="A594"/>
      <c r="B594"/>
      <c r="C594"/>
      <c r="D594" s="46"/>
      <c r="E594" s="46"/>
      <c r="F594" s="46"/>
      <c r="G594" s="46"/>
      <c r="H594" s="46"/>
      <c r="I594" s="46"/>
    </row>
    <row r="595" spans="1:9" x14ac:dyDescent="0.3">
      <c r="A595"/>
      <c r="B595"/>
      <c r="C595"/>
      <c r="D595" s="46"/>
      <c r="E595" s="46"/>
      <c r="F595" s="46"/>
      <c r="G595" s="46"/>
      <c r="H595" s="46"/>
      <c r="I595" s="46"/>
    </row>
    <row r="596" spans="1:9" x14ac:dyDescent="0.3">
      <c r="A596"/>
      <c r="B596"/>
      <c r="C596"/>
      <c r="D596" s="46"/>
      <c r="E596" s="46"/>
      <c r="F596" s="46"/>
      <c r="G596" s="46"/>
      <c r="H596" s="46"/>
      <c r="I596" s="46"/>
    </row>
    <row r="597" spans="1:9" x14ac:dyDescent="0.3">
      <c r="A597"/>
      <c r="B597"/>
      <c r="C597"/>
      <c r="D597" s="46"/>
      <c r="E597" s="46"/>
      <c r="F597" s="46"/>
      <c r="G597" s="46"/>
      <c r="H597" s="46"/>
      <c r="I597" s="46"/>
    </row>
    <row r="598" spans="1:9" x14ac:dyDescent="0.3">
      <c r="A598"/>
      <c r="B598"/>
      <c r="C598"/>
      <c r="D598" s="46"/>
      <c r="E598" s="46"/>
      <c r="F598" s="46"/>
      <c r="G598" s="46"/>
      <c r="H598" s="46"/>
      <c r="I598" s="46"/>
    </row>
    <row r="599" spans="1:9" x14ac:dyDescent="0.3">
      <c r="A599"/>
      <c r="B599"/>
      <c r="C599"/>
      <c r="D599" s="46"/>
      <c r="E599" s="46"/>
      <c r="F599" s="46"/>
      <c r="G599" s="46"/>
      <c r="H599" s="46"/>
      <c r="I599" s="46"/>
    </row>
    <row r="600" spans="1:9" x14ac:dyDescent="0.3">
      <c r="A600"/>
      <c r="B600"/>
      <c r="C600"/>
      <c r="D600" s="46"/>
      <c r="E600" s="46"/>
      <c r="F600" s="46"/>
      <c r="G600" s="46"/>
      <c r="H600" s="46"/>
      <c r="I600" s="46"/>
    </row>
    <row r="601" spans="1:9" x14ac:dyDescent="0.3">
      <c r="A601"/>
      <c r="B601"/>
      <c r="C601"/>
      <c r="D601" s="46"/>
      <c r="E601" s="46"/>
      <c r="F601" s="46"/>
      <c r="G601" s="46"/>
      <c r="H601" s="46"/>
      <c r="I601" s="46"/>
    </row>
    <row r="602" spans="1:9" x14ac:dyDescent="0.3">
      <c r="A602"/>
      <c r="B602"/>
      <c r="C602"/>
      <c r="D602" s="46"/>
      <c r="E602" s="46"/>
      <c r="F602" s="46"/>
      <c r="G602" s="46"/>
      <c r="H602" s="46"/>
      <c r="I602" s="46"/>
    </row>
    <row r="603" spans="1:9" x14ac:dyDescent="0.3">
      <c r="A603"/>
      <c r="B603"/>
      <c r="C603"/>
      <c r="D603" s="46"/>
      <c r="E603" s="46"/>
      <c r="F603" s="46"/>
      <c r="G603" s="46"/>
      <c r="H603" s="46"/>
      <c r="I603" s="46"/>
    </row>
    <row r="604" spans="1:9" x14ac:dyDescent="0.3">
      <c r="A604"/>
      <c r="B604"/>
      <c r="C604"/>
      <c r="D604" s="46"/>
      <c r="E604" s="46"/>
      <c r="F604" s="46"/>
      <c r="G604" s="46"/>
      <c r="H604" s="46"/>
      <c r="I604" s="46"/>
    </row>
    <row r="605" spans="1:9" x14ac:dyDescent="0.3">
      <c r="A605"/>
      <c r="B605"/>
      <c r="C605"/>
      <c r="D605" s="46"/>
      <c r="E605" s="46"/>
      <c r="F605" s="46"/>
      <c r="G605" s="46"/>
      <c r="H605" s="46"/>
      <c r="I605" s="46"/>
    </row>
    <row r="606" spans="1:9" x14ac:dyDescent="0.3">
      <c r="A606"/>
      <c r="B606"/>
      <c r="C606"/>
      <c r="D606" s="46"/>
      <c r="E606" s="46"/>
      <c r="F606" s="46"/>
      <c r="G606" s="46"/>
      <c r="H606" s="46"/>
      <c r="I606" s="46"/>
    </row>
    <row r="607" spans="1:9" x14ac:dyDescent="0.3">
      <c r="A607"/>
      <c r="B607"/>
      <c r="C607"/>
      <c r="D607" s="46"/>
      <c r="E607" s="46"/>
      <c r="F607" s="46"/>
      <c r="G607" s="46"/>
      <c r="H607" s="46"/>
      <c r="I607" s="46"/>
    </row>
    <row r="608" spans="1:9" x14ac:dyDescent="0.3">
      <c r="A608"/>
      <c r="B608"/>
      <c r="C608"/>
      <c r="D608" s="46"/>
      <c r="E608" s="46"/>
      <c r="F608" s="46"/>
      <c r="G608" s="46"/>
      <c r="H608" s="46"/>
      <c r="I608" s="46"/>
    </row>
    <row r="609" spans="1:9" x14ac:dyDescent="0.3">
      <c r="A609"/>
      <c r="B609"/>
      <c r="C609"/>
      <c r="D609" s="46"/>
      <c r="E609" s="46"/>
      <c r="F609" s="46"/>
      <c r="G609" s="46"/>
      <c r="H609" s="46"/>
      <c r="I609" s="46"/>
    </row>
    <row r="610" spans="1:9" x14ac:dyDescent="0.3">
      <c r="A610"/>
      <c r="B610"/>
      <c r="C610"/>
      <c r="D610" s="46"/>
      <c r="E610" s="46"/>
      <c r="F610" s="46"/>
      <c r="G610" s="46"/>
      <c r="H610" s="46"/>
      <c r="I610" s="46"/>
    </row>
    <row r="611" spans="1:9" x14ac:dyDescent="0.3">
      <c r="A611"/>
      <c r="B611"/>
      <c r="C611"/>
      <c r="D611" s="46"/>
      <c r="E611" s="46"/>
      <c r="F611" s="46"/>
      <c r="G611" s="46"/>
      <c r="H611" s="46"/>
      <c r="I611" s="46"/>
    </row>
    <row r="612" spans="1:9" x14ac:dyDescent="0.3">
      <c r="A612"/>
      <c r="B612"/>
      <c r="C612"/>
      <c r="D612" s="46"/>
      <c r="E612" s="46"/>
      <c r="F612" s="46"/>
      <c r="G612" s="46"/>
      <c r="H612" s="46"/>
      <c r="I612" s="46"/>
    </row>
    <row r="613" spans="1:9" x14ac:dyDescent="0.3">
      <c r="A613"/>
      <c r="B613"/>
      <c r="C613"/>
      <c r="D613" s="46"/>
      <c r="E613" s="46"/>
      <c r="F613" s="46"/>
      <c r="G613" s="46"/>
      <c r="H613" s="46"/>
      <c r="I613" s="46"/>
    </row>
    <row r="614" spans="1:9" x14ac:dyDescent="0.3">
      <c r="A614"/>
      <c r="B614"/>
      <c r="C614"/>
      <c r="D614" s="46"/>
      <c r="E614" s="46"/>
      <c r="F614" s="46"/>
      <c r="G614" s="46"/>
      <c r="H614" s="46"/>
      <c r="I614" s="46"/>
    </row>
    <row r="615" spans="1:9" x14ac:dyDescent="0.3">
      <c r="A615"/>
      <c r="B615"/>
      <c r="C615"/>
      <c r="D615" s="46"/>
      <c r="E615" s="46"/>
      <c r="F615" s="46"/>
      <c r="G615" s="46"/>
      <c r="H615" s="46"/>
      <c r="I615" s="46"/>
    </row>
    <row r="616" spans="1:9" x14ac:dyDescent="0.3">
      <c r="A616"/>
      <c r="B616"/>
      <c r="C616"/>
      <c r="D616" s="46"/>
      <c r="E616" s="46"/>
      <c r="F616" s="46"/>
      <c r="G616" s="46"/>
      <c r="H616" s="46"/>
      <c r="I616" s="46"/>
    </row>
    <row r="617" spans="1:9" x14ac:dyDescent="0.3">
      <c r="A617"/>
      <c r="B617"/>
      <c r="C617"/>
      <c r="D617" s="46"/>
      <c r="E617" s="46"/>
      <c r="F617" s="46"/>
      <c r="G617" s="46"/>
      <c r="H617" s="46"/>
      <c r="I617" s="46"/>
    </row>
    <row r="618" spans="1:9" x14ac:dyDescent="0.3">
      <c r="A618"/>
      <c r="B618"/>
      <c r="C618"/>
      <c r="D618" s="46"/>
      <c r="E618" s="46"/>
      <c r="F618" s="46"/>
      <c r="G618" s="46"/>
      <c r="H618" s="46"/>
      <c r="I618" s="46"/>
    </row>
    <row r="619" spans="1:9" x14ac:dyDescent="0.3">
      <c r="A619"/>
      <c r="B619"/>
      <c r="C619"/>
      <c r="D619" s="46"/>
      <c r="E619" s="46"/>
      <c r="F619" s="46"/>
      <c r="G619" s="46"/>
      <c r="H619" s="46"/>
      <c r="I619" s="46"/>
    </row>
    <row r="620" spans="1:9" x14ac:dyDescent="0.3">
      <c r="A620"/>
      <c r="B620"/>
      <c r="C620"/>
      <c r="D620" s="46"/>
      <c r="E620" s="46"/>
      <c r="F620" s="46"/>
      <c r="G620" s="46"/>
      <c r="H620" s="46"/>
      <c r="I620" s="46"/>
    </row>
    <row r="621" spans="1:9" x14ac:dyDescent="0.3">
      <c r="A621"/>
      <c r="B621"/>
      <c r="C621"/>
      <c r="D621" s="46"/>
      <c r="E621" s="46"/>
      <c r="F621" s="46"/>
      <c r="G621" s="46"/>
      <c r="H621" s="46"/>
      <c r="I621" s="46"/>
    </row>
    <row r="622" spans="1:9" x14ac:dyDescent="0.3">
      <c r="A622"/>
      <c r="B622"/>
      <c r="C622"/>
      <c r="D622" s="46"/>
      <c r="E622" s="46"/>
      <c r="F622" s="46"/>
      <c r="G622" s="46"/>
      <c r="H622" s="46"/>
      <c r="I622" s="46"/>
    </row>
    <row r="623" spans="1:9" x14ac:dyDescent="0.3">
      <c r="A623"/>
      <c r="B623"/>
      <c r="C623"/>
      <c r="D623" s="46"/>
      <c r="E623" s="46"/>
      <c r="F623" s="46"/>
      <c r="G623" s="46"/>
      <c r="H623" s="46"/>
      <c r="I623" s="46"/>
    </row>
    <row r="624" spans="1:9" x14ac:dyDescent="0.3">
      <c r="A624"/>
      <c r="B624"/>
      <c r="C624"/>
      <c r="D624" s="46"/>
      <c r="E624" s="46"/>
      <c r="F624" s="46"/>
      <c r="G624" s="46"/>
      <c r="H624" s="46"/>
      <c r="I624" s="46"/>
    </row>
    <row r="625" spans="1:9" x14ac:dyDescent="0.3">
      <c r="A625"/>
      <c r="B625"/>
      <c r="C625"/>
      <c r="D625" s="46"/>
      <c r="E625" s="46"/>
      <c r="F625" s="46"/>
      <c r="G625" s="46"/>
      <c r="H625" s="46"/>
      <c r="I625" s="46"/>
    </row>
    <row r="626" spans="1:9" x14ac:dyDescent="0.3">
      <c r="A626"/>
      <c r="B626"/>
      <c r="C626"/>
      <c r="D626" s="46"/>
      <c r="E626" s="46"/>
      <c r="F626" s="46"/>
      <c r="G626" s="46"/>
      <c r="H626" s="46"/>
      <c r="I626" s="46"/>
    </row>
    <row r="627" spans="1:9" x14ac:dyDescent="0.3">
      <c r="A627"/>
      <c r="B627"/>
      <c r="C627"/>
      <c r="D627" s="46"/>
      <c r="E627" s="46"/>
      <c r="F627" s="46"/>
      <c r="G627" s="46"/>
      <c r="H627" s="46"/>
      <c r="I627" s="46"/>
    </row>
    <row r="628" spans="1:9" x14ac:dyDescent="0.3">
      <c r="A628"/>
      <c r="B628"/>
      <c r="C628"/>
      <c r="D628" s="46"/>
      <c r="E628" s="46"/>
      <c r="F628" s="46"/>
      <c r="G628" s="46"/>
      <c r="H628" s="46"/>
      <c r="I628" s="46"/>
    </row>
    <row r="629" spans="1:9" x14ac:dyDescent="0.3">
      <c r="A629"/>
      <c r="B629"/>
      <c r="C629"/>
      <c r="D629" s="46"/>
      <c r="E629" s="46"/>
      <c r="F629" s="46"/>
      <c r="G629" s="46"/>
      <c r="H629" s="46"/>
      <c r="I629" s="46"/>
    </row>
    <row r="630" spans="1:9" x14ac:dyDescent="0.3">
      <c r="A630"/>
      <c r="B630"/>
      <c r="C630"/>
      <c r="D630" s="46"/>
      <c r="E630" s="46"/>
      <c r="F630" s="46"/>
      <c r="G630" s="46"/>
      <c r="H630" s="46"/>
      <c r="I630" s="46"/>
    </row>
    <row r="631" spans="1:9" x14ac:dyDescent="0.3">
      <c r="A631"/>
      <c r="B631"/>
      <c r="C631"/>
      <c r="D631" s="46"/>
      <c r="E631" s="46"/>
      <c r="F631" s="46"/>
      <c r="G631" s="46"/>
      <c r="H631" s="46"/>
      <c r="I631" s="46"/>
    </row>
    <row r="632" spans="1:9" x14ac:dyDescent="0.3">
      <c r="A632"/>
      <c r="B632"/>
      <c r="C632"/>
      <c r="D632" s="46"/>
      <c r="E632" s="46"/>
      <c r="F632" s="46"/>
      <c r="G632" s="46"/>
      <c r="H632" s="46"/>
      <c r="I632" s="46"/>
    </row>
    <row r="633" spans="1:9" x14ac:dyDescent="0.3">
      <c r="A633"/>
      <c r="B633"/>
      <c r="C633"/>
      <c r="D633" s="46"/>
      <c r="E633" s="46"/>
      <c r="F633" s="46"/>
      <c r="G633" s="46"/>
      <c r="H633" s="46"/>
      <c r="I633" s="46"/>
    </row>
    <row r="634" spans="1:9" x14ac:dyDescent="0.3">
      <c r="A634"/>
      <c r="B634"/>
      <c r="C634"/>
      <c r="D634" s="46"/>
      <c r="E634" s="46"/>
      <c r="F634" s="46"/>
      <c r="G634" s="46"/>
      <c r="H634" s="46"/>
      <c r="I634" s="46"/>
    </row>
    <row r="635" spans="1:9" x14ac:dyDescent="0.3">
      <c r="A635"/>
      <c r="B635"/>
      <c r="C635"/>
      <c r="D635" s="46"/>
      <c r="E635" s="46"/>
      <c r="F635" s="46"/>
      <c r="G635" s="46"/>
      <c r="H635" s="46"/>
      <c r="I635" s="46"/>
    </row>
    <row r="636" spans="1:9" x14ac:dyDescent="0.3">
      <c r="A636"/>
      <c r="B636"/>
      <c r="C636"/>
      <c r="D636" s="46"/>
      <c r="E636" s="46"/>
      <c r="F636" s="46"/>
      <c r="G636" s="46"/>
      <c r="H636" s="46"/>
      <c r="I636" s="46"/>
    </row>
    <row r="637" spans="1:9" x14ac:dyDescent="0.3">
      <c r="A637"/>
      <c r="B637"/>
      <c r="C637"/>
      <c r="D637" s="46"/>
      <c r="E637" s="46"/>
      <c r="F637" s="46"/>
      <c r="G637" s="46"/>
      <c r="H637" s="46"/>
      <c r="I637" s="46"/>
    </row>
    <row r="638" spans="1:9" x14ac:dyDescent="0.3">
      <c r="A638"/>
      <c r="B638"/>
      <c r="C638"/>
      <c r="D638" s="46"/>
      <c r="E638" s="46"/>
      <c r="F638" s="46"/>
      <c r="G638" s="46"/>
      <c r="H638" s="46"/>
      <c r="I638" s="46"/>
    </row>
    <row r="639" spans="1:9" x14ac:dyDescent="0.3">
      <c r="A639"/>
      <c r="B639"/>
      <c r="C639"/>
      <c r="D639" s="46"/>
      <c r="E639" s="46"/>
      <c r="F639" s="46"/>
      <c r="G639" s="46"/>
      <c r="H639" s="46"/>
      <c r="I639" s="46"/>
    </row>
    <row r="640" spans="1:9" x14ac:dyDescent="0.3">
      <c r="A640"/>
      <c r="B640"/>
      <c r="C640"/>
      <c r="D640" s="46"/>
      <c r="E640" s="46"/>
      <c r="F640" s="46"/>
      <c r="G640" s="46"/>
      <c r="H640" s="46"/>
      <c r="I640" s="46"/>
    </row>
    <row r="641" spans="1:9" x14ac:dyDescent="0.3">
      <c r="A641"/>
      <c r="B641"/>
      <c r="C641"/>
      <c r="D641" s="46"/>
      <c r="E641" s="46"/>
      <c r="F641" s="46"/>
      <c r="G641" s="46"/>
      <c r="H641" s="46"/>
      <c r="I641" s="46"/>
    </row>
    <row r="642" spans="1:9" x14ac:dyDescent="0.3">
      <c r="A642"/>
      <c r="B642"/>
      <c r="C642"/>
      <c r="D642" s="46"/>
      <c r="E642" s="46"/>
      <c r="F642" s="46"/>
      <c r="G642" s="46"/>
      <c r="H642" s="46"/>
      <c r="I642" s="46"/>
    </row>
    <row r="643" spans="1:9" x14ac:dyDescent="0.3">
      <c r="A643"/>
      <c r="B643"/>
      <c r="C643"/>
      <c r="D643" s="46"/>
      <c r="E643" s="46"/>
      <c r="F643" s="46"/>
      <c r="G643" s="46"/>
      <c r="H643" s="46"/>
      <c r="I643" s="46"/>
    </row>
    <row r="644" spans="1:9" x14ac:dyDescent="0.3">
      <c r="A644"/>
      <c r="B644"/>
      <c r="C644"/>
      <c r="D644" s="46"/>
      <c r="E644" s="46"/>
      <c r="F644" s="46"/>
      <c r="G644" s="46"/>
      <c r="H644" s="46"/>
      <c r="I644" s="46"/>
    </row>
    <row r="645" spans="1:9" x14ac:dyDescent="0.3">
      <c r="A645"/>
      <c r="B645"/>
      <c r="C645"/>
      <c r="D645" s="46"/>
      <c r="E645" s="46"/>
      <c r="F645" s="46"/>
      <c r="G645" s="46"/>
      <c r="H645" s="46"/>
      <c r="I645" s="46"/>
    </row>
    <row r="646" spans="1:9" x14ac:dyDescent="0.3">
      <c r="A646"/>
      <c r="B646"/>
      <c r="C646"/>
      <c r="D646" s="46"/>
      <c r="E646" s="46"/>
      <c r="F646" s="46"/>
      <c r="G646" s="46"/>
      <c r="H646" s="46"/>
      <c r="I646" s="46"/>
    </row>
    <row r="647" spans="1:9" x14ac:dyDescent="0.3">
      <c r="A647"/>
      <c r="B647"/>
      <c r="C647"/>
      <c r="D647" s="46"/>
      <c r="E647" s="46"/>
      <c r="F647" s="46"/>
      <c r="G647" s="46"/>
      <c r="H647" s="46"/>
      <c r="I647" s="46"/>
    </row>
    <row r="648" spans="1:9" x14ac:dyDescent="0.3">
      <c r="A648"/>
      <c r="B648"/>
      <c r="C648"/>
      <c r="D648" s="46"/>
      <c r="E648" s="46"/>
      <c r="F648" s="46"/>
      <c r="G648" s="46"/>
      <c r="H648" s="46"/>
      <c r="I648" s="46"/>
    </row>
    <row r="649" spans="1:9" x14ac:dyDescent="0.3">
      <c r="A649"/>
      <c r="B649"/>
      <c r="C649"/>
      <c r="D649" s="46"/>
      <c r="E649" s="46"/>
      <c r="F649" s="46"/>
      <c r="G649" s="46"/>
      <c r="H649" s="46"/>
      <c r="I649" s="46"/>
    </row>
    <row r="650" spans="1:9" x14ac:dyDescent="0.3">
      <c r="A650"/>
      <c r="B650"/>
      <c r="C650"/>
      <c r="D650" s="46"/>
      <c r="E650" s="46"/>
      <c r="F650" s="46"/>
      <c r="G650" s="46"/>
      <c r="H650" s="46"/>
      <c r="I650" s="46"/>
    </row>
    <row r="651" spans="1:9" x14ac:dyDescent="0.3">
      <c r="A651"/>
      <c r="B651"/>
      <c r="C651"/>
      <c r="D651" s="46"/>
      <c r="E651" s="46"/>
      <c r="F651" s="46"/>
      <c r="G651" s="46"/>
      <c r="H651" s="46"/>
      <c r="I651" s="46"/>
    </row>
    <row r="652" spans="1:9" x14ac:dyDescent="0.3">
      <c r="A652"/>
      <c r="B652"/>
      <c r="C652"/>
      <c r="D652" s="46"/>
      <c r="E652" s="46"/>
      <c r="F652" s="46"/>
      <c r="G652" s="46"/>
      <c r="H652" s="46"/>
      <c r="I652" s="46"/>
    </row>
    <row r="653" spans="1:9" x14ac:dyDescent="0.3">
      <c r="A653"/>
      <c r="B653"/>
      <c r="C653"/>
      <c r="D653" s="46"/>
      <c r="E653" s="46"/>
      <c r="F653" s="46"/>
      <c r="G653" s="46"/>
      <c r="H653" s="46"/>
      <c r="I653" s="46"/>
    </row>
    <row r="654" spans="1:9" x14ac:dyDescent="0.3">
      <c r="A654"/>
      <c r="B654"/>
      <c r="C654"/>
      <c r="D654" s="46"/>
      <c r="E654" s="46"/>
      <c r="F654" s="46"/>
      <c r="G654" s="46"/>
      <c r="H654" s="46"/>
      <c r="I654" s="46"/>
    </row>
    <row r="655" spans="1:9" x14ac:dyDescent="0.3">
      <c r="A655"/>
      <c r="B655"/>
      <c r="C655"/>
      <c r="D655" s="46"/>
      <c r="E655" s="46"/>
      <c r="F655" s="46"/>
      <c r="G655" s="46"/>
      <c r="H655" s="46"/>
      <c r="I655" s="46"/>
    </row>
    <row r="656" spans="1:9" x14ac:dyDescent="0.3">
      <c r="A656"/>
      <c r="B656"/>
      <c r="C656"/>
      <c r="D656" s="46"/>
      <c r="E656" s="46"/>
      <c r="F656" s="46"/>
      <c r="G656" s="46"/>
      <c r="H656" s="46"/>
      <c r="I656" s="46"/>
    </row>
    <row r="657" spans="1:9" x14ac:dyDescent="0.3">
      <c r="A657"/>
      <c r="B657"/>
      <c r="C657"/>
      <c r="D657" s="46"/>
      <c r="E657" s="46"/>
      <c r="F657" s="46"/>
      <c r="G657" s="46"/>
      <c r="H657" s="46"/>
      <c r="I657" s="46"/>
    </row>
    <row r="658" spans="1:9" x14ac:dyDescent="0.3">
      <c r="A658"/>
      <c r="B658"/>
      <c r="C658"/>
      <c r="D658" s="46"/>
      <c r="E658" s="46"/>
      <c r="F658" s="46"/>
      <c r="G658" s="46"/>
      <c r="H658" s="46"/>
      <c r="I658" s="46"/>
    </row>
    <row r="659" spans="1:9" x14ac:dyDescent="0.3">
      <c r="A659"/>
      <c r="B659"/>
      <c r="C659"/>
      <c r="D659" s="46"/>
      <c r="E659" s="46"/>
      <c r="F659" s="46"/>
      <c r="G659" s="46"/>
      <c r="H659" s="46"/>
      <c r="I659" s="46"/>
    </row>
    <row r="660" spans="1:9" x14ac:dyDescent="0.3">
      <c r="A660"/>
      <c r="B660"/>
      <c r="C660"/>
      <c r="D660" s="46"/>
      <c r="E660" s="46"/>
      <c r="F660" s="46"/>
      <c r="G660" s="46"/>
      <c r="H660" s="46"/>
      <c r="I660" s="46"/>
    </row>
    <row r="661" spans="1:9" x14ac:dyDescent="0.3">
      <c r="A661"/>
      <c r="B661"/>
      <c r="C661"/>
      <c r="D661" s="46"/>
      <c r="E661" s="46"/>
      <c r="F661" s="46"/>
      <c r="G661" s="46"/>
      <c r="H661" s="46"/>
      <c r="I661" s="46"/>
    </row>
    <row r="662" spans="1:9" x14ac:dyDescent="0.3">
      <c r="A662"/>
      <c r="B662"/>
      <c r="C662"/>
      <c r="D662" s="46"/>
      <c r="E662" s="46"/>
      <c r="F662" s="46"/>
      <c r="G662" s="46"/>
      <c r="H662" s="46"/>
      <c r="I662" s="46"/>
    </row>
    <row r="663" spans="1:9" x14ac:dyDescent="0.3">
      <c r="A663"/>
      <c r="B663"/>
      <c r="C663"/>
      <c r="D663" s="46"/>
      <c r="E663" s="46"/>
      <c r="F663" s="46"/>
      <c r="G663" s="46"/>
      <c r="H663" s="46"/>
      <c r="I663" s="46"/>
    </row>
    <row r="664" spans="1:9" x14ac:dyDescent="0.3">
      <c r="A664"/>
      <c r="B664"/>
      <c r="C664"/>
      <c r="D664" s="46"/>
      <c r="E664" s="46"/>
      <c r="F664" s="46"/>
      <c r="G664" s="46"/>
      <c r="H664" s="46"/>
      <c r="I664" s="46"/>
    </row>
    <row r="665" spans="1:9" x14ac:dyDescent="0.3">
      <c r="A665"/>
      <c r="B665"/>
      <c r="C665"/>
      <c r="D665" s="46"/>
      <c r="E665" s="46"/>
      <c r="F665" s="46"/>
      <c r="G665" s="46"/>
      <c r="H665" s="46"/>
      <c r="I665" s="46"/>
    </row>
    <row r="666" spans="1:9" x14ac:dyDescent="0.3">
      <c r="A666"/>
      <c r="B666"/>
      <c r="C666"/>
      <c r="D666" s="46"/>
      <c r="E666" s="46"/>
      <c r="F666" s="46"/>
      <c r="G666" s="46"/>
      <c r="H666" s="46"/>
      <c r="I666" s="46"/>
    </row>
    <row r="667" spans="1:9" x14ac:dyDescent="0.3">
      <c r="A667"/>
      <c r="B667"/>
      <c r="C667"/>
      <c r="D667" s="46"/>
      <c r="E667" s="46"/>
      <c r="F667" s="46"/>
      <c r="G667" s="46"/>
      <c r="H667" s="46"/>
      <c r="I667" s="46"/>
    </row>
    <row r="668" spans="1:9" x14ac:dyDescent="0.3">
      <c r="A668"/>
      <c r="B668"/>
      <c r="C668"/>
      <c r="D668" s="46"/>
      <c r="E668" s="46"/>
      <c r="F668" s="46"/>
      <c r="G668" s="46"/>
      <c r="H668" s="46"/>
      <c r="I668" s="46"/>
    </row>
    <row r="669" spans="1:9" x14ac:dyDescent="0.3">
      <c r="A669"/>
      <c r="B669"/>
      <c r="C669"/>
      <c r="D669" s="46"/>
      <c r="E669" s="46"/>
      <c r="F669" s="46"/>
      <c r="G669" s="46"/>
      <c r="H669" s="46"/>
      <c r="I669" s="46"/>
    </row>
    <row r="670" spans="1:9" x14ac:dyDescent="0.3">
      <c r="A670"/>
      <c r="B670"/>
      <c r="C670"/>
      <c r="D670" s="46"/>
      <c r="E670" s="46"/>
      <c r="F670" s="46"/>
      <c r="G670" s="46"/>
      <c r="H670" s="46"/>
      <c r="I670" s="46"/>
    </row>
    <row r="671" spans="1:9" x14ac:dyDescent="0.3">
      <c r="A671"/>
      <c r="B671"/>
      <c r="C671"/>
      <c r="D671" s="46"/>
      <c r="E671" s="46"/>
      <c r="F671" s="46"/>
      <c r="G671" s="46"/>
      <c r="H671" s="46"/>
      <c r="I671" s="46"/>
    </row>
    <row r="672" spans="1:9" x14ac:dyDescent="0.3">
      <c r="A672"/>
      <c r="B672"/>
      <c r="C672"/>
      <c r="D672" s="46"/>
      <c r="E672" s="46"/>
      <c r="F672" s="46"/>
      <c r="G672" s="46"/>
      <c r="H672" s="46"/>
      <c r="I672" s="46"/>
    </row>
    <row r="673" spans="1:9" x14ac:dyDescent="0.3">
      <c r="A673"/>
      <c r="B673"/>
      <c r="C673"/>
      <c r="D673" s="46"/>
      <c r="E673" s="46"/>
      <c r="F673" s="46"/>
      <c r="G673" s="46"/>
      <c r="H673" s="46"/>
      <c r="I673" s="46"/>
    </row>
    <row r="674" spans="1:9" x14ac:dyDescent="0.3">
      <c r="A674"/>
      <c r="B674"/>
      <c r="C674"/>
      <c r="D674" s="46"/>
      <c r="E674" s="46"/>
      <c r="F674" s="46"/>
      <c r="G674" s="46"/>
      <c r="H674" s="46"/>
      <c r="I674" s="46"/>
    </row>
    <row r="675" spans="1:9" x14ac:dyDescent="0.3">
      <c r="A675"/>
      <c r="B675"/>
      <c r="C675"/>
      <c r="D675" s="46"/>
      <c r="E675" s="46"/>
      <c r="F675" s="46"/>
      <c r="G675" s="46"/>
      <c r="H675" s="46"/>
      <c r="I675" s="46"/>
    </row>
    <row r="676" spans="1:9" x14ac:dyDescent="0.3">
      <c r="A676"/>
      <c r="B676"/>
      <c r="C676"/>
      <c r="D676" s="46"/>
      <c r="E676" s="46"/>
      <c r="F676" s="46"/>
      <c r="G676" s="46"/>
      <c r="H676" s="46"/>
      <c r="I676" s="46"/>
    </row>
    <row r="677" spans="1:9" x14ac:dyDescent="0.3">
      <c r="A677"/>
      <c r="B677"/>
      <c r="C677"/>
      <c r="D677" s="46"/>
      <c r="E677" s="46"/>
      <c r="F677" s="46"/>
      <c r="G677" s="46"/>
      <c r="H677" s="46"/>
      <c r="I677" s="46"/>
    </row>
    <row r="678" spans="1:9" x14ac:dyDescent="0.3">
      <c r="A678"/>
      <c r="B678"/>
      <c r="C678"/>
      <c r="D678" s="46"/>
      <c r="E678" s="46"/>
      <c r="F678" s="46"/>
      <c r="G678" s="46"/>
      <c r="H678" s="46"/>
      <c r="I678" s="46"/>
    </row>
    <row r="679" spans="1:9" x14ac:dyDescent="0.3">
      <c r="A679"/>
      <c r="B679"/>
      <c r="C679"/>
      <c r="D679" s="46"/>
      <c r="E679" s="46"/>
      <c r="F679" s="46"/>
      <c r="G679" s="46"/>
      <c r="H679" s="46"/>
      <c r="I679" s="46"/>
    </row>
    <row r="680" spans="1:9" x14ac:dyDescent="0.3">
      <c r="A680"/>
      <c r="B680"/>
      <c r="C680"/>
      <c r="D680" s="46"/>
      <c r="E680" s="46"/>
      <c r="F680" s="46"/>
      <c r="G680" s="46"/>
      <c r="H680" s="46"/>
      <c r="I680" s="46"/>
    </row>
    <row r="681" spans="1:9" x14ac:dyDescent="0.3">
      <c r="A681"/>
      <c r="B681"/>
      <c r="C681"/>
      <c r="D681" s="46"/>
      <c r="E681" s="46"/>
      <c r="F681" s="46"/>
      <c r="G681" s="46"/>
      <c r="H681" s="46"/>
      <c r="I681" s="46"/>
    </row>
    <row r="682" spans="1:9" x14ac:dyDescent="0.3">
      <c r="A682"/>
      <c r="B682"/>
      <c r="C682"/>
      <c r="D682" s="46"/>
      <c r="E682" s="46"/>
      <c r="F682" s="46"/>
      <c r="G682" s="46"/>
      <c r="H682" s="46"/>
      <c r="I682" s="46"/>
    </row>
    <row r="683" spans="1:9" x14ac:dyDescent="0.3">
      <c r="A683"/>
      <c r="B683"/>
      <c r="C683"/>
      <c r="D683" s="46"/>
      <c r="E683" s="46"/>
      <c r="F683" s="46"/>
      <c r="G683" s="46"/>
      <c r="H683" s="46"/>
      <c r="I683" s="46"/>
    </row>
    <row r="684" spans="1:9" x14ac:dyDescent="0.3">
      <c r="A684"/>
      <c r="B684"/>
      <c r="C684"/>
      <c r="D684" s="46"/>
      <c r="E684" s="46"/>
      <c r="F684" s="46"/>
      <c r="G684" s="46"/>
      <c r="H684" s="46"/>
      <c r="I684" s="46"/>
    </row>
    <row r="685" spans="1:9" x14ac:dyDescent="0.3">
      <c r="A685"/>
      <c r="B685"/>
      <c r="C685"/>
      <c r="D685" s="46"/>
      <c r="E685" s="46"/>
      <c r="F685" s="46"/>
      <c r="G685" s="46"/>
      <c r="H685" s="46"/>
      <c r="I685" s="46"/>
    </row>
    <row r="686" spans="1:9" x14ac:dyDescent="0.3">
      <c r="A686"/>
      <c r="B686"/>
      <c r="C686"/>
      <c r="D686" s="46"/>
      <c r="E686" s="46"/>
      <c r="F686" s="46"/>
      <c r="G686" s="46"/>
      <c r="H686" s="46"/>
      <c r="I686" s="46"/>
    </row>
    <row r="687" spans="1:9" x14ac:dyDescent="0.3">
      <c r="A687"/>
      <c r="B687"/>
      <c r="C687"/>
      <c r="D687" s="46"/>
      <c r="E687" s="46"/>
      <c r="F687" s="46"/>
      <c r="G687" s="46"/>
      <c r="H687" s="46"/>
      <c r="I687" s="46"/>
    </row>
    <row r="688" spans="1:9" x14ac:dyDescent="0.3">
      <c r="A688"/>
      <c r="B688"/>
      <c r="C688"/>
      <c r="D688" s="46"/>
      <c r="E688" s="46"/>
      <c r="F688" s="46"/>
      <c r="G688" s="46"/>
      <c r="H688" s="46"/>
      <c r="I688" s="46"/>
    </row>
    <row r="689" spans="1:9" x14ac:dyDescent="0.3">
      <c r="A689"/>
      <c r="B689"/>
      <c r="C689"/>
      <c r="D689" s="46"/>
      <c r="E689" s="46"/>
      <c r="F689" s="46"/>
      <c r="G689" s="46"/>
      <c r="H689" s="46"/>
      <c r="I689" s="46"/>
    </row>
    <row r="690" spans="1:9" x14ac:dyDescent="0.3">
      <c r="A690"/>
      <c r="B690"/>
      <c r="C690"/>
      <c r="D690" s="46"/>
      <c r="E690" s="46"/>
      <c r="F690" s="46"/>
      <c r="G690" s="46"/>
      <c r="H690" s="46"/>
      <c r="I690" s="46"/>
    </row>
    <row r="691" spans="1:9" x14ac:dyDescent="0.3">
      <c r="A691"/>
      <c r="B691"/>
      <c r="C691"/>
      <c r="D691" s="46"/>
      <c r="E691" s="46"/>
      <c r="F691" s="46"/>
      <c r="G691" s="46"/>
      <c r="H691" s="46"/>
      <c r="I691" s="46"/>
    </row>
    <row r="692" spans="1:9" x14ac:dyDescent="0.3">
      <c r="A692"/>
      <c r="B692"/>
      <c r="C692"/>
      <c r="D692" s="46"/>
      <c r="E692" s="46"/>
      <c r="F692" s="46"/>
      <c r="G692" s="46"/>
      <c r="H692" s="46"/>
      <c r="I692" s="46"/>
    </row>
    <row r="693" spans="1:9" x14ac:dyDescent="0.3">
      <c r="A693"/>
      <c r="B693"/>
      <c r="C693"/>
      <c r="D693" s="46"/>
      <c r="E693" s="46"/>
      <c r="F693" s="46"/>
      <c r="G693" s="46"/>
      <c r="H693" s="46"/>
      <c r="I693" s="46"/>
    </row>
    <row r="694" spans="1:9" x14ac:dyDescent="0.3">
      <c r="A694"/>
      <c r="B694"/>
      <c r="C694"/>
      <c r="D694" s="46"/>
      <c r="E694" s="46"/>
      <c r="F694" s="46"/>
      <c r="G694" s="46"/>
      <c r="H694" s="46"/>
      <c r="I694" s="46"/>
    </row>
    <row r="695" spans="1:9" x14ac:dyDescent="0.3">
      <c r="A695"/>
      <c r="B695"/>
      <c r="C695"/>
      <c r="D695" s="46"/>
      <c r="E695" s="46"/>
      <c r="F695" s="46"/>
      <c r="G695" s="46"/>
      <c r="H695" s="46"/>
      <c r="I695" s="46"/>
    </row>
    <row r="696" spans="1:9" x14ac:dyDescent="0.3">
      <c r="A696"/>
      <c r="B696"/>
      <c r="C696"/>
      <c r="D696" s="46"/>
      <c r="E696" s="46"/>
      <c r="F696" s="46"/>
      <c r="G696" s="46"/>
      <c r="H696" s="46"/>
      <c r="I696" s="46"/>
    </row>
    <row r="697" spans="1:9" x14ac:dyDescent="0.3">
      <c r="A697"/>
      <c r="B697"/>
      <c r="C697"/>
      <c r="D697" s="46"/>
      <c r="E697" s="46"/>
      <c r="F697" s="46"/>
      <c r="G697" s="46"/>
      <c r="H697" s="46"/>
      <c r="I697" s="46"/>
    </row>
    <row r="698" spans="1:9" x14ac:dyDescent="0.3">
      <c r="A698"/>
      <c r="B698"/>
      <c r="C698"/>
      <c r="D698" s="46"/>
      <c r="E698" s="46"/>
      <c r="F698" s="46"/>
      <c r="G698" s="46"/>
      <c r="H698" s="46"/>
      <c r="I698" s="46"/>
    </row>
    <row r="699" spans="1:9" x14ac:dyDescent="0.3">
      <c r="A699"/>
      <c r="B699"/>
      <c r="C699"/>
      <c r="D699" s="46"/>
      <c r="E699" s="46"/>
      <c r="F699" s="46"/>
      <c r="G699" s="46"/>
      <c r="H699" s="46"/>
      <c r="I699" s="46"/>
    </row>
    <row r="700" spans="1:9" x14ac:dyDescent="0.3">
      <c r="A700"/>
      <c r="B700"/>
      <c r="C700"/>
      <c r="D700" s="46"/>
      <c r="E700" s="46"/>
      <c r="F700" s="46"/>
      <c r="G700" s="46"/>
      <c r="H700" s="46"/>
      <c r="I700" s="46"/>
    </row>
    <row r="701" spans="1:9" x14ac:dyDescent="0.3">
      <c r="A701"/>
      <c r="B701"/>
      <c r="C701"/>
      <c r="D701" s="46"/>
      <c r="E701" s="46"/>
      <c r="F701" s="46"/>
      <c r="G701" s="46"/>
      <c r="H701" s="46"/>
      <c r="I701" s="46"/>
    </row>
    <row r="702" spans="1:9" x14ac:dyDescent="0.3">
      <c r="A702"/>
      <c r="B702"/>
      <c r="C702"/>
      <c r="D702" s="46"/>
      <c r="E702" s="46"/>
      <c r="F702" s="46"/>
      <c r="G702" s="46"/>
      <c r="H702" s="46"/>
      <c r="I702" s="46"/>
    </row>
    <row r="703" spans="1:9" x14ac:dyDescent="0.3">
      <c r="A703"/>
      <c r="B703"/>
      <c r="C703"/>
      <c r="D703" s="46"/>
      <c r="E703" s="46"/>
      <c r="F703" s="46"/>
      <c r="G703" s="46"/>
      <c r="H703" s="46"/>
      <c r="I703" s="46"/>
    </row>
    <row r="704" spans="1:9" x14ac:dyDescent="0.3">
      <c r="A704"/>
      <c r="B704"/>
      <c r="C704"/>
      <c r="D704" s="46"/>
      <c r="E704" s="46"/>
      <c r="F704" s="46"/>
      <c r="G704" s="46"/>
      <c r="H704" s="46"/>
      <c r="I704" s="46"/>
    </row>
    <row r="705" spans="1:9" x14ac:dyDescent="0.3">
      <c r="A705"/>
      <c r="B705"/>
      <c r="C705"/>
      <c r="D705" s="46"/>
      <c r="E705" s="46"/>
      <c r="F705" s="46"/>
      <c r="G705" s="46"/>
      <c r="H705" s="46"/>
      <c r="I705" s="46"/>
    </row>
    <row r="706" spans="1:9" x14ac:dyDescent="0.3">
      <c r="A706"/>
      <c r="B706"/>
      <c r="C706"/>
      <c r="D706" s="46"/>
      <c r="E706" s="46"/>
      <c r="F706" s="46"/>
      <c r="G706" s="46"/>
      <c r="H706" s="46"/>
      <c r="I706" s="46"/>
    </row>
    <row r="707" spans="1:9" x14ac:dyDescent="0.3">
      <c r="A707"/>
      <c r="B707"/>
      <c r="C707"/>
      <c r="D707" s="46"/>
      <c r="E707" s="46"/>
      <c r="F707" s="46"/>
      <c r="G707" s="46"/>
      <c r="H707" s="46"/>
      <c r="I707" s="46"/>
    </row>
    <row r="708" spans="1:9" x14ac:dyDescent="0.3">
      <c r="A708"/>
      <c r="B708"/>
      <c r="C708"/>
      <c r="D708" s="46"/>
      <c r="E708" s="46"/>
      <c r="F708" s="46"/>
      <c r="G708" s="46"/>
      <c r="H708" s="46"/>
      <c r="I708" s="46"/>
    </row>
    <row r="709" spans="1:9" x14ac:dyDescent="0.3">
      <c r="A709"/>
      <c r="B709"/>
      <c r="C709"/>
      <c r="D709" s="46"/>
      <c r="E709" s="46"/>
      <c r="F709" s="46"/>
      <c r="G709" s="46"/>
      <c r="H709" s="46"/>
      <c r="I709" s="46"/>
    </row>
    <row r="710" spans="1:9" x14ac:dyDescent="0.3">
      <c r="A710"/>
      <c r="B710"/>
      <c r="C710"/>
      <c r="D710" s="46"/>
      <c r="E710" s="46"/>
      <c r="F710" s="46"/>
      <c r="G710" s="46"/>
      <c r="H710" s="46"/>
      <c r="I710" s="46"/>
    </row>
    <row r="711" spans="1:9" x14ac:dyDescent="0.3">
      <c r="A711"/>
      <c r="B711"/>
      <c r="C711"/>
      <c r="D711" s="46"/>
      <c r="E711" s="46"/>
      <c r="F711" s="46"/>
      <c r="G711" s="46"/>
      <c r="H711" s="46"/>
      <c r="I711" s="46"/>
    </row>
    <row r="712" spans="1:9" x14ac:dyDescent="0.3">
      <c r="A712"/>
      <c r="B712"/>
      <c r="C712"/>
      <c r="D712" s="46"/>
      <c r="E712" s="46"/>
      <c r="F712" s="46"/>
      <c r="G712" s="46"/>
      <c r="H712" s="46"/>
      <c r="I712" s="46"/>
    </row>
    <row r="713" spans="1:9" x14ac:dyDescent="0.3">
      <c r="A713"/>
      <c r="B713"/>
      <c r="C713"/>
      <c r="D713" s="46"/>
      <c r="E713" s="46"/>
      <c r="F713" s="46"/>
      <c r="G713" s="46"/>
      <c r="H713" s="46"/>
      <c r="I713" s="46"/>
    </row>
    <row r="714" spans="1:9" x14ac:dyDescent="0.3">
      <c r="A714"/>
      <c r="B714"/>
      <c r="C714"/>
      <c r="D714" s="46"/>
      <c r="E714" s="46"/>
      <c r="F714" s="46"/>
      <c r="G714" s="46"/>
      <c r="H714" s="46"/>
      <c r="I714" s="46"/>
    </row>
    <row r="715" spans="1:9" x14ac:dyDescent="0.3">
      <c r="A715"/>
      <c r="B715"/>
      <c r="C715"/>
      <c r="D715" s="46"/>
      <c r="E715" s="46"/>
      <c r="F715" s="46"/>
      <c r="G715" s="46"/>
      <c r="H715" s="46"/>
      <c r="I715" s="46"/>
    </row>
    <row r="716" spans="1:9" x14ac:dyDescent="0.3">
      <c r="A716"/>
      <c r="B716"/>
      <c r="C716"/>
      <c r="D716" s="46"/>
      <c r="E716" s="46"/>
      <c r="F716" s="46"/>
      <c r="G716" s="46"/>
      <c r="H716" s="46"/>
      <c r="I716" s="46"/>
    </row>
    <row r="717" spans="1:9" x14ac:dyDescent="0.3">
      <c r="A717"/>
      <c r="B717"/>
      <c r="C717"/>
      <c r="D717" s="46"/>
      <c r="E717" s="46"/>
      <c r="F717" s="46"/>
      <c r="G717" s="46"/>
      <c r="H717" s="46"/>
      <c r="I717" s="46"/>
    </row>
    <row r="718" spans="1:9" x14ac:dyDescent="0.3">
      <c r="A718"/>
      <c r="B718"/>
      <c r="C718"/>
      <c r="D718" s="46"/>
      <c r="E718" s="46"/>
      <c r="F718" s="46"/>
      <c r="G718" s="46"/>
      <c r="H718" s="46"/>
      <c r="I718" s="46"/>
    </row>
    <row r="719" spans="1:9" x14ac:dyDescent="0.3">
      <c r="A719"/>
      <c r="B719"/>
      <c r="C719"/>
      <c r="D719" s="46"/>
      <c r="E719" s="46"/>
      <c r="F719" s="46"/>
      <c r="G719" s="46"/>
      <c r="H719" s="46"/>
      <c r="I719" s="46"/>
    </row>
    <row r="720" spans="1:9" x14ac:dyDescent="0.3">
      <c r="A720"/>
      <c r="B720"/>
      <c r="C720"/>
      <c r="D720" s="46"/>
      <c r="E720" s="46"/>
      <c r="F720" s="46"/>
      <c r="G720" s="46"/>
      <c r="H720" s="46"/>
      <c r="I720" s="46"/>
    </row>
    <row r="721" spans="1:9" x14ac:dyDescent="0.3">
      <c r="A721"/>
      <c r="B721"/>
      <c r="C721"/>
      <c r="D721" s="46"/>
      <c r="E721" s="46"/>
      <c r="F721" s="46"/>
      <c r="G721" s="46"/>
      <c r="H721" s="46"/>
      <c r="I721" s="46"/>
    </row>
    <row r="722" spans="1:9" x14ac:dyDescent="0.3">
      <c r="A722"/>
      <c r="B722"/>
      <c r="C722"/>
      <c r="D722" s="46"/>
      <c r="E722" s="46"/>
      <c r="F722" s="46"/>
      <c r="G722" s="46"/>
      <c r="H722" s="46"/>
      <c r="I722" s="46"/>
    </row>
    <row r="723" spans="1:9" x14ac:dyDescent="0.3">
      <c r="A723"/>
      <c r="B723"/>
      <c r="C723"/>
      <c r="D723" s="46"/>
      <c r="E723" s="46"/>
      <c r="F723" s="46"/>
      <c r="G723" s="46"/>
      <c r="H723" s="46"/>
      <c r="I723" s="46"/>
    </row>
    <row r="724" spans="1:9" x14ac:dyDescent="0.3">
      <c r="A724"/>
      <c r="B724"/>
      <c r="C724"/>
      <c r="D724" s="46"/>
      <c r="E724" s="46"/>
      <c r="F724" s="46"/>
      <c r="G724" s="46"/>
      <c r="H724" s="46"/>
      <c r="I724" s="46"/>
    </row>
    <row r="725" spans="1:9" x14ac:dyDescent="0.3">
      <c r="A725"/>
      <c r="B725"/>
      <c r="C725"/>
      <c r="D725" s="46"/>
      <c r="E725" s="46"/>
      <c r="F725" s="46"/>
      <c r="G725" s="46"/>
      <c r="H725" s="46"/>
      <c r="I725" s="46"/>
    </row>
    <row r="726" spans="1:9" x14ac:dyDescent="0.3">
      <c r="A726"/>
      <c r="B726"/>
      <c r="C726"/>
      <c r="D726" s="46"/>
      <c r="E726" s="46"/>
      <c r="F726" s="46"/>
      <c r="G726" s="46"/>
      <c r="H726" s="46"/>
      <c r="I726" s="46"/>
    </row>
    <row r="727" spans="1:9" x14ac:dyDescent="0.3">
      <c r="A727"/>
      <c r="B727"/>
      <c r="C727"/>
      <c r="D727" s="46"/>
      <c r="E727" s="46"/>
      <c r="F727" s="46"/>
      <c r="G727" s="46"/>
      <c r="H727" s="46"/>
      <c r="I727" s="46"/>
    </row>
    <row r="728" spans="1:9" x14ac:dyDescent="0.3">
      <c r="A728"/>
      <c r="B728"/>
      <c r="C728"/>
      <c r="D728" s="46"/>
      <c r="E728" s="46"/>
      <c r="F728" s="46"/>
      <c r="G728" s="46"/>
      <c r="H728" s="46"/>
      <c r="I728" s="46"/>
    </row>
    <row r="729" spans="1:9" x14ac:dyDescent="0.3">
      <c r="A729"/>
      <c r="B729"/>
      <c r="C729"/>
      <c r="D729" s="46"/>
      <c r="E729" s="46"/>
      <c r="F729" s="46"/>
      <c r="G729" s="46"/>
      <c r="H729" s="46"/>
      <c r="I729" s="46"/>
    </row>
    <row r="730" spans="1:9" x14ac:dyDescent="0.3">
      <c r="A730"/>
      <c r="B730"/>
      <c r="C730"/>
      <c r="D730" s="46"/>
      <c r="E730" s="46"/>
      <c r="F730" s="46"/>
      <c r="G730" s="46"/>
      <c r="H730" s="46"/>
      <c r="I730" s="46"/>
    </row>
    <row r="731" spans="1:9" x14ac:dyDescent="0.3">
      <c r="A731"/>
      <c r="B731"/>
      <c r="C731"/>
      <c r="D731" s="46"/>
      <c r="E731" s="46"/>
      <c r="F731" s="46"/>
      <c r="G731" s="46"/>
      <c r="H731" s="46"/>
      <c r="I731" s="46"/>
    </row>
    <row r="732" spans="1:9" x14ac:dyDescent="0.3">
      <c r="A732"/>
      <c r="B732"/>
      <c r="C732"/>
      <c r="D732" s="46"/>
      <c r="E732" s="46"/>
      <c r="F732" s="46"/>
      <c r="G732" s="46"/>
      <c r="H732" s="46"/>
      <c r="I732" s="46"/>
    </row>
    <row r="733" spans="1:9" x14ac:dyDescent="0.3">
      <c r="A733"/>
      <c r="B733"/>
      <c r="C733"/>
      <c r="D733" s="46"/>
      <c r="E733" s="46"/>
      <c r="F733" s="46"/>
      <c r="G733" s="46"/>
      <c r="H733" s="46"/>
      <c r="I733" s="46"/>
    </row>
    <row r="734" spans="1:9" x14ac:dyDescent="0.3">
      <c r="A734"/>
      <c r="B734"/>
      <c r="C734"/>
      <c r="D734" s="46"/>
      <c r="E734" s="46"/>
      <c r="F734" s="46"/>
      <c r="G734" s="46"/>
      <c r="H734" s="46"/>
      <c r="I734" s="46"/>
    </row>
    <row r="735" spans="1:9" x14ac:dyDescent="0.3">
      <c r="A735"/>
      <c r="B735"/>
      <c r="C735"/>
      <c r="D735" s="46"/>
      <c r="E735" s="46"/>
      <c r="F735" s="46"/>
      <c r="G735" s="46"/>
      <c r="H735" s="46"/>
      <c r="I735" s="46"/>
    </row>
    <row r="736" spans="1:9" x14ac:dyDescent="0.3">
      <c r="A736"/>
      <c r="B736"/>
      <c r="C736"/>
      <c r="D736" s="46"/>
      <c r="E736" s="46"/>
      <c r="F736" s="46"/>
      <c r="G736" s="46"/>
      <c r="H736" s="46"/>
      <c r="I736" s="46"/>
    </row>
    <row r="737" spans="1:9" x14ac:dyDescent="0.3">
      <c r="A737"/>
      <c r="B737"/>
      <c r="C737"/>
      <c r="D737" s="46"/>
      <c r="E737" s="46"/>
      <c r="F737" s="46"/>
      <c r="G737" s="46"/>
      <c r="H737" s="46"/>
      <c r="I737" s="46"/>
    </row>
    <row r="738" spans="1:9" x14ac:dyDescent="0.3">
      <c r="A738"/>
      <c r="B738"/>
      <c r="C738"/>
      <c r="D738" s="46"/>
      <c r="E738" s="46"/>
      <c r="F738" s="46"/>
      <c r="G738" s="46"/>
      <c r="H738" s="46"/>
      <c r="I738" s="46"/>
    </row>
    <row r="739" spans="1:9" x14ac:dyDescent="0.3">
      <c r="A739"/>
      <c r="B739"/>
      <c r="C739"/>
      <c r="D739" s="46"/>
      <c r="E739" s="46"/>
      <c r="F739" s="46"/>
      <c r="G739" s="46"/>
      <c r="H739" s="46"/>
      <c r="I739" s="46"/>
    </row>
    <row r="740" spans="1:9" x14ac:dyDescent="0.3">
      <c r="A740"/>
      <c r="B740"/>
      <c r="C740"/>
      <c r="D740" s="46"/>
      <c r="E740" s="46"/>
      <c r="F740" s="46"/>
      <c r="G740" s="46"/>
      <c r="H740" s="46"/>
      <c r="I740" s="46"/>
    </row>
    <row r="741" spans="1:9" x14ac:dyDescent="0.3">
      <c r="A741"/>
      <c r="B741"/>
      <c r="C741"/>
      <c r="D741" s="46"/>
      <c r="E741" s="46"/>
      <c r="F741" s="46"/>
      <c r="G741" s="46"/>
      <c r="H741" s="46"/>
      <c r="I741" s="46"/>
    </row>
    <row r="742" spans="1:9" x14ac:dyDescent="0.3">
      <c r="A742"/>
      <c r="B742"/>
      <c r="C742"/>
      <c r="D742" s="46"/>
      <c r="E742" s="46"/>
      <c r="F742" s="46"/>
      <c r="G742" s="46"/>
      <c r="H742" s="46"/>
      <c r="I742" s="46"/>
    </row>
    <row r="743" spans="1:9" x14ac:dyDescent="0.3">
      <c r="A743"/>
      <c r="B743"/>
      <c r="C743"/>
      <c r="D743" s="46"/>
      <c r="E743" s="46"/>
      <c r="F743" s="46"/>
      <c r="G743" s="46"/>
      <c r="H743" s="46"/>
      <c r="I743" s="46"/>
    </row>
    <row r="744" spans="1:9" x14ac:dyDescent="0.3">
      <c r="A744"/>
      <c r="B744"/>
      <c r="C744"/>
      <c r="D744" s="46"/>
      <c r="E744" s="46"/>
      <c r="F744" s="46"/>
      <c r="G744" s="46"/>
      <c r="H744" s="46"/>
      <c r="I744" s="46"/>
    </row>
    <row r="745" spans="1:9" x14ac:dyDescent="0.3">
      <c r="A745"/>
      <c r="B745"/>
      <c r="C745"/>
      <c r="D745" s="46"/>
      <c r="E745" s="46"/>
      <c r="F745" s="46"/>
      <c r="G745" s="46"/>
      <c r="H745" s="46"/>
      <c r="I745" s="46"/>
    </row>
    <row r="746" spans="1:9" x14ac:dyDescent="0.3">
      <c r="A746"/>
      <c r="B746"/>
      <c r="C746"/>
      <c r="D746" s="46"/>
      <c r="E746" s="46"/>
      <c r="F746" s="46"/>
      <c r="G746" s="46"/>
      <c r="H746" s="46"/>
      <c r="I746" s="46"/>
    </row>
    <row r="747" spans="1:9" x14ac:dyDescent="0.3">
      <c r="A747"/>
      <c r="B747"/>
      <c r="C747"/>
      <c r="D747" s="46"/>
      <c r="E747" s="46"/>
      <c r="F747" s="46"/>
      <c r="G747" s="46"/>
      <c r="H747" s="46"/>
      <c r="I747" s="46"/>
    </row>
    <row r="748" spans="1:9" x14ac:dyDescent="0.3">
      <c r="A748"/>
      <c r="B748"/>
      <c r="C748"/>
      <c r="D748" s="46"/>
      <c r="E748" s="46"/>
      <c r="F748" s="46"/>
      <c r="G748" s="46"/>
      <c r="H748" s="46"/>
      <c r="I748" s="46"/>
    </row>
    <row r="749" spans="1:9" x14ac:dyDescent="0.3">
      <c r="A749"/>
      <c r="B749"/>
      <c r="C749"/>
      <c r="D749" s="46"/>
      <c r="E749" s="46"/>
      <c r="F749" s="46"/>
      <c r="G749" s="46"/>
      <c r="H749" s="46"/>
      <c r="I749" s="46"/>
    </row>
    <row r="750" spans="1:9" x14ac:dyDescent="0.3">
      <c r="A750"/>
      <c r="B750"/>
      <c r="C750"/>
      <c r="D750" s="46"/>
      <c r="E750" s="46"/>
      <c r="F750" s="46"/>
      <c r="G750" s="46"/>
      <c r="H750" s="46"/>
      <c r="I750" s="46"/>
    </row>
    <row r="751" spans="1:9" x14ac:dyDescent="0.3">
      <c r="A751"/>
      <c r="B751"/>
      <c r="C751"/>
      <c r="D751" s="46"/>
      <c r="E751" s="46"/>
      <c r="F751" s="46"/>
      <c r="G751" s="46"/>
      <c r="H751" s="46"/>
      <c r="I751" s="46"/>
    </row>
    <row r="752" spans="1:9" x14ac:dyDescent="0.3">
      <c r="A752"/>
      <c r="B752"/>
      <c r="C752"/>
      <c r="D752" s="46"/>
      <c r="E752" s="46"/>
      <c r="F752" s="46"/>
      <c r="G752" s="46"/>
      <c r="H752" s="46"/>
      <c r="I752" s="46"/>
    </row>
    <row r="753" spans="1:9" x14ac:dyDescent="0.3">
      <c r="A753"/>
      <c r="B753"/>
      <c r="C753"/>
      <c r="D753" s="46"/>
      <c r="E753" s="46"/>
      <c r="F753" s="46"/>
      <c r="G753" s="46"/>
      <c r="H753" s="46"/>
      <c r="I753" s="46"/>
    </row>
    <row r="754" spans="1:9" x14ac:dyDescent="0.3">
      <c r="A754"/>
      <c r="B754"/>
      <c r="C754"/>
      <c r="D754" s="46"/>
      <c r="E754" s="46"/>
      <c r="F754" s="46"/>
      <c r="G754" s="46"/>
      <c r="H754" s="46"/>
      <c r="I754" s="46"/>
    </row>
    <row r="755" spans="1:9" x14ac:dyDescent="0.3">
      <c r="A755"/>
      <c r="B755"/>
      <c r="C755"/>
      <c r="D755" s="46"/>
      <c r="E755" s="46"/>
      <c r="F755" s="46"/>
      <c r="G755" s="46"/>
      <c r="H755" s="46"/>
      <c r="I755" s="46"/>
    </row>
    <row r="756" spans="1:9" x14ac:dyDescent="0.3">
      <c r="A756"/>
      <c r="B756"/>
      <c r="C756"/>
      <c r="D756" s="46"/>
      <c r="E756" s="46"/>
      <c r="F756" s="46"/>
      <c r="G756" s="46"/>
      <c r="H756" s="46"/>
      <c r="I756" s="46"/>
    </row>
    <row r="757" spans="1:9" x14ac:dyDescent="0.3">
      <c r="A757"/>
      <c r="B757"/>
      <c r="C757"/>
      <c r="D757" s="46"/>
      <c r="E757" s="46"/>
      <c r="F757" s="46"/>
      <c r="G757" s="46"/>
      <c r="H757" s="46"/>
      <c r="I757" s="46"/>
    </row>
    <row r="758" spans="1:9" x14ac:dyDescent="0.3">
      <c r="A758"/>
      <c r="B758"/>
      <c r="C758"/>
      <c r="D758" s="46"/>
      <c r="E758" s="46"/>
      <c r="F758" s="46"/>
      <c r="G758" s="46"/>
      <c r="H758" s="46"/>
      <c r="I758" s="46"/>
    </row>
    <row r="759" spans="1:9" x14ac:dyDescent="0.3">
      <c r="A759"/>
      <c r="B759"/>
      <c r="C759"/>
      <c r="D759" s="46"/>
      <c r="E759" s="46"/>
      <c r="F759" s="46"/>
      <c r="G759" s="46"/>
      <c r="H759" s="46"/>
      <c r="I759" s="46"/>
    </row>
    <row r="760" spans="1:9" x14ac:dyDescent="0.3">
      <c r="A760"/>
      <c r="B760"/>
      <c r="C760"/>
      <c r="D760" s="46"/>
      <c r="E760" s="46"/>
      <c r="F760" s="46"/>
      <c r="G760" s="46"/>
      <c r="H760" s="46"/>
      <c r="I760" s="46"/>
    </row>
    <row r="761" spans="1:9" x14ac:dyDescent="0.3">
      <c r="A761"/>
      <c r="B761"/>
      <c r="C761"/>
      <c r="D761" s="46"/>
      <c r="E761" s="46"/>
      <c r="F761" s="46"/>
      <c r="G761" s="46"/>
      <c r="H761" s="46"/>
      <c r="I761" s="46"/>
    </row>
    <row r="762" spans="1:9" x14ac:dyDescent="0.3">
      <c r="A762"/>
      <c r="B762"/>
      <c r="C762"/>
      <c r="D762" s="46"/>
      <c r="E762" s="46"/>
      <c r="F762" s="46"/>
      <c r="G762" s="46"/>
      <c r="H762" s="46"/>
      <c r="I762" s="46"/>
    </row>
    <row r="763" spans="1:9" x14ac:dyDescent="0.3">
      <c r="A763"/>
      <c r="B763"/>
      <c r="C763"/>
      <c r="D763" s="46"/>
      <c r="E763" s="46"/>
      <c r="F763" s="46"/>
      <c r="G763" s="46"/>
      <c r="H763" s="46"/>
      <c r="I763" s="46"/>
    </row>
    <row r="764" spans="1:9" x14ac:dyDescent="0.3">
      <c r="A764"/>
      <c r="B764"/>
      <c r="C764"/>
      <c r="D764" s="46"/>
      <c r="E764" s="46"/>
      <c r="F764" s="46"/>
      <c r="G764" s="46"/>
      <c r="H764" s="46"/>
      <c r="I764" s="46"/>
    </row>
    <row r="765" spans="1:9" x14ac:dyDescent="0.3">
      <c r="A765"/>
      <c r="B765"/>
      <c r="C765"/>
      <c r="D765" s="46"/>
      <c r="E765" s="46"/>
      <c r="F765" s="46"/>
      <c r="G765" s="46"/>
      <c r="H765" s="46"/>
      <c r="I765" s="46"/>
    </row>
    <row r="766" spans="1:9" x14ac:dyDescent="0.3">
      <c r="A766"/>
      <c r="B766"/>
      <c r="C766"/>
      <c r="D766" s="46"/>
      <c r="E766" s="46"/>
      <c r="F766" s="46"/>
      <c r="G766" s="46"/>
      <c r="H766" s="46"/>
      <c r="I766" s="46"/>
    </row>
    <row r="767" spans="1:9" x14ac:dyDescent="0.3">
      <c r="A767"/>
      <c r="B767"/>
      <c r="C767"/>
      <c r="D767" s="46"/>
      <c r="E767" s="46"/>
      <c r="F767" s="46"/>
      <c r="G767" s="46"/>
      <c r="H767" s="46"/>
      <c r="I767" s="46"/>
    </row>
    <row r="768" spans="1:9" x14ac:dyDescent="0.3">
      <c r="A768"/>
      <c r="B768"/>
      <c r="C768"/>
      <c r="D768" s="46"/>
      <c r="E768" s="46"/>
      <c r="F768" s="46"/>
      <c r="G768" s="46"/>
      <c r="H768" s="46"/>
      <c r="I768" s="46"/>
    </row>
    <row r="769" spans="1:9" x14ac:dyDescent="0.3">
      <c r="A769"/>
      <c r="B769"/>
      <c r="C769"/>
      <c r="D769" s="46"/>
      <c r="E769" s="46"/>
      <c r="F769" s="46"/>
      <c r="G769" s="46"/>
      <c r="H769" s="46"/>
      <c r="I769" s="46"/>
    </row>
    <row r="770" spans="1:9" x14ac:dyDescent="0.3">
      <c r="A770"/>
      <c r="B770"/>
      <c r="C770"/>
      <c r="D770" s="46"/>
      <c r="E770" s="46"/>
      <c r="F770" s="46"/>
      <c r="G770" s="46"/>
      <c r="H770" s="46"/>
      <c r="I770" s="46"/>
    </row>
    <row r="771" spans="1:9" x14ac:dyDescent="0.3">
      <c r="A771"/>
      <c r="B771"/>
      <c r="C771"/>
      <c r="D771" s="46"/>
      <c r="E771" s="46"/>
      <c r="F771" s="46"/>
      <c r="G771" s="46"/>
      <c r="H771" s="46"/>
      <c r="I771" s="46"/>
    </row>
    <row r="772" spans="1:9" x14ac:dyDescent="0.3">
      <c r="A772"/>
      <c r="B772"/>
      <c r="C772"/>
      <c r="D772" s="46"/>
      <c r="E772" s="46"/>
      <c r="F772" s="46"/>
      <c r="G772" s="46"/>
      <c r="H772" s="46"/>
      <c r="I772" s="46"/>
    </row>
    <row r="773" spans="1:9" x14ac:dyDescent="0.3">
      <c r="A773"/>
      <c r="B773"/>
      <c r="C773"/>
      <c r="D773" s="46"/>
      <c r="E773" s="46"/>
      <c r="F773" s="46"/>
      <c r="G773" s="46"/>
      <c r="H773" s="46"/>
      <c r="I773" s="46"/>
    </row>
    <row r="774" spans="1:9" x14ac:dyDescent="0.3">
      <c r="A774"/>
      <c r="B774"/>
      <c r="C774"/>
      <c r="D774" s="46"/>
      <c r="E774" s="46"/>
      <c r="F774" s="46"/>
      <c r="G774" s="46"/>
      <c r="H774" s="46"/>
      <c r="I774" s="46"/>
    </row>
    <row r="775" spans="1:9" x14ac:dyDescent="0.3">
      <c r="A775"/>
      <c r="B775"/>
      <c r="C775"/>
      <c r="D775" s="46"/>
      <c r="E775" s="46"/>
      <c r="F775" s="46"/>
      <c r="G775" s="46"/>
      <c r="H775" s="46"/>
      <c r="I775" s="46"/>
    </row>
    <row r="776" spans="1:9" x14ac:dyDescent="0.3">
      <c r="A776"/>
      <c r="B776"/>
      <c r="C776"/>
      <c r="D776" s="46"/>
      <c r="E776" s="46"/>
      <c r="F776" s="46"/>
      <c r="G776" s="46"/>
      <c r="H776" s="46"/>
      <c r="I776" s="46"/>
    </row>
    <row r="777" spans="1:9" x14ac:dyDescent="0.3">
      <c r="A777"/>
      <c r="B777"/>
      <c r="C777"/>
      <c r="D777" s="46"/>
      <c r="E777" s="46"/>
      <c r="F777" s="46"/>
      <c r="G777" s="46"/>
      <c r="H777" s="46"/>
      <c r="I777" s="46"/>
    </row>
    <row r="778" spans="1:9" x14ac:dyDescent="0.3">
      <c r="A778"/>
      <c r="B778"/>
      <c r="C778"/>
      <c r="D778" s="46"/>
      <c r="E778" s="46"/>
      <c r="F778" s="46"/>
      <c r="G778" s="46"/>
      <c r="H778" s="46"/>
      <c r="I778" s="46"/>
    </row>
    <row r="779" spans="1:9" x14ac:dyDescent="0.3">
      <c r="A779"/>
      <c r="B779"/>
      <c r="C779"/>
      <c r="D779" s="46"/>
      <c r="E779" s="46"/>
      <c r="F779" s="46"/>
      <c r="G779" s="46"/>
      <c r="H779" s="46"/>
      <c r="I779" s="46"/>
    </row>
    <row r="780" spans="1:9" x14ac:dyDescent="0.3">
      <c r="A780"/>
      <c r="B780"/>
      <c r="C780"/>
      <c r="D780" s="46"/>
      <c r="E780" s="46"/>
      <c r="F780" s="46"/>
      <c r="G780" s="46"/>
      <c r="H780" s="46"/>
      <c r="I780" s="46"/>
    </row>
    <row r="781" spans="1:9" x14ac:dyDescent="0.3">
      <c r="A781"/>
      <c r="B781"/>
      <c r="C781"/>
      <c r="D781" s="46"/>
      <c r="E781" s="46"/>
      <c r="F781" s="46"/>
      <c r="G781" s="46"/>
      <c r="H781" s="46"/>
      <c r="I781" s="46"/>
    </row>
    <row r="782" spans="1:9" x14ac:dyDescent="0.3">
      <c r="A782"/>
      <c r="B782"/>
      <c r="C782"/>
      <c r="D782" s="46"/>
      <c r="E782" s="46"/>
      <c r="F782" s="46"/>
      <c r="G782" s="46"/>
      <c r="H782" s="46"/>
      <c r="I782" s="46"/>
    </row>
    <row r="783" spans="1:9" x14ac:dyDescent="0.3">
      <c r="A783"/>
      <c r="B783"/>
      <c r="C783"/>
      <c r="D783" s="46"/>
      <c r="E783" s="46"/>
      <c r="F783" s="46"/>
      <c r="G783" s="46"/>
      <c r="H783" s="46"/>
      <c r="I783" s="46"/>
    </row>
    <row r="784" spans="1:9" x14ac:dyDescent="0.3">
      <c r="A784"/>
      <c r="B784"/>
      <c r="C784"/>
      <c r="D784" s="46"/>
      <c r="E784" s="46"/>
      <c r="F784" s="46"/>
      <c r="G784" s="46"/>
      <c r="H784" s="46"/>
      <c r="I784" s="46"/>
    </row>
    <row r="785" spans="1:9" x14ac:dyDescent="0.3">
      <c r="A785"/>
      <c r="B785"/>
      <c r="C785"/>
      <c r="D785" s="46"/>
      <c r="E785" s="46"/>
      <c r="F785" s="46"/>
      <c r="G785" s="46"/>
      <c r="H785" s="46"/>
      <c r="I785" s="46"/>
    </row>
    <row r="786" spans="1:9" x14ac:dyDescent="0.3">
      <c r="A786"/>
      <c r="B786"/>
      <c r="C786"/>
      <c r="D786" s="46"/>
      <c r="E786" s="46"/>
      <c r="F786" s="46"/>
      <c r="G786" s="46"/>
      <c r="H786" s="46"/>
      <c r="I786" s="46"/>
    </row>
    <row r="787" spans="1:9" x14ac:dyDescent="0.3">
      <c r="A787"/>
      <c r="B787"/>
      <c r="C787"/>
      <c r="D787" s="46"/>
      <c r="E787" s="46"/>
      <c r="F787" s="46"/>
      <c r="G787" s="46"/>
      <c r="H787" s="46"/>
      <c r="I787" s="46"/>
    </row>
    <row r="788" spans="1:9" x14ac:dyDescent="0.3">
      <c r="A788"/>
      <c r="B788"/>
      <c r="C788"/>
      <c r="D788" s="46"/>
      <c r="E788" s="46"/>
      <c r="F788" s="46"/>
      <c r="G788" s="46"/>
      <c r="H788" s="46"/>
      <c r="I788" s="46"/>
    </row>
    <row r="789" spans="1:9" x14ac:dyDescent="0.3">
      <c r="A789"/>
      <c r="B789"/>
      <c r="C789"/>
      <c r="D789" s="46"/>
      <c r="E789" s="46"/>
      <c r="F789" s="46"/>
      <c r="G789" s="46"/>
      <c r="H789" s="46"/>
      <c r="I789" s="46"/>
    </row>
    <row r="790" spans="1:9" x14ac:dyDescent="0.3">
      <c r="A790"/>
      <c r="B790"/>
      <c r="C790"/>
      <c r="D790" s="46"/>
      <c r="E790" s="46"/>
      <c r="F790" s="46"/>
      <c r="G790" s="46"/>
      <c r="H790" s="46"/>
      <c r="I790" s="46"/>
    </row>
    <row r="791" spans="1:9" x14ac:dyDescent="0.3">
      <c r="A791"/>
      <c r="B791"/>
      <c r="C791"/>
      <c r="D791" s="46"/>
      <c r="E791" s="46"/>
      <c r="F791" s="46"/>
      <c r="G791" s="46"/>
      <c r="H791" s="46"/>
      <c r="I791" s="46"/>
    </row>
    <row r="792" spans="1:9" x14ac:dyDescent="0.3">
      <c r="A792"/>
      <c r="B792"/>
      <c r="C792"/>
      <c r="D792" s="46"/>
      <c r="E792" s="46"/>
      <c r="F792" s="46"/>
      <c r="G792" s="46"/>
      <c r="H792" s="46"/>
      <c r="I792" s="46"/>
    </row>
    <row r="793" spans="1:9" x14ac:dyDescent="0.3">
      <c r="A793"/>
      <c r="B793"/>
      <c r="C793"/>
      <c r="D793" s="46"/>
      <c r="E793" s="46"/>
      <c r="F793" s="46"/>
      <c r="G793" s="46"/>
      <c r="H793" s="46"/>
      <c r="I793" s="46"/>
    </row>
    <row r="794" spans="1:9" x14ac:dyDescent="0.3">
      <c r="A794"/>
      <c r="B794"/>
      <c r="C794"/>
      <c r="D794" s="46"/>
      <c r="E794" s="46"/>
      <c r="F794" s="46"/>
      <c r="G794" s="46"/>
      <c r="H794" s="46"/>
      <c r="I794" s="46"/>
    </row>
    <row r="795" spans="1:9" x14ac:dyDescent="0.3">
      <c r="A795"/>
      <c r="B795"/>
      <c r="C795"/>
      <c r="D795" s="46"/>
      <c r="E795" s="46"/>
      <c r="F795" s="46"/>
      <c r="G795" s="46"/>
      <c r="H795" s="46"/>
      <c r="I795" s="46"/>
    </row>
    <row r="796" spans="1:9" x14ac:dyDescent="0.3">
      <c r="A796"/>
      <c r="B796"/>
      <c r="C796"/>
      <c r="D796" s="46"/>
      <c r="E796" s="46"/>
      <c r="F796" s="46"/>
      <c r="G796" s="46"/>
      <c r="H796" s="46"/>
      <c r="I796" s="46"/>
    </row>
    <row r="797" spans="1:9" x14ac:dyDescent="0.3">
      <c r="A797"/>
      <c r="B797"/>
      <c r="C797"/>
      <c r="D797" s="46"/>
      <c r="E797" s="46"/>
      <c r="F797" s="46"/>
      <c r="G797" s="46"/>
      <c r="H797" s="46"/>
      <c r="I797" s="46"/>
    </row>
    <row r="798" spans="1:9" x14ac:dyDescent="0.3">
      <c r="A798"/>
      <c r="B798"/>
      <c r="C798"/>
      <c r="D798" s="46"/>
      <c r="E798" s="46"/>
      <c r="F798" s="46"/>
      <c r="G798" s="46"/>
      <c r="H798" s="46"/>
      <c r="I798" s="46"/>
    </row>
    <row r="799" spans="1:9" x14ac:dyDescent="0.3">
      <c r="A799"/>
      <c r="B799"/>
      <c r="C799"/>
      <c r="D799" s="46"/>
      <c r="E799" s="46"/>
      <c r="F799" s="46"/>
      <c r="G799" s="46"/>
      <c r="H799" s="46"/>
      <c r="I799" s="46"/>
    </row>
    <row r="800" spans="1:9" x14ac:dyDescent="0.3">
      <c r="A800"/>
      <c r="B800"/>
      <c r="C800"/>
      <c r="D800" s="46"/>
      <c r="E800" s="46"/>
      <c r="F800" s="46"/>
      <c r="G800" s="46"/>
      <c r="H800" s="46"/>
      <c r="I800" s="46"/>
    </row>
    <row r="801" spans="1:9" x14ac:dyDescent="0.3">
      <c r="A801"/>
      <c r="B801"/>
      <c r="C801"/>
      <c r="D801" s="46"/>
      <c r="E801" s="46"/>
      <c r="F801" s="46"/>
      <c r="G801" s="46"/>
      <c r="H801" s="46"/>
      <c r="I801" s="46"/>
    </row>
    <row r="802" spans="1:9" x14ac:dyDescent="0.3">
      <c r="A802"/>
      <c r="B802"/>
      <c r="C802"/>
      <c r="D802" s="46"/>
      <c r="E802" s="46"/>
      <c r="F802" s="46"/>
      <c r="G802" s="46"/>
      <c r="H802" s="46"/>
      <c r="I802" s="46"/>
    </row>
    <row r="803" spans="1:9" x14ac:dyDescent="0.3">
      <c r="A803"/>
      <c r="B803"/>
      <c r="C803"/>
      <c r="D803" s="46"/>
      <c r="E803" s="46"/>
      <c r="F803" s="46"/>
      <c r="G803" s="46"/>
      <c r="H803" s="46"/>
      <c r="I803" s="46"/>
    </row>
    <row r="804" spans="1:9" x14ac:dyDescent="0.3">
      <c r="A804"/>
      <c r="B804"/>
      <c r="C804"/>
      <c r="D804" s="46"/>
      <c r="E804" s="46"/>
      <c r="F804" s="46"/>
      <c r="G804" s="46"/>
      <c r="H804" s="46"/>
      <c r="I804" s="46"/>
    </row>
    <row r="805" spans="1:9" x14ac:dyDescent="0.3">
      <c r="A805"/>
      <c r="B805"/>
      <c r="C805"/>
      <c r="D805" s="46"/>
      <c r="E805" s="46"/>
      <c r="F805" s="46"/>
      <c r="G805" s="46"/>
      <c r="H805" s="46"/>
      <c r="I805" s="46"/>
    </row>
    <row r="806" spans="1:9" x14ac:dyDescent="0.3">
      <c r="A806"/>
      <c r="B806"/>
      <c r="C806"/>
      <c r="D806" s="46"/>
      <c r="E806" s="46"/>
      <c r="F806" s="46"/>
      <c r="G806" s="46"/>
      <c r="H806" s="46"/>
      <c r="I806" s="46"/>
    </row>
    <row r="807" spans="1:9" x14ac:dyDescent="0.3">
      <c r="A807"/>
      <c r="B807"/>
      <c r="C807"/>
      <c r="D807" s="46"/>
      <c r="E807" s="46"/>
      <c r="F807" s="46"/>
      <c r="G807" s="46"/>
      <c r="H807" s="46"/>
      <c r="I807" s="46"/>
    </row>
    <row r="808" spans="1:9" x14ac:dyDescent="0.3">
      <c r="A808"/>
      <c r="B808"/>
      <c r="C808"/>
      <c r="D808" s="46"/>
      <c r="E808" s="46"/>
      <c r="F808" s="46"/>
      <c r="G808" s="46"/>
      <c r="H808" s="46"/>
      <c r="I808" s="46"/>
    </row>
    <row r="809" spans="1:9" x14ac:dyDescent="0.3">
      <c r="A809"/>
      <c r="B809"/>
      <c r="C809"/>
      <c r="D809" s="46"/>
      <c r="E809" s="46"/>
      <c r="F809" s="46"/>
      <c r="G809" s="46"/>
      <c r="H809" s="46"/>
      <c r="I809" s="46"/>
    </row>
    <row r="810" spans="1:9" x14ac:dyDescent="0.3">
      <c r="A810"/>
      <c r="B810"/>
      <c r="C810"/>
      <c r="D810" s="46"/>
      <c r="E810" s="46"/>
      <c r="F810" s="46"/>
      <c r="G810" s="46"/>
      <c r="H810" s="46"/>
      <c r="I810" s="46"/>
    </row>
    <row r="811" spans="1:9" x14ac:dyDescent="0.3">
      <c r="A811"/>
      <c r="B811"/>
      <c r="C811"/>
      <c r="D811" s="46"/>
      <c r="E811" s="46"/>
      <c r="F811" s="46"/>
      <c r="G811" s="46"/>
      <c r="H811" s="46"/>
      <c r="I811" s="46"/>
    </row>
    <row r="812" spans="1:9" x14ac:dyDescent="0.3">
      <c r="A812"/>
      <c r="B812"/>
      <c r="C812"/>
      <c r="D812" s="46"/>
      <c r="E812" s="46"/>
      <c r="F812" s="46"/>
      <c r="G812" s="46"/>
      <c r="H812" s="46"/>
      <c r="I812" s="46"/>
    </row>
    <row r="813" spans="1:9" x14ac:dyDescent="0.3">
      <c r="A813"/>
      <c r="B813"/>
      <c r="C813"/>
      <c r="D813" s="46"/>
      <c r="E813" s="46"/>
      <c r="F813" s="46"/>
      <c r="G813" s="46"/>
      <c r="H813" s="46"/>
      <c r="I813" s="46"/>
    </row>
    <row r="814" spans="1:9" x14ac:dyDescent="0.3">
      <c r="A814"/>
      <c r="B814"/>
      <c r="C814"/>
      <c r="D814" s="46"/>
      <c r="E814" s="46"/>
      <c r="F814" s="46"/>
      <c r="G814" s="46"/>
      <c r="H814" s="46"/>
      <c r="I814" s="46"/>
    </row>
    <row r="815" spans="1:9" x14ac:dyDescent="0.3">
      <c r="A815"/>
      <c r="B815"/>
      <c r="C815"/>
      <c r="D815" s="46"/>
      <c r="E815" s="46"/>
      <c r="F815" s="46"/>
      <c r="G815" s="46"/>
      <c r="H815" s="46"/>
      <c r="I815" s="46"/>
    </row>
    <row r="816" spans="1:9" x14ac:dyDescent="0.3">
      <c r="A816"/>
      <c r="B816"/>
      <c r="C816"/>
      <c r="D816" s="46"/>
      <c r="E816" s="46"/>
      <c r="F816" s="46"/>
      <c r="G816" s="46"/>
      <c r="H816" s="46"/>
      <c r="I816" s="46"/>
    </row>
    <row r="817" spans="1:9" x14ac:dyDescent="0.3">
      <c r="A817"/>
      <c r="B817"/>
      <c r="C817"/>
      <c r="D817" s="46"/>
      <c r="E817" s="46"/>
      <c r="F817" s="46"/>
      <c r="G817" s="46"/>
      <c r="H817" s="46"/>
      <c r="I817" s="46"/>
    </row>
    <row r="818" spans="1:9" x14ac:dyDescent="0.3">
      <c r="A818"/>
      <c r="B818"/>
      <c r="C818"/>
      <c r="D818" s="46"/>
      <c r="E818" s="46"/>
      <c r="F818" s="46"/>
      <c r="G818" s="46"/>
      <c r="H818" s="46"/>
      <c r="I818" s="46"/>
    </row>
    <row r="819" spans="1:9" x14ac:dyDescent="0.3">
      <c r="A819"/>
      <c r="B819"/>
      <c r="C819"/>
      <c r="D819" s="46"/>
      <c r="E819" s="46"/>
      <c r="F819" s="46"/>
      <c r="G819" s="46"/>
      <c r="H819" s="46"/>
      <c r="I819" s="46"/>
    </row>
    <row r="820" spans="1:9" x14ac:dyDescent="0.3">
      <c r="A820"/>
      <c r="B820"/>
      <c r="C820"/>
      <c r="D820" s="46"/>
      <c r="E820" s="46"/>
      <c r="F820" s="46"/>
      <c r="G820" s="46"/>
      <c r="H820" s="46"/>
      <c r="I820" s="46"/>
    </row>
    <row r="821" spans="1:9" x14ac:dyDescent="0.3">
      <c r="A821"/>
      <c r="B821"/>
      <c r="C821"/>
      <c r="D821" s="46"/>
      <c r="E821" s="46"/>
      <c r="F821" s="46"/>
      <c r="G821" s="46"/>
      <c r="H821" s="46"/>
      <c r="I821" s="46"/>
    </row>
    <row r="822" spans="1:9" x14ac:dyDescent="0.3">
      <c r="A822"/>
      <c r="B822"/>
      <c r="C822"/>
      <c r="D822" s="46"/>
      <c r="E822" s="46"/>
      <c r="F822" s="46"/>
      <c r="G822" s="46"/>
      <c r="H822" s="46"/>
      <c r="I822" s="46"/>
    </row>
    <row r="823" spans="1:9" x14ac:dyDescent="0.3">
      <c r="A823"/>
      <c r="B823"/>
      <c r="C823"/>
      <c r="D823" s="46"/>
      <c r="E823" s="46"/>
      <c r="F823" s="46"/>
      <c r="G823" s="46"/>
      <c r="H823" s="46"/>
      <c r="I823" s="46"/>
    </row>
    <row r="824" spans="1:9" x14ac:dyDescent="0.3">
      <c r="A824"/>
      <c r="B824"/>
      <c r="C824"/>
      <c r="D824" s="46"/>
      <c r="E824" s="46"/>
      <c r="F824" s="46"/>
      <c r="G824" s="46"/>
      <c r="H824" s="46"/>
      <c r="I824" s="46"/>
    </row>
    <row r="825" spans="1:9" x14ac:dyDescent="0.3">
      <c r="A825"/>
      <c r="B825"/>
      <c r="C825"/>
      <c r="D825" s="46"/>
      <c r="E825" s="46"/>
      <c r="F825" s="46"/>
      <c r="G825" s="46"/>
      <c r="H825" s="46"/>
      <c r="I825" s="46"/>
    </row>
    <row r="826" spans="1:9" x14ac:dyDescent="0.3">
      <c r="A826"/>
      <c r="B826"/>
      <c r="C826"/>
      <c r="D826" s="46"/>
      <c r="E826" s="46"/>
      <c r="F826" s="46"/>
      <c r="G826" s="46"/>
      <c r="H826" s="46"/>
      <c r="I826" s="46"/>
    </row>
    <row r="827" spans="1:9" x14ac:dyDescent="0.3">
      <c r="A827"/>
      <c r="B827"/>
      <c r="C827"/>
      <c r="D827" s="46"/>
      <c r="E827" s="46"/>
      <c r="F827" s="46"/>
      <c r="G827" s="46"/>
      <c r="H827" s="46"/>
      <c r="I827" s="46"/>
    </row>
    <row r="828" spans="1:9" x14ac:dyDescent="0.3">
      <c r="A828"/>
      <c r="B828"/>
      <c r="C828"/>
      <c r="D828" s="46"/>
      <c r="E828" s="46"/>
      <c r="F828" s="46"/>
      <c r="G828" s="46"/>
      <c r="H828" s="46"/>
      <c r="I828" s="46"/>
    </row>
    <row r="829" spans="1:9" x14ac:dyDescent="0.3">
      <c r="A829"/>
      <c r="B829"/>
      <c r="C829"/>
      <c r="D829" s="46"/>
      <c r="E829" s="46"/>
      <c r="F829" s="46"/>
      <c r="G829" s="46"/>
      <c r="H829" s="46"/>
      <c r="I829" s="46"/>
    </row>
    <row r="830" spans="1:9" x14ac:dyDescent="0.3">
      <c r="A830"/>
      <c r="B830"/>
      <c r="C830"/>
      <c r="D830" s="46"/>
      <c r="E830" s="46"/>
      <c r="F830" s="46"/>
      <c r="G830" s="46"/>
      <c r="H830" s="46"/>
      <c r="I830" s="46"/>
    </row>
    <row r="831" spans="1:9" x14ac:dyDescent="0.3">
      <c r="A831"/>
      <c r="B831"/>
      <c r="C831"/>
      <c r="D831" s="46"/>
      <c r="E831" s="46"/>
      <c r="F831" s="46"/>
      <c r="G831" s="46"/>
      <c r="H831" s="46"/>
      <c r="I831" s="46"/>
    </row>
    <row r="832" spans="1:9" x14ac:dyDescent="0.3">
      <c r="A832"/>
      <c r="B832"/>
      <c r="C832"/>
      <c r="D832" s="46"/>
      <c r="E832" s="46"/>
      <c r="F832" s="46"/>
      <c r="G832" s="46"/>
      <c r="H832" s="46"/>
      <c r="I832" s="46"/>
    </row>
    <row r="833" spans="1:9" x14ac:dyDescent="0.3">
      <c r="A833"/>
      <c r="B833"/>
      <c r="C833"/>
      <c r="D833" s="46"/>
      <c r="E833" s="46"/>
      <c r="F833" s="46"/>
      <c r="G833" s="46"/>
      <c r="H833" s="46"/>
      <c r="I833" s="46"/>
    </row>
    <row r="834" spans="1:9" x14ac:dyDescent="0.3">
      <c r="A834"/>
      <c r="B834"/>
      <c r="C834"/>
      <c r="D834" s="46"/>
      <c r="E834" s="46"/>
      <c r="F834" s="46"/>
      <c r="G834" s="46"/>
      <c r="H834" s="46"/>
      <c r="I834" s="46"/>
    </row>
    <row r="835" spans="1:9" x14ac:dyDescent="0.3">
      <c r="A835"/>
      <c r="B835"/>
      <c r="C835"/>
      <c r="D835" s="46"/>
      <c r="E835" s="46"/>
      <c r="F835" s="46"/>
      <c r="G835" s="46"/>
      <c r="H835" s="46"/>
      <c r="I835" s="46"/>
    </row>
    <row r="836" spans="1:9" x14ac:dyDescent="0.3">
      <c r="A836"/>
      <c r="B836"/>
      <c r="C836"/>
      <c r="D836" s="46"/>
      <c r="E836" s="46"/>
      <c r="F836" s="46"/>
      <c r="G836" s="46"/>
      <c r="H836" s="46"/>
      <c r="I836" s="46"/>
    </row>
    <row r="837" spans="1:9" x14ac:dyDescent="0.3">
      <c r="A837"/>
      <c r="B837"/>
      <c r="C837"/>
      <c r="D837" s="46"/>
      <c r="E837" s="46"/>
      <c r="F837" s="46"/>
      <c r="G837" s="46"/>
      <c r="H837" s="46"/>
      <c r="I837" s="46"/>
    </row>
    <row r="838" spans="1:9" x14ac:dyDescent="0.3">
      <c r="A838"/>
      <c r="B838"/>
      <c r="C838"/>
      <c r="D838" s="46"/>
      <c r="E838" s="46"/>
      <c r="F838" s="46"/>
      <c r="G838" s="46"/>
      <c r="H838" s="46"/>
      <c r="I838" s="46"/>
    </row>
    <row r="839" spans="1:9" x14ac:dyDescent="0.3">
      <c r="A839"/>
      <c r="B839"/>
      <c r="C839"/>
      <c r="D839" s="46"/>
      <c r="E839" s="46"/>
      <c r="F839" s="46"/>
      <c r="G839" s="46"/>
      <c r="H839" s="46"/>
      <c r="I839" s="46"/>
    </row>
    <row r="840" spans="1:9" x14ac:dyDescent="0.3">
      <c r="A840"/>
      <c r="B840"/>
      <c r="C840"/>
      <c r="D840" s="46"/>
      <c r="E840" s="46"/>
      <c r="F840" s="46"/>
      <c r="G840" s="46"/>
      <c r="H840" s="46"/>
      <c r="I840" s="46"/>
    </row>
    <row r="841" spans="1:9" x14ac:dyDescent="0.3">
      <c r="A841"/>
      <c r="B841"/>
      <c r="C841"/>
      <c r="D841" s="46"/>
      <c r="E841" s="46"/>
      <c r="F841" s="46"/>
      <c r="G841" s="46"/>
      <c r="H841" s="46"/>
      <c r="I841" s="46"/>
    </row>
    <row r="842" spans="1:9" x14ac:dyDescent="0.3">
      <c r="A842"/>
      <c r="B842"/>
      <c r="C842"/>
      <c r="D842" s="46"/>
      <c r="E842" s="46"/>
      <c r="F842" s="46"/>
      <c r="G842" s="46"/>
      <c r="H842" s="46"/>
      <c r="I842" s="46"/>
    </row>
    <row r="843" spans="1:9" x14ac:dyDescent="0.3">
      <c r="A843"/>
      <c r="B843"/>
      <c r="C843"/>
      <c r="D843" s="46"/>
      <c r="E843" s="46"/>
      <c r="F843" s="46"/>
      <c r="G843" s="46"/>
      <c r="H843" s="46"/>
      <c r="I843" s="46"/>
    </row>
    <row r="844" spans="1:9" x14ac:dyDescent="0.3">
      <c r="A844"/>
      <c r="B844"/>
      <c r="C844"/>
      <c r="D844" s="46"/>
      <c r="E844" s="46"/>
      <c r="F844" s="46"/>
      <c r="G844" s="46"/>
      <c r="H844" s="46"/>
      <c r="I844" s="46"/>
    </row>
    <row r="845" spans="1:9" x14ac:dyDescent="0.3">
      <c r="A845"/>
      <c r="B845"/>
      <c r="C845"/>
      <c r="D845" s="46"/>
      <c r="E845" s="46"/>
      <c r="F845" s="46"/>
      <c r="G845" s="46"/>
      <c r="H845" s="46"/>
      <c r="I845" s="46"/>
    </row>
    <row r="846" spans="1:9" x14ac:dyDescent="0.3">
      <c r="A846"/>
      <c r="B846"/>
      <c r="C846"/>
      <c r="D846" s="46"/>
      <c r="E846" s="46"/>
      <c r="F846" s="46"/>
      <c r="G846" s="46"/>
      <c r="H846" s="46"/>
      <c r="I846" s="46"/>
    </row>
    <row r="847" spans="1:9" x14ac:dyDescent="0.3">
      <c r="A847"/>
      <c r="B847"/>
      <c r="C847"/>
      <c r="D847" s="46"/>
      <c r="E847" s="46"/>
      <c r="F847" s="46"/>
      <c r="G847" s="46"/>
      <c r="H847" s="46"/>
      <c r="I847" s="46"/>
    </row>
    <row r="848" spans="1:9" x14ac:dyDescent="0.3">
      <c r="A848"/>
      <c r="B848"/>
      <c r="C848"/>
      <c r="D848" s="46"/>
      <c r="E848" s="46"/>
      <c r="F848" s="46"/>
      <c r="G848" s="46"/>
      <c r="H848" s="46"/>
      <c r="I848" s="46"/>
    </row>
    <row r="849" spans="1:9" x14ac:dyDescent="0.3">
      <c r="A849"/>
      <c r="B849"/>
      <c r="C849"/>
      <c r="D849" s="46"/>
      <c r="E849" s="46"/>
      <c r="F849" s="46"/>
      <c r="G849" s="46"/>
      <c r="H849" s="46"/>
      <c r="I849" s="46"/>
    </row>
    <row r="850" spans="1:9" x14ac:dyDescent="0.3">
      <c r="A850"/>
      <c r="B850"/>
      <c r="C850"/>
      <c r="D850" s="46"/>
      <c r="E850" s="46"/>
      <c r="F850" s="46"/>
      <c r="G850" s="46"/>
      <c r="H850" s="46"/>
      <c r="I850" s="46"/>
    </row>
    <row r="851" spans="1:9" x14ac:dyDescent="0.3">
      <c r="A851"/>
      <c r="B851"/>
      <c r="C851"/>
      <c r="D851" s="46"/>
      <c r="E851" s="46"/>
      <c r="F851" s="46"/>
      <c r="G851" s="46"/>
      <c r="H851" s="46"/>
      <c r="I851" s="46"/>
    </row>
    <row r="852" spans="1:9" x14ac:dyDescent="0.3">
      <c r="A852"/>
      <c r="B852"/>
      <c r="C852"/>
      <c r="D852" s="46"/>
      <c r="E852" s="46"/>
      <c r="F852" s="46"/>
      <c r="G852" s="46"/>
      <c r="H852" s="46"/>
      <c r="I852" s="46"/>
    </row>
    <row r="853" spans="1:9" x14ac:dyDescent="0.3">
      <c r="A853"/>
      <c r="B853"/>
      <c r="C853"/>
      <c r="D853" s="46"/>
      <c r="E853" s="46"/>
      <c r="F853" s="46"/>
      <c r="G853" s="46"/>
      <c r="H853" s="46"/>
      <c r="I853" s="46"/>
    </row>
    <row r="854" spans="1:9" x14ac:dyDescent="0.3">
      <c r="A854"/>
      <c r="B854"/>
      <c r="C854"/>
      <c r="D854" s="46"/>
      <c r="E854" s="46"/>
      <c r="F854" s="46"/>
      <c r="G854" s="46"/>
      <c r="H854" s="46"/>
      <c r="I854" s="46"/>
    </row>
    <row r="855" spans="1:9" x14ac:dyDescent="0.3">
      <c r="A855"/>
      <c r="B855"/>
      <c r="C855"/>
      <c r="D855" s="46"/>
      <c r="E855" s="46"/>
      <c r="F855" s="46"/>
      <c r="G855" s="46"/>
      <c r="H855" s="46"/>
      <c r="I855" s="46"/>
    </row>
    <row r="856" spans="1:9" x14ac:dyDescent="0.3">
      <c r="A856"/>
      <c r="B856"/>
      <c r="C856"/>
      <c r="D856" s="46"/>
      <c r="E856" s="46"/>
      <c r="F856" s="46"/>
      <c r="G856" s="46"/>
      <c r="H856" s="46"/>
      <c r="I856" s="46"/>
    </row>
    <row r="857" spans="1:9" x14ac:dyDescent="0.3">
      <c r="A857"/>
      <c r="B857"/>
      <c r="C857"/>
      <c r="D857" s="46"/>
      <c r="E857" s="46"/>
      <c r="F857" s="46"/>
      <c r="G857" s="46"/>
      <c r="H857" s="46"/>
      <c r="I857" s="46"/>
    </row>
    <row r="858" spans="1:9" x14ac:dyDescent="0.3">
      <c r="A858"/>
      <c r="B858"/>
      <c r="C858"/>
      <c r="D858" s="46"/>
      <c r="E858" s="46"/>
      <c r="F858" s="46"/>
      <c r="G858" s="46"/>
      <c r="H858" s="46"/>
      <c r="I858" s="46"/>
    </row>
    <row r="859" spans="1:9" x14ac:dyDescent="0.3">
      <c r="A859"/>
      <c r="B859"/>
      <c r="C859"/>
      <c r="D859" s="46"/>
      <c r="E859" s="46"/>
      <c r="F859" s="46"/>
      <c r="G859" s="46"/>
      <c r="H859" s="46"/>
      <c r="I859" s="46"/>
    </row>
    <row r="860" spans="1:9" x14ac:dyDescent="0.3">
      <c r="A860"/>
      <c r="B860"/>
      <c r="C860"/>
      <c r="D860" s="46"/>
      <c r="E860" s="46"/>
      <c r="F860" s="46"/>
      <c r="G860" s="46"/>
      <c r="H860" s="46"/>
      <c r="I860" s="46"/>
    </row>
    <row r="861" spans="1:9" x14ac:dyDescent="0.3">
      <c r="A861"/>
      <c r="B861"/>
      <c r="C861"/>
      <c r="D861" s="46"/>
      <c r="E861" s="46"/>
      <c r="F861" s="46"/>
      <c r="G861" s="46"/>
      <c r="H861" s="46"/>
      <c r="I861" s="46"/>
    </row>
    <row r="862" spans="1:9" x14ac:dyDescent="0.3">
      <c r="A862"/>
      <c r="B862"/>
      <c r="C862"/>
      <c r="D862" s="46"/>
      <c r="E862" s="46"/>
      <c r="F862" s="46"/>
      <c r="G862" s="46"/>
      <c r="H862" s="46"/>
      <c r="I862" s="46"/>
    </row>
    <row r="863" spans="1:9" x14ac:dyDescent="0.3">
      <c r="A863"/>
      <c r="B863"/>
      <c r="C863"/>
      <c r="D863" s="46"/>
      <c r="E863" s="46"/>
      <c r="F863" s="46"/>
      <c r="G863" s="46"/>
      <c r="H863" s="46"/>
      <c r="I863" s="46"/>
    </row>
    <row r="864" spans="1:9" x14ac:dyDescent="0.3">
      <c r="A864"/>
      <c r="B864"/>
      <c r="C864"/>
      <c r="D864" s="46"/>
      <c r="E864" s="46"/>
      <c r="F864" s="46"/>
      <c r="G864" s="46"/>
      <c r="H864" s="46"/>
      <c r="I864" s="46"/>
    </row>
    <row r="865" spans="1:9" x14ac:dyDescent="0.3">
      <c r="A865"/>
      <c r="B865"/>
      <c r="C865"/>
      <c r="D865" s="46"/>
      <c r="E865" s="46"/>
      <c r="F865" s="46"/>
      <c r="G865" s="46"/>
      <c r="H865" s="46"/>
      <c r="I865" s="46"/>
    </row>
    <row r="866" spans="1:9" x14ac:dyDescent="0.3">
      <c r="A866"/>
      <c r="B866"/>
      <c r="C866"/>
      <c r="D866" s="46"/>
      <c r="E866" s="46"/>
      <c r="F866" s="46"/>
      <c r="G866" s="46"/>
      <c r="H866" s="46"/>
      <c r="I866" s="46"/>
    </row>
    <row r="867" spans="1:9" x14ac:dyDescent="0.3">
      <c r="A867"/>
      <c r="B867"/>
      <c r="C867"/>
      <c r="D867" s="46"/>
      <c r="E867" s="46"/>
      <c r="F867" s="46"/>
      <c r="G867" s="46"/>
      <c r="H867" s="46"/>
      <c r="I867" s="46"/>
    </row>
    <row r="868" spans="1:9" x14ac:dyDescent="0.3">
      <c r="A868"/>
      <c r="B868"/>
      <c r="C868"/>
      <c r="D868" s="46"/>
      <c r="E868" s="46"/>
      <c r="F868" s="46"/>
      <c r="G868" s="46"/>
      <c r="H868" s="46"/>
      <c r="I868" s="46"/>
    </row>
    <row r="869" spans="1:9" x14ac:dyDescent="0.3">
      <c r="A869"/>
      <c r="B869"/>
      <c r="C869"/>
      <c r="D869" s="46"/>
      <c r="E869" s="46"/>
      <c r="F869" s="46"/>
      <c r="G869" s="46"/>
      <c r="H869" s="46"/>
      <c r="I869" s="46"/>
    </row>
    <row r="870" spans="1:9" x14ac:dyDescent="0.3">
      <c r="A870"/>
      <c r="B870"/>
      <c r="C870"/>
      <c r="D870" s="46"/>
      <c r="E870" s="46"/>
      <c r="F870" s="46"/>
      <c r="G870" s="46"/>
      <c r="H870" s="46"/>
      <c r="I870" s="46"/>
    </row>
    <row r="871" spans="1:9" x14ac:dyDescent="0.3">
      <c r="A871"/>
      <c r="B871"/>
      <c r="C871"/>
      <c r="D871" s="46"/>
      <c r="E871" s="46"/>
      <c r="F871" s="46"/>
      <c r="G871" s="46"/>
      <c r="H871" s="46"/>
      <c r="I871" s="46"/>
    </row>
    <row r="872" spans="1:9" x14ac:dyDescent="0.3">
      <c r="A872"/>
      <c r="B872"/>
      <c r="C872"/>
      <c r="D872" s="46"/>
      <c r="E872" s="46"/>
      <c r="F872" s="46"/>
      <c r="G872" s="46"/>
      <c r="H872" s="46"/>
      <c r="I872" s="46"/>
    </row>
    <row r="873" spans="1:9" x14ac:dyDescent="0.3">
      <c r="A873"/>
      <c r="B873"/>
      <c r="C873"/>
      <c r="D873" s="46"/>
      <c r="E873" s="46"/>
      <c r="F873" s="46"/>
      <c r="G873" s="46"/>
      <c r="H873" s="46"/>
      <c r="I873" s="46"/>
    </row>
    <row r="874" spans="1:9" x14ac:dyDescent="0.3">
      <c r="A874"/>
      <c r="B874"/>
      <c r="C874"/>
      <c r="D874" s="46"/>
      <c r="E874" s="46"/>
      <c r="F874" s="46"/>
      <c r="G874" s="46"/>
      <c r="H874" s="46"/>
      <c r="I874" s="46"/>
    </row>
    <row r="875" spans="1:9" x14ac:dyDescent="0.3">
      <c r="A875"/>
      <c r="B875"/>
      <c r="C875"/>
      <c r="D875" s="46"/>
      <c r="E875" s="46"/>
      <c r="F875" s="46"/>
      <c r="G875" s="46"/>
      <c r="H875" s="46"/>
      <c r="I875" s="46"/>
    </row>
    <row r="876" spans="1:9" x14ac:dyDescent="0.3">
      <c r="A876"/>
      <c r="B876"/>
      <c r="C876"/>
      <c r="D876" s="46"/>
      <c r="E876" s="46"/>
      <c r="F876" s="46"/>
      <c r="G876" s="46"/>
      <c r="H876" s="46"/>
      <c r="I876" s="46"/>
    </row>
    <row r="877" spans="1:9" x14ac:dyDescent="0.3">
      <c r="A877"/>
      <c r="B877"/>
      <c r="C877"/>
      <c r="D877" s="46"/>
      <c r="E877" s="46"/>
      <c r="F877" s="46"/>
      <c r="G877" s="46"/>
      <c r="H877" s="46"/>
      <c r="I877" s="46"/>
    </row>
    <row r="878" spans="1:9" x14ac:dyDescent="0.3">
      <c r="A878"/>
      <c r="B878"/>
      <c r="C878"/>
      <c r="D878" s="46"/>
      <c r="E878" s="46"/>
      <c r="F878" s="46"/>
      <c r="G878" s="46"/>
      <c r="H878" s="46"/>
      <c r="I878" s="46"/>
    </row>
    <row r="879" spans="1:9" x14ac:dyDescent="0.3">
      <c r="A879"/>
      <c r="B879"/>
      <c r="C879"/>
      <c r="D879" s="46"/>
      <c r="E879" s="46"/>
      <c r="F879" s="46"/>
      <c r="G879" s="46"/>
      <c r="H879" s="46"/>
      <c r="I879" s="46"/>
    </row>
    <row r="880" spans="1:9" x14ac:dyDescent="0.3">
      <c r="A880"/>
      <c r="B880"/>
      <c r="C880"/>
      <c r="D880" s="46"/>
      <c r="E880" s="46"/>
      <c r="F880" s="46"/>
      <c r="G880" s="46"/>
      <c r="H880" s="46"/>
      <c r="I880" s="46"/>
    </row>
    <row r="881" spans="1:9" x14ac:dyDescent="0.3">
      <c r="A881"/>
      <c r="B881"/>
      <c r="C881"/>
      <c r="D881" s="46"/>
      <c r="E881" s="46"/>
      <c r="F881" s="46"/>
      <c r="G881" s="46"/>
      <c r="H881" s="46"/>
      <c r="I881" s="46"/>
    </row>
    <row r="882" spans="1:9" x14ac:dyDescent="0.3">
      <c r="A882"/>
      <c r="B882"/>
      <c r="C882"/>
      <c r="D882" s="46"/>
      <c r="E882" s="46"/>
      <c r="F882" s="46"/>
      <c r="G882" s="46"/>
      <c r="H882" s="46"/>
      <c r="I882" s="46"/>
    </row>
    <row r="883" spans="1:9" x14ac:dyDescent="0.3">
      <c r="A883"/>
      <c r="B883"/>
      <c r="C883"/>
      <c r="D883" s="46"/>
      <c r="E883" s="46"/>
      <c r="F883" s="46"/>
      <c r="G883" s="46"/>
      <c r="H883" s="46"/>
      <c r="I883" s="46"/>
    </row>
    <row r="884" spans="1:9" x14ac:dyDescent="0.3">
      <c r="A884"/>
      <c r="B884"/>
      <c r="C884"/>
      <c r="D884" s="46"/>
      <c r="E884" s="46"/>
      <c r="F884" s="46"/>
      <c r="G884" s="46"/>
      <c r="H884" s="46"/>
      <c r="I884" s="46"/>
    </row>
    <row r="885" spans="1:9" x14ac:dyDescent="0.3">
      <c r="A885"/>
      <c r="B885"/>
      <c r="C885"/>
      <c r="D885" s="46"/>
      <c r="E885" s="46"/>
      <c r="F885" s="46"/>
      <c r="G885" s="46"/>
      <c r="H885" s="46"/>
      <c r="I885" s="46"/>
    </row>
    <row r="886" spans="1:9" x14ac:dyDescent="0.3">
      <c r="A886"/>
      <c r="B886"/>
      <c r="C886"/>
      <c r="D886" s="46"/>
      <c r="E886" s="46"/>
      <c r="F886" s="46"/>
      <c r="G886" s="46"/>
      <c r="H886" s="46"/>
      <c r="I886" s="46"/>
    </row>
    <row r="887" spans="1:9" x14ac:dyDescent="0.3">
      <c r="A887"/>
      <c r="B887"/>
      <c r="C887"/>
      <c r="D887" s="46"/>
      <c r="E887" s="46"/>
      <c r="F887" s="46"/>
      <c r="G887" s="46"/>
      <c r="H887" s="46"/>
      <c r="I887" s="46"/>
    </row>
    <row r="888" spans="1:9" x14ac:dyDescent="0.3">
      <c r="A888"/>
      <c r="B888"/>
      <c r="C888"/>
      <c r="D888" s="46"/>
      <c r="E888" s="46"/>
      <c r="F888" s="46"/>
      <c r="G888" s="46"/>
      <c r="H888" s="46"/>
      <c r="I888" s="46"/>
    </row>
    <row r="889" spans="1:9" x14ac:dyDescent="0.3">
      <c r="A889"/>
      <c r="B889"/>
      <c r="C889"/>
      <c r="D889" s="46"/>
      <c r="E889" s="46"/>
      <c r="F889" s="46"/>
      <c r="G889" s="46"/>
      <c r="H889" s="46"/>
      <c r="I889" s="46"/>
    </row>
    <row r="890" spans="1:9" x14ac:dyDescent="0.3">
      <c r="A890"/>
      <c r="B890"/>
      <c r="C890"/>
      <c r="D890" s="46"/>
      <c r="E890" s="46"/>
      <c r="F890" s="46"/>
      <c r="G890" s="46"/>
      <c r="H890" s="46"/>
      <c r="I890" s="46"/>
    </row>
    <row r="891" spans="1:9" x14ac:dyDescent="0.3">
      <c r="A891"/>
      <c r="B891"/>
      <c r="C891"/>
      <c r="D891" s="46"/>
      <c r="E891" s="46"/>
      <c r="F891" s="46"/>
      <c r="G891" s="46"/>
      <c r="H891" s="46"/>
      <c r="I891" s="46"/>
    </row>
    <row r="892" spans="1:9" x14ac:dyDescent="0.3">
      <c r="A892"/>
      <c r="B892"/>
      <c r="C892"/>
      <c r="D892" s="46"/>
      <c r="E892" s="46"/>
      <c r="F892" s="46"/>
      <c r="G892" s="46"/>
      <c r="H892" s="46"/>
      <c r="I892" s="46"/>
    </row>
    <row r="893" spans="1:9" x14ac:dyDescent="0.3">
      <c r="A893"/>
      <c r="B893"/>
      <c r="C893"/>
      <c r="D893" s="46"/>
      <c r="E893" s="46"/>
      <c r="F893" s="46"/>
      <c r="G893" s="46"/>
      <c r="H893" s="46"/>
      <c r="I893" s="46"/>
    </row>
    <row r="894" spans="1:9" x14ac:dyDescent="0.3">
      <c r="A894"/>
      <c r="B894"/>
      <c r="C894"/>
      <c r="D894" s="46"/>
      <c r="E894" s="46"/>
      <c r="F894" s="46"/>
      <c r="G894" s="46"/>
      <c r="H894" s="46"/>
      <c r="I894" s="46"/>
    </row>
    <row r="895" spans="1:9" x14ac:dyDescent="0.3">
      <c r="A895"/>
      <c r="B895"/>
      <c r="C895"/>
      <c r="D895" s="46"/>
      <c r="E895" s="46"/>
      <c r="F895" s="46"/>
      <c r="G895" s="46"/>
      <c r="H895" s="46"/>
      <c r="I895" s="46"/>
    </row>
    <row r="896" spans="1:9" x14ac:dyDescent="0.3">
      <c r="A896"/>
      <c r="B896"/>
      <c r="C896"/>
      <c r="D896" s="46"/>
      <c r="E896" s="46"/>
      <c r="F896" s="46"/>
      <c r="G896" s="46"/>
      <c r="H896" s="46"/>
      <c r="I896" s="46"/>
    </row>
    <row r="897" spans="1:9" x14ac:dyDescent="0.3">
      <c r="A897"/>
      <c r="B897"/>
      <c r="C897"/>
      <c r="D897" s="46"/>
      <c r="E897" s="46"/>
      <c r="F897" s="46"/>
      <c r="G897" s="46"/>
      <c r="H897" s="46"/>
      <c r="I897" s="46"/>
    </row>
    <row r="898" spans="1:9" x14ac:dyDescent="0.3">
      <c r="A898"/>
      <c r="B898"/>
      <c r="C898"/>
      <c r="D898" s="46"/>
      <c r="E898" s="46"/>
      <c r="F898" s="46"/>
      <c r="G898" s="46"/>
      <c r="H898" s="46"/>
      <c r="I898" s="46"/>
    </row>
    <row r="899" spans="1:9" x14ac:dyDescent="0.3">
      <c r="A899"/>
      <c r="B899"/>
      <c r="C899"/>
      <c r="D899" s="46"/>
      <c r="E899" s="46"/>
      <c r="F899" s="46"/>
      <c r="G899" s="46"/>
      <c r="H899" s="46"/>
      <c r="I899" s="46"/>
    </row>
    <row r="900" spans="1:9" x14ac:dyDescent="0.3">
      <c r="A900"/>
      <c r="B900"/>
      <c r="C900"/>
      <c r="D900" s="46"/>
      <c r="E900" s="46"/>
      <c r="F900" s="46"/>
      <c r="G900" s="46"/>
      <c r="H900" s="46"/>
      <c r="I900" s="46"/>
    </row>
    <row r="901" spans="1:9" x14ac:dyDescent="0.3">
      <c r="A901"/>
      <c r="B901"/>
      <c r="C901"/>
      <c r="D901" s="46"/>
      <c r="E901" s="46"/>
      <c r="F901" s="46"/>
      <c r="G901" s="46"/>
      <c r="H901" s="46"/>
      <c r="I901" s="46"/>
    </row>
    <row r="902" spans="1:9" x14ac:dyDescent="0.3">
      <c r="A902"/>
      <c r="B902"/>
      <c r="C902"/>
      <c r="D902" s="46"/>
      <c r="E902" s="46"/>
      <c r="F902" s="46"/>
      <c r="G902" s="46"/>
      <c r="H902" s="46"/>
      <c r="I902" s="46"/>
    </row>
    <row r="903" spans="1:9" x14ac:dyDescent="0.3">
      <c r="A903"/>
      <c r="B903"/>
      <c r="C903"/>
      <c r="D903" s="46"/>
      <c r="E903" s="46"/>
      <c r="F903" s="46"/>
      <c r="G903" s="46"/>
      <c r="H903" s="46"/>
      <c r="I903" s="46"/>
    </row>
    <row r="904" spans="1:9" x14ac:dyDescent="0.3">
      <c r="A904"/>
      <c r="B904"/>
      <c r="C904"/>
      <c r="D904" s="46"/>
      <c r="E904" s="46"/>
      <c r="F904" s="46"/>
      <c r="G904" s="46"/>
      <c r="H904" s="46"/>
      <c r="I904" s="46"/>
    </row>
    <row r="905" spans="1:9" x14ac:dyDescent="0.3">
      <c r="A905"/>
      <c r="B905"/>
      <c r="C905"/>
      <c r="D905" s="46"/>
      <c r="E905" s="46"/>
      <c r="F905" s="46"/>
      <c r="G905" s="46"/>
      <c r="H905" s="46"/>
      <c r="I905" s="46"/>
    </row>
    <row r="906" spans="1:9" x14ac:dyDescent="0.3">
      <c r="A906"/>
      <c r="B906"/>
      <c r="C906"/>
      <c r="D906" s="46"/>
      <c r="E906" s="46"/>
      <c r="F906" s="46"/>
      <c r="G906" s="46"/>
      <c r="H906" s="46"/>
      <c r="I906" s="46"/>
    </row>
    <row r="907" spans="1:9" x14ac:dyDescent="0.3">
      <c r="A907"/>
      <c r="B907"/>
      <c r="C907"/>
      <c r="D907" s="46"/>
      <c r="E907" s="46"/>
      <c r="F907" s="46"/>
      <c r="G907" s="46"/>
      <c r="H907" s="46"/>
      <c r="I907" s="46"/>
    </row>
    <row r="908" spans="1:9" x14ac:dyDescent="0.3">
      <c r="A908"/>
      <c r="B908"/>
      <c r="C908"/>
      <c r="D908" s="46"/>
      <c r="E908" s="46"/>
      <c r="F908" s="46"/>
      <c r="G908" s="46"/>
      <c r="H908" s="46"/>
      <c r="I908" s="46"/>
    </row>
    <row r="909" spans="1:9" x14ac:dyDescent="0.3">
      <c r="A909"/>
      <c r="B909"/>
      <c r="C909"/>
      <c r="D909" s="46"/>
      <c r="E909" s="46"/>
      <c r="F909" s="46"/>
      <c r="G909" s="46"/>
      <c r="H909" s="46"/>
      <c r="I909" s="46"/>
    </row>
    <row r="910" spans="1:9" x14ac:dyDescent="0.3">
      <c r="A910"/>
      <c r="B910"/>
      <c r="C910"/>
      <c r="D910" s="46"/>
      <c r="E910" s="46"/>
      <c r="F910" s="46"/>
      <c r="G910" s="46"/>
      <c r="H910" s="46"/>
      <c r="I910" s="46"/>
    </row>
    <row r="911" spans="1:9" x14ac:dyDescent="0.3">
      <c r="A911"/>
      <c r="B911"/>
      <c r="C911"/>
      <c r="D911" s="46"/>
      <c r="E911" s="46"/>
      <c r="F911" s="46"/>
      <c r="G911" s="46"/>
      <c r="H911" s="46"/>
      <c r="I911" s="46"/>
    </row>
    <row r="912" spans="1:9" x14ac:dyDescent="0.3">
      <c r="A912"/>
      <c r="B912"/>
      <c r="C912"/>
      <c r="D912" s="46"/>
      <c r="E912" s="46"/>
      <c r="F912" s="46"/>
      <c r="G912" s="46"/>
      <c r="H912" s="46"/>
      <c r="I912" s="46"/>
    </row>
    <row r="913" spans="1:9" x14ac:dyDescent="0.3">
      <c r="A913"/>
      <c r="B913"/>
      <c r="C913"/>
      <c r="D913" s="46"/>
      <c r="E913" s="46"/>
      <c r="F913" s="46"/>
      <c r="G913" s="46"/>
      <c r="H913" s="46"/>
      <c r="I913" s="46"/>
    </row>
    <row r="914" spans="1:9" x14ac:dyDescent="0.3">
      <c r="A914"/>
      <c r="B914"/>
      <c r="C914"/>
      <c r="D914" s="46"/>
      <c r="E914" s="46"/>
      <c r="F914" s="46"/>
      <c r="G914" s="46"/>
      <c r="H914" s="46"/>
      <c r="I914" s="46"/>
    </row>
    <row r="915" spans="1:9" x14ac:dyDescent="0.3">
      <c r="A915"/>
      <c r="B915"/>
      <c r="C915"/>
      <c r="D915" s="46"/>
      <c r="E915" s="46"/>
      <c r="F915" s="46"/>
      <c r="G915" s="46"/>
      <c r="H915" s="46"/>
      <c r="I915" s="46"/>
    </row>
    <row r="916" spans="1:9" x14ac:dyDescent="0.3">
      <c r="A916"/>
      <c r="B916"/>
      <c r="C916"/>
      <c r="D916" s="46"/>
      <c r="E916" s="46"/>
      <c r="F916" s="46"/>
      <c r="G916" s="46"/>
      <c r="H916" s="46"/>
      <c r="I916" s="46"/>
    </row>
    <row r="917" spans="1:9" x14ac:dyDescent="0.3">
      <c r="A917"/>
      <c r="B917"/>
      <c r="C917"/>
      <c r="D917" s="46"/>
      <c r="E917" s="46"/>
      <c r="F917" s="46"/>
      <c r="G917" s="46"/>
      <c r="H917" s="46"/>
      <c r="I917" s="46"/>
    </row>
    <row r="918" spans="1:9" x14ac:dyDescent="0.3">
      <c r="A918"/>
      <c r="B918"/>
      <c r="C918"/>
      <c r="D918" s="46"/>
      <c r="E918" s="46"/>
      <c r="F918" s="46"/>
      <c r="G918" s="46"/>
      <c r="H918" s="46"/>
      <c r="I918" s="46"/>
    </row>
    <row r="919" spans="1:9" x14ac:dyDescent="0.3">
      <c r="A919"/>
      <c r="B919"/>
      <c r="C919"/>
      <c r="D919" s="46"/>
      <c r="E919" s="46"/>
      <c r="F919" s="46"/>
      <c r="G919" s="46"/>
      <c r="H919" s="46"/>
      <c r="I919" s="46"/>
    </row>
    <row r="920" spans="1:9" x14ac:dyDescent="0.3">
      <c r="A920"/>
      <c r="B920"/>
      <c r="C920"/>
      <c r="D920" s="46"/>
      <c r="E920" s="46"/>
      <c r="F920" s="46"/>
      <c r="G920" s="46"/>
      <c r="H920" s="46"/>
      <c r="I920" s="46"/>
    </row>
    <row r="921" spans="1:9" x14ac:dyDescent="0.3">
      <c r="A921"/>
      <c r="B921"/>
      <c r="C921"/>
      <c r="D921" s="46"/>
      <c r="E921" s="46"/>
      <c r="F921" s="46"/>
      <c r="G921" s="46"/>
      <c r="H921" s="46"/>
      <c r="I921" s="46"/>
    </row>
    <row r="922" spans="1:9" x14ac:dyDescent="0.3">
      <c r="A922"/>
      <c r="B922"/>
      <c r="C922"/>
      <c r="D922" s="46"/>
      <c r="E922" s="46"/>
      <c r="F922" s="46"/>
      <c r="G922" s="46"/>
      <c r="H922" s="46"/>
      <c r="I922" s="46"/>
    </row>
    <row r="923" spans="1:9" x14ac:dyDescent="0.3">
      <c r="A923"/>
      <c r="B923"/>
      <c r="C923"/>
      <c r="D923" s="46"/>
      <c r="E923" s="46"/>
      <c r="F923" s="46"/>
      <c r="G923" s="46"/>
      <c r="H923" s="46"/>
      <c r="I923" s="46"/>
    </row>
    <row r="924" spans="1:9" x14ac:dyDescent="0.3">
      <c r="A924"/>
      <c r="B924"/>
      <c r="C924"/>
      <c r="D924" s="46"/>
      <c r="E924" s="46"/>
      <c r="F924" s="46"/>
      <c r="G924" s="46"/>
      <c r="H924" s="46"/>
      <c r="I924" s="46"/>
    </row>
    <row r="925" spans="1:9" x14ac:dyDescent="0.3">
      <c r="A925"/>
      <c r="B925"/>
      <c r="C925"/>
      <c r="D925" s="46"/>
      <c r="E925" s="46"/>
      <c r="F925" s="46"/>
      <c r="G925" s="46"/>
      <c r="H925" s="46"/>
      <c r="I925" s="46"/>
    </row>
    <row r="926" spans="1:9" x14ac:dyDescent="0.3">
      <c r="A926"/>
      <c r="B926"/>
      <c r="C926"/>
      <c r="D926" s="46"/>
      <c r="E926" s="46"/>
      <c r="F926" s="46"/>
      <c r="G926" s="46"/>
      <c r="H926" s="46"/>
      <c r="I926" s="46"/>
    </row>
    <row r="927" spans="1:9" x14ac:dyDescent="0.3">
      <c r="A927"/>
      <c r="B927"/>
      <c r="C927"/>
      <c r="D927" s="46"/>
      <c r="E927" s="46"/>
      <c r="F927" s="46"/>
      <c r="G927" s="46"/>
      <c r="H927" s="46"/>
      <c r="I927" s="46"/>
    </row>
    <row r="928" spans="1:9" x14ac:dyDescent="0.3">
      <c r="A928"/>
      <c r="B928"/>
      <c r="C928"/>
      <c r="D928" s="46"/>
      <c r="E928" s="46"/>
      <c r="F928" s="46"/>
      <c r="G928" s="46"/>
      <c r="H928" s="46"/>
      <c r="I928" s="46"/>
    </row>
    <row r="929" spans="1:9" x14ac:dyDescent="0.3">
      <c r="A929"/>
      <c r="B929"/>
      <c r="C929"/>
      <c r="D929" s="46"/>
      <c r="E929" s="46"/>
      <c r="F929" s="46"/>
      <c r="G929" s="46"/>
      <c r="H929" s="46"/>
      <c r="I929" s="46"/>
    </row>
    <row r="930" spans="1:9" x14ac:dyDescent="0.3">
      <c r="A930"/>
      <c r="B930"/>
      <c r="C930"/>
      <c r="D930" s="46"/>
      <c r="E930" s="46"/>
      <c r="F930" s="46"/>
      <c r="G930" s="46"/>
      <c r="H930" s="46"/>
      <c r="I930" s="46"/>
    </row>
    <row r="931" spans="1:9" x14ac:dyDescent="0.3">
      <c r="A931"/>
      <c r="B931"/>
      <c r="C931"/>
      <c r="D931" s="46"/>
      <c r="E931" s="46"/>
      <c r="F931" s="46"/>
      <c r="G931" s="46"/>
      <c r="H931" s="46"/>
      <c r="I931" s="46"/>
    </row>
    <row r="932" spans="1:9" x14ac:dyDescent="0.3">
      <c r="A932"/>
      <c r="B932"/>
      <c r="C932"/>
      <c r="D932" s="46"/>
      <c r="E932" s="46"/>
      <c r="F932" s="46"/>
      <c r="G932" s="46"/>
      <c r="H932" s="46"/>
      <c r="I932" s="46"/>
    </row>
    <row r="933" spans="1:9" x14ac:dyDescent="0.3">
      <c r="A933"/>
      <c r="B933"/>
      <c r="C933"/>
      <c r="D933" s="46"/>
      <c r="E933" s="46"/>
      <c r="F933" s="46"/>
      <c r="G933" s="46"/>
      <c r="H933" s="46"/>
      <c r="I933" s="46"/>
    </row>
    <row r="934" spans="1:9" x14ac:dyDescent="0.3">
      <c r="A934"/>
      <c r="B934"/>
      <c r="C934"/>
      <c r="D934" s="46"/>
      <c r="E934" s="46"/>
      <c r="F934" s="46"/>
      <c r="G934" s="46"/>
      <c r="H934" s="46"/>
      <c r="I934" s="46"/>
    </row>
    <row r="935" spans="1:9" x14ac:dyDescent="0.3">
      <c r="A935"/>
      <c r="B935"/>
      <c r="C935"/>
      <c r="D935" s="46"/>
      <c r="E935" s="46"/>
      <c r="F935" s="46"/>
      <c r="G935" s="46"/>
      <c r="H935" s="46"/>
      <c r="I935" s="46"/>
    </row>
    <row r="936" spans="1:9" x14ac:dyDescent="0.3">
      <c r="A936"/>
      <c r="B936"/>
      <c r="C936"/>
      <c r="D936" s="46"/>
      <c r="E936" s="46"/>
      <c r="F936" s="46"/>
      <c r="G936" s="46"/>
      <c r="H936" s="46"/>
      <c r="I936" s="46"/>
    </row>
    <row r="937" spans="1:9" x14ac:dyDescent="0.3">
      <c r="A937"/>
      <c r="B937"/>
      <c r="C937"/>
      <c r="D937" s="46"/>
      <c r="E937" s="46"/>
      <c r="F937" s="46"/>
      <c r="G937" s="46"/>
      <c r="H937" s="46"/>
      <c r="I937" s="46"/>
    </row>
    <row r="938" spans="1:9" x14ac:dyDescent="0.3">
      <c r="A938"/>
      <c r="B938"/>
      <c r="C938"/>
      <c r="D938" s="46"/>
      <c r="E938" s="46"/>
      <c r="F938" s="46"/>
      <c r="G938" s="46"/>
      <c r="H938" s="46"/>
      <c r="I938" s="46"/>
    </row>
    <row r="939" spans="1:9" x14ac:dyDescent="0.3">
      <c r="A939"/>
      <c r="B939"/>
      <c r="C939"/>
      <c r="D939" s="46"/>
      <c r="E939" s="46"/>
      <c r="F939" s="46"/>
      <c r="G939" s="46"/>
      <c r="H939" s="46"/>
      <c r="I939" s="46"/>
    </row>
    <row r="940" spans="1:9" x14ac:dyDescent="0.3">
      <c r="A940"/>
      <c r="B940"/>
      <c r="C940"/>
      <c r="D940" s="46"/>
      <c r="E940" s="46"/>
      <c r="F940" s="46"/>
      <c r="G940" s="46"/>
      <c r="H940" s="46"/>
      <c r="I940" s="46"/>
    </row>
    <row r="941" spans="1:9" x14ac:dyDescent="0.3">
      <c r="A941"/>
      <c r="B941"/>
      <c r="C941"/>
      <c r="D941" s="46"/>
      <c r="E941" s="46"/>
      <c r="F941" s="46"/>
      <c r="G941" s="46"/>
      <c r="H941" s="46"/>
      <c r="I941" s="46"/>
    </row>
    <row r="942" spans="1:9" x14ac:dyDescent="0.3">
      <c r="A942"/>
      <c r="B942"/>
      <c r="C942"/>
      <c r="D942" s="46"/>
      <c r="E942" s="46"/>
      <c r="F942" s="46"/>
      <c r="G942" s="46"/>
      <c r="H942" s="46"/>
      <c r="I942" s="46"/>
    </row>
    <row r="943" spans="1:9" x14ac:dyDescent="0.3">
      <c r="A943"/>
      <c r="B943"/>
      <c r="C943"/>
      <c r="D943" s="46"/>
      <c r="E943" s="46"/>
      <c r="F943" s="46"/>
      <c r="G943" s="46"/>
      <c r="H943" s="46"/>
      <c r="I943" s="46"/>
    </row>
    <row r="944" spans="1:9" x14ac:dyDescent="0.3">
      <c r="A944"/>
      <c r="B944"/>
      <c r="C944"/>
      <c r="D944" s="46"/>
      <c r="E944" s="46"/>
      <c r="F944" s="46"/>
      <c r="G944" s="46"/>
      <c r="H944" s="46"/>
      <c r="I944" s="46"/>
    </row>
    <row r="945" spans="1:9" x14ac:dyDescent="0.3">
      <c r="A945"/>
      <c r="B945"/>
      <c r="C945"/>
      <c r="D945" s="46"/>
      <c r="E945" s="46"/>
      <c r="F945" s="46"/>
      <c r="G945" s="46"/>
      <c r="H945" s="46"/>
      <c r="I945" s="46"/>
    </row>
    <row r="946" spans="1:9" x14ac:dyDescent="0.3">
      <c r="A946"/>
      <c r="B946"/>
      <c r="C946"/>
      <c r="D946" s="46"/>
      <c r="E946" s="46"/>
      <c r="F946" s="46"/>
      <c r="G946" s="46"/>
      <c r="H946" s="46"/>
      <c r="I946" s="46"/>
    </row>
    <row r="947" spans="1:9" x14ac:dyDescent="0.3">
      <c r="A947"/>
      <c r="B947"/>
      <c r="C947"/>
      <c r="D947" s="46"/>
      <c r="E947" s="46"/>
      <c r="F947" s="46"/>
      <c r="G947" s="46"/>
      <c r="H947" s="46"/>
      <c r="I947" s="46"/>
    </row>
    <row r="948" spans="1:9" x14ac:dyDescent="0.3">
      <c r="A948"/>
      <c r="B948"/>
      <c r="C948"/>
      <c r="D948" s="46"/>
      <c r="E948" s="46"/>
      <c r="F948" s="46"/>
      <c r="G948" s="46"/>
      <c r="H948" s="46"/>
      <c r="I948" s="46"/>
    </row>
    <row r="949" spans="1:9" x14ac:dyDescent="0.3">
      <c r="A949"/>
      <c r="B949"/>
      <c r="C949"/>
      <c r="D949" s="46"/>
      <c r="E949" s="46"/>
      <c r="F949" s="46"/>
      <c r="G949" s="46"/>
      <c r="H949" s="46"/>
      <c r="I949" s="46"/>
    </row>
    <row r="950" spans="1:9" x14ac:dyDescent="0.3">
      <c r="A950"/>
      <c r="B950"/>
      <c r="C950"/>
      <c r="D950" s="46"/>
      <c r="E950" s="46"/>
      <c r="F950" s="46"/>
      <c r="G950" s="46"/>
      <c r="H950" s="46"/>
      <c r="I950" s="46"/>
    </row>
    <row r="951" spans="1:9" x14ac:dyDescent="0.3">
      <c r="A951"/>
      <c r="B951"/>
      <c r="C951"/>
      <c r="D951" s="46"/>
      <c r="E951" s="46"/>
      <c r="F951" s="46"/>
      <c r="G951" s="46"/>
      <c r="H951" s="46"/>
      <c r="I951" s="46"/>
    </row>
    <row r="952" spans="1:9" x14ac:dyDescent="0.3">
      <c r="A952"/>
      <c r="B952"/>
      <c r="C952"/>
      <c r="D952" s="46"/>
      <c r="E952" s="46"/>
      <c r="F952" s="46"/>
      <c r="G952" s="46"/>
      <c r="H952" s="46"/>
      <c r="I952" s="46"/>
    </row>
    <row r="953" spans="1:9" x14ac:dyDescent="0.3">
      <c r="A953"/>
      <c r="B953"/>
      <c r="C953"/>
      <c r="D953" s="46"/>
      <c r="E953" s="46"/>
      <c r="F953" s="46"/>
      <c r="G953" s="46"/>
      <c r="H953" s="46"/>
      <c r="I953" s="46"/>
    </row>
    <row r="954" spans="1:9" x14ac:dyDescent="0.3">
      <c r="A954"/>
      <c r="B954"/>
      <c r="C954"/>
      <c r="D954" s="46"/>
      <c r="E954" s="46"/>
      <c r="F954" s="46"/>
      <c r="G954" s="46"/>
      <c r="H954" s="46"/>
      <c r="I954" s="46"/>
    </row>
    <row r="955" spans="1:9" x14ac:dyDescent="0.3">
      <c r="A955"/>
      <c r="B955"/>
      <c r="C955"/>
      <c r="D955" s="46"/>
      <c r="E955" s="46"/>
      <c r="F955" s="46"/>
      <c r="G955" s="46"/>
      <c r="H955" s="46"/>
      <c r="I955" s="46"/>
    </row>
    <row r="956" spans="1:9" x14ac:dyDescent="0.3">
      <c r="A956"/>
      <c r="B956"/>
      <c r="C956"/>
      <c r="D956" s="46"/>
      <c r="E956" s="46"/>
      <c r="F956" s="46"/>
      <c r="G956" s="46"/>
      <c r="H956" s="46"/>
      <c r="I956" s="46"/>
    </row>
    <row r="957" spans="1:9" x14ac:dyDescent="0.3">
      <c r="A957"/>
      <c r="B957"/>
      <c r="C957"/>
      <c r="D957" s="46"/>
      <c r="E957" s="46"/>
      <c r="F957" s="46"/>
      <c r="G957" s="46"/>
      <c r="H957" s="46"/>
      <c r="I957" s="46"/>
    </row>
    <row r="958" spans="1:9" x14ac:dyDescent="0.3">
      <c r="A958"/>
      <c r="B958"/>
      <c r="C958"/>
      <c r="D958" s="46"/>
      <c r="E958" s="46"/>
      <c r="F958" s="46"/>
      <c r="G958" s="46"/>
      <c r="H958" s="46"/>
      <c r="I958" s="46"/>
    </row>
    <row r="959" spans="1:9" x14ac:dyDescent="0.3">
      <c r="A959"/>
      <c r="B959"/>
      <c r="C959"/>
      <c r="D959" s="46"/>
      <c r="E959" s="46"/>
      <c r="F959" s="46"/>
      <c r="G959" s="46"/>
      <c r="H959" s="46"/>
      <c r="I959" s="46"/>
    </row>
    <row r="960" spans="1:9" x14ac:dyDescent="0.3">
      <c r="A960"/>
      <c r="B960"/>
      <c r="C960"/>
      <c r="D960" s="46"/>
      <c r="E960" s="46"/>
      <c r="F960" s="46"/>
      <c r="G960" s="46"/>
      <c r="H960" s="46"/>
      <c r="I960" s="46"/>
    </row>
    <row r="961" spans="1:9" x14ac:dyDescent="0.3">
      <c r="A961"/>
      <c r="B961"/>
      <c r="C961"/>
      <c r="D961" s="46"/>
      <c r="E961" s="46"/>
      <c r="F961" s="46"/>
      <c r="G961" s="46"/>
      <c r="H961" s="46"/>
      <c r="I961" s="46"/>
    </row>
    <row r="962" spans="1:9" x14ac:dyDescent="0.3">
      <c r="A962"/>
      <c r="B962"/>
      <c r="C962"/>
      <c r="D962" s="46"/>
      <c r="E962" s="46"/>
      <c r="F962" s="46"/>
      <c r="G962" s="46"/>
      <c r="H962" s="46"/>
      <c r="I962" s="46"/>
    </row>
    <row r="963" spans="1:9" x14ac:dyDescent="0.3">
      <c r="A963"/>
      <c r="B963"/>
      <c r="C963"/>
      <c r="D963" s="46"/>
      <c r="E963" s="46"/>
      <c r="F963" s="46"/>
      <c r="G963" s="46"/>
      <c r="H963" s="46"/>
      <c r="I963" s="46"/>
    </row>
    <row r="964" spans="1:9" x14ac:dyDescent="0.3">
      <c r="A964"/>
      <c r="B964"/>
      <c r="C964"/>
      <c r="D964" s="46"/>
      <c r="E964" s="46"/>
      <c r="F964" s="46"/>
      <c r="G964" s="46"/>
      <c r="H964" s="46"/>
      <c r="I964" s="46"/>
    </row>
    <row r="965" spans="1:9" x14ac:dyDescent="0.3">
      <c r="A965"/>
      <c r="B965"/>
      <c r="C965"/>
      <c r="D965" s="46"/>
      <c r="E965" s="46"/>
      <c r="F965" s="46"/>
      <c r="G965" s="46"/>
      <c r="H965" s="46"/>
      <c r="I965" s="46"/>
    </row>
    <row r="966" spans="1:9" x14ac:dyDescent="0.3">
      <c r="A966"/>
      <c r="B966"/>
      <c r="C966"/>
      <c r="D966" s="46"/>
      <c r="E966" s="46"/>
      <c r="F966" s="46"/>
      <c r="G966" s="46"/>
      <c r="H966" s="46"/>
      <c r="I966" s="46"/>
    </row>
    <row r="967" spans="1:9" x14ac:dyDescent="0.3">
      <c r="A967"/>
      <c r="B967"/>
      <c r="C967"/>
      <c r="D967" s="46"/>
      <c r="E967" s="46"/>
      <c r="F967" s="46"/>
      <c r="G967" s="46"/>
      <c r="H967" s="46"/>
      <c r="I967" s="46"/>
    </row>
    <row r="968" spans="1:9" x14ac:dyDescent="0.3">
      <c r="A968"/>
      <c r="B968"/>
      <c r="C968"/>
      <c r="D968" s="46"/>
      <c r="E968" s="46"/>
      <c r="F968" s="46"/>
      <c r="G968" s="46"/>
      <c r="H968" s="46"/>
      <c r="I968" s="46"/>
    </row>
    <row r="969" spans="1:9" x14ac:dyDescent="0.3">
      <c r="A969"/>
      <c r="B969"/>
      <c r="C969"/>
      <c r="D969" s="46"/>
      <c r="E969" s="46"/>
      <c r="F969" s="46"/>
      <c r="G969" s="46"/>
      <c r="H969" s="46"/>
      <c r="I969" s="46"/>
    </row>
    <row r="970" spans="1:9" x14ac:dyDescent="0.3">
      <c r="A970"/>
      <c r="B970"/>
      <c r="C970"/>
      <c r="D970" s="46"/>
      <c r="E970" s="46"/>
      <c r="F970" s="46"/>
      <c r="G970" s="46"/>
      <c r="H970" s="46"/>
      <c r="I970" s="46"/>
    </row>
    <row r="971" spans="1:9" x14ac:dyDescent="0.3">
      <c r="A971"/>
      <c r="B971"/>
      <c r="C971"/>
      <c r="D971" s="46"/>
      <c r="E971" s="46"/>
      <c r="F971" s="46"/>
      <c r="G971" s="46"/>
      <c r="H971" s="46"/>
      <c r="I971" s="46"/>
    </row>
    <row r="972" spans="1:9" x14ac:dyDescent="0.3">
      <c r="A972"/>
      <c r="B972"/>
      <c r="C972"/>
      <c r="D972" s="46"/>
      <c r="E972" s="46"/>
      <c r="F972" s="46"/>
      <c r="G972" s="46"/>
      <c r="H972" s="46"/>
      <c r="I972" s="46"/>
    </row>
    <row r="973" spans="1:9" x14ac:dyDescent="0.3">
      <c r="A973"/>
      <c r="B973"/>
      <c r="C973"/>
      <c r="D973" s="46"/>
      <c r="E973" s="46"/>
      <c r="F973" s="46"/>
      <c r="G973" s="46"/>
      <c r="H973" s="46"/>
      <c r="I973" s="46"/>
    </row>
    <row r="974" spans="1:9" x14ac:dyDescent="0.3">
      <c r="A974"/>
      <c r="B974"/>
      <c r="C974"/>
      <c r="D974" s="46"/>
      <c r="E974" s="46"/>
      <c r="F974" s="46"/>
      <c r="G974" s="46"/>
      <c r="H974" s="46"/>
      <c r="I974" s="46"/>
    </row>
    <row r="975" spans="1:9" x14ac:dyDescent="0.3">
      <c r="A975"/>
      <c r="B975"/>
      <c r="C975"/>
      <c r="D975" s="46"/>
      <c r="E975" s="46"/>
      <c r="F975" s="46"/>
      <c r="G975" s="46"/>
      <c r="H975" s="46"/>
      <c r="I975" s="46"/>
    </row>
    <row r="976" spans="1:9" x14ac:dyDescent="0.3">
      <c r="A976"/>
      <c r="B976"/>
      <c r="C976"/>
      <c r="D976" s="46"/>
      <c r="E976" s="46"/>
      <c r="F976" s="46"/>
      <c r="G976" s="46"/>
      <c r="H976" s="46"/>
      <c r="I976" s="46"/>
    </row>
    <row r="977" spans="1:9" x14ac:dyDescent="0.3">
      <c r="A977"/>
      <c r="B977"/>
      <c r="C977"/>
      <c r="D977" s="46"/>
      <c r="E977" s="46"/>
      <c r="F977" s="46"/>
      <c r="G977" s="46"/>
      <c r="H977" s="46"/>
      <c r="I977" s="46"/>
    </row>
    <row r="978" spans="1:9" x14ac:dyDescent="0.3">
      <c r="A978"/>
      <c r="B978"/>
      <c r="C978"/>
      <c r="D978" s="46"/>
      <c r="E978" s="46"/>
      <c r="F978" s="46"/>
      <c r="G978" s="46"/>
      <c r="H978" s="46"/>
      <c r="I978" s="46"/>
    </row>
    <row r="979" spans="1:9" x14ac:dyDescent="0.3">
      <c r="A979"/>
      <c r="B979"/>
      <c r="C979"/>
      <c r="D979" s="46"/>
      <c r="E979" s="46"/>
      <c r="F979" s="46"/>
      <c r="G979" s="46"/>
      <c r="H979" s="46"/>
      <c r="I979" s="46"/>
    </row>
    <row r="980" spans="1:9" x14ac:dyDescent="0.3">
      <c r="A980"/>
      <c r="B980"/>
      <c r="C980"/>
      <c r="D980" s="46"/>
      <c r="E980" s="46"/>
      <c r="F980" s="46"/>
      <c r="G980" s="46"/>
      <c r="H980" s="46"/>
      <c r="I980" s="46"/>
    </row>
    <row r="981" spans="1:9" x14ac:dyDescent="0.3">
      <c r="A981"/>
      <c r="B981"/>
      <c r="C981"/>
      <c r="D981" s="46"/>
      <c r="E981" s="46"/>
      <c r="F981" s="46"/>
      <c r="G981" s="46"/>
      <c r="H981" s="46"/>
      <c r="I981" s="46"/>
    </row>
    <row r="982" spans="1:9" x14ac:dyDescent="0.3">
      <c r="A982"/>
      <c r="B982"/>
      <c r="C982"/>
      <c r="D982" s="46"/>
      <c r="E982" s="46"/>
      <c r="F982" s="46"/>
      <c r="G982" s="46"/>
      <c r="H982" s="46"/>
      <c r="I982" s="46"/>
    </row>
    <row r="983" spans="1:9" x14ac:dyDescent="0.3">
      <c r="A983"/>
      <c r="B983"/>
      <c r="C983"/>
      <c r="D983" s="46"/>
      <c r="E983" s="46"/>
      <c r="F983" s="46"/>
      <c r="G983" s="46"/>
      <c r="H983" s="46"/>
      <c r="I983" s="46"/>
    </row>
    <row r="984" spans="1:9" x14ac:dyDescent="0.3">
      <c r="A984"/>
      <c r="B984"/>
      <c r="C984"/>
      <c r="D984" s="46"/>
      <c r="E984" s="46"/>
      <c r="F984" s="46"/>
      <c r="G984" s="46"/>
      <c r="H984" s="46"/>
      <c r="I984" s="46"/>
    </row>
    <row r="985" spans="1:9" x14ac:dyDescent="0.3">
      <c r="A985"/>
      <c r="B985"/>
      <c r="C985"/>
      <c r="D985" s="46"/>
      <c r="E985" s="46"/>
      <c r="F985" s="46"/>
      <c r="G985" s="46"/>
      <c r="H985" s="46"/>
      <c r="I985" s="46"/>
    </row>
    <row r="986" spans="1:9" x14ac:dyDescent="0.3">
      <c r="A986"/>
      <c r="B986"/>
      <c r="C986"/>
      <c r="D986" s="46"/>
      <c r="E986" s="46"/>
      <c r="F986" s="46"/>
      <c r="G986" s="46"/>
      <c r="H986" s="46"/>
      <c r="I986" s="46"/>
    </row>
    <row r="987" spans="1:9" x14ac:dyDescent="0.3">
      <c r="A987"/>
      <c r="B987"/>
      <c r="C987"/>
      <c r="D987" s="46"/>
      <c r="E987" s="46"/>
      <c r="F987" s="46"/>
      <c r="G987" s="46"/>
      <c r="H987" s="46"/>
      <c r="I987" s="46"/>
    </row>
    <row r="988" spans="1:9" x14ac:dyDescent="0.3">
      <c r="A988"/>
      <c r="B988"/>
      <c r="C988"/>
      <c r="D988" s="46"/>
      <c r="E988" s="46"/>
      <c r="F988" s="46"/>
      <c r="G988" s="46"/>
      <c r="H988" s="46"/>
      <c r="I988" s="46"/>
    </row>
    <row r="989" spans="1:9" x14ac:dyDescent="0.3">
      <c r="A989"/>
      <c r="B989"/>
      <c r="C989"/>
      <c r="D989" s="46"/>
      <c r="E989" s="46"/>
      <c r="F989" s="46"/>
      <c r="G989" s="46"/>
      <c r="H989" s="46"/>
      <c r="I989" s="46"/>
    </row>
    <row r="990" spans="1:9" x14ac:dyDescent="0.3">
      <c r="A990"/>
      <c r="B990"/>
      <c r="C990"/>
      <c r="D990" s="46"/>
      <c r="E990" s="46"/>
      <c r="F990" s="46"/>
      <c r="G990" s="46"/>
      <c r="H990" s="46"/>
      <c r="I990" s="46"/>
    </row>
    <row r="991" spans="1:9" x14ac:dyDescent="0.3">
      <c r="A991"/>
      <c r="B991"/>
      <c r="C991"/>
      <c r="D991" s="46"/>
      <c r="E991" s="46"/>
      <c r="F991" s="46"/>
      <c r="G991" s="46"/>
      <c r="H991" s="46"/>
      <c r="I991" s="46"/>
    </row>
    <row r="992" spans="1:9" x14ac:dyDescent="0.3">
      <c r="A992"/>
      <c r="B992"/>
      <c r="C992"/>
      <c r="D992" s="46"/>
      <c r="E992" s="46"/>
      <c r="F992" s="46"/>
      <c r="G992" s="46"/>
      <c r="H992" s="46"/>
      <c r="I992" s="46"/>
    </row>
    <row r="993" spans="1:9" x14ac:dyDescent="0.3">
      <c r="A993"/>
      <c r="B993"/>
      <c r="C993"/>
      <c r="D993" s="46"/>
      <c r="E993" s="46"/>
      <c r="F993" s="46"/>
      <c r="G993" s="46"/>
      <c r="H993" s="46"/>
      <c r="I993" s="46"/>
    </row>
    <row r="994" spans="1:9" x14ac:dyDescent="0.3">
      <c r="A994"/>
      <c r="B994"/>
      <c r="C994"/>
      <c r="D994" s="46"/>
      <c r="E994" s="46"/>
      <c r="F994" s="46"/>
      <c r="G994" s="46"/>
      <c r="H994" s="46"/>
      <c r="I994" s="46"/>
    </row>
    <row r="995" spans="1:9" x14ac:dyDescent="0.3">
      <c r="A995"/>
      <c r="B995"/>
      <c r="C995"/>
      <c r="D995" s="46"/>
      <c r="E995" s="46"/>
      <c r="F995" s="46"/>
      <c r="G995" s="46"/>
      <c r="H995" s="46"/>
      <c r="I995" s="46"/>
    </row>
    <row r="996" spans="1:9" x14ac:dyDescent="0.3">
      <c r="A996"/>
      <c r="B996"/>
      <c r="C996"/>
      <c r="D996" s="46"/>
      <c r="E996" s="46"/>
      <c r="F996" s="46"/>
      <c r="G996" s="46"/>
      <c r="H996" s="46"/>
      <c r="I996" s="46"/>
    </row>
    <row r="997" spans="1:9" x14ac:dyDescent="0.3">
      <c r="A997"/>
      <c r="B997"/>
      <c r="C997"/>
      <c r="D997" s="46"/>
      <c r="E997" s="46"/>
      <c r="F997" s="46"/>
      <c r="G997" s="46"/>
      <c r="H997" s="46"/>
      <c r="I997" s="46"/>
    </row>
    <row r="998" spans="1:9" x14ac:dyDescent="0.3">
      <c r="A998"/>
      <c r="B998"/>
      <c r="C998"/>
      <c r="D998" s="46"/>
      <c r="E998" s="46"/>
      <c r="F998" s="46"/>
      <c r="G998" s="46"/>
      <c r="H998" s="46"/>
      <c r="I998" s="46"/>
    </row>
    <row r="999" spans="1:9" x14ac:dyDescent="0.3">
      <c r="A999"/>
      <c r="B999"/>
      <c r="C999"/>
      <c r="D999" s="46"/>
      <c r="E999" s="46"/>
      <c r="F999" s="46"/>
      <c r="G999" s="46"/>
      <c r="H999" s="46"/>
      <c r="I999" s="46"/>
    </row>
    <row r="1000" spans="1:9" x14ac:dyDescent="0.3">
      <c r="A1000"/>
      <c r="B1000"/>
      <c r="C1000"/>
      <c r="D1000" s="46"/>
      <c r="E1000" s="46"/>
      <c r="F1000" s="46"/>
      <c r="G1000" s="46"/>
      <c r="H1000" s="46"/>
      <c r="I1000" s="46"/>
    </row>
    <row r="1001" spans="1:9" x14ac:dyDescent="0.3">
      <c r="A1001"/>
      <c r="B1001"/>
      <c r="C1001"/>
      <c r="D1001" s="46"/>
      <c r="E1001" s="46"/>
      <c r="F1001" s="46"/>
      <c r="G1001" s="46"/>
      <c r="H1001" s="46"/>
      <c r="I1001" s="46"/>
    </row>
    <row r="1002" spans="1:9" x14ac:dyDescent="0.3">
      <c r="A1002"/>
      <c r="B1002"/>
      <c r="C1002"/>
      <c r="D1002" s="46"/>
      <c r="E1002" s="46"/>
      <c r="F1002" s="46"/>
      <c r="G1002" s="46"/>
      <c r="H1002" s="46"/>
      <c r="I1002" s="46"/>
    </row>
    <row r="1003" spans="1:9" x14ac:dyDescent="0.3">
      <c r="A1003"/>
      <c r="B1003"/>
      <c r="C1003"/>
      <c r="D1003" s="46"/>
      <c r="E1003" s="46"/>
      <c r="F1003" s="46"/>
      <c r="G1003" s="46"/>
      <c r="H1003" s="46"/>
      <c r="I1003" s="46"/>
    </row>
    <row r="1004" spans="1:9" x14ac:dyDescent="0.3">
      <c r="A1004"/>
      <c r="B1004"/>
      <c r="C1004"/>
      <c r="D1004" s="46"/>
      <c r="E1004" s="46"/>
      <c r="F1004" s="46"/>
      <c r="G1004" s="46"/>
      <c r="H1004" s="46"/>
      <c r="I1004" s="46"/>
    </row>
    <row r="1005" spans="1:9" x14ac:dyDescent="0.3">
      <c r="A1005"/>
      <c r="B1005"/>
      <c r="C1005"/>
      <c r="D1005" s="46"/>
      <c r="E1005" s="46"/>
      <c r="F1005" s="46"/>
      <c r="G1005" s="46"/>
      <c r="H1005" s="46"/>
      <c r="I1005" s="46"/>
    </row>
    <row r="1006" spans="1:9" x14ac:dyDescent="0.3">
      <c r="A1006"/>
      <c r="B1006"/>
      <c r="C1006"/>
      <c r="D1006" s="46"/>
      <c r="E1006" s="46"/>
      <c r="F1006" s="46"/>
      <c r="G1006" s="46"/>
      <c r="H1006" s="46"/>
      <c r="I1006" s="46"/>
    </row>
    <row r="1007" spans="1:9" x14ac:dyDescent="0.3">
      <c r="A1007"/>
      <c r="B1007"/>
      <c r="C1007"/>
      <c r="D1007" s="46"/>
      <c r="E1007" s="46"/>
      <c r="F1007" s="46"/>
      <c r="G1007" s="46"/>
      <c r="H1007" s="46"/>
      <c r="I1007" s="46"/>
    </row>
    <row r="1008" spans="1:9" x14ac:dyDescent="0.3">
      <c r="A1008"/>
      <c r="B1008"/>
      <c r="C1008"/>
      <c r="D1008" s="46"/>
      <c r="E1008" s="46"/>
      <c r="F1008" s="46"/>
      <c r="G1008" s="46"/>
      <c r="H1008" s="46"/>
      <c r="I1008" s="46"/>
    </row>
    <row r="1009" spans="1:9" x14ac:dyDescent="0.3">
      <c r="A1009"/>
      <c r="B1009"/>
      <c r="C1009"/>
      <c r="D1009" s="46"/>
      <c r="E1009" s="46"/>
      <c r="F1009" s="46"/>
      <c r="G1009" s="46"/>
      <c r="H1009" s="46"/>
      <c r="I1009" s="46"/>
    </row>
    <row r="1010" spans="1:9" x14ac:dyDescent="0.3">
      <c r="A1010"/>
      <c r="B1010"/>
      <c r="C1010"/>
      <c r="D1010" s="46"/>
      <c r="E1010" s="46"/>
      <c r="F1010" s="46"/>
      <c r="G1010" s="46"/>
      <c r="H1010" s="46"/>
      <c r="I1010" s="46"/>
    </row>
    <row r="1011" spans="1:9" x14ac:dyDescent="0.3">
      <c r="A1011"/>
      <c r="B1011"/>
      <c r="C1011"/>
      <c r="D1011" s="46"/>
      <c r="E1011" s="46"/>
      <c r="F1011" s="46"/>
      <c r="G1011" s="46"/>
      <c r="H1011" s="46"/>
      <c r="I1011" s="46"/>
    </row>
    <row r="1012" spans="1:9" x14ac:dyDescent="0.3">
      <c r="A1012"/>
      <c r="B1012"/>
      <c r="C1012"/>
      <c r="D1012" s="46"/>
      <c r="E1012" s="46"/>
      <c r="F1012" s="46"/>
      <c r="G1012" s="46"/>
      <c r="H1012" s="46"/>
      <c r="I1012" s="46"/>
    </row>
    <row r="1013" spans="1:9" x14ac:dyDescent="0.3">
      <c r="A1013"/>
      <c r="B1013"/>
      <c r="C1013"/>
      <c r="D1013" s="46"/>
      <c r="E1013" s="46"/>
      <c r="F1013" s="46"/>
      <c r="G1013" s="46"/>
      <c r="H1013" s="46"/>
      <c r="I1013" s="46"/>
    </row>
    <row r="1014" spans="1:9" x14ac:dyDescent="0.3">
      <c r="A1014"/>
      <c r="B1014"/>
      <c r="C1014"/>
      <c r="D1014" s="46"/>
      <c r="E1014" s="46"/>
      <c r="F1014" s="46"/>
      <c r="G1014" s="46"/>
      <c r="H1014" s="46"/>
      <c r="I1014" s="46"/>
    </row>
    <row r="1015" spans="1:9" x14ac:dyDescent="0.3">
      <c r="A1015"/>
      <c r="B1015"/>
      <c r="C1015"/>
      <c r="D1015" s="46"/>
      <c r="E1015" s="46"/>
      <c r="F1015" s="46"/>
      <c r="G1015" s="46"/>
      <c r="H1015" s="46"/>
      <c r="I1015" s="46"/>
    </row>
    <row r="1016" spans="1:9" x14ac:dyDescent="0.3">
      <c r="A1016"/>
      <c r="B1016"/>
      <c r="C1016"/>
      <c r="D1016" s="46"/>
      <c r="E1016" s="46"/>
      <c r="F1016" s="46"/>
      <c r="G1016" s="46"/>
      <c r="H1016" s="46"/>
      <c r="I1016" s="46"/>
    </row>
    <row r="1017" spans="1:9" x14ac:dyDescent="0.3">
      <c r="A1017"/>
      <c r="B1017"/>
      <c r="C1017"/>
      <c r="D1017" s="46"/>
      <c r="E1017" s="46"/>
      <c r="F1017" s="46"/>
      <c r="G1017" s="46"/>
      <c r="H1017" s="46"/>
      <c r="I1017" s="46"/>
    </row>
    <row r="1018" spans="1:9" x14ac:dyDescent="0.3">
      <c r="A1018"/>
      <c r="B1018"/>
      <c r="C1018"/>
      <c r="D1018" s="46"/>
      <c r="E1018" s="46"/>
      <c r="F1018" s="46"/>
      <c r="G1018" s="46"/>
      <c r="H1018" s="46"/>
      <c r="I1018" s="46"/>
    </row>
    <row r="1019" spans="1:9" x14ac:dyDescent="0.3">
      <c r="A1019"/>
      <c r="B1019"/>
      <c r="C1019"/>
      <c r="D1019" s="46"/>
      <c r="E1019" s="46"/>
      <c r="F1019" s="46"/>
      <c r="G1019" s="46"/>
      <c r="H1019" s="46"/>
      <c r="I1019" s="46"/>
    </row>
    <row r="1020" spans="1:9" x14ac:dyDescent="0.3">
      <c r="A1020"/>
      <c r="B1020"/>
      <c r="C1020"/>
      <c r="D1020" s="46"/>
      <c r="E1020" s="46"/>
      <c r="F1020" s="46"/>
      <c r="G1020" s="46"/>
      <c r="H1020" s="46"/>
      <c r="I1020" s="46"/>
    </row>
    <row r="1021" spans="1:9" x14ac:dyDescent="0.3">
      <c r="A1021"/>
      <c r="B1021"/>
      <c r="C1021"/>
      <c r="D1021" s="46"/>
      <c r="E1021" s="46"/>
      <c r="F1021" s="46"/>
      <c r="G1021" s="46"/>
      <c r="H1021" s="46"/>
      <c r="I1021" s="46"/>
    </row>
    <row r="1022" spans="1:9" x14ac:dyDescent="0.3">
      <c r="A1022"/>
      <c r="B1022"/>
      <c r="C1022"/>
      <c r="D1022" s="46"/>
      <c r="E1022" s="46"/>
      <c r="F1022" s="46"/>
      <c r="G1022" s="46"/>
      <c r="H1022" s="46"/>
      <c r="I1022" s="46"/>
    </row>
    <row r="1023" spans="1:9" x14ac:dyDescent="0.3">
      <c r="A1023"/>
      <c r="B1023"/>
      <c r="C1023"/>
      <c r="D1023" s="46"/>
      <c r="E1023" s="46"/>
      <c r="F1023" s="46"/>
      <c r="G1023" s="46"/>
      <c r="H1023" s="46"/>
      <c r="I1023" s="46"/>
    </row>
    <row r="1024" spans="1:9" x14ac:dyDescent="0.3">
      <c r="A1024"/>
      <c r="B1024"/>
      <c r="C1024"/>
      <c r="D1024" s="46"/>
      <c r="E1024" s="46"/>
      <c r="F1024" s="46"/>
      <c r="G1024" s="46"/>
      <c r="H1024" s="46"/>
      <c r="I1024" s="46"/>
    </row>
    <row r="1025" spans="1:9" x14ac:dyDescent="0.3">
      <c r="A1025"/>
      <c r="B1025"/>
      <c r="C1025"/>
      <c r="D1025" s="46"/>
      <c r="E1025" s="46"/>
      <c r="F1025" s="46"/>
      <c r="G1025" s="46"/>
      <c r="H1025" s="46"/>
      <c r="I1025" s="46"/>
    </row>
    <row r="1026" spans="1:9" x14ac:dyDescent="0.3">
      <c r="A1026"/>
      <c r="B1026"/>
      <c r="C1026"/>
      <c r="D1026" s="46"/>
      <c r="E1026" s="46"/>
      <c r="F1026" s="46"/>
      <c r="G1026" s="46"/>
      <c r="H1026" s="46"/>
      <c r="I1026" s="46"/>
    </row>
    <row r="1027" spans="1:9" x14ac:dyDescent="0.3">
      <c r="A1027"/>
      <c r="B1027"/>
      <c r="C1027"/>
      <c r="D1027" s="46"/>
      <c r="E1027" s="46"/>
      <c r="F1027" s="46"/>
      <c r="G1027" s="46"/>
      <c r="H1027" s="46"/>
      <c r="I1027" s="46"/>
    </row>
    <row r="1028" spans="1:9" x14ac:dyDescent="0.3">
      <c r="A1028"/>
      <c r="B1028"/>
      <c r="C1028"/>
      <c r="D1028" s="46"/>
      <c r="E1028" s="46"/>
      <c r="F1028" s="46"/>
      <c r="G1028" s="46"/>
      <c r="H1028" s="46"/>
      <c r="I1028" s="46"/>
    </row>
    <row r="1029" spans="1:9" x14ac:dyDescent="0.3">
      <c r="A1029"/>
      <c r="B1029"/>
      <c r="C1029"/>
      <c r="D1029" s="46"/>
      <c r="E1029" s="46"/>
      <c r="F1029" s="46"/>
      <c r="G1029" s="46"/>
      <c r="H1029" s="46"/>
      <c r="I1029" s="46"/>
    </row>
    <row r="1030" spans="1:9" x14ac:dyDescent="0.3">
      <c r="A1030"/>
      <c r="B1030"/>
      <c r="C1030"/>
      <c r="D1030" s="46"/>
      <c r="E1030" s="46"/>
      <c r="F1030" s="46"/>
      <c r="G1030" s="46"/>
      <c r="H1030" s="46"/>
      <c r="I1030" s="46"/>
    </row>
    <row r="1031" spans="1:9" x14ac:dyDescent="0.3">
      <c r="A1031"/>
      <c r="B1031"/>
      <c r="C1031"/>
      <c r="D1031" s="46"/>
      <c r="E1031" s="46"/>
      <c r="F1031" s="46"/>
      <c r="G1031" s="46"/>
      <c r="H1031" s="46"/>
      <c r="I1031" s="46"/>
    </row>
    <row r="1032" spans="1:9" x14ac:dyDescent="0.3">
      <c r="A1032"/>
      <c r="B1032"/>
      <c r="C1032"/>
      <c r="D1032" s="46"/>
      <c r="E1032" s="46"/>
      <c r="F1032" s="46"/>
      <c r="G1032" s="46"/>
      <c r="H1032" s="46"/>
      <c r="I1032" s="46"/>
    </row>
    <row r="1033" spans="1:9" x14ac:dyDescent="0.3">
      <c r="A1033"/>
      <c r="B1033"/>
      <c r="C1033"/>
      <c r="D1033" s="46"/>
      <c r="E1033" s="46"/>
      <c r="F1033" s="46"/>
      <c r="G1033" s="46"/>
      <c r="H1033" s="46"/>
      <c r="I1033" s="46"/>
    </row>
    <row r="1034" spans="1:9" x14ac:dyDescent="0.3">
      <c r="A1034"/>
      <c r="B1034"/>
      <c r="C1034"/>
      <c r="D1034" s="46"/>
      <c r="E1034" s="46"/>
      <c r="F1034" s="46"/>
      <c r="G1034" s="46"/>
      <c r="H1034" s="46"/>
      <c r="I1034" s="46"/>
    </row>
    <row r="1035" spans="1:9" x14ac:dyDescent="0.3">
      <c r="A1035"/>
      <c r="B1035"/>
      <c r="C1035"/>
      <c r="D1035" s="46"/>
      <c r="E1035" s="46"/>
      <c r="F1035" s="46"/>
      <c r="G1035" s="46"/>
      <c r="H1035" s="46"/>
      <c r="I1035" s="46"/>
    </row>
    <row r="1036" spans="1:9" x14ac:dyDescent="0.3">
      <c r="A1036"/>
      <c r="B1036"/>
      <c r="C1036"/>
      <c r="D1036" s="46"/>
      <c r="E1036" s="46"/>
      <c r="F1036" s="46"/>
      <c r="G1036" s="46"/>
      <c r="H1036" s="46"/>
      <c r="I1036" s="46"/>
    </row>
    <row r="1037" spans="1:9" x14ac:dyDescent="0.3">
      <c r="A1037"/>
      <c r="B1037"/>
      <c r="C1037"/>
      <c r="D1037" s="46"/>
      <c r="E1037" s="46"/>
      <c r="F1037" s="46"/>
      <c r="G1037" s="46"/>
      <c r="H1037" s="46"/>
      <c r="I1037" s="46"/>
    </row>
    <row r="1038" spans="1:9" x14ac:dyDescent="0.3">
      <c r="A1038"/>
      <c r="B1038"/>
      <c r="C1038"/>
      <c r="D1038" s="46"/>
      <c r="E1038" s="46"/>
      <c r="F1038" s="46"/>
      <c r="G1038" s="46"/>
      <c r="H1038" s="46"/>
      <c r="I1038" s="46"/>
    </row>
    <row r="1039" spans="1:9" x14ac:dyDescent="0.3">
      <c r="A1039"/>
      <c r="B1039"/>
      <c r="C1039"/>
      <c r="D1039" s="46"/>
      <c r="E1039" s="46"/>
      <c r="F1039" s="46"/>
      <c r="G1039" s="46"/>
      <c r="H1039" s="46"/>
      <c r="I1039" s="46"/>
    </row>
    <row r="1040" spans="1:9" x14ac:dyDescent="0.3">
      <c r="A1040"/>
      <c r="B1040"/>
      <c r="C1040"/>
      <c r="D1040" s="46"/>
      <c r="E1040" s="46"/>
      <c r="F1040" s="46"/>
      <c r="G1040" s="46"/>
      <c r="H1040" s="46"/>
      <c r="I1040" s="46"/>
    </row>
    <row r="1041" spans="1:9" x14ac:dyDescent="0.3">
      <c r="A1041"/>
      <c r="B1041"/>
      <c r="C1041"/>
      <c r="D1041" s="46"/>
      <c r="E1041" s="46"/>
      <c r="F1041" s="46"/>
      <c r="G1041" s="46"/>
      <c r="H1041" s="46"/>
      <c r="I1041" s="46"/>
    </row>
    <row r="1042" spans="1:9" x14ac:dyDescent="0.3">
      <c r="A1042"/>
      <c r="B1042"/>
      <c r="C1042"/>
      <c r="D1042" s="46"/>
      <c r="E1042" s="46"/>
      <c r="F1042" s="46"/>
      <c r="G1042" s="46"/>
      <c r="H1042" s="46"/>
      <c r="I1042" s="46"/>
    </row>
    <row r="1043" spans="1:9" x14ac:dyDescent="0.3">
      <c r="A1043"/>
      <c r="B1043"/>
      <c r="C1043"/>
      <c r="D1043" s="46"/>
      <c r="E1043" s="46"/>
      <c r="F1043" s="46"/>
      <c r="G1043" s="46"/>
      <c r="H1043" s="46"/>
      <c r="I1043" s="46"/>
    </row>
    <row r="1044" spans="1:9" x14ac:dyDescent="0.3">
      <c r="A1044"/>
      <c r="B1044"/>
      <c r="C1044"/>
      <c r="D1044" s="46"/>
      <c r="E1044" s="46"/>
      <c r="F1044" s="46"/>
      <c r="G1044" s="46"/>
      <c r="H1044" s="46"/>
      <c r="I1044" s="46"/>
    </row>
    <row r="1045" spans="1:9" x14ac:dyDescent="0.3">
      <c r="A1045"/>
      <c r="B1045"/>
      <c r="C1045"/>
      <c r="D1045" s="46"/>
      <c r="E1045" s="46"/>
      <c r="F1045" s="46"/>
      <c r="G1045" s="46"/>
      <c r="H1045" s="46"/>
      <c r="I1045" s="46"/>
    </row>
    <row r="1046" spans="1:9" x14ac:dyDescent="0.3">
      <c r="A1046"/>
      <c r="B1046"/>
      <c r="C1046"/>
      <c r="D1046" s="46"/>
      <c r="E1046" s="46"/>
      <c r="F1046" s="46"/>
      <c r="G1046" s="46"/>
      <c r="H1046" s="46"/>
      <c r="I1046" s="46"/>
    </row>
    <row r="1047" spans="1:9" x14ac:dyDescent="0.3">
      <c r="A1047"/>
      <c r="B1047"/>
      <c r="C1047"/>
      <c r="D1047" s="46"/>
      <c r="E1047" s="46"/>
      <c r="F1047" s="46"/>
      <c r="G1047" s="46"/>
      <c r="H1047" s="46"/>
      <c r="I1047" s="46"/>
    </row>
    <row r="1048" spans="1:9" x14ac:dyDescent="0.3">
      <c r="A1048"/>
      <c r="B1048"/>
      <c r="C1048"/>
      <c r="D1048" s="46"/>
      <c r="E1048" s="46"/>
      <c r="F1048" s="46"/>
      <c r="G1048" s="46"/>
      <c r="H1048" s="46"/>
      <c r="I1048" s="46"/>
    </row>
    <row r="1049" spans="1:9" x14ac:dyDescent="0.3">
      <c r="A1049"/>
      <c r="B1049"/>
      <c r="C1049"/>
      <c r="D1049" s="46"/>
      <c r="E1049" s="46"/>
      <c r="F1049" s="46"/>
      <c r="G1049" s="46"/>
      <c r="H1049" s="46"/>
      <c r="I1049" s="46"/>
    </row>
    <row r="1050" spans="1:9" x14ac:dyDescent="0.3">
      <c r="A1050"/>
      <c r="B1050"/>
      <c r="C1050"/>
      <c r="D1050" s="46"/>
      <c r="E1050" s="46"/>
      <c r="F1050" s="46"/>
      <c r="G1050" s="46"/>
      <c r="H1050" s="46"/>
      <c r="I1050" s="46"/>
    </row>
    <row r="1051" spans="1:9" x14ac:dyDescent="0.3">
      <c r="A1051"/>
      <c r="B1051"/>
      <c r="C1051"/>
      <c r="D1051" s="46"/>
      <c r="E1051" s="46"/>
      <c r="F1051" s="46"/>
      <c r="G1051" s="46"/>
      <c r="H1051" s="46"/>
      <c r="I1051" s="46"/>
    </row>
    <row r="1052" spans="1:9" x14ac:dyDescent="0.3">
      <c r="A1052"/>
      <c r="B1052"/>
      <c r="C1052"/>
      <c r="D1052" s="46"/>
      <c r="E1052" s="46"/>
      <c r="F1052" s="46"/>
      <c r="G1052" s="46"/>
      <c r="H1052" s="46"/>
      <c r="I1052" s="46"/>
    </row>
    <row r="1053" spans="1:9" x14ac:dyDescent="0.3">
      <c r="A1053"/>
      <c r="B1053"/>
      <c r="C1053"/>
      <c r="D1053" s="46"/>
      <c r="E1053" s="46"/>
      <c r="F1053" s="46"/>
      <c r="G1053" s="46"/>
      <c r="H1053" s="46"/>
      <c r="I1053" s="46"/>
    </row>
    <row r="1054" spans="1:9" x14ac:dyDescent="0.3">
      <c r="A1054"/>
      <c r="B1054"/>
      <c r="C1054"/>
      <c r="D1054" s="46"/>
      <c r="E1054" s="46"/>
      <c r="F1054" s="46"/>
      <c r="G1054" s="46"/>
      <c r="H1054" s="46"/>
      <c r="I1054" s="46"/>
    </row>
    <row r="1055" spans="1:9" x14ac:dyDescent="0.3">
      <c r="A1055"/>
      <c r="B1055"/>
      <c r="C1055"/>
      <c r="D1055" s="46"/>
      <c r="E1055" s="46"/>
      <c r="F1055" s="46"/>
      <c r="G1055" s="46"/>
      <c r="H1055" s="46"/>
      <c r="I1055" s="46"/>
    </row>
    <row r="1056" spans="1:9" x14ac:dyDescent="0.3">
      <c r="A1056"/>
      <c r="B1056"/>
      <c r="C1056"/>
      <c r="D1056" s="46"/>
      <c r="E1056" s="46"/>
      <c r="F1056" s="46"/>
      <c r="G1056" s="46"/>
      <c r="H1056" s="46"/>
      <c r="I1056" s="46"/>
    </row>
    <row r="1057" spans="1:9" x14ac:dyDescent="0.3">
      <c r="A1057"/>
      <c r="B1057"/>
      <c r="C1057"/>
      <c r="D1057" s="46"/>
      <c r="E1057" s="46"/>
      <c r="F1057" s="46"/>
      <c r="G1057" s="46"/>
      <c r="H1057" s="46"/>
      <c r="I1057" s="46"/>
    </row>
    <row r="1058" spans="1:9" x14ac:dyDescent="0.3">
      <c r="A1058"/>
      <c r="B1058"/>
      <c r="C1058"/>
      <c r="D1058" s="46"/>
      <c r="E1058" s="46"/>
      <c r="F1058" s="46"/>
      <c r="G1058" s="46"/>
      <c r="H1058" s="46"/>
      <c r="I1058" s="46"/>
    </row>
    <row r="1059" spans="1:9" x14ac:dyDescent="0.3">
      <c r="A1059"/>
      <c r="B1059"/>
      <c r="C1059"/>
      <c r="D1059" s="46"/>
      <c r="E1059" s="46"/>
      <c r="F1059" s="46"/>
      <c r="G1059" s="46"/>
      <c r="H1059" s="46"/>
      <c r="I1059" s="46"/>
    </row>
    <row r="1060" spans="1:9" x14ac:dyDescent="0.3">
      <c r="A1060"/>
      <c r="B1060"/>
      <c r="C1060"/>
      <c r="D1060" s="46"/>
      <c r="E1060" s="46"/>
      <c r="F1060" s="46"/>
      <c r="G1060" s="46"/>
      <c r="H1060" s="46"/>
      <c r="I1060" s="46"/>
    </row>
    <row r="1061" spans="1:9" x14ac:dyDescent="0.3">
      <c r="A1061"/>
      <c r="B1061"/>
      <c r="C1061"/>
      <c r="D1061" s="46"/>
      <c r="E1061" s="46"/>
      <c r="F1061" s="46"/>
      <c r="G1061" s="46"/>
      <c r="H1061" s="46"/>
      <c r="I1061" s="46"/>
    </row>
    <row r="1062" spans="1:9" x14ac:dyDescent="0.3">
      <c r="A1062"/>
      <c r="B1062"/>
      <c r="C1062"/>
      <c r="D1062" s="46"/>
      <c r="E1062" s="46"/>
      <c r="F1062" s="46"/>
      <c r="G1062" s="46"/>
      <c r="H1062" s="46"/>
      <c r="I1062" s="46"/>
    </row>
    <row r="1063" spans="1:9" x14ac:dyDescent="0.3">
      <c r="A1063"/>
      <c r="B1063"/>
      <c r="C1063"/>
      <c r="D1063" s="46"/>
      <c r="E1063" s="46"/>
      <c r="F1063" s="46"/>
      <c r="G1063" s="46"/>
      <c r="H1063" s="46"/>
      <c r="I1063" s="46"/>
    </row>
    <row r="1064" spans="1:9" x14ac:dyDescent="0.3">
      <c r="A1064"/>
      <c r="B1064"/>
      <c r="C1064"/>
      <c r="D1064" s="46"/>
      <c r="E1064" s="46"/>
      <c r="F1064" s="46"/>
      <c r="G1064" s="46"/>
      <c r="H1064" s="46"/>
      <c r="I1064" s="46"/>
    </row>
    <row r="1065" spans="1:9" x14ac:dyDescent="0.3">
      <c r="A1065"/>
      <c r="B1065"/>
      <c r="C1065"/>
      <c r="D1065" s="46"/>
      <c r="E1065" s="46"/>
      <c r="F1065" s="46"/>
      <c r="G1065" s="46"/>
      <c r="H1065" s="46"/>
      <c r="I1065" s="46"/>
    </row>
    <row r="1066" spans="1:9" x14ac:dyDescent="0.3">
      <c r="A1066"/>
      <c r="B1066"/>
      <c r="C1066"/>
      <c r="D1066" s="46"/>
      <c r="E1066" s="46"/>
      <c r="F1066" s="46"/>
      <c r="G1066" s="46"/>
      <c r="H1066" s="46"/>
      <c r="I1066" s="46"/>
    </row>
    <row r="1067" spans="1:9" x14ac:dyDescent="0.3">
      <c r="A1067"/>
      <c r="B1067"/>
      <c r="C1067"/>
      <c r="D1067" s="46"/>
      <c r="E1067" s="46"/>
      <c r="F1067" s="46"/>
      <c r="G1067" s="46"/>
      <c r="H1067" s="46"/>
      <c r="I1067" s="46"/>
    </row>
    <row r="1068" spans="1:9" x14ac:dyDescent="0.3">
      <c r="A1068"/>
      <c r="B1068"/>
      <c r="C1068"/>
      <c r="D1068" s="46"/>
      <c r="E1068" s="46"/>
      <c r="F1068" s="46"/>
      <c r="G1068" s="46"/>
      <c r="H1068" s="46"/>
      <c r="I1068" s="46"/>
    </row>
    <row r="1069" spans="1:9" x14ac:dyDescent="0.3">
      <c r="A1069"/>
      <c r="B1069"/>
      <c r="C1069"/>
      <c r="D1069" s="46"/>
      <c r="E1069" s="46"/>
      <c r="F1069" s="46"/>
      <c r="G1069" s="46"/>
      <c r="H1069" s="46"/>
      <c r="I1069" s="46"/>
    </row>
    <row r="1070" spans="1:9" x14ac:dyDescent="0.3">
      <c r="A1070"/>
      <c r="B1070"/>
      <c r="C1070"/>
      <c r="D1070" s="46"/>
      <c r="E1070" s="46"/>
      <c r="F1070" s="46"/>
      <c r="G1070" s="46"/>
      <c r="H1070" s="46"/>
      <c r="I1070" s="46"/>
    </row>
    <row r="1071" spans="1:9" x14ac:dyDescent="0.3">
      <c r="A1071"/>
      <c r="B1071"/>
      <c r="C1071"/>
      <c r="D1071" s="46"/>
      <c r="E1071" s="46"/>
      <c r="F1071" s="46"/>
      <c r="G1071" s="46"/>
      <c r="H1071" s="46"/>
      <c r="I1071" s="46"/>
    </row>
    <row r="1072" spans="1:9" x14ac:dyDescent="0.3">
      <c r="A1072"/>
      <c r="B1072"/>
      <c r="C1072"/>
      <c r="D1072" s="46"/>
      <c r="E1072" s="46"/>
      <c r="F1072" s="46"/>
      <c r="G1072" s="46"/>
      <c r="H1072" s="46"/>
      <c r="I1072" s="46"/>
    </row>
    <row r="1073" spans="1:9" x14ac:dyDescent="0.3">
      <c r="A1073"/>
      <c r="B1073"/>
      <c r="C1073"/>
      <c r="D1073" s="46"/>
      <c r="E1073" s="46"/>
      <c r="F1073" s="46"/>
      <c r="G1073" s="46"/>
      <c r="H1073" s="46"/>
      <c r="I1073" s="46"/>
    </row>
    <row r="1074" spans="1:9" x14ac:dyDescent="0.3">
      <c r="A1074"/>
      <c r="B1074"/>
      <c r="C1074"/>
      <c r="D1074" s="46"/>
      <c r="E1074" s="46"/>
      <c r="F1074" s="46"/>
      <c r="G1074" s="46"/>
      <c r="H1074" s="46"/>
      <c r="I1074" s="46"/>
    </row>
    <row r="1075" spans="1:9" x14ac:dyDescent="0.3">
      <c r="A1075"/>
      <c r="B1075"/>
      <c r="C1075"/>
      <c r="D1075" s="46"/>
      <c r="E1075" s="46"/>
      <c r="F1075" s="46"/>
      <c r="G1075" s="46"/>
      <c r="H1075" s="46"/>
      <c r="I1075" s="46"/>
    </row>
    <row r="1076" spans="1:9" x14ac:dyDescent="0.3">
      <c r="A1076"/>
      <c r="B1076"/>
      <c r="C1076"/>
      <c r="D1076" s="46"/>
      <c r="E1076" s="46"/>
      <c r="F1076" s="46"/>
      <c r="G1076" s="46"/>
      <c r="H1076" s="46"/>
      <c r="I1076" s="46"/>
    </row>
    <row r="1077" spans="1:9" x14ac:dyDescent="0.3">
      <c r="A1077"/>
      <c r="B1077"/>
      <c r="C1077"/>
      <c r="D1077" s="46"/>
      <c r="E1077" s="46"/>
      <c r="F1077" s="46"/>
      <c r="G1077" s="46"/>
      <c r="H1077" s="46"/>
      <c r="I1077" s="46"/>
    </row>
    <row r="1078" spans="1:9" x14ac:dyDescent="0.3">
      <c r="A1078"/>
      <c r="B1078"/>
      <c r="C1078"/>
      <c r="D1078" s="46"/>
      <c r="E1078" s="46"/>
      <c r="F1078" s="46"/>
      <c r="G1078" s="46"/>
      <c r="H1078" s="46"/>
      <c r="I1078" s="46"/>
    </row>
    <row r="1079" spans="1:9" x14ac:dyDescent="0.3">
      <c r="A1079"/>
      <c r="B1079"/>
      <c r="C1079"/>
      <c r="D1079" s="46"/>
      <c r="E1079" s="46"/>
      <c r="F1079" s="46"/>
      <c r="G1079" s="46"/>
      <c r="H1079" s="46"/>
      <c r="I1079" s="46"/>
    </row>
    <row r="1080" spans="1:9" x14ac:dyDescent="0.3">
      <c r="A1080"/>
      <c r="B1080"/>
      <c r="C1080"/>
      <c r="D1080" s="46"/>
      <c r="E1080" s="46"/>
      <c r="F1080" s="46"/>
      <c r="G1080" s="46"/>
      <c r="H1080" s="46"/>
      <c r="I1080" s="46"/>
    </row>
    <row r="1081" spans="1:9" x14ac:dyDescent="0.3">
      <c r="A1081"/>
      <c r="B1081"/>
      <c r="C1081"/>
      <c r="D1081" s="46"/>
      <c r="E1081" s="46"/>
      <c r="F1081" s="46"/>
      <c r="G1081" s="46"/>
      <c r="H1081" s="46"/>
      <c r="I1081" s="46"/>
    </row>
    <row r="1082" spans="1:9" x14ac:dyDescent="0.3">
      <c r="A1082"/>
      <c r="B1082"/>
      <c r="C1082"/>
      <c r="D1082" s="46"/>
      <c r="E1082" s="46"/>
      <c r="F1082" s="46"/>
      <c r="G1082" s="46"/>
      <c r="H1082" s="46"/>
      <c r="I1082" s="46"/>
    </row>
    <row r="1083" spans="1:9" x14ac:dyDescent="0.3">
      <c r="A1083"/>
      <c r="B1083"/>
      <c r="C1083"/>
      <c r="D1083" s="46"/>
      <c r="E1083" s="46"/>
      <c r="F1083" s="46"/>
      <c r="G1083" s="46"/>
      <c r="H1083" s="46"/>
      <c r="I1083" s="46"/>
    </row>
    <row r="1084" spans="1:9" x14ac:dyDescent="0.3">
      <c r="A1084"/>
      <c r="B1084"/>
      <c r="C1084"/>
      <c r="D1084" s="46"/>
      <c r="E1084" s="46"/>
      <c r="F1084" s="46"/>
      <c r="G1084" s="46"/>
      <c r="H1084" s="46"/>
      <c r="I1084" s="46"/>
    </row>
    <row r="1085" spans="1:9" x14ac:dyDescent="0.3">
      <c r="A1085"/>
      <c r="B1085"/>
      <c r="C1085"/>
      <c r="D1085" s="46"/>
      <c r="E1085" s="46"/>
      <c r="F1085" s="46"/>
      <c r="G1085" s="46"/>
      <c r="H1085" s="46"/>
      <c r="I1085" s="46"/>
    </row>
    <row r="1086" spans="1:9" x14ac:dyDescent="0.3">
      <c r="A1086"/>
      <c r="B1086"/>
      <c r="C1086"/>
      <c r="D1086" s="46"/>
      <c r="E1086" s="46"/>
      <c r="F1086" s="46"/>
      <c r="G1086" s="46"/>
      <c r="H1086" s="46"/>
      <c r="I1086" s="46"/>
    </row>
    <row r="1087" spans="1:9" x14ac:dyDescent="0.3">
      <c r="A1087"/>
      <c r="B1087"/>
      <c r="C1087"/>
      <c r="D1087" s="46"/>
      <c r="E1087" s="46"/>
      <c r="F1087" s="46"/>
      <c r="G1087" s="46"/>
      <c r="H1087" s="46"/>
      <c r="I1087" s="46"/>
    </row>
    <row r="1088" spans="1:9" x14ac:dyDescent="0.3">
      <c r="A1088"/>
      <c r="B1088"/>
      <c r="C1088"/>
      <c r="D1088" s="46"/>
      <c r="E1088" s="46"/>
      <c r="F1088" s="46"/>
      <c r="G1088" s="46"/>
      <c r="H1088" s="46"/>
      <c r="I1088" s="46"/>
    </row>
    <row r="1089" spans="1:9" x14ac:dyDescent="0.3">
      <c r="A1089"/>
      <c r="B1089"/>
      <c r="C1089"/>
      <c r="D1089" s="46"/>
      <c r="E1089" s="46"/>
      <c r="F1089" s="46"/>
      <c r="G1089" s="46"/>
      <c r="H1089" s="46"/>
      <c r="I1089" s="46"/>
    </row>
    <row r="1090" spans="1:9" x14ac:dyDescent="0.3">
      <c r="A1090"/>
      <c r="B1090"/>
      <c r="C1090"/>
      <c r="D1090" s="46"/>
      <c r="E1090" s="46"/>
      <c r="F1090" s="46"/>
      <c r="G1090" s="46"/>
      <c r="H1090" s="46"/>
      <c r="I1090" s="46"/>
    </row>
    <row r="1091" spans="1:9" x14ac:dyDescent="0.3">
      <c r="A1091"/>
      <c r="B1091"/>
      <c r="C1091"/>
      <c r="D1091" s="46"/>
      <c r="E1091" s="46"/>
      <c r="F1091" s="46"/>
      <c r="G1091" s="46"/>
      <c r="H1091" s="46"/>
      <c r="I1091" s="46"/>
    </row>
    <row r="1092" spans="1:9" x14ac:dyDescent="0.3">
      <c r="A1092"/>
      <c r="B1092"/>
      <c r="C1092"/>
      <c r="D1092" s="46"/>
      <c r="E1092" s="46"/>
      <c r="F1092" s="46"/>
      <c r="G1092" s="46"/>
      <c r="H1092" s="46"/>
      <c r="I1092" s="46"/>
    </row>
    <row r="1093" spans="1:9" x14ac:dyDescent="0.3">
      <c r="A1093"/>
      <c r="B1093"/>
      <c r="C1093"/>
      <c r="D1093" s="46"/>
      <c r="E1093" s="46"/>
      <c r="F1093" s="46"/>
      <c r="G1093" s="46"/>
      <c r="H1093" s="46"/>
      <c r="I1093" s="46"/>
    </row>
    <row r="1094" spans="1:9" x14ac:dyDescent="0.3">
      <c r="A1094"/>
      <c r="B1094"/>
      <c r="C1094"/>
      <c r="D1094" s="46"/>
      <c r="E1094" s="46"/>
      <c r="F1094" s="46"/>
      <c r="G1094" s="46"/>
      <c r="H1094" s="46"/>
      <c r="I1094" s="46"/>
    </row>
    <row r="1095" spans="1:9" x14ac:dyDescent="0.3">
      <c r="A1095"/>
      <c r="B1095"/>
      <c r="C1095"/>
      <c r="D1095" s="46"/>
      <c r="E1095" s="46"/>
      <c r="F1095" s="46"/>
      <c r="G1095" s="46"/>
      <c r="H1095" s="46"/>
      <c r="I1095" s="46"/>
    </row>
    <row r="1096" spans="1:9" x14ac:dyDescent="0.3">
      <c r="A1096"/>
      <c r="B1096"/>
      <c r="C1096"/>
      <c r="D1096" s="46"/>
      <c r="E1096" s="46"/>
      <c r="F1096" s="46"/>
      <c r="G1096" s="46"/>
      <c r="H1096" s="46"/>
      <c r="I1096" s="46"/>
    </row>
    <row r="1097" spans="1:9" x14ac:dyDescent="0.3">
      <c r="A1097"/>
      <c r="B1097"/>
      <c r="C1097"/>
      <c r="D1097" s="46"/>
      <c r="E1097" s="46"/>
      <c r="F1097" s="46"/>
      <c r="G1097" s="46"/>
      <c r="H1097" s="46"/>
      <c r="I1097" s="46"/>
    </row>
    <row r="1098" spans="1:9" x14ac:dyDescent="0.3">
      <c r="A1098"/>
      <c r="B1098"/>
      <c r="C1098"/>
      <c r="D1098" s="46"/>
      <c r="E1098" s="46"/>
      <c r="F1098" s="46"/>
      <c r="G1098" s="46"/>
      <c r="H1098" s="46"/>
      <c r="I1098" s="46"/>
    </row>
    <row r="1099" spans="1:9" x14ac:dyDescent="0.3">
      <c r="A1099"/>
      <c r="B1099"/>
      <c r="C1099"/>
      <c r="D1099" s="46"/>
      <c r="E1099" s="46"/>
      <c r="F1099" s="46"/>
      <c r="G1099" s="46"/>
      <c r="H1099" s="46"/>
      <c r="I1099" s="46"/>
    </row>
    <row r="1100" spans="1:9" x14ac:dyDescent="0.3">
      <c r="A1100"/>
      <c r="B1100"/>
      <c r="C1100"/>
      <c r="D1100" s="46"/>
      <c r="E1100" s="46"/>
      <c r="F1100" s="46"/>
      <c r="G1100" s="46"/>
      <c r="H1100" s="46"/>
      <c r="I1100" s="46"/>
    </row>
    <row r="1101" spans="1:9" x14ac:dyDescent="0.3">
      <c r="A1101"/>
      <c r="B1101"/>
      <c r="C1101"/>
      <c r="D1101" s="46"/>
      <c r="E1101" s="46"/>
      <c r="F1101" s="46"/>
      <c r="G1101" s="46"/>
      <c r="H1101" s="46"/>
      <c r="I1101" s="46"/>
    </row>
    <row r="1102" spans="1:9" x14ac:dyDescent="0.3">
      <c r="A1102"/>
      <c r="B1102"/>
      <c r="C1102"/>
      <c r="D1102" s="46"/>
      <c r="E1102" s="46"/>
      <c r="F1102" s="46"/>
      <c r="G1102" s="46"/>
      <c r="H1102" s="46"/>
      <c r="I1102" s="46"/>
    </row>
    <row r="1103" spans="1:9" x14ac:dyDescent="0.3">
      <c r="A1103"/>
      <c r="B1103"/>
      <c r="C1103"/>
      <c r="D1103" s="46"/>
      <c r="E1103" s="46"/>
      <c r="F1103" s="46"/>
      <c r="G1103" s="46"/>
      <c r="H1103" s="46"/>
      <c r="I1103" s="46"/>
    </row>
    <row r="1104" spans="1:9" x14ac:dyDescent="0.3">
      <c r="A1104"/>
      <c r="B1104"/>
      <c r="C1104"/>
      <c r="D1104" s="46"/>
      <c r="E1104" s="46"/>
      <c r="F1104" s="46"/>
      <c r="G1104" s="46"/>
      <c r="H1104" s="46"/>
      <c r="I1104" s="46"/>
    </row>
    <row r="1105" spans="1:9" x14ac:dyDescent="0.3">
      <c r="A1105"/>
      <c r="B1105"/>
      <c r="C1105"/>
      <c r="D1105" s="46"/>
      <c r="E1105" s="46"/>
      <c r="F1105" s="46"/>
      <c r="G1105" s="46"/>
      <c r="H1105" s="46"/>
      <c r="I1105" s="46"/>
    </row>
    <row r="1106" spans="1:9" x14ac:dyDescent="0.3">
      <c r="A1106"/>
      <c r="B1106"/>
      <c r="C1106"/>
      <c r="D1106" s="46"/>
      <c r="E1106" s="46"/>
      <c r="F1106" s="46"/>
      <c r="G1106" s="46"/>
      <c r="H1106" s="46"/>
      <c r="I1106" s="46"/>
    </row>
    <row r="1107" spans="1:9" x14ac:dyDescent="0.3">
      <c r="A1107"/>
      <c r="B1107"/>
      <c r="C1107"/>
      <c r="D1107" s="46"/>
      <c r="E1107" s="46"/>
      <c r="F1107" s="46"/>
      <c r="G1107" s="46"/>
      <c r="H1107" s="46"/>
      <c r="I1107" s="46"/>
    </row>
    <row r="1108" spans="1:9" x14ac:dyDescent="0.3">
      <c r="A1108"/>
      <c r="B1108"/>
      <c r="C1108"/>
      <c r="D1108" s="46"/>
      <c r="E1108" s="46"/>
      <c r="F1108" s="46"/>
      <c r="G1108" s="46"/>
      <c r="H1108" s="46"/>
      <c r="I1108" s="46"/>
    </row>
    <row r="1109" spans="1:9" x14ac:dyDescent="0.3">
      <c r="A1109"/>
      <c r="B1109"/>
      <c r="C1109"/>
      <c r="D1109" s="46"/>
      <c r="E1109" s="46"/>
      <c r="F1109" s="46"/>
      <c r="G1109" s="46"/>
      <c r="H1109" s="46"/>
      <c r="I1109" s="46"/>
    </row>
    <row r="1110" spans="1:9" x14ac:dyDescent="0.3">
      <c r="A1110"/>
      <c r="B1110"/>
      <c r="C1110"/>
      <c r="D1110" s="46"/>
      <c r="E1110" s="46"/>
      <c r="F1110" s="46"/>
      <c r="G1110" s="46"/>
      <c r="H1110" s="46"/>
      <c r="I1110" s="46"/>
    </row>
    <row r="1111" spans="1:9" x14ac:dyDescent="0.3">
      <c r="A1111"/>
      <c r="B1111"/>
      <c r="C1111"/>
      <c r="D1111" s="46"/>
      <c r="E1111" s="46"/>
      <c r="F1111" s="46"/>
      <c r="G1111" s="46"/>
      <c r="H1111" s="46"/>
      <c r="I1111" s="46"/>
    </row>
    <row r="1112" spans="1:9" x14ac:dyDescent="0.3">
      <c r="A1112"/>
      <c r="B1112"/>
      <c r="C1112"/>
      <c r="D1112" s="46"/>
      <c r="E1112" s="46"/>
      <c r="F1112" s="46"/>
      <c r="G1112" s="46"/>
      <c r="H1112" s="46"/>
      <c r="I1112" s="46"/>
    </row>
    <row r="1113" spans="1:9" x14ac:dyDescent="0.3">
      <c r="A1113"/>
      <c r="B1113"/>
      <c r="C1113"/>
      <c r="D1113" s="46"/>
      <c r="E1113" s="46"/>
      <c r="F1113" s="46"/>
      <c r="G1113" s="46"/>
      <c r="H1113" s="46"/>
      <c r="I1113" s="46"/>
    </row>
    <row r="1114" spans="1:9" x14ac:dyDescent="0.3">
      <c r="A1114"/>
      <c r="B1114"/>
      <c r="C1114"/>
      <c r="D1114" s="46"/>
      <c r="E1114" s="46"/>
      <c r="F1114" s="46"/>
      <c r="G1114" s="46"/>
      <c r="H1114" s="46"/>
      <c r="I1114" s="46"/>
    </row>
    <row r="1115" spans="1:9" x14ac:dyDescent="0.3">
      <c r="A1115"/>
      <c r="B1115"/>
      <c r="C1115"/>
      <c r="D1115" s="46"/>
      <c r="E1115" s="46"/>
      <c r="F1115" s="46"/>
      <c r="G1115" s="46"/>
      <c r="H1115" s="46"/>
      <c r="I1115" s="46"/>
    </row>
    <row r="1116" spans="1:9" x14ac:dyDescent="0.3">
      <c r="A1116"/>
      <c r="B1116"/>
      <c r="C1116"/>
      <c r="D1116" s="46"/>
      <c r="E1116" s="46"/>
      <c r="F1116" s="46"/>
      <c r="G1116" s="46"/>
      <c r="H1116" s="46"/>
      <c r="I1116" s="46"/>
    </row>
    <row r="1117" spans="1:9" x14ac:dyDescent="0.3">
      <c r="A1117"/>
      <c r="B1117"/>
      <c r="C1117"/>
      <c r="D1117" s="46"/>
      <c r="E1117" s="46"/>
      <c r="F1117" s="46"/>
      <c r="G1117" s="46"/>
      <c r="H1117" s="46"/>
      <c r="I1117" s="46"/>
    </row>
    <row r="1118" spans="1:9" x14ac:dyDescent="0.3">
      <c r="A1118"/>
      <c r="B1118"/>
      <c r="C1118"/>
      <c r="D1118" s="46"/>
      <c r="E1118" s="46"/>
      <c r="F1118" s="46"/>
      <c r="G1118" s="46"/>
      <c r="H1118" s="46"/>
      <c r="I1118" s="46"/>
    </row>
    <row r="1119" spans="1:9" x14ac:dyDescent="0.3">
      <c r="A1119"/>
      <c r="B1119"/>
      <c r="C1119"/>
      <c r="D1119" s="46"/>
      <c r="E1119" s="46"/>
      <c r="F1119" s="46"/>
      <c r="G1119" s="46"/>
      <c r="H1119" s="46"/>
      <c r="I1119" s="46"/>
    </row>
    <row r="1120" spans="1:9" x14ac:dyDescent="0.3">
      <c r="A1120"/>
      <c r="B1120"/>
      <c r="C1120"/>
      <c r="D1120" s="46"/>
      <c r="E1120" s="46"/>
      <c r="F1120" s="46"/>
      <c r="G1120" s="46"/>
      <c r="H1120" s="46"/>
      <c r="I1120" s="46"/>
    </row>
    <row r="1121" spans="1:9" x14ac:dyDescent="0.3">
      <c r="A1121"/>
      <c r="B1121"/>
      <c r="C1121"/>
      <c r="D1121" s="46"/>
      <c r="E1121" s="46"/>
      <c r="F1121" s="46"/>
      <c r="G1121" s="46"/>
      <c r="H1121" s="46"/>
      <c r="I1121" s="46"/>
    </row>
    <row r="1122" spans="1:9" x14ac:dyDescent="0.3">
      <c r="A1122"/>
      <c r="B1122"/>
      <c r="C1122"/>
      <c r="D1122" s="46"/>
      <c r="E1122" s="46"/>
      <c r="F1122" s="46"/>
      <c r="G1122" s="46"/>
      <c r="H1122" s="46"/>
      <c r="I1122" s="46"/>
    </row>
    <row r="1123" spans="1:9" x14ac:dyDescent="0.3">
      <c r="A1123"/>
      <c r="B1123"/>
      <c r="C1123"/>
      <c r="D1123" s="46"/>
      <c r="E1123" s="46"/>
      <c r="F1123" s="46"/>
      <c r="G1123" s="46"/>
      <c r="H1123" s="46"/>
      <c r="I1123" s="46"/>
    </row>
    <row r="1124" spans="1:9" x14ac:dyDescent="0.3">
      <c r="A1124"/>
      <c r="B1124"/>
      <c r="C1124"/>
      <c r="D1124" s="46"/>
      <c r="E1124" s="46"/>
      <c r="F1124" s="46"/>
      <c r="G1124" s="46"/>
      <c r="H1124" s="46"/>
      <c r="I1124" s="46"/>
    </row>
    <row r="1125" spans="1:9" x14ac:dyDescent="0.3">
      <c r="A1125"/>
      <c r="B1125"/>
      <c r="C1125"/>
      <c r="D1125" s="46"/>
      <c r="E1125" s="46"/>
      <c r="F1125" s="46"/>
      <c r="G1125" s="46"/>
      <c r="H1125" s="46"/>
      <c r="I1125" s="46"/>
    </row>
    <row r="1126" spans="1:9" x14ac:dyDescent="0.3">
      <c r="A1126"/>
      <c r="B1126"/>
      <c r="C1126"/>
      <c r="D1126" s="46"/>
      <c r="E1126" s="46"/>
      <c r="F1126" s="46"/>
      <c r="G1126" s="46"/>
      <c r="H1126" s="46"/>
      <c r="I1126" s="46"/>
    </row>
    <row r="1127" spans="1:9" x14ac:dyDescent="0.3">
      <c r="A1127"/>
      <c r="B1127"/>
      <c r="C1127"/>
      <c r="D1127" s="46"/>
      <c r="E1127" s="46"/>
      <c r="F1127" s="46"/>
      <c r="G1127" s="46"/>
      <c r="H1127" s="46"/>
      <c r="I1127" s="46"/>
    </row>
    <row r="1128" spans="1:9" x14ac:dyDescent="0.3">
      <c r="A1128"/>
      <c r="B1128"/>
      <c r="C1128"/>
      <c r="D1128" s="46"/>
      <c r="E1128" s="46"/>
      <c r="F1128" s="46"/>
      <c r="G1128" s="46"/>
      <c r="H1128" s="46"/>
      <c r="I1128" s="46"/>
    </row>
    <row r="1129" spans="1:9" x14ac:dyDescent="0.3">
      <c r="A1129"/>
      <c r="B1129"/>
      <c r="C1129"/>
      <c r="D1129" s="46"/>
      <c r="E1129" s="46"/>
      <c r="F1129" s="46"/>
      <c r="G1129" s="46"/>
      <c r="H1129" s="46"/>
      <c r="I1129" s="46"/>
    </row>
    <row r="1130" spans="1:9" x14ac:dyDescent="0.3">
      <c r="A1130"/>
      <c r="B1130"/>
      <c r="C1130"/>
      <c r="D1130" s="46"/>
      <c r="E1130" s="46"/>
      <c r="F1130" s="46"/>
      <c r="G1130" s="46"/>
      <c r="H1130" s="46"/>
      <c r="I1130" s="46"/>
    </row>
    <row r="1131" spans="1:9" x14ac:dyDescent="0.3">
      <c r="A1131"/>
      <c r="B1131"/>
      <c r="C1131"/>
      <c r="D1131" s="46"/>
      <c r="E1131" s="46"/>
      <c r="F1131" s="46"/>
      <c r="G1131" s="46"/>
      <c r="H1131" s="46"/>
      <c r="I1131" s="46"/>
    </row>
    <row r="1132" spans="1:9" x14ac:dyDescent="0.3">
      <c r="A1132"/>
      <c r="B1132"/>
      <c r="C1132"/>
      <c r="D1132" s="46"/>
      <c r="E1132" s="46"/>
      <c r="F1132" s="46"/>
      <c r="G1132" s="46"/>
      <c r="H1132" s="46"/>
      <c r="I1132" s="46"/>
    </row>
    <row r="1133" spans="1:9" x14ac:dyDescent="0.3">
      <c r="A1133"/>
      <c r="B1133"/>
      <c r="C1133"/>
      <c r="D1133" s="46"/>
      <c r="E1133" s="46"/>
      <c r="F1133" s="46"/>
      <c r="G1133" s="46"/>
      <c r="H1133" s="46"/>
      <c r="I1133" s="46"/>
    </row>
    <row r="1134" spans="1:9" x14ac:dyDescent="0.3">
      <c r="A1134"/>
      <c r="B1134"/>
      <c r="C1134"/>
      <c r="D1134" s="46"/>
      <c r="E1134" s="46"/>
      <c r="F1134" s="46"/>
      <c r="G1134" s="46"/>
      <c r="H1134" s="46"/>
      <c r="I1134" s="46"/>
    </row>
    <row r="1135" spans="1:9" x14ac:dyDescent="0.3">
      <c r="A1135"/>
      <c r="B1135"/>
      <c r="C1135"/>
      <c r="D1135" s="46"/>
      <c r="E1135" s="46"/>
      <c r="F1135" s="46"/>
      <c r="G1135" s="46"/>
      <c r="H1135" s="46"/>
      <c r="I1135" s="46"/>
    </row>
    <row r="1136" spans="1:9" x14ac:dyDescent="0.3">
      <c r="A1136"/>
      <c r="B1136"/>
      <c r="C1136"/>
      <c r="D1136" s="46"/>
      <c r="E1136" s="46"/>
      <c r="F1136" s="46"/>
      <c r="G1136" s="46"/>
      <c r="H1136" s="46"/>
      <c r="I1136" s="46"/>
    </row>
    <row r="1137" spans="1:9" x14ac:dyDescent="0.3">
      <c r="A1137"/>
      <c r="B1137"/>
      <c r="C1137"/>
      <c r="D1137" s="46"/>
      <c r="E1137" s="46"/>
      <c r="F1137" s="46"/>
      <c r="G1137" s="46"/>
      <c r="H1137" s="46"/>
      <c r="I1137" s="46"/>
    </row>
    <row r="1138" spans="1:9" x14ac:dyDescent="0.3">
      <c r="A1138"/>
      <c r="B1138"/>
      <c r="C1138"/>
      <c r="D1138" s="46"/>
      <c r="E1138" s="46"/>
      <c r="F1138" s="46"/>
      <c r="G1138" s="46"/>
      <c r="H1138" s="46"/>
      <c r="I1138" s="46"/>
    </row>
    <row r="1139" spans="1:9" x14ac:dyDescent="0.3">
      <c r="A1139"/>
      <c r="B1139"/>
      <c r="C1139"/>
      <c r="D1139" s="46"/>
      <c r="E1139" s="46"/>
      <c r="F1139" s="46"/>
      <c r="G1139" s="46"/>
      <c r="H1139" s="46"/>
      <c r="I1139" s="46"/>
    </row>
    <row r="1140" spans="1:9" x14ac:dyDescent="0.3">
      <c r="A1140"/>
      <c r="B1140"/>
      <c r="C1140"/>
      <c r="D1140" s="46"/>
      <c r="E1140" s="46"/>
      <c r="F1140" s="46"/>
      <c r="G1140" s="46"/>
      <c r="H1140" s="46"/>
      <c r="I1140" s="46"/>
    </row>
    <row r="1141" spans="1:9" x14ac:dyDescent="0.3">
      <c r="A1141"/>
      <c r="B1141"/>
      <c r="C1141"/>
      <c r="D1141" s="46"/>
      <c r="E1141" s="46"/>
      <c r="F1141" s="46"/>
      <c r="G1141" s="46"/>
      <c r="H1141" s="46"/>
      <c r="I1141" s="46"/>
    </row>
    <row r="1142" spans="1:9" x14ac:dyDescent="0.3">
      <c r="A1142"/>
      <c r="B1142"/>
      <c r="C1142"/>
      <c r="D1142" s="46"/>
      <c r="E1142" s="46"/>
      <c r="F1142" s="46"/>
      <c r="G1142" s="46"/>
      <c r="H1142" s="46"/>
      <c r="I1142" s="46"/>
    </row>
    <row r="1143" spans="1:9" x14ac:dyDescent="0.3">
      <c r="A1143"/>
      <c r="B1143"/>
      <c r="C1143"/>
      <c r="D1143" s="46"/>
      <c r="E1143" s="46"/>
      <c r="F1143" s="46"/>
      <c r="G1143" s="46"/>
      <c r="H1143" s="46"/>
      <c r="I1143" s="46"/>
    </row>
    <row r="1144" spans="1:9" x14ac:dyDescent="0.3">
      <c r="A1144"/>
      <c r="B1144"/>
      <c r="C1144"/>
      <c r="D1144" s="46"/>
      <c r="E1144" s="46"/>
      <c r="F1144" s="46"/>
      <c r="G1144" s="46"/>
      <c r="H1144" s="46"/>
      <c r="I1144" s="46"/>
    </row>
    <row r="1145" spans="1:9" x14ac:dyDescent="0.3">
      <c r="A1145"/>
      <c r="B1145"/>
      <c r="C1145"/>
      <c r="D1145" s="46"/>
      <c r="E1145" s="46"/>
      <c r="F1145" s="46"/>
      <c r="G1145" s="46"/>
      <c r="H1145" s="46"/>
      <c r="I1145" s="46"/>
    </row>
    <row r="1146" spans="1:9" x14ac:dyDescent="0.3">
      <c r="A1146"/>
      <c r="B1146"/>
      <c r="C1146"/>
      <c r="D1146" s="46"/>
      <c r="E1146" s="46"/>
      <c r="F1146" s="46"/>
      <c r="G1146" s="46"/>
      <c r="H1146" s="46"/>
      <c r="I1146" s="46"/>
    </row>
    <row r="1147" spans="1:9" x14ac:dyDescent="0.3">
      <c r="A1147"/>
      <c r="B1147"/>
      <c r="C1147"/>
      <c r="D1147" s="46"/>
      <c r="E1147" s="46"/>
      <c r="F1147" s="46"/>
      <c r="G1147" s="46"/>
      <c r="H1147" s="46"/>
      <c r="I1147" s="46"/>
    </row>
    <row r="1148" spans="1:9" x14ac:dyDescent="0.3">
      <c r="A1148"/>
      <c r="B1148"/>
      <c r="C1148"/>
      <c r="D1148" s="46"/>
      <c r="E1148" s="46"/>
      <c r="F1148" s="46"/>
      <c r="G1148" s="46"/>
      <c r="H1148" s="46"/>
      <c r="I1148" s="46"/>
    </row>
    <row r="1149" spans="1:9" x14ac:dyDescent="0.3">
      <c r="A1149"/>
      <c r="B1149"/>
      <c r="C1149"/>
      <c r="D1149" s="46"/>
      <c r="E1149" s="46"/>
      <c r="F1149" s="46"/>
      <c r="G1149" s="46"/>
      <c r="H1149" s="46"/>
      <c r="I1149" s="46"/>
    </row>
    <row r="1150" spans="1:9" x14ac:dyDescent="0.3">
      <c r="A1150"/>
      <c r="B1150"/>
      <c r="C1150"/>
      <c r="D1150" s="46"/>
      <c r="E1150" s="46"/>
      <c r="F1150" s="46"/>
      <c r="G1150" s="46"/>
      <c r="H1150" s="46"/>
      <c r="I1150" s="46"/>
    </row>
    <row r="1151" spans="1:9" x14ac:dyDescent="0.3">
      <c r="A1151"/>
      <c r="B1151"/>
      <c r="C1151"/>
      <c r="D1151" s="46"/>
      <c r="E1151" s="46"/>
      <c r="F1151" s="46"/>
      <c r="G1151" s="46"/>
      <c r="H1151" s="46"/>
      <c r="I1151" s="46"/>
    </row>
    <row r="1152" spans="1:9" x14ac:dyDescent="0.3">
      <c r="A1152"/>
      <c r="B1152"/>
      <c r="C1152"/>
      <c r="D1152" s="46"/>
      <c r="E1152" s="46"/>
      <c r="F1152" s="46"/>
      <c r="G1152" s="46"/>
      <c r="H1152" s="46"/>
      <c r="I1152" s="46"/>
    </row>
    <row r="1153" spans="1:9" x14ac:dyDescent="0.3">
      <c r="A1153"/>
      <c r="B1153"/>
      <c r="C1153"/>
      <c r="D1153" s="46"/>
      <c r="E1153" s="46"/>
      <c r="F1153" s="46"/>
      <c r="G1153" s="46"/>
      <c r="H1153" s="46"/>
      <c r="I1153" s="46"/>
    </row>
    <row r="1154" spans="1:9" x14ac:dyDescent="0.3">
      <c r="A1154"/>
      <c r="B1154"/>
      <c r="C1154"/>
      <c r="D1154" s="46"/>
      <c r="E1154" s="46"/>
      <c r="F1154" s="46"/>
      <c r="G1154" s="46"/>
      <c r="H1154" s="46"/>
      <c r="I1154" s="46"/>
    </row>
    <row r="1155" spans="1:9" x14ac:dyDescent="0.3">
      <c r="A1155"/>
      <c r="B1155"/>
      <c r="C1155"/>
      <c r="D1155" s="46"/>
      <c r="E1155" s="46"/>
      <c r="F1155" s="46"/>
      <c r="G1155" s="46"/>
      <c r="H1155" s="46"/>
      <c r="I1155" s="46"/>
    </row>
    <row r="1156" spans="1:9" x14ac:dyDescent="0.3">
      <c r="A1156"/>
      <c r="B1156"/>
      <c r="C1156"/>
      <c r="D1156" s="46"/>
      <c r="E1156" s="46"/>
      <c r="F1156" s="46"/>
      <c r="G1156" s="46"/>
      <c r="H1156" s="46"/>
      <c r="I1156" s="46"/>
    </row>
    <row r="1157" spans="1:9" x14ac:dyDescent="0.3">
      <c r="A1157"/>
      <c r="B1157"/>
      <c r="C1157"/>
      <c r="D1157" s="46"/>
      <c r="E1157" s="46"/>
      <c r="F1157" s="46"/>
      <c r="G1157" s="46"/>
      <c r="H1157" s="46"/>
      <c r="I1157" s="46"/>
    </row>
    <row r="1158" spans="1:9" x14ac:dyDescent="0.3">
      <c r="A1158"/>
      <c r="B1158"/>
      <c r="C1158"/>
      <c r="D1158" s="46"/>
      <c r="E1158" s="46"/>
      <c r="F1158" s="46"/>
      <c r="G1158" s="46"/>
      <c r="H1158" s="46"/>
      <c r="I1158" s="46"/>
    </row>
    <row r="1159" spans="1:9" x14ac:dyDescent="0.3">
      <c r="A1159"/>
      <c r="B1159"/>
      <c r="C1159"/>
      <c r="D1159" s="46"/>
      <c r="E1159" s="46"/>
      <c r="F1159" s="46"/>
      <c r="G1159" s="46"/>
      <c r="H1159" s="46"/>
      <c r="I1159" s="46"/>
    </row>
    <row r="1160" spans="1:9" x14ac:dyDescent="0.3">
      <c r="A1160"/>
      <c r="B1160"/>
      <c r="C1160"/>
      <c r="D1160" s="46"/>
      <c r="E1160" s="46"/>
      <c r="F1160" s="46"/>
      <c r="G1160" s="46"/>
      <c r="H1160" s="46"/>
      <c r="I1160" s="46"/>
    </row>
    <row r="1161" spans="1:9" x14ac:dyDescent="0.3">
      <c r="A1161"/>
      <c r="B1161"/>
      <c r="C1161"/>
      <c r="D1161" s="46"/>
      <c r="E1161" s="46"/>
      <c r="F1161" s="46"/>
      <c r="G1161" s="46"/>
      <c r="H1161" s="46"/>
      <c r="I1161" s="46"/>
    </row>
    <row r="1162" spans="1:9" x14ac:dyDescent="0.3">
      <c r="A1162"/>
      <c r="B1162"/>
      <c r="C1162"/>
      <c r="D1162" s="46"/>
      <c r="E1162" s="46"/>
      <c r="F1162" s="46"/>
      <c r="G1162" s="46"/>
      <c r="H1162" s="46"/>
      <c r="I1162" s="46"/>
    </row>
    <row r="1163" spans="1:9" x14ac:dyDescent="0.3">
      <c r="A1163"/>
      <c r="B1163"/>
      <c r="C1163"/>
      <c r="D1163" s="46"/>
      <c r="E1163" s="46"/>
      <c r="F1163" s="46"/>
      <c r="G1163" s="46"/>
      <c r="H1163" s="46"/>
      <c r="I1163" s="46"/>
    </row>
    <row r="1164" spans="1:9" x14ac:dyDescent="0.3">
      <c r="A1164"/>
      <c r="B1164"/>
      <c r="C1164"/>
      <c r="D1164" s="46"/>
      <c r="E1164" s="46"/>
      <c r="F1164" s="46"/>
      <c r="G1164" s="46"/>
      <c r="H1164" s="46"/>
      <c r="I1164" s="46"/>
    </row>
    <row r="1165" spans="1:9" x14ac:dyDescent="0.3">
      <c r="A1165"/>
      <c r="B1165"/>
      <c r="C1165"/>
      <c r="D1165" s="46"/>
      <c r="E1165" s="46"/>
      <c r="F1165" s="46"/>
      <c r="G1165" s="46"/>
      <c r="H1165" s="46"/>
      <c r="I1165" s="46"/>
    </row>
    <row r="1166" spans="1:9" x14ac:dyDescent="0.3">
      <c r="A1166"/>
      <c r="B1166"/>
      <c r="C1166"/>
      <c r="D1166" s="46"/>
      <c r="E1166" s="46"/>
      <c r="F1166" s="46"/>
      <c r="G1166" s="46"/>
      <c r="H1166" s="46"/>
      <c r="I1166" s="46"/>
    </row>
    <row r="1167" spans="1:9" x14ac:dyDescent="0.3">
      <c r="A1167"/>
      <c r="B1167"/>
      <c r="C1167"/>
      <c r="D1167" s="46"/>
      <c r="E1167" s="46"/>
      <c r="F1167" s="46"/>
      <c r="G1167" s="46"/>
      <c r="H1167" s="46"/>
      <c r="I1167" s="46"/>
    </row>
    <row r="1168" spans="1:9" x14ac:dyDescent="0.3">
      <c r="A1168"/>
      <c r="B1168"/>
      <c r="C1168"/>
      <c r="D1168" s="46"/>
      <c r="E1168" s="46"/>
      <c r="F1168" s="46"/>
      <c r="G1168" s="46"/>
      <c r="H1168" s="46"/>
      <c r="I1168" s="46"/>
    </row>
    <row r="1169" spans="1:9" x14ac:dyDescent="0.3">
      <c r="A1169"/>
      <c r="B1169"/>
      <c r="C1169"/>
      <c r="D1169" s="46"/>
      <c r="E1169" s="46"/>
      <c r="F1169" s="46"/>
      <c r="G1169" s="46"/>
      <c r="H1169" s="46"/>
      <c r="I1169" s="46"/>
    </row>
    <row r="1170" spans="1:9" x14ac:dyDescent="0.3">
      <c r="A1170"/>
      <c r="B1170"/>
      <c r="C1170"/>
      <c r="D1170" s="46"/>
      <c r="E1170" s="46"/>
      <c r="F1170" s="46"/>
      <c r="G1170" s="46"/>
      <c r="H1170" s="46"/>
      <c r="I1170" s="46"/>
    </row>
    <row r="1171" spans="1:9" x14ac:dyDescent="0.3">
      <c r="A1171"/>
      <c r="B1171"/>
      <c r="C1171"/>
      <c r="D1171" s="46"/>
      <c r="E1171" s="46"/>
      <c r="F1171" s="46"/>
      <c r="G1171" s="46"/>
      <c r="H1171" s="46"/>
      <c r="I1171" s="46"/>
    </row>
    <row r="1172" spans="1:9" x14ac:dyDescent="0.3">
      <c r="A1172"/>
      <c r="B1172"/>
      <c r="C1172"/>
      <c r="D1172" s="46"/>
      <c r="E1172" s="46"/>
      <c r="F1172" s="46"/>
      <c r="G1172" s="46"/>
      <c r="H1172" s="46"/>
      <c r="I1172" s="46"/>
    </row>
    <row r="1173" spans="1:9" x14ac:dyDescent="0.3">
      <c r="A1173"/>
      <c r="B1173"/>
      <c r="C1173"/>
      <c r="D1173" s="46"/>
      <c r="E1173" s="46"/>
      <c r="F1173" s="46"/>
      <c r="G1173" s="46"/>
      <c r="H1173" s="46"/>
      <c r="I1173" s="46"/>
    </row>
    <row r="1174" spans="1:9" x14ac:dyDescent="0.3">
      <c r="A1174"/>
      <c r="B1174"/>
      <c r="C1174"/>
      <c r="D1174" s="46"/>
      <c r="E1174" s="46"/>
      <c r="F1174" s="46"/>
      <c r="G1174" s="46"/>
      <c r="H1174" s="46"/>
      <c r="I1174" s="46"/>
    </row>
    <row r="1175" spans="1:9" x14ac:dyDescent="0.3">
      <c r="A1175"/>
      <c r="B1175"/>
      <c r="C1175"/>
      <c r="D1175" s="46"/>
      <c r="E1175" s="46"/>
      <c r="F1175" s="46"/>
      <c r="G1175" s="46"/>
      <c r="H1175" s="46"/>
      <c r="I1175" s="46"/>
    </row>
    <row r="1176" spans="1:9" x14ac:dyDescent="0.3">
      <c r="A1176"/>
      <c r="B1176"/>
      <c r="C1176"/>
      <c r="D1176" s="46"/>
      <c r="E1176" s="46"/>
      <c r="F1176" s="46"/>
      <c r="G1176" s="46"/>
      <c r="H1176" s="46"/>
      <c r="I1176" s="46"/>
    </row>
    <row r="1177" spans="1:9" x14ac:dyDescent="0.3">
      <c r="A1177"/>
      <c r="B1177"/>
      <c r="C1177"/>
      <c r="D1177" s="46"/>
      <c r="E1177" s="46"/>
      <c r="F1177" s="46"/>
      <c r="G1177" s="46"/>
      <c r="H1177" s="46"/>
      <c r="I1177" s="46"/>
    </row>
    <row r="1178" spans="1:9" x14ac:dyDescent="0.3">
      <c r="A1178"/>
      <c r="B1178"/>
      <c r="C1178"/>
      <c r="D1178" s="46"/>
      <c r="E1178" s="46"/>
      <c r="F1178" s="46"/>
      <c r="G1178" s="46"/>
      <c r="H1178" s="46"/>
      <c r="I1178" s="46"/>
    </row>
    <row r="1179" spans="1:9" x14ac:dyDescent="0.3">
      <c r="A1179"/>
      <c r="B1179"/>
      <c r="C1179"/>
      <c r="D1179" s="46"/>
      <c r="E1179" s="46"/>
      <c r="F1179" s="46"/>
      <c r="G1179" s="46"/>
      <c r="H1179" s="46"/>
      <c r="I1179" s="46"/>
    </row>
    <row r="1180" spans="1:9" x14ac:dyDescent="0.3">
      <c r="A1180"/>
      <c r="B1180"/>
      <c r="C1180"/>
      <c r="D1180" s="46"/>
      <c r="E1180" s="46"/>
      <c r="F1180" s="46"/>
      <c r="G1180" s="46"/>
      <c r="H1180" s="46"/>
      <c r="I1180" s="46"/>
    </row>
    <row r="1181" spans="1:9" x14ac:dyDescent="0.3">
      <c r="A1181"/>
      <c r="B1181"/>
      <c r="C1181"/>
      <c r="D1181" s="46"/>
      <c r="E1181" s="46"/>
      <c r="F1181" s="46"/>
      <c r="G1181" s="46"/>
      <c r="H1181" s="46"/>
      <c r="I1181" s="46"/>
    </row>
    <row r="1182" spans="1:9" x14ac:dyDescent="0.3">
      <c r="A1182"/>
      <c r="B1182"/>
      <c r="C1182"/>
      <c r="D1182" s="46"/>
      <c r="E1182" s="46"/>
      <c r="F1182" s="46"/>
      <c r="G1182" s="46"/>
      <c r="H1182" s="46"/>
      <c r="I1182" s="46"/>
    </row>
    <row r="1183" spans="1:9" x14ac:dyDescent="0.3">
      <c r="A1183"/>
      <c r="B1183"/>
      <c r="C1183"/>
      <c r="D1183" s="46"/>
      <c r="E1183" s="46"/>
      <c r="F1183" s="46"/>
      <c r="G1183" s="46"/>
      <c r="H1183" s="46"/>
      <c r="I1183" s="46"/>
    </row>
    <row r="1184" spans="1:9" x14ac:dyDescent="0.3">
      <c r="A1184"/>
      <c r="B1184"/>
      <c r="C1184"/>
      <c r="D1184" s="46"/>
      <c r="E1184" s="46"/>
      <c r="F1184" s="46"/>
      <c r="G1184" s="46"/>
      <c r="H1184" s="46"/>
      <c r="I1184" s="46"/>
    </row>
    <row r="1185" spans="1:9" x14ac:dyDescent="0.3">
      <c r="A1185"/>
      <c r="B1185"/>
      <c r="C1185"/>
      <c r="D1185" s="46"/>
      <c r="E1185" s="46"/>
      <c r="F1185" s="46"/>
      <c r="G1185" s="46"/>
      <c r="H1185" s="46"/>
      <c r="I1185" s="46"/>
    </row>
    <row r="1186" spans="1:9" x14ac:dyDescent="0.3">
      <c r="A1186"/>
      <c r="B1186"/>
      <c r="C1186"/>
      <c r="D1186" s="46"/>
      <c r="E1186" s="46"/>
      <c r="F1186" s="46"/>
      <c r="G1186" s="46"/>
      <c r="H1186" s="46"/>
      <c r="I1186" s="46"/>
    </row>
    <row r="1187" spans="1:9" x14ac:dyDescent="0.3">
      <c r="A1187"/>
      <c r="B1187"/>
      <c r="C1187"/>
      <c r="D1187" s="46"/>
      <c r="E1187" s="46"/>
      <c r="F1187" s="46"/>
      <c r="G1187" s="46"/>
      <c r="H1187" s="46"/>
      <c r="I1187" s="46"/>
    </row>
    <row r="1188" spans="1:9" x14ac:dyDescent="0.3">
      <c r="A1188"/>
      <c r="B1188"/>
      <c r="C1188"/>
      <c r="D1188" s="46"/>
      <c r="E1188" s="46"/>
      <c r="F1188" s="46"/>
      <c r="G1188" s="46"/>
      <c r="H1188" s="46"/>
      <c r="I1188" s="46"/>
    </row>
    <row r="1189" spans="1:9" x14ac:dyDescent="0.3">
      <c r="A1189"/>
      <c r="B1189"/>
      <c r="C1189"/>
      <c r="D1189" s="46"/>
      <c r="E1189" s="46"/>
      <c r="F1189" s="46"/>
      <c r="G1189" s="46"/>
      <c r="H1189" s="46"/>
      <c r="I1189" s="46"/>
    </row>
    <row r="1190" spans="1:9" x14ac:dyDescent="0.3">
      <c r="A1190"/>
      <c r="B1190"/>
      <c r="C1190"/>
      <c r="D1190" s="46"/>
      <c r="E1190" s="46"/>
      <c r="F1190" s="46"/>
      <c r="G1190" s="46"/>
      <c r="H1190" s="46"/>
      <c r="I1190" s="46"/>
    </row>
    <row r="1191" spans="1:9" x14ac:dyDescent="0.3">
      <c r="A1191"/>
      <c r="B1191"/>
      <c r="C1191"/>
      <c r="D1191" s="46"/>
      <c r="E1191" s="46"/>
      <c r="F1191" s="46"/>
      <c r="G1191" s="46"/>
      <c r="H1191" s="46"/>
      <c r="I1191" s="46"/>
    </row>
    <row r="1192" spans="1:9" x14ac:dyDescent="0.3">
      <c r="A1192"/>
      <c r="B1192"/>
      <c r="C1192"/>
      <c r="D1192" s="46"/>
      <c r="E1192" s="46"/>
      <c r="F1192" s="46"/>
      <c r="G1192" s="46"/>
      <c r="H1192" s="46"/>
      <c r="I1192" s="46"/>
    </row>
    <row r="1193" spans="1:9" x14ac:dyDescent="0.3">
      <c r="A1193"/>
      <c r="B1193"/>
      <c r="C1193"/>
      <c r="D1193" s="46"/>
      <c r="E1193" s="46"/>
      <c r="F1193" s="46"/>
      <c r="G1193" s="46"/>
      <c r="H1193" s="46"/>
      <c r="I1193" s="46"/>
    </row>
    <row r="1194" spans="1:9" x14ac:dyDescent="0.3">
      <c r="A1194"/>
      <c r="B1194"/>
      <c r="C1194"/>
      <c r="D1194" s="46"/>
      <c r="E1194" s="46"/>
      <c r="F1194" s="46"/>
      <c r="G1194" s="46"/>
      <c r="H1194" s="46"/>
      <c r="I1194" s="46"/>
    </row>
    <row r="1195" spans="1:9" x14ac:dyDescent="0.3">
      <c r="A1195"/>
      <c r="B1195"/>
      <c r="C1195"/>
      <c r="D1195" s="46"/>
      <c r="E1195" s="46"/>
      <c r="F1195" s="46"/>
      <c r="G1195" s="46"/>
      <c r="H1195" s="46"/>
      <c r="I1195" s="46"/>
    </row>
    <row r="1196" spans="1:9" x14ac:dyDescent="0.3">
      <c r="A1196"/>
      <c r="B1196"/>
      <c r="C1196"/>
      <c r="D1196" s="46"/>
      <c r="E1196" s="46"/>
      <c r="F1196" s="46"/>
      <c r="G1196" s="46"/>
      <c r="H1196" s="46"/>
      <c r="I1196" s="46"/>
    </row>
    <row r="1197" spans="1:9" x14ac:dyDescent="0.3">
      <c r="A1197"/>
      <c r="B1197"/>
      <c r="C1197"/>
      <c r="D1197" s="46"/>
      <c r="E1197" s="46"/>
      <c r="F1197" s="46"/>
      <c r="G1197" s="46"/>
      <c r="H1197" s="46"/>
      <c r="I1197" s="46"/>
    </row>
    <row r="1198" spans="1:9" x14ac:dyDescent="0.3">
      <c r="A1198"/>
      <c r="B1198"/>
      <c r="C1198"/>
      <c r="D1198" s="46"/>
      <c r="E1198" s="46"/>
      <c r="F1198" s="46"/>
      <c r="G1198" s="46"/>
      <c r="H1198" s="46"/>
      <c r="I1198" s="46"/>
    </row>
    <row r="1199" spans="1:9" x14ac:dyDescent="0.3">
      <c r="A1199"/>
      <c r="B1199"/>
      <c r="C1199"/>
      <c r="D1199" s="46"/>
      <c r="E1199" s="46"/>
      <c r="F1199" s="46"/>
      <c r="G1199" s="46"/>
      <c r="H1199" s="46"/>
      <c r="I1199" s="46"/>
    </row>
    <row r="1200" spans="1:9" x14ac:dyDescent="0.3">
      <c r="A1200"/>
      <c r="B1200"/>
      <c r="C1200"/>
      <c r="D1200" s="46"/>
      <c r="E1200" s="46"/>
      <c r="F1200" s="46"/>
      <c r="G1200" s="46"/>
      <c r="H1200" s="46"/>
      <c r="I1200" s="46"/>
    </row>
    <row r="1201" spans="1:9" x14ac:dyDescent="0.3">
      <c r="A1201"/>
      <c r="B1201"/>
      <c r="C1201"/>
      <c r="D1201" s="46"/>
      <c r="E1201" s="46"/>
      <c r="F1201" s="46"/>
      <c r="G1201" s="46"/>
      <c r="H1201" s="46"/>
      <c r="I1201" s="46"/>
    </row>
    <row r="1202" spans="1:9" x14ac:dyDescent="0.3">
      <c r="A1202"/>
      <c r="B1202"/>
      <c r="C1202"/>
      <c r="D1202" s="46"/>
      <c r="E1202" s="46"/>
      <c r="F1202" s="46"/>
      <c r="G1202" s="46"/>
      <c r="H1202" s="46"/>
      <c r="I1202" s="46"/>
    </row>
    <row r="1203" spans="1:9" x14ac:dyDescent="0.3">
      <c r="A1203"/>
      <c r="B1203"/>
      <c r="C1203"/>
      <c r="D1203" s="46"/>
      <c r="E1203" s="46"/>
      <c r="F1203" s="46"/>
      <c r="G1203" s="46"/>
      <c r="H1203" s="46"/>
      <c r="I1203" s="46"/>
    </row>
    <row r="1204" spans="1:9" x14ac:dyDescent="0.3">
      <c r="A1204"/>
      <c r="B1204"/>
      <c r="C1204"/>
      <c r="D1204" s="46"/>
      <c r="E1204" s="46"/>
      <c r="F1204" s="46"/>
      <c r="G1204" s="46"/>
      <c r="H1204" s="46"/>
      <c r="I1204" s="46"/>
    </row>
    <row r="1205" spans="1:9" x14ac:dyDescent="0.3">
      <c r="A1205"/>
      <c r="B1205"/>
      <c r="C1205"/>
      <c r="D1205" s="46"/>
      <c r="E1205" s="46"/>
      <c r="F1205" s="46"/>
      <c r="G1205" s="46"/>
      <c r="H1205" s="46"/>
      <c r="I1205" s="46"/>
    </row>
    <row r="1206" spans="1:9" x14ac:dyDescent="0.3">
      <c r="A1206"/>
      <c r="B1206"/>
      <c r="C1206"/>
      <c r="D1206" s="46"/>
      <c r="E1206" s="46"/>
      <c r="F1206" s="46"/>
      <c r="G1206" s="46"/>
      <c r="H1206" s="46"/>
      <c r="I1206" s="46"/>
    </row>
    <row r="1207" spans="1:9" x14ac:dyDescent="0.3">
      <c r="A1207"/>
      <c r="B1207"/>
      <c r="C1207"/>
      <c r="D1207" s="46"/>
      <c r="E1207" s="46"/>
      <c r="F1207" s="46"/>
      <c r="G1207" s="46"/>
      <c r="H1207" s="46"/>
      <c r="I1207" s="46"/>
    </row>
    <row r="1208" spans="1:9" x14ac:dyDescent="0.3">
      <c r="A1208"/>
      <c r="B1208"/>
      <c r="C1208"/>
      <c r="D1208" s="46"/>
      <c r="E1208" s="46"/>
      <c r="F1208" s="46"/>
      <c r="G1208" s="46"/>
      <c r="H1208" s="46"/>
      <c r="I1208" s="46"/>
    </row>
    <row r="1209" spans="1:9" x14ac:dyDescent="0.3">
      <c r="A1209"/>
      <c r="B1209"/>
      <c r="C1209"/>
      <c r="D1209" s="46"/>
      <c r="E1209" s="46"/>
      <c r="F1209" s="46"/>
      <c r="G1209" s="46"/>
      <c r="H1209" s="46"/>
      <c r="I1209" s="46"/>
    </row>
    <row r="1210" spans="1:9" x14ac:dyDescent="0.3">
      <c r="A1210"/>
      <c r="B1210"/>
      <c r="C1210"/>
      <c r="D1210" s="46"/>
      <c r="E1210" s="46"/>
      <c r="F1210" s="46"/>
      <c r="G1210" s="46"/>
      <c r="H1210" s="46"/>
      <c r="I1210" s="46"/>
    </row>
    <row r="1211" spans="1:9" x14ac:dyDescent="0.3">
      <c r="A1211"/>
      <c r="B1211"/>
      <c r="C1211"/>
      <c r="D1211" s="46"/>
      <c r="E1211" s="46"/>
      <c r="F1211" s="46"/>
      <c r="G1211" s="46"/>
      <c r="H1211" s="46"/>
      <c r="I1211" s="46"/>
    </row>
    <row r="1212" spans="1:9" x14ac:dyDescent="0.3">
      <c r="A1212"/>
      <c r="B1212"/>
      <c r="C1212"/>
      <c r="D1212" s="46"/>
      <c r="E1212" s="46"/>
      <c r="F1212" s="46"/>
      <c r="G1212" s="46"/>
      <c r="H1212" s="46"/>
      <c r="I1212" s="46"/>
    </row>
    <row r="1213" spans="1:9" x14ac:dyDescent="0.3">
      <c r="A1213"/>
      <c r="B1213"/>
      <c r="C1213"/>
      <c r="D1213" s="46"/>
      <c r="E1213" s="46"/>
      <c r="F1213" s="46"/>
      <c r="G1213" s="46"/>
      <c r="H1213" s="46"/>
      <c r="I1213" s="46"/>
    </row>
    <row r="1214" spans="1:9" x14ac:dyDescent="0.3">
      <c r="A1214"/>
      <c r="B1214"/>
      <c r="C1214"/>
      <c r="D1214" s="46"/>
      <c r="E1214" s="46"/>
      <c r="F1214" s="46"/>
      <c r="G1214" s="46"/>
      <c r="H1214" s="46"/>
      <c r="I1214" s="46"/>
    </row>
    <row r="1215" spans="1:9" x14ac:dyDescent="0.3">
      <c r="A1215"/>
      <c r="B1215"/>
      <c r="C1215"/>
      <c r="D1215" s="46"/>
      <c r="E1215" s="46"/>
      <c r="F1215" s="46"/>
      <c r="G1215" s="46"/>
      <c r="H1215" s="46"/>
      <c r="I1215" s="46"/>
    </row>
    <row r="1216" spans="1:9" x14ac:dyDescent="0.3">
      <c r="A1216"/>
      <c r="B1216"/>
      <c r="C1216"/>
      <c r="D1216" s="46"/>
      <c r="E1216" s="46"/>
      <c r="F1216" s="46"/>
      <c r="G1216" s="46"/>
      <c r="H1216" s="46"/>
      <c r="I1216" s="46"/>
    </row>
    <row r="1217" spans="1:9" x14ac:dyDescent="0.3">
      <c r="A1217"/>
      <c r="B1217"/>
      <c r="C1217"/>
      <c r="D1217" s="46"/>
      <c r="E1217" s="46"/>
      <c r="F1217" s="46"/>
      <c r="G1217" s="46"/>
      <c r="H1217" s="46"/>
      <c r="I1217" s="46"/>
    </row>
    <row r="1218" spans="1:9" x14ac:dyDescent="0.3">
      <c r="A1218"/>
      <c r="B1218"/>
      <c r="C1218"/>
      <c r="D1218" s="46"/>
      <c r="E1218" s="46"/>
      <c r="F1218" s="46"/>
      <c r="G1218" s="46"/>
      <c r="H1218" s="46"/>
      <c r="I1218" s="46"/>
    </row>
    <row r="1219" spans="1:9" x14ac:dyDescent="0.3">
      <c r="A1219"/>
      <c r="B1219"/>
      <c r="C1219"/>
      <c r="D1219" s="46"/>
      <c r="E1219" s="46"/>
      <c r="F1219" s="46"/>
      <c r="G1219" s="46"/>
      <c r="H1219" s="46"/>
      <c r="I1219" s="46"/>
    </row>
    <row r="1220" spans="1:9" x14ac:dyDescent="0.3">
      <c r="A1220"/>
      <c r="B1220"/>
      <c r="C1220"/>
      <c r="D1220" s="46"/>
      <c r="E1220" s="46"/>
      <c r="F1220" s="46"/>
      <c r="G1220" s="46"/>
      <c r="H1220" s="46"/>
      <c r="I1220" s="46"/>
    </row>
    <row r="1221" spans="1:9" x14ac:dyDescent="0.3">
      <c r="A1221"/>
      <c r="B1221"/>
      <c r="C1221"/>
      <c r="D1221" s="46"/>
      <c r="E1221" s="46"/>
      <c r="F1221" s="46"/>
      <c r="G1221" s="46"/>
      <c r="H1221" s="46"/>
      <c r="I1221" s="46"/>
    </row>
    <row r="1222" spans="1:9" x14ac:dyDescent="0.3">
      <c r="A1222"/>
      <c r="B1222"/>
      <c r="C1222"/>
      <c r="D1222" s="46"/>
      <c r="E1222" s="46"/>
      <c r="F1222" s="46"/>
      <c r="G1222" s="46"/>
      <c r="H1222" s="46"/>
      <c r="I1222" s="46"/>
    </row>
    <row r="1223" spans="1:9" x14ac:dyDescent="0.3">
      <c r="A1223"/>
      <c r="B1223"/>
      <c r="C1223"/>
      <c r="D1223" s="46"/>
      <c r="E1223" s="46"/>
      <c r="F1223" s="46"/>
      <c r="G1223" s="46"/>
      <c r="H1223" s="46"/>
      <c r="I1223" s="46"/>
    </row>
    <row r="1224" spans="1:9" x14ac:dyDescent="0.3">
      <c r="A1224"/>
      <c r="B1224"/>
      <c r="C1224"/>
      <c r="D1224" s="46"/>
      <c r="E1224" s="46"/>
      <c r="F1224" s="46"/>
      <c r="G1224" s="46"/>
      <c r="H1224" s="46"/>
      <c r="I1224" s="46"/>
    </row>
    <row r="1225" spans="1:9" x14ac:dyDescent="0.3">
      <c r="A1225"/>
      <c r="B1225"/>
      <c r="C1225"/>
      <c r="D1225" s="46"/>
      <c r="E1225" s="46"/>
      <c r="F1225" s="46"/>
      <c r="G1225" s="46"/>
      <c r="H1225" s="46"/>
      <c r="I1225" s="46"/>
    </row>
    <row r="1226" spans="1:9" x14ac:dyDescent="0.3">
      <c r="A1226"/>
      <c r="B1226"/>
      <c r="C1226"/>
      <c r="D1226" s="46"/>
      <c r="E1226" s="46"/>
      <c r="F1226" s="46"/>
      <c r="G1226" s="46"/>
      <c r="H1226" s="46"/>
      <c r="I1226" s="46"/>
    </row>
    <row r="1227" spans="1:9" x14ac:dyDescent="0.3">
      <c r="A1227"/>
      <c r="B1227"/>
      <c r="C1227"/>
      <c r="D1227" s="46"/>
      <c r="E1227" s="46"/>
      <c r="F1227" s="46"/>
      <c r="G1227" s="46"/>
      <c r="H1227" s="46"/>
      <c r="I1227" s="46"/>
    </row>
    <row r="1228" spans="1:9" x14ac:dyDescent="0.3">
      <c r="A1228"/>
      <c r="B1228"/>
      <c r="C1228"/>
      <c r="D1228" s="46"/>
      <c r="E1228" s="46"/>
      <c r="F1228" s="46"/>
      <c r="G1228" s="46"/>
      <c r="H1228" s="46"/>
      <c r="I1228" s="46"/>
    </row>
    <row r="1229" spans="1:9" x14ac:dyDescent="0.3">
      <c r="A1229"/>
      <c r="B1229"/>
      <c r="C1229"/>
      <c r="D1229" s="46"/>
      <c r="E1229" s="46"/>
      <c r="F1229" s="46"/>
      <c r="G1229" s="46"/>
      <c r="H1229" s="46"/>
      <c r="I1229" s="46"/>
    </row>
    <row r="1230" spans="1:9" x14ac:dyDescent="0.3">
      <c r="A1230"/>
      <c r="B1230"/>
      <c r="C1230"/>
      <c r="D1230" s="46"/>
      <c r="E1230" s="46"/>
      <c r="F1230" s="46"/>
      <c r="G1230" s="46"/>
      <c r="H1230" s="46"/>
      <c r="I1230" s="46"/>
    </row>
    <row r="1231" spans="1:9" x14ac:dyDescent="0.3">
      <c r="A1231"/>
      <c r="B1231"/>
      <c r="C1231"/>
      <c r="D1231" s="46"/>
      <c r="E1231" s="46"/>
      <c r="F1231" s="46"/>
      <c r="G1231" s="46"/>
      <c r="H1231" s="46"/>
      <c r="I1231" s="46"/>
    </row>
    <row r="1232" spans="1:9" x14ac:dyDescent="0.3">
      <c r="A1232"/>
      <c r="B1232"/>
      <c r="C1232"/>
      <c r="D1232" s="46"/>
      <c r="E1232" s="46"/>
      <c r="F1232" s="46"/>
      <c r="G1232" s="46"/>
      <c r="H1232" s="46"/>
      <c r="I1232" s="46"/>
    </row>
    <row r="1233" spans="1:9" x14ac:dyDescent="0.3">
      <c r="A1233"/>
      <c r="B1233"/>
      <c r="C1233"/>
      <c r="D1233" s="46"/>
      <c r="E1233" s="46"/>
      <c r="F1233" s="46"/>
      <c r="G1233" s="46"/>
      <c r="H1233" s="46"/>
      <c r="I1233" s="46"/>
    </row>
    <row r="1234" spans="1:9" x14ac:dyDescent="0.3">
      <c r="A1234"/>
      <c r="B1234"/>
      <c r="C1234"/>
      <c r="D1234" s="46"/>
      <c r="E1234" s="46"/>
      <c r="F1234" s="46"/>
      <c r="G1234" s="46"/>
      <c r="H1234" s="46"/>
      <c r="I1234" s="46"/>
    </row>
    <row r="1235" spans="1:9" x14ac:dyDescent="0.3">
      <c r="A1235"/>
      <c r="B1235"/>
      <c r="C1235"/>
      <c r="D1235" s="46"/>
      <c r="E1235" s="46"/>
      <c r="F1235" s="46"/>
      <c r="G1235" s="46"/>
      <c r="H1235" s="46"/>
      <c r="I1235" s="46"/>
    </row>
    <row r="1236" spans="1:9" x14ac:dyDescent="0.3">
      <c r="A1236"/>
      <c r="B1236"/>
      <c r="C1236"/>
      <c r="D1236" s="46"/>
      <c r="E1236" s="46"/>
      <c r="F1236" s="46"/>
      <c r="G1236" s="46"/>
      <c r="H1236" s="46"/>
      <c r="I1236" s="46"/>
    </row>
    <row r="1237" spans="1:9" x14ac:dyDescent="0.3">
      <c r="A1237"/>
      <c r="B1237"/>
      <c r="C1237"/>
      <c r="D1237" s="46"/>
      <c r="E1237" s="46"/>
      <c r="F1237" s="46"/>
      <c r="G1237" s="46"/>
      <c r="H1237" s="46"/>
      <c r="I1237" s="46"/>
    </row>
    <row r="1238" spans="1:9" x14ac:dyDescent="0.3">
      <c r="A1238"/>
      <c r="B1238"/>
      <c r="C1238"/>
      <c r="D1238" s="46"/>
      <c r="E1238" s="46"/>
      <c r="F1238" s="46"/>
      <c r="G1238" s="46"/>
      <c r="H1238" s="46"/>
      <c r="I1238" s="46"/>
    </row>
    <row r="1239" spans="1:9" x14ac:dyDescent="0.3">
      <c r="A1239"/>
      <c r="B1239"/>
      <c r="C1239"/>
      <c r="D1239" s="46"/>
      <c r="E1239" s="46"/>
      <c r="F1239" s="46"/>
      <c r="G1239" s="46"/>
      <c r="H1239" s="46"/>
      <c r="I1239" s="46"/>
    </row>
    <row r="1240" spans="1:9" x14ac:dyDescent="0.3">
      <c r="A1240"/>
      <c r="B1240"/>
      <c r="C1240"/>
      <c r="D1240" s="46"/>
      <c r="E1240" s="46"/>
      <c r="F1240" s="46"/>
      <c r="G1240" s="46"/>
      <c r="H1240" s="46"/>
      <c r="I1240" s="46"/>
    </row>
    <row r="1241" spans="1:9" x14ac:dyDescent="0.3">
      <c r="A1241"/>
      <c r="B1241"/>
      <c r="C1241"/>
      <c r="D1241" s="46"/>
      <c r="E1241" s="46"/>
      <c r="F1241" s="46"/>
      <c r="G1241" s="46"/>
      <c r="H1241" s="46"/>
      <c r="I1241" s="46"/>
    </row>
    <row r="1242" spans="1:9" x14ac:dyDescent="0.3">
      <c r="A1242"/>
      <c r="B1242"/>
      <c r="C1242"/>
      <c r="D1242" s="46"/>
      <c r="E1242" s="46"/>
      <c r="F1242" s="46"/>
      <c r="G1242" s="46"/>
      <c r="H1242" s="46"/>
      <c r="I1242" s="46"/>
    </row>
    <row r="1243" spans="1:9" x14ac:dyDescent="0.3">
      <c r="A1243"/>
      <c r="B1243"/>
      <c r="C1243"/>
      <c r="D1243" s="46"/>
      <c r="E1243" s="46"/>
      <c r="F1243" s="46"/>
      <c r="G1243" s="46"/>
      <c r="H1243" s="46"/>
      <c r="I1243" s="46"/>
    </row>
    <row r="1244" spans="1:9" x14ac:dyDescent="0.3">
      <c r="A1244"/>
      <c r="B1244"/>
      <c r="C1244"/>
      <c r="D1244" s="46"/>
      <c r="E1244" s="46"/>
      <c r="F1244" s="46"/>
      <c r="G1244" s="46"/>
      <c r="H1244" s="46"/>
      <c r="I1244" s="46"/>
    </row>
    <row r="1245" spans="1:9" x14ac:dyDescent="0.3">
      <c r="A1245"/>
      <c r="B1245"/>
      <c r="C1245"/>
      <c r="D1245" s="46"/>
      <c r="E1245" s="46"/>
      <c r="F1245" s="46"/>
      <c r="G1245" s="46"/>
      <c r="H1245" s="46"/>
      <c r="I1245" s="46"/>
    </row>
    <row r="1246" spans="1:9" x14ac:dyDescent="0.3">
      <c r="A1246"/>
      <c r="B1246"/>
      <c r="C1246"/>
      <c r="D1246" s="46"/>
      <c r="E1246" s="46"/>
      <c r="F1246" s="46"/>
      <c r="G1246" s="46"/>
      <c r="H1246" s="46"/>
      <c r="I1246" s="46"/>
    </row>
    <row r="1247" spans="1:9" x14ac:dyDescent="0.3">
      <c r="A1247"/>
      <c r="B1247"/>
      <c r="C1247"/>
      <c r="D1247" s="46"/>
      <c r="E1247" s="46"/>
      <c r="F1247" s="46"/>
      <c r="G1247" s="46"/>
      <c r="H1247" s="46"/>
      <c r="I1247" s="46"/>
    </row>
    <row r="1248" spans="1:9" x14ac:dyDescent="0.3">
      <c r="A1248"/>
      <c r="B1248"/>
      <c r="C1248"/>
      <c r="D1248" s="46"/>
      <c r="E1248" s="46"/>
      <c r="F1248" s="46"/>
      <c r="G1248" s="46"/>
      <c r="H1248" s="46"/>
      <c r="I1248" s="46"/>
    </row>
  </sheetData>
  <sortState ref="A3:J228">
    <sortCondition ref="I3:I228"/>
    <sortCondition ref="E3:E228"/>
  </sortState>
  <mergeCells count="1">
    <mergeCell ref="A229:J2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2"/>
  <sheetViews>
    <sheetView topLeftCell="A221" workbookViewId="0">
      <selection activeCell="E232" sqref="E232"/>
    </sheetView>
  </sheetViews>
  <sheetFormatPr defaultRowHeight="14.4" x14ac:dyDescent="0.3"/>
  <cols>
    <col min="1" max="1" width="10.5546875" style="55" customWidth="1"/>
    <col min="2" max="2" width="21.33203125" style="55" customWidth="1"/>
    <col min="3" max="3" width="18.5546875" style="55" customWidth="1"/>
    <col min="4" max="4" width="11" style="55" customWidth="1"/>
    <col min="5" max="5" width="10.5546875" style="55" customWidth="1"/>
    <col min="6" max="6" width="11" style="55" customWidth="1"/>
    <col min="7" max="7" width="11.109375" style="55" customWidth="1"/>
    <col min="8" max="8" width="9.5546875" style="55" customWidth="1"/>
    <col min="9" max="9" width="9.33203125" style="56" customWidth="1"/>
    <col min="10" max="10" width="6.88671875" style="55" customWidth="1"/>
  </cols>
  <sheetData>
    <row r="1" spans="1:10" ht="66" x14ac:dyDescent="0.3">
      <c r="A1" s="2" t="s">
        <v>1</v>
      </c>
      <c r="B1" s="2" t="s">
        <v>2</v>
      </c>
      <c r="C1" s="2" t="s">
        <v>289</v>
      </c>
      <c r="D1" s="50" t="s">
        <v>294</v>
      </c>
      <c r="E1" s="50" t="s">
        <v>295</v>
      </c>
      <c r="F1" s="50" t="s">
        <v>296</v>
      </c>
      <c r="G1" s="50" t="s">
        <v>356</v>
      </c>
      <c r="H1" s="50" t="s">
        <v>3</v>
      </c>
      <c r="I1" s="50" t="s">
        <v>298</v>
      </c>
      <c r="J1" s="50" t="s">
        <v>402</v>
      </c>
    </row>
    <row r="2" spans="1:10" ht="20.399999999999999" x14ac:dyDescent="0.3">
      <c r="A2" s="32" t="s">
        <v>77</v>
      </c>
      <c r="B2" s="32" t="s">
        <v>84</v>
      </c>
      <c r="C2" s="32" t="s">
        <v>451</v>
      </c>
      <c r="D2" s="32" t="s">
        <v>0</v>
      </c>
      <c r="E2" s="32" t="s">
        <v>9</v>
      </c>
      <c r="F2" s="32" t="s">
        <v>45</v>
      </c>
      <c r="G2" s="32" t="s">
        <v>291</v>
      </c>
      <c r="H2" s="32" t="s">
        <v>522</v>
      </c>
      <c r="I2" s="49">
        <v>3.4000000000000002E-2</v>
      </c>
      <c r="J2" s="32">
        <v>2</v>
      </c>
    </row>
    <row r="3" spans="1:10" ht="30.6" x14ac:dyDescent="0.3">
      <c r="A3" s="32" t="s">
        <v>22</v>
      </c>
      <c r="B3" s="32" t="s">
        <v>23</v>
      </c>
      <c r="C3" s="32" t="s">
        <v>25</v>
      </c>
      <c r="D3" s="32" t="s">
        <v>9</v>
      </c>
      <c r="E3" s="32" t="s">
        <v>9</v>
      </c>
      <c r="F3" s="32" t="s">
        <v>45</v>
      </c>
      <c r="G3" s="32" t="s">
        <v>292</v>
      </c>
      <c r="H3" s="32" t="s">
        <v>505</v>
      </c>
      <c r="I3" s="49">
        <v>3.9E-2</v>
      </c>
      <c r="J3" s="32">
        <v>1</v>
      </c>
    </row>
    <row r="4" spans="1:10" ht="20.399999999999999" x14ac:dyDescent="0.3">
      <c r="A4" s="32" t="s">
        <v>77</v>
      </c>
      <c r="B4" s="32" t="s">
        <v>117</v>
      </c>
      <c r="C4" s="32" t="s">
        <v>125</v>
      </c>
      <c r="D4" s="32" t="s">
        <v>0</v>
      </c>
      <c r="E4" s="32" t="s">
        <v>9</v>
      </c>
      <c r="F4" s="32" t="s">
        <v>45</v>
      </c>
      <c r="G4" s="32" t="s">
        <v>291</v>
      </c>
      <c r="H4" s="32" t="s">
        <v>528</v>
      </c>
      <c r="I4" s="49">
        <v>5.8000000000000003E-2</v>
      </c>
      <c r="J4" s="32">
        <v>2</v>
      </c>
    </row>
    <row r="5" spans="1:10" ht="30.6" x14ac:dyDescent="0.3">
      <c r="A5" s="32" t="s">
        <v>77</v>
      </c>
      <c r="B5" s="32" t="s">
        <v>84</v>
      </c>
      <c r="C5" s="32" t="s">
        <v>447</v>
      </c>
      <c r="D5" s="32" t="s">
        <v>9</v>
      </c>
      <c r="E5" s="32" t="s">
        <v>9</v>
      </c>
      <c r="F5" s="32" t="s">
        <v>45</v>
      </c>
      <c r="G5" s="32" t="s">
        <v>292</v>
      </c>
      <c r="H5" s="32" t="s">
        <v>521</v>
      </c>
      <c r="I5" s="49">
        <v>0.08</v>
      </c>
      <c r="J5" s="32">
        <v>1</v>
      </c>
    </row>
    <row r="6" spans="1:10" ht="20.399999999999999" x14ac:dyDescent="0.3">
      <c r="A6" s="32" t="s">
        <v>77</v>
      </c>
      <c r="B6" s="32" t="s">
        <v>84</v>
      </c>
      <c r="C6" s="32" t="s">
        <v>455</v>
      </c>
      <c r="D6" s="32" t="s">
        <v>0</v>
      </c>
      <c r="E6" s="32" t="s">
        <v>9</v>
      </c>
      <c r="F6" s="32" t="s">
        <v>45</v>
      </c>
      <c r="G6" s="32" t="s">
        <v>291</v>
      </c>
      <c r="H6" s="32" t="s">
        <v>409</v>
      </c>
      <c r="I6" s="53">
        <v>8.3000000000000004E-2</v>
      </c>
      <c r="J6" s="32">
        <v>2</v>
      </c>
    </row>
    <row r="7" spans="1:10" ht="30.6" x14ac:dyDescent="0.3">
      <c r="A7" s="32" t="s">
        <v>77</v>
      </c>
      <c r="B7" s="32" t="s">
        <v>84</v>
      </c>
      <c r="C7" s="32" t="s">
        <v>525</v>
      </c>
      <c r="D7" s="41" t="s">
        <v>9</v>
      </c>
      <c r="E7" s="32" t="s">
        <v>9</v>
      </c>
      <c r="F7" s="32" t="s">
        <v>45</v>
      </c>
      <c r="G7" s="32" t="s">
        <v>292</v>
      </c>
      <c r="H7" s="32" t="s">
        <v>526</v>
      </c>
      <c r="I7" s="49">
        <v>0.106</v>
      </c>
      <c r="J7" s="41">
        <v>1</v>
      </c>
    </row>
    <row r="8" spans="1:10" ht="20.399999999999999" x14ac:dyDescent="0.3">
      <c r="A8" s="32" t="s">
        <v>176</v>
      </c>
      <c r="B8" s="32" t="s">
        <v>182</v>
      </c>
      <c r="C8" s="32" t="s">
        <v>195</v>
      </c>
      <c r="D8" s="32" t="s">
        <v>0</v>
      </c>
      <c r="E8" s="32" t="s">
        <v>9</v>
      </c>
      <c r="F8" s="32" t="s">
        <v>45</v>
      </c>
      <c r="G8" s="32" t="s">
        <v>291</v>
      </c>
      <c r="H8" s="32" t="s">
        <v>533</v>
      </c>
      <c r="I8" s="49">
        <v>0.112</v>
      </c>
      <c r="J8" s="32">
        <v>2</v>
      </c>
    </row>
    <row r="9" spans="1:10" ht="30.6" x14ac:dyDescent="0.3">
      <c r="A9" s="32" t="s">
        <v>228</v>
      </c>
      <c r="B9" s="32" t="s">
        <v>236</v>
      </c>
      <c r="C9" s="32" t="s">
        <v>247</v>
      </c>
      <c r="D9" s="32" t="s">
        <v>9</v>
      </c>
      <c r="E9" s="32" t="s">
        <v>9</v>
      </c>
      <c r="F9" s="32" t="s">
        <v>45</v>
      </c>
      <c r="G9" s="32" t="s">
        <v>292</v>
      </c>
      <c r="H9" s="32" t="s">
        <v>540</v>
      </c>
      <c r="I9" s="49">
        <v>0.125</v>
      </c>
      <c r="J9" s="32">
        <v>1</v>
      </c>
    </row>
    <row r="10" spans="1:10" ht="20.399999999999999" x14ac:dyDescent="0.3">
      <c r="A10" s="32" t="s">
        <v>134</v>
      </c>
      <c r="B10" s="32" t="s">
        <v>135</v>
      </c>
      <c r="C10" s="32" t="s">
        <v>136</v>
      </c>
      <c r="D10" s="32" t="s">
        <v>0</v>
      </c>
      <c r="E10" s="32" t="s">
        <v>9</v>
      </c>
      <c r="F10" s="32" t="s">
        <v>45</v>
      </c>
      <c r="G10" s="32" t="s">
        <v>291</v>
      </c>
      <c r="H10" s="32" t="s">
        <v>409</v>
      </c>
      <c r="I10" s="49">
        <v>0.127</v>
      </c>
      <c r="J10" s="32">
        <v>2</v>
      </c>
    </row>
    <row r="11" spans="1:10" ht="20.399999999999999" x14ac:dyDescent="0.3">
      <c r="A11" s="32" t="s">
        <v>77</v>
      </c>
      <c r="B11" s="32" t="s">
        <v>84</v>
      </c>
      <c r="C11" s="32" t="s">
        <v>110</v>
      </c>
      <c r="D11" s="32" t="s">
        <v>0</v>
      </c>
      <c r="E11" s="32" t="s">
        <v>9</v>
      </c>
      <c r="F11" s="32" t="s">
        <v>45</v>
      </c>
      <c r="G11" s="32" t="s">
        <v>291</v>
      </c>
      <c r="H11" s="32" t="s">
        <v>409</v>
      </c>
      <c r="I11" s="33">
        <v>0.16200000000000001</v>
      </c>
      <c r="J11" s="32">
        <v>2</v>
      </c>
    </row>
    <row r="12" spans="1:10" ht="20.399999999999999" x14ac:dyDescent="0.3">
      <c r="A12" s="32" t="s">
        <v>22</v>
      </c>
      <c r="B12" s="32" t="s">
        <v>23</v>
      </c>
      <c r="C12" s="32" t="s">
        <v>30</v>
      </c>
      <c r="D12" s="32" t="s">
        <v>0</v>
      </c>
      <c r="E12" s="32" t="s">
        <v>9</v>
      </c>
      <c r="F12" s="32" t="s">
        <v>45</v>
      </c>
      <c r="G12" s="32" t="s">
        <v>291</v>
      </c>
      <c r="H12" s="32" t="s">
        <v>506</v>
      </c>
      <c r="I12" s="33">
        <v>0.17499999999999999</v>
      </c>
      <c r="J12" s="32">
        <v>2</v>
      </c>
    </row>
    <row r="13" spans="1:10" ht="30.6" x14ac:dyDescent="0.3">
      <c r="A13" s="32" t="s">
        <v>228</v>
      </c>
      <c r="B13" s="32" t="s">
        <v>236</v>
      </c>
      <c r="C13" s="32" t="s">
        <v>249</v>
      </c>
      <c r="D13" s="32" t="s">
        <v>9</v>
      </c>
      <c r="E13" s="32" t="s">
        <v>9</v>
      </c>
      <c r="F13" s="32" t="s">
        <v>45</v>
      </c>
      <c r="G13" s="32" t="s">
        <v>292</v>
      </c>
      <c r="H13" s="32" t="s">
        <v>541</v>
      </c>
      <c r="I13" s="33">
        <v>0.18</v>
      </c>
      <c r="J13" s="32">
        <v>1</v>
      </c>
    </row>
    <row r="14" spans="1:10" ht="30.6" x14ac:dyDescent="0.3">
      <c r="A14" s="32" t="s">
        <v>77</v>
      </c>
      <c r="B14" s="32" t="s">
        <v>84</v>
      </c>
      <c r="C14" s="32" t="s">
        <v>449</v>
      </c>
      <c r="D14" s="32" t="s">
        <v>9</v>
      </c>
      <c r="E14" s="32" t="s">
        <v>9</v>
      </c>
      <c r="F14" s="32" t="s">
        <v>45</v>
      </c>
      <c r="G14" s="32" t="s">
        <v>292</v>
      </c>
      <c r="H14" s="32" t="s">
        <v>409</v>
      </c>
      <c r="I14" s="33">
        <v>0.19400000000000001</v>
      </c>
      <c r="J14" s="32">
        <v>1</v>
      </c>
    </row>
    <row r="15" spans="1:10" ht="30.6" x14ac:dyDescent="0.3">
      <c r="A15" s="32" t="s">
        <v>77</v>
      </c>
      <c r="B15" s="32" t="s">
        <v>84</v>
      </c>
      <c r="C15" s="32" t="s">
        <v>461</v>
      </c>
      <c r="D15" s="32" t="s">
        <v>9</v>
      </c>
      <c r="E15" s="32" t="s">
        <v>9</v>
      </c>
      <c r="F15" s="32" t="s">
        <v>45</v>
      </c>
      <c r="G15" s="32" t="s">
        <v>292</v>
      </c>
      <c r="H15" s="32" t="s">
        <v>524</v>
      </c>
      <c r="I15" s="33">
        <v>0.23699999999999999</v>
      </c>
      <c r="J15" s="32">
        <v>1</v>
      </c>
    </row>
    <row r="16" spans="1:10" ht="30.6" x14ac:dyDescent="0.3">
      <c r="A16" s="32" t="s">
        <v>77</v>
      </c>
      <c r="B16" s="32" t="s">
        <v>84</v>
      </c>
      <c r="C16" s="32" t="s">
        <v>456</v>
      </c>
      <c r="D16" s="32" t="s">
        <v>9</v>
      </c>
      <c r="E16" s="32" t="s">
        <v>9</v>
      </c>
      <c r="F16" s="32" t="s">
        <v>0</v>
      </c>
      <c r="G16" s="32" t="s">
        <v>292</v>
      </c>
      <c r="H16" s="32" t="s">
        <v>523</v>
      </c>
      <c r="I16" s="33">
        <v>0.28799999999999998</v>
      </c>
      <c r="J16" s="32">
        <v>1</v>
      </c>
    </row>
    <row r="17" spans="1:10" ht="20.399999999999999" x14ac:dyDescent="0.3">
      <c r="A17" s="32" t="s">
        <v>77</v>
      </c>
      <c r="B17" s="32" t="s">
        <v>84</v>
      </c>
      <c r="C17" s="32" t="s">
        <v>109</v>
      </c>
      <c r="D17" s="32" t="s">
        <v>0</v>
      </c>
      <c r="E17" s="32" t="s">
        <v>12</v>
      </c>
      <c r="F17" s="32" t="s">
        <v>12</v>
      </c>
      <c r="G17" s="32" t="s">
        <v>45</v>
      </c>
      <c r="H17" s="32" t="s">
        <v>359</v>
      </c>
      <c r="I17" s="33">
        <v>0.28999999999999998</v>
      </c>
      <c r="J17" s="32">
        <v>1.5</v>
      </c>
    </row>
    <row r="18" spans="1:10" ht="30.6" x14ac:dyDescent="0.3">
      <c r="A18" s="32" t="s">
        <v>22</v>
      </c>
      <c r="B18" s="32" t="s">
        <v>23</v>
      </c>
      <c r="C18" s="32" t="s">
        <v>277</v>
      </c>
      <c r="D18" s="32" t="s">
        <v>9</v>
      </c>
      <c r="E18" s="32" t="s">
        <v>9</v>
      </c>
      <c r="F18" s="32" t="s">
        <v>45</v>
      </c>
      <c r="G18" s="32" t="s">
        <v>292</v>
      </c>
      <c r="H18" s="32" t="s">
        <v>446</v>
      </c>
      <c r="I18" s="33">
        <v>0.311</v>
      </c>
      <c r="J18" s="32">
        <v>1</v>
      </c>
    </row>
    <row r="19" spans="1:10" x14ac:dyDescent="0.3">
      <c r="A19" s="32" t="s">
        <v>176</v>
      </c>
      <c r="B19" s="32" t="s">
        <v>177</v>
      </c>
      <c r="C19" s="32" t="s">
        <v>287</v>
      </c>
      <c r="D19" s="32" t="s">
        <v>0</v>
      </c>
      <c r="E19" s="32" t="s">
        <v>0</v>
      </c>
      <c r="F19" s="32" t="s">
        <v>0</v>
      </c>
      <c r="G19" s="32" t="s">
        <v>45</v>
      </c>
      <c r="H19" s="32" t="s">
        <v>359</v>
      </c>
      <c r="I19" s="33">
        <v>0.34</v>
      </c>
      <c r="J19" s="32">
        <v>4</v>
      </c>
    </row>
    <row r="20" spans="1:10" ht="30.6" x14ac:dyDescent="0.3">
      <c r="A20" s="32" t="s">
        <v>77</v>
      </c>
      <c r="B20" s="32" t="s">
        <v>84</v>
      </c>
      <c r="C20" s="32" t="s">
        <v>378</v>
      </c>
      <c r="D20" s="32" t="s">
        <v>9</v>
      </c>
      <c r="E20" s="32" t="s">
        <v>9</v>
      </c>
      <c r="F20" s="32" t="s">
        <v>45</v>
      </c>
      <c r="G20" s="32" t="s">
        <v>292</v>
      </c>
      <c r="H20" s="32" t="s">
        <v>409</v>
      </c>
      <c r="I20" s="33">
        <v>0.35199999999999998</v>
      </c>
      <c r="J20" s="32">
        <v>1</v>
      </c>
    </row>
    <row r="21" spans="1:10" ht="30.6" x14ac:dyDescent="0.3">
      <c r="A21" s="32" t="s">
        <v>22</v>
      </c>
      <c r="B21" s="32" t="s">
        <v>23</v>
      </c>
      <c r="C21" s="32" t="s">
        <v>24</v>
      </c>
      <c r="D21" s="32" t="s">
        <v>9</v>
      </c>
      <c r="E21" s="32" t="s">
        <v>9</v>
      </c>
      <c r="F21" s="32" t="s">
        <v>45</v>
      </c>
      <c r="G21" s="32" t="s">
        <v>292</v>
      </c>
      <c r="H21" s="32" t="s">
        <v>371</v>
      </c>
      <c r="I21" s="33">
        <v>0.39900000000000002</v>
      </c>
      <c r="J21" s="32">
        <v>1</v>
      </c>
    </row>
    <row r="22" spans="1:10" ht="30.6" x14ac:dyDescent="0.3">
      <c r="A22" s="32" t="s">
        <v>77</v>
      </c>
      <c r="B22" s="32" t="s">
        <v>84</v>
      </c>
      <c r="C22" s="32" t="s">
        <v>460</v>
      </c>
      <c r="D22" s="32" t="s">
        <v>9</v>
      </c>
      <c r="E22" s="32" t="s">
        <v>9</v>
      </c>
      <c r="F22" s="32" t="s">
        <v>0</v>
      </c>
      <c r="G22" s="32" t="s">
        <v>292</v>
      </c>
      <c r="H22" s="32" t="s">
        <v>523</v>
      </c>
      <c r="I22" s="33">
        <v>0.40799999999999997</v>
      </c>
      <c r="J22" s="32">
        <v>1</v>
      </c>
    </row>
    <row r="23" spans="1:10" ht="20.399999999999999" x14ac:dyDescent="0.3">
      <c r="A23" s="32" t="s">
        <v>228</v>
      </c>
      <c r="B23" s="32" t="s">
        <v>236</v>
      </c>
      <c r="C23" s="32" t="s">
        <v>245</v>
      </c>
      <c r="D23" s="32" t="s">
        <v>0</v>
      </c>
      <c r="E23" s="32" t="s">
        <v>9</v>
      </c>
      <c r="F23" s="32" t="s">
        <v>0</v>
      </c>
      <c r="G23" s="32" t="s">
        <v>291</v>
      </c>
      <c r="H23" s="32" t="s">
        <v>539</v>
      </c>
      <c r="I23" s="33">
        <v>0.47599999999999998</v>
      </c>
      <c r="J23" s="32">
        <v>2</v>
      </c>
    </row>
    <row r="24" spans="1:10" ht="20.399999999999999" x14ac:dyDescent="0.3">
      <c r="A24" s="32" t="s">
        <v>176</v>
      </c>
      <c r="B24" s="32" t="s">
        <v>182</v>
      </c>
      <c r="C24" s="32" t="s">
        <v>208</v>
      </c>
      <c r="D24" s="32" t="s">
        <v>0</v>
      </c>
      <c r="E24" s="32" t="s">
        <v>9</v>
      </c>
      <c r="F24" s="32" t="s">
        <v>0</v>
      </c>
      <c r="G24" s="32" t="s">
        <v>291</v>
      </c>
      <c r="H24" s="32" t="s">
        <v>534</v>
      </c>
      <c r="I24" s="33">
        <v>0.47799999999999998</v>
      </c>
      <c r="J24" s="32">
        <v>2</v>
      </c>
    </row>
    <row r="25" spans="1:10" ht="20.399999999999999" x14ac:dyDescent="0.3">
      <c r="A25" s="32" t="s">
        <v>176</v>
      </c>
      <c r="B25" s="32" t="s">
        <v>182</v>
      </c>
      <c r="C25" s="32" t="s">
        <v>222</v>
      </c>
      <c r="D25" s="32" t="s">
        <v>0</v>
      </c>
      <c r="E25" s="32" t="s">
        <v>9</v>
      </c>
      <c r="F25" s="32" t="s">
        <v>45</v>
      </c>
      <c r="G25" s="32" t="s">
        <v>291</v>
      </c>
      <c r="H25" s="32" t="s">
        <v>537</v>
      </c>
      <c r="I25" s="33">
        <v>0.53400000000000003</v>
      </c>
      <c r="J25" s="32">
        <v>2</v>
      </c>
    </row>
    <row r="26" spans="1:10" ht="20.399999999999999" x14ac:dyDescent="0.3">
      <c r="A26" s="32" t="s">
        <v>176</v>
      </c>
      <c r="B26" s="32" t="s">
        <v>182</v>
      </c>
      <c r="C26" s="32" t="s">
        <v>193</v>
      </c>
      <c r="D26" s="32" t="s">
        <v>0</v>
      </c>
      <c r="E26" s="32" t="s">
        <v>9</v>
      </c>
      <c r="F26" s="32" t="s">
        <v>45</v>
      </c>
      <c r="G26" s="32" t="s">
        <v>291</v>
      </c>
      <c r="H26" s="32" t="s">
        <v>532</v>
      </c>
      <c r="I26" s="33">
        <v>0.57999999999999996</v>
      </c>
      <c r="J26" s="32">
        <v>2</v>
      </c>
    </row>
    <row r="27" spans="1:10" x14ac:dyDescent="0.3">
      <c r="A27" s="32" t="s">
        <v>77</v>
      </c>
      <c r="B27" s="32" t="s">
        <v>84</v>
      </c>
      <c r="C27" s="32" t="s">
        <v>454</v>
      </c>
      <c r="D27" s="32" t="s">
        <v>9</v>
      </c>
      <c r="E27" s="32" t="s">
        <v>0</v>
      </c>
      <c r="F27" s="32" t="s">
        <v>9</v>
      </c>
      <c r="G27" s="32" t="s">
        <v>290</v>
      </c>
      <c r="H27" s="32" t="s">
        <v>359</v>
      </c>
      <c r="I27" s="33">
        <v>0.58499999999999996</v>
      </c>
      <c r="J27" s="32">
        <v>3</v>
      </c>
    </row>
    <row r="28" spans="1:10" ht="20.399999999999999" x14ac:dyDescent="0.3">
      <c r="A28" s="32" t="s">
        <v>77</v>
      </c>
      <c r="B28" s="32" t="s">
        <v>84</v>
      </c>
      <c r="C28" s="32" t="s">
        <v>445</v>
      </c>
      <c r="D28" s="32" t="s">
        <v>0</v>
      </c>
      <c r="E28" s="32" t="s">
        <v>88</v>
      </c>
      <c r="F28" s="32" t="s">
        <v>0</v>
      </c>
      <c r="G28" s="32" t="s">
        <v>291</v>
      </c>
      <c r="H28" s="32" t="s">
        <v>409</v>
      </c>
      <c r="I28" s="33">
        <v>0.58699999999999997</v>
      </c>
      <c r="J28" s="32">
        <v>3</v>
      </c>
    </row>
    <row r="29" spans="1:10" ht="20.399999999999999" x14ac:dyDescent="0.3">
      <c r="A29" s="32" t="s">
        <v>134</v>
      </c>
      <c r="B29" s="32" t="s">
        <v>145</v>
      </c>
      <c r="C29" s="32" t="s">
        <v>153</v>
      </c>
      <c r="D29" s="32" t="s">
        <v>0</v>
      </c>
      <c r="E29" s="32" t="s">
        <v>0</v>
      </c>
      <c r="F29" s="32" t="s">
        <v>0</v>
      </c>
      <c r="G29" s="32" t="s">
        <v>45</v>
      </c>
      <c r="H29" s="32" t="s">
        <v>359</v>
      </c>
      <c r="I29" s="33">
        <v>0.60299999999999998</v>
      </c>
      <c r="J29" s="41">
        <v>3</v>
      </c>
    </row>
    <row r="30" spans="1:10" ht="30.6" x14ac:dyDescent="0.3">
      <c r="A30" s="32" t="s">
        <v>39</v>
      </c>
      <c r="B30" s="32" t="s">
        <v>40</v>
      </c>
      <c r="C30" s="32" t="s">
        <v>313</v>
      </c>
      <c r="D30" s="32" t="s">
        <v>9</v>
      </c>
      <c r="E30" s="32" t="s">
        <v>9</v>
      </c>
      <c r="F30" s="32" t="s">
        <v>45</v>
      </c>
      <c r="G30" s="32" t="s">
        <v>292</v>
      </c>
      <c r="H30" s="32" t="s">
        <v>508</v>
      </c>
      <c r="I30" s="33">
        <v>0.62</v>
      </c>
      <c r="J30" s="32">
        <v>1</v>
      </c>
    </row>
    <row r="31" spans="1:10" ht="20.399999999999999" x14ac:dyDescent="0.3">
      <c r="A31" s="32" t="s">
        <v>134</v>
      </c>
      <c r="B31" s="32" t="s">
        <v>135</v>
      </c>
      <c r="C31" s="32" t="s">
        <v>142</v>
      </c>
      <c r="D31" s="32" t="s">
        <v>0</v>
      </c>
      <c r="E31" s="32" t="s">
        <v>0</v>
      </c>
      <c r="F31" s="32" t="s">
        <v>12</v>
      </c>
      <c r="G31" s="32" t="s">
        <v>45</v>
      </c>
      <c r="H31" s="32" t="s">
        <v>359</v>
      </c>
      <c r="I31" s="33">
        <v>0.64200000000000002</v>
      </c>
      <c r="J31" s="32">
        <v>3</v>
      </c>
    </row>
    <row r="32" spans="1:10" ht="20.399999999999999" x14ac:dyDescent="0.3">
      <c r="A32" s="32" t="s">
        <v>176</v>
      </c>
      <c r="B32" s="32" t="s">
        <v>182</v>
      </c>
      <c r="C32" s="32" t="s">
        <v>188</v>
      </c>
      <c r="D32" s="32" t="s">
        <v>0</v>
      </c>
      <c r="E32" s="32" t="s">
        <v>88</v>
      </c>
      <c r="F32" s="32" t="s">
        <v>0</v>
      </c>
      <c r="G32" s="32" t="s">
        <v>291</v>
      </c>
      <c r="H32" s="32" t="s">
        <v>530</v>
      </c>
      <c r="I32" s="33">
        <v>0.64900000000000002</v>
      </c>
      <c r="J32" s="32">
        <v>3</v>
      </c>
    </row>
    <row r="33" spans="1:10" ht="30.6" x14ac:dyDescent="0.3">
      <c r="A33" s="32" t="s">
        <v>39</v>
      </c>
      <c r="B33" s="32" t="s">
        <v>40</v>
      </c>
      <c r="C33" s="32" t="s">
        <v>351</v>
      </c>
      <c r="D33" s="32" t="s">
        <v>9</v>
      </c>
      <c r="E33" s="32" t="s">
        <v>9</v>
      </c>
      <c r="F33" s="32" t="s">
        <v>45</v>
      </c>
      <c r="G33" s="32" t="s">
        <v>292</v>
      </c>
      <c r="H33" s="32" t="s">
        <v>382</v>
      </c>
      <c r="I33" s="54">
        <v>0.67</v>
      </c>
      <c r="J33" s="32">
        <v>1</v>
      </c>
    </row>
    <row r="34" spans="1:10" ht="20.399999999999999" x14ac:dyDescent="0.3">
      <c r="A34" s="32" t="s">
        <v>77</v>
      </c>
      <c r="B34" s="32" t="s">
        <v>117</v>
      </c>
      <c r="C34" s="32" t="s">
        <v>118</v>
      </c>
      <c r="D34" s="32" t="s">
        <v>0</v>
      </c>
      <c r="E34" s="32" t="s">
        <v>88</v>
      </c>
      <c r="F34" s="32" t="s">
        <v>0</v>
      </c>
      <c r="G34" s="32" t="s">
        <v>291</v>
      </c>
      <c r="H34" s="32" t="s">
        <v>527</v>
      </c>
      <c r="I34" s="49">
        <v>0.68799999999999994</v>
      </c>
      <c r="J34" s="32">
        <v>3</v>
      </c>
    </row>
    <row r="35" spans="1:10" ht="30.6" x14ac:dyDescent="0.3">
      <c r="A35" s="32" t="s">
        <v>228</v>
      </c>
      <c r="B35" s="32" t="s">
        <v>236</v>
      </c>
      <c r="C35" s="32" t="s">
        <v>237</v>
      </c>
      <c r="D35" s="32" t="s">
        <v>9</v>
      </c>
      <c r="E35" s="32" t="s">
        <v>88</v>
      </c>
      <c r="F35" s="32" t="s">
        <v>0</v>
      </c>
      <c r="G35" s="32" t="s">
        <v>292</v>
      </c>
      <c r="H35" s="32" t="s">
        <v>360</v>
      </c>
      <c r="I35" s="49">
        <v>0.7</v>
      </c>
      <c r="J35" s="32">
        <v>2</v>
      </c>
    </row>
    <row r="36" spans="1:10" ht="30.6" x14ac:dyDescent="0.3">
      <c r="A36" s="32" t="s">
        <v>134</v>
      </c>
      <c r="B36" s="32" t="s">
        <v>145</v>
      </c>
      <c r="C36" s="32" t="s">
        <v>149</v>
      </c>
      <c r="D36" s="32" t="s">
        <v>0</v>
      </c>
      <c r="E36" s="32" t="s">
        <v>0</v>
      </c>
      <c r="F36" s="32" t="s">
        <v>0</v>
      </c>
      <c r="G36" s="32" t="s">
        <v>45</v>
      </c>
      <c r="H36" s="32" t="s">
        <v>359</v>
      </c>
      <c r="I36" s="49">
        <v>0.70599999999999996</v>
      </c>
      <c r="J36" s="41">
        <v>3</v>
      </c>
    </row>
    <row r="37" spans="1:10" ht="20.399999999999999" x14ac:dyDescent="0.3">
      <c r="A37" s="32" t="s">
        <v>176</v>
      </c>
      <c r="B37" s="32" t="s">
        <v>182</v>
      </c>
      <c r="C37" s="32" t="s">
        <v>211</v>
      </c>
      <c r="D37" s="32" t="s">
        <v>0</v>
      </c>
      <c r="E37" s="32" t="s">
        <v>88</v>
      </c>
      <c r="F37" s="32" t="s">
        <v>45</v>
      </c>
      <c r="G37" s="32" t="s">
        <v>535</v>
      </c>
      <c r="H37" s="32" t="s">
        <v>536</v>
      </c>
      <c r="I37" s="33">
        <v>0.71799999999999997</v>
      </c>
      <c r="J37" s="32">
        <v>3</v>
      </c>
    </row>
    <row r="38" spans="1:10" x14ac:dyDescent="0.3">
      <c r="A38" s="32" t="s">
        <v>176</v>
      </c>
      <c r="B38" s="32" t="s">
        <v>182</v>
      </c>
      <c r="C38" s="32" t="s">
        <v>187</v>
      </c>
      <c r="D38" s="32" t="s">
        <v>12</v>
      </c>
      <c r="E38" s="32" t="s">
        <v>0</v>
      </c>
      <c r="F38" s="32" t="s">
        <v>0</v>
      </c>
      <c r="G38" s="32" t="s">
        <v>45</v>
      </c>
      <c r="H38" s="32" t="s">
        <v>359</v>
      </c>
      <c r="I38" s="33">
        <v>0.749</v>
      </c>
      <c r="J38" s="32">
        <v>1.5</v>
      </c>
    </row>
    <row r="39" spans="1:10" ht="20.399999999999999" x14ac:dyDescent="0.3">
      <c r="A39" s="32" t="s">
        <v>176</v>
      </c>
      <c r="B39" s="32" t="s">
        <v>182</v>
      </c>
      <c r="C39" s="32" t="s">
        <v>197</v>
      </c>
      <c r="D39" s="32" t="s">
        <v>0</v>
      </c>
      <c r="E39" s="32" t="s">
        <v>88</v>
      </c>
      <c r="F39" s="32" t="s">
        <v>0</v>
      </c>
      <c r="G39" s="32" t="s">
        <v>291</v>
      </c>
      <c r="H39" s="32" t="s">
        <v>372</v>
      </c>
      <c r="I39" s="49">
        <v>0.755</v>
      </c>
      <c r="J39" s="32">
        <v>3</v>
      </c>
    </row>
    <row r="40" spans="1:10" ht="20.399999999999999" x14ac:dyDescent="0.3">
      <c r="A40" s="32" t="s">
        <v>176</v>
      </c>
      <c r="B40" s="32" t="s">
        <v>182</v>
      </c>
      <c r="C40" s="32" t="s">
        <v>186</v>
      </c>
      <c r="D40" s="32" t="s">
        <v>12</v>
      </c>
      <c r="E40" s="32" t="s">
        <v>0</v>
      </c>
      <c r="F40" s="32" t="s">
        <v>0</v>
      </c>
      <c r="G40" s="32" t="s">
        <v>45</v>
      </c>
      <c r="H40" s="32" t="s">
        <v>359</v>
      </c>
      <c r="I40" s="49">
        <v>0.75600000000000001</v>
      </c>
      <c r="J40" s="32">
        <v>1.5</v>
      </c>
    </row>
    <row r="41" spans="1:10" ht="20.399999999999999" x14ac:dyDescent="0.3">
      <c r="A41" s="32" t="s">
        <v>22</v>
      </c>
      <c r="B41" s="32" t="s">
        <v>34</v>
      </c>
      <c r="C41" s="32" t="s">
        <v>36</v>
      </c>
      <c r="D41" s="32" t="s">
        <v>0</v>
      </c>
      <c r="E41" s="32" t="s">
        <v>0</v>
      </c>
      <c r="F41" s="32" t="s">
        <v>0</v>
      </c>
      <c r="G41" s="32" t="s">
        <v>45</v>
      </c>
      <c r="H41" s="32" t="s">
        <v>359</v>
      </c>
      <c r="I41" s="49">
        <v>0.77900000000000003</v>
      </c>
      <c r="J41" s="32">
        <v>3</v>
      </c>
    </row>
    <row r="42" spans="1:10" ht="20.399999999999999" x14ac:dyDescent="0.3">
      <c r="A42" s="32" t="s">
        <v>77</v>
      </c>
      <c r="B42" s="32" t="s">
        <v>84</v>
      </c>
      <c r="C42" s="32" t="s">
        <v>103</v>
      </c>
      <c r="D42" s="32" t="s">
        <v>0</v>
      </c>
      <c r="E42" s="32" t="s">
        <v>0</v>
      </c>
      <c r="F42" s="32" t="s">
        <v>0</v>
      </c>
      <c r="G42" s="32" t="s">
        <v>45</v>
      </c>
      <c r="H42" s="32" t="s">
        <v>359</v>
      </c>
      <c r="I42" s="44">
        <v>0.78</v>
      </c>
      <c r="J42" s="32">
        <v>3</v>
      </c>
    </row>
    <row r="43" spans="1:10" ht="30.6" x14ac:dyDescent="0.3">
      <c r="A43" s="32" t="s">
        <v>228</v>
      </c>
      <c r="B43" s="32" t="s">
        <v>236</v>
      </c>
      <c r="C43" s="32" t="s">
        <v>243</v>
      </c>
      <c r="D43" s="32" t="s">
        <v>9</v>
      </c>
      <c r="E43" s="32" t="s">
        <v>9</v>
      </c>
      <c r="F43" s="32" t="s">
        <v>45</v>
      </c>
      <c r="G43" s="32" t="s">
        <v>292</v>
      </c>
      <c r="H43" s="32" t="s">
        <v>371</v>
      </c>
      <c r="I43" s="49">
        <v>0.79100000000000004</v>
      </c>
      <c r="J43" s="32">
        <v>1</v>
      </c>
    </row>
    <row r="44" spans="1:10" x14ac:dyDescent="0.3">
      <c r="A44" s="32" t="s">
        <v>176</v>
      </c>
      <c r="B44" s="32" t="s">
        <v>182</v>
      </c>
      <c r="C44" s="32" t="s">
        <v>340</v>
      </c>
      <c r="D44" s="32" t="s">
        <v>0</v>
      </c>
      <c r="E44" s="32" t="s">
        <v>0</v>
      </c>
      <c r="F44" s="32" t="s">
        <v>0</v>
      </c>
      <c r="G44" s="32" t="s">
        <v>45</v>
      </c>
      <c r="H44" s="32" t="s">
        <v>359</v>
      </c>
      <c r="I44" s="33">
        <v>0.81599999999999995</v>
      </c>
      <c r="J44" s="32">
        <v>4</v>
      </c>
    </row>
    <row r="45" spans="1:10" ht="20.399999999999999" x14ac:dyDescent="0.3">
      <c r="A45" s="32" t="s">
        <v>77</v>
      </c>
      <c r="B45" s="32" t="s">
        <v>84</v>
      </c>
      <c r="C45" s="32" t="s">
        <v>108</v>
      </c>
      <c r="D45" s="32" t="s">
        <v>0</v>
      </c>
      <c r="E45" s="32" t="s">
        <v>88</v>
      </c>
      <c r="F45" s="32" t="s">
        <v>0</v>
      </c>
      <c r="G45" s="32" t="s">
        <v>291</v>
      </c>
      <c r="H45" s="32" t="s">
        <v>523</v>
      </c>
      <c r="I45" s="33">
        <v>0.82199999999999995</v>
      </c>
      <c r="J45" s="32">
        <v>3</v>
      </c>
    </row>
    <row r="46" spans="1:10" ht="20.399999999999999" x14ac:dyDescent="0.3">
      <c r="A46" s="32" t="s">
        <v>39</v>
      </c>
      <c r="B46" s="32" t="s">
        <v>40</v>
      </c>
      <c r="C46" s="32" t="s">
        <v>431</v>
      </c>
      <c r="D46" s="32" t="s">
        <v>0</v>
      </c>
      <c r="E46" s="32" t="s">
        <v>0</v>
      </c>
      <c r="F46" s="32" t="s">
        <v>0</v>
      </c>
      <c r="G46" s="32" t="s">
        <v>45</v>
      </c>
      <c r="H46" s="32" t="s">
        <v>359</v>
      </c>
      <c r="I46" s="33">
        <v>0.83</v>
      </c>
      <c r="J46" s="32">
        <v>4</v>
      </c>
    </row>
    <row r="47" spans="1:10" x14ac:dyDescent="0.3">
      <c r="A47" s="32" t="s">
        <v>176</v>
      </c>
      <c r="B47" s="32" t="s">
        <v>182</v>
      </c>
      <c r="C47" s="32" t="s">
        <v>214</v>
      </c>
      <c r="D47" s="32" t="s">
        <v>0</v>
      </c>
      <c r="E47" s="32" t="s">
        <v>0</v>
      </c>
      <c r="F47" s="32" t="s">
        <v>0</v>
      </c>
      <c r="G47" s="32" t="s">
        <v>45</v>
      </c>
      <c r="H47" s="32" t="s">
        <v>359</v>
      </c>
      <c r="I47" s="33">
        <v>0.83699999999999997</v>
      </c>
      <c r="J47" s="32">
        <v>4</v>
      </c>
    </row>
    <row r="48" spans="1:10" ht="20.399999999999999" x14ac:dyDescent="0.3">
      <c r="A48" s="32" t="s">
        <v>77</v>
      </c>
      <c r="B48" s="32" t="s">
        <v>117</v>
      </c>
      <c r="C48" s="32" t="s">
        <v>123</v>
      </c>
      <c r="D48" s="32" t="s">
        <v>0</v>
      </c>
      <c r="E48" s="32" t="s">
        <v>88</v>
      </c>
      <c r="F48" s="32" t="s">
        <v>0</v>
      </c>
      <c r="G48" s="32" t="s">
        <v>291</v>
      </c>
      <c r="H48" s="32" t="s">
        <v>59</v>
      </c>
      <c r="I48" s="33">
        <v>0.85199999999999998</v>
      </c>
      <c r="J48" s="32">
        <v>3</v>
      </c>
    </row>
    <row r="49" spans="1:10" ht="20.399999999999999" x14ac:dyDescent="0.3">
      <c r="A49" s="32" t="s">
        <v>22</v>
      </c>
      <c r="B49" s="32" t="s">
        <v>23</v>
      </c>
      <c r="C49" s="32" t="s">
        <v>29</v>
      </c>
      <c r="D49" s="32" t="s">
        <v>0</v>
      </c>
      <c r="E49" s="32" t="s">
        <v>0</v>
      </c>
      <c r="F49" s="32" t="s">
        <v>0</v>
      </c>
      <c r="G49" s="32" t="s">
        <v>45</v>
      </c>
      <c r="H49" s="32" t="s">
        <v>359</v>
      </c>
      <c r="I49" s="33">
        <v>0.86399999999999999</v>
      </c>
      <c r="J49" s="32">
        <v>4</v>
      </c>
    </row>
    <row r="50" spans="1:10" ht="20.399999999999999" x14ac:dyDescent="0.3">
      <c r="A50" s="32" t="s">
        <v>77</v>
      </c>
      <c r="B50" s="32" t="s">
        <v>117</v>
      </c>
      <c r="C50" s="32" t="s">
        <v>122</v>
      </c>
      <c r="D50" s="32" t="s">
        <v>0</v>
      </c>
      <c r="E50" s="32" t="s">
        <v>0</v>
      </c>
      <c r="F50" s="32" t="s">
        <v>0</v>
      </c>
      <c r="G50" s="32" t="s">
        <v>45</v>
      </c>
      <c r="H50" s="32" t="s">
        <v>359</v>
      </c>
      <c r="I50" s="33">
        <v>0.875</v>
      </c>
      <c r="J50" s="32">
        <v>4</v>
      </c>
    </row>
    <row r="51" spans="1:10" ht="40.799999999999997" x14ac:dyDescent="0.3">
      <c r="A51" s="32" t="s">
        <v>315</v>
      </c>
      <c r="B51" s="32" t="s">
        <v>316</v>
      </c>
      <c r="C51" s="32" t="s">
        <v>317</v>
      </c>
      <c r="D51" s="32" t="s">
        <v>9</v>
      </c>
      <c r="E51" s="32" t="s">
        <v>0</v>
      </c>
      <c r="F51" s="32" t="s">
        <v>0</v>
      </c>
      <c r="G51" s="32" t="s">
        <v>290</v>
      </c>
      <c r="H51" s="32" t="s">
        <v>359</v>
      </c>
      <c r="I51" s="33">
        <v>0.88</v>
      </c>
      <c r="J51" s="32">
        <v>3</v>
      </c>
    </row>
    <row r="52" spans="1:10" x14ac:dyDescent="0.3">
      <c r="A52" s="32" t="s">
        <v>61</v>
      </c>
      <c r="B52" s="32" t="s">
        <v>69</v>
      </c>
      <c r="C52" s="32" t="s">
        <v>70</v>
      </c>
      <c r="D52" s="32" t="s">
        <v>0</v>
      </c>
      <c r="E52" s="32" t="s">
        <v>0</v>
      </c>
      <c r="F52" s="32" t="s">
        <v>0</v>
      </c>
      <c r="G52" s="32" t="s">
        <v>45</v>
      </c>
      <c r="H52" s="32" t="s">
        <v>359</v>
      </c>
      <c r="I52" s="33">
        <v>0.90400000000000003</v>
      </c>
      <c r="J52" s="32">
        <v>4</v>
      </c>
    </row>
    <row r="53" spans="1:10" ht="20.399999999999999" x14ac:dyDescent="0.3">
      <c r="A53" s="32" t="s">
        <v>22</v>
      </c>
      <c r="B53" s="32" t="s">
        <v>23</v>
      </c>
      <c r="C53" s="32" t="s">
        <v>32</v>
      </c>
      <c r="D53" s="32" t="s">
        <v>0</v>
      </c>
      <c r="E53" s="32" t="s">
        <v>0</v>
      </c>
      <c r="F53" s="32" t="s">
        <v>0</v>
      </c>
      <c r="G53" s="32" t="s">
        <v>45</v>
      </c>
      <c r="H53" s="32" t="s">
        <v>359</v>
      </c>
      <c r="I53" s="33">
        <v>0.92300000000000004</v>
      </c>
      <c r="J53" s="32">
        <v>4</v>
      </c>
    </row>
    <row r="54" spans="1:10" ht="20.399999999999999" x14ac:dyDescent="0.3">
      <c r="A54" s="32" t="s">
        <v>77</v>
      </c>
      <c r="B54" s="32" t="s">
        <v>84</v>
      </c>
      <c r="C54" s="32" t="s">
        <v>101</v>
      </c>
      <c r="D54" s="32" t="s">
        <v>12</v>
      </c>
      <c r="E54" s="32" t="s">
        <v>0</v>
      </c>
      <c r="F54" s="32" t="s">
        <v>12</v>
      </c>
      <c r="G54" s="32" t="s">
        <v>45</v>
      </c>
      <c r="H54" s="32" t="s">
        <v>359</v>
      </c>
      <c r="I54" s="44">
        <v>0.93</v>
      </c>
      <c r="J54" s="32">
        <v>2.5</v>
      </c>
    </row>
    <row r="55" spans="1:10" ht="20.399999999999999" x14ac:dyDescent="0.3">
      <c r="A55" s="32" t="s">
        <v>228</v>
      </c>
      <c r="B55" s="32" t="s">
        <v>236</v>
      </c>
      <c r="C55" s="32" t="s">
        <v>239</v>
      </c>
      <c r="D55" s="32" t="s">
        <v>9</v>
      </c>
      <c r="E55" s="32" t="s">
        <v>0</v>
      </c>
      <c r="F55" s="32" t="s">
        <v>9</v>
      </c>
      <c r="G55" s="32" t="s">
        <v>290</v>
      </c>
      <c r="H55" s="32" t="s">
        <v>359</v>
      </c>
      <c r="I55" s="33">
        <v>0.94199999999999995</v>
      </c>
      <c r="J55" s="32">
        <v>3</v>
      </c>
    </row>
    <row r="56" spans="1:10" ht="20.399999999999999" x14ac:dyDescent="0.3">
      <c r="A56" s="32" t="s">
        <v>134</v>
      </c>
      <c r="B56" s="32" t="s">
        <v>135</v>
      </c>
      <c r="C56" s="32" t="s">
        <v>143</v>
      </c>
      <c r="D56" s="32" t="s">
        <v>0</v>
      </c>
      <c r="E56" s="32" t="s">
        <v>0</v>
      </c>
      <c r="F56" s="32" t="s">
        <v>0</v>
      </c>
      <c r="G56" s="32" t="s">
        <v>45</v>
      </c>
      <c r="H56" s="32" t="s">
        <v>359</v>
      </c>
      <c r="I56" s="33">
        <v>0.94599999999999995</v>
      </c>
      <c r="J56" s="32">
        <v>4</v>
      </c>
    </row>
    <row r="57" spans="1:10" ht="20.399999999999999" x14ac:dyDescent="0.3">
      <c r="A57" s="32" t="s">
        <v>61</v>
      </c>
      <c r="B57" s="32" t="s">
        <v>71</v>
      </c>
      <c r="C57" s="32" t="s">
        <v>74</v>
      </c>
      <c r="D57" s="32" t="s">
        <v>0</v>
      </c>
      <c r="E57" s="32" t="s">
        <v>0</v>
      </c>
      <c r="F57" s="32" t="s">
        <v>0</v>
      </c>
      <c r="G57" s="32" t="s">
        <v>45</v>
      </c>
      <c r="H57" s="32" t="s">
        <v>520</v>
      </c>
      <c r="I57" s="33">
        <v>0.94899999999999995</v>
      </c>
      <c r="J57" s="32">
        <v>4</v>
      </c>
    </row>
    <row r="58" spans="1:10" ht="30.6" x14ac:dyDescent="0.3">
      <c r="A58" s="32" t="s">
        <v>269</v>
      </c>
      <c r="B58" s="32" t="s">
        <v>272</v>
      </c>
      <c r="C58" s="32" t="s">
        <v>273</v>
      </c>
      <c r="D58" s="42" t="s">
        <v>0</v>
      </c>
      <c r="E58" s="42" t="s">
        <v>0</v>
      </c>
      <c r="F58" s="42" t="s">
        <v>0</v>
      </c>
      <c r="G58" s="42" t="s">
        <v>45</v>
      </c>
      <c r="H58" s="42" t="s">
        <v>359</v>
      </c>
      <c r="I58" s="27">
        <v>0.95</v>
      </c>
      <c r="J58" s="32">
        <v>4</v>
      </c>
    </row>
    <row r="59" spans="1:10" ht="20.399999999999999" x14ac:dyDescent="0.3">
      <c r="A59" s="32" t="s">
        <v>134</v>
      </c>
      <c r="B59" s="32" t="s">
        <v>135</v>
      </c>
      <c r="C59" s="32" t="s">
        <v>140</v>
      </c>
      <c r="D59" s="32" t="s">
        <v>0</v>
      </c>
      <c r="E59" s="32" t="s">
        <v>0</v>
      </c>
      <c r="F59" s="32" t="s">
        <v>0</v>
      </c>
      <c r="G59" s="32" t="s">
        <v>45</v>
      </c>
      <c r="H59" s="32" t="s">
        <v>359</v>
      </c>
      <c r="I59" s="33">
        <v>0.95699999999999996</v>
      </c>
      <c r="J59" s="32">
        <v>4</v>
      </c>
    </row>
    <row r="60" spans="1:10" ht="20.399999999999999" x14ac:dyDescent="0.3">
      <c r="A60" s="32" t="s">
        <v>134</v>
      </c>
      <c r="B60" s="32" t="s">
        <v>145</v>
      </c>
      <c r="C60" s="32" t="s">
        <v>157</v>
      </c>
      <c r="D60" s="32" t="s">
        <v>0</v>
      </c>
      <c r="E60" s="32" t="s">
        <v>0</v>
      </c>
      <c r="F60" s="32" t="s">
        <v>0</v>
      </c>
      <c r="G60" s="32" t="s">
        <v>45</v>
      </c>
      <c r="H60" s="32" t="s">
        <v>359</v>
      </c>
      <c r="I60" s="33">
        <v>0.95799999999999996</v>
      </c>
      <c r="J60" s="32">
        <v>4</v>
      </c>
    </row>
    <row r="61" spans="1:10" ht="20.399999999999999" x14ac:dyDescent="0.3">
      <c r="A61" s="32" t="s">
        <v>39</v>
      </c>
      <c r="B61" s="32" t="s">
        <v>40</v>
      </c>
      <c r="C61" s="32" t="s">
        <v>519</v>
      </c>
      <c r="D61" s="32" t="s">
        <v>0</v>
      </c>
      <c r="E61" s="32" t="s">
        <v>0</v>
      </c>
      <c r="F61" s="32" t="s">
        <v>9</v>
      </c>
      <c r="G61" s="32" t="s">
        <v>45</v>
      </c>
      <c r="H61" s="32" t="s">
        <v>359</v>
      </c>
      <c r="I61" s="33">
        <v>0.96</v>
      </c>
      <c r="J61" s="32">
        <v>4</v>
      </c>
    </row>
    <row r="62" spans="1:10" ht="20.399999999999999" x14ac:dyDescent="0.3">
      <c r="A62" s="32" t="s">
        <v>176</v>
      </c>
      <c r="B62" s="32" t="s">
        <v>339</v>
      </c>
      <c r="C62" s="32" t="s">
        <v>483</v>
      </c>
      <c r="D62" s="32" t="s">
        <v>0</v>
      </c>
      <c r="E62" s="32" t="s">
        <v>0</v>
      </c>
      <c r="F62" s="32" t="s">
        <v>0</v>
      </c>
      <c r="G62" s="32" t="s">
        <v>45</v>
      </c>
      <c r="H62" s="32" t="s">
        <v>359</v>
      </c>
      <c r="I62" s="54">
        <v>0.96</v>
      </c>
      <c r="J62" s="32">
        <v>4</v>
      </c>
    </row>
    <row r="63" spans="1:10" ht="20.399999999999999" x14ac:dyDescent="0.3">
      <c r="A63" s="32" t="s">
        <v>134</v>
      </c>
      <c r="B63" s="32" t="s">
        <v>162</v>
      </c>
      <c r="C63" s="32" t="s">
        <v>467</v>
      </c>
      <c r="D63" s="32" t="s">
        <v>0</v>
      </c>
      <c r="E63" s="32" t="s">
        <v>0</v>
      </c>
      <c r="F63" s="32" t="s">
        <v>0</v>
      </c>
      <c r="G63" s="32" t="s">
        <v>45</v>
      </c>
      <c r="H63" s="32" t="s">
        <v>359</v>
      </c>
      <c r="I63" s="33">
        <v>0.98899999999999999</v>
      </c>
      <c r="J63" s="32">
        <v>4</v>
      </c>
    </row>
    <row r="64" spans="1:10" ht="20.399999999999999" x14ac:dyDescent="0.3">
      <c r="A64" s="32" t="s">
        <v>39</v>
      </c>
      <c r="B64" s="32" t="s">
        <v>40</v>
      </c>
      <c r="C64" s="32" t="s">
        <v>424</v>
      </c>
      <c r="D64" s="32" t="s">
        <v>0</v>
      </c>
      <c r="E64" s="32" t="s">
        <v>88</v>
      </c>
      <c r="F64" s="32" t="s">
        <v>0</v>
      </c>
      <c r="G64" s="32" t="s">
        <v>291</v>
      </c>
      <c r="H64" s="32" t="s">
        <v>509</v>
      </c>
      <c r="I64" s="33">
        <v>1.01</v>
      </c>
      <c r="J64" s="32">
        <v>3</v>
      </c>
    </row>
    <row r="65" spans="1:10" ht="20.399999999999999" x14ac:dyDescent="0.3">
      <c r="A65" s="32" t="s">
        <v>77</v>
      </c>
      <c r="B65" s="32" t="s">
        <v>84</v>
      </c>
      <c r="C65" s="32" t="s">
        <v>102</v>
      </c>
      <c r="D65" s="32" t="s">
        <v>0</v>
      </c>
      <c r="E65" s="32" t="s">
        <v>0</v>
      </c>
      <c r="F65" s="32" t="s">
        <v>0</v>
      </c>
      <c r="G65" s="32" t="s">
        <v>45</v>
      </c>
      <c r="H65" s="32" t="s">
        <v>359</v>
      </c>
      <c r="I65" s="44">
        <v>1.02</v>
      </c>
      <c r="J65" s="32">
        <v>4</v>
      </c>
    </row>
    <row r="66" spans="1:10" ht="20.399999999999999" x14ac:dyDescent="0.3">
      <c r="A66" s="32" t="s">
        <v>61</v>
      </c>
      <c r="B66" s="32" t="s">
        <v>71</v>
      </c>
      <c r="C66" s="32" t="s">
        <v>72</v>
      </c>
      <c r="D66" s="32" t="s">
        <v>0</v>
      </c>
      <c r="E66" s="32" t="s">
        <v>0</v>
      </c>
      <c r="F66" s="32" t="s">
        <v>0</v>
      </c>
      <c r="G66" s="32" t="s">
        <v>45</v>
      </c>
      <c r="H66" s="32" t="s">
        <v>359</v>
      </c>
      <c r="I66" s="33">
        <v>1.024</v>
      </c>
      <c r="J66" s="32">
        <v>4</v>
      </c>
    </row>
    <row r="67" spans="1:10" ht="20.399999999999999" x14ac:dyDescent="0.3">
      <c r="A67" s="32" t="s">
        <v>128</v>
      </c>
      <c r="B67" s="32" t="s">
        <v>132</v>
      </c>
      <c r="C67" s="32" t="s">
        <v>133</v>
      </c>
      <c r="D67" s="32" t="s">
        <v>0</v>
      </c>
      <c r="E67" s="32" t="s">
        <v>0</v>
      </c>
      <c r="F67" s="32" t="s">
        <v>0</v>
      </c>
      <c r="G67" s="32" t="s">
        <v>45</v>
      </c>
      <c r="H67" s="32" t="s">
        <v>359</v>
      </c>
      <c r="I67" s="33">
        <v>1.0249999999999999</v>
      </c>
      <c r="J67" s="32">
        <v>4</v>
      </c>
    </row>
    <row r="68" spans="1:10" ht="20.399999999999999" x14ac:dyDescent="0.3">
      <c r="A68" s="32" t="s">
        <v>77</v>
      </c>
      <c r="B68" s="32" t="s">
        <v>80</v>
      </c>
      <c r="C68" s="32" t="s">
        <v>81</v>
      </c>
      <c r="D68" s="32" t="s">
        <v>0</v>
      </c>
      <c r="E68" s="32" t="s">
        <v>0</v>
      </c>
      <c r="F68" s="32" t="s">
        <v>0</v>
      </c>
      <c r="G68" s="32" t="s">
        <v>45</v>
      </c>
      <c r="H68" s="32" t="s">
        <v>359</v>
      </c>
      <c r="I68" s="33">
        <v>1.0349999999999999</v>
      </c>
      <c r="J68" s="32">
        <v>4</v>
      </c>
    </row>
    <row r="69" spans="1:10" ht="20.399999999999999" x14ac:dyDescent="0.3">
      <c r="A69" s="32" t="s">
        <v>61</v>
      </c>
      <c r="B69" s="32" t="s">
        <v>75</v>
      </c>
      <c r="C69" s="32" t="s">
        <v>442</v>
      </c>
      <c r="D69" s="32" t="s">
        <v>0</v>
      </c>
      <c r="E69" s="32" t="s">
        <v>88</v>
      </c>
      <c r="F69" s="32" t="s">
        <v>0</v>
      </c>
      <c r="G69" s="32" t="s">
        <v>291</v>
      </c>
      <c r="H69" s="32" t="s">
        <v>312</v>
      </c>
      <c r="I69" s="33">
        <v>1.0449999999999999</v>
      </c>
      <c r="J69" s="32">
        <v>3</v>
      </c>
    </row>
    <row r="70" spans="1:10" ht="20.399999999999999" x14ac:dyDescent="0.3">
      <c r="A70" s="32" t="s">
        <v>39</v>
      </c>
      <c r="B70" s="32" t="s">
        <v>40</v>
      </c>
      <c r="C70" s="32" t="s">
        <v>348</v>
      </c>
      <c r="D70" s="32" t="s">
        <v>0</v>
      </c>
      <c r="E70" s="32" t="s">
        <v>0</v>
      </c>
      <c r="F70" s="32" t="s">
        <v>0</v>
      </c>
      <c r="G70" s="32" t="s">
        <v>45</v>
      </c>
      <c r="H70" s="32" t="s">
        <v>359</v>
      </c>
      <c r="I70" s="49">
        <v>1.048</v>
      </c>
      <c r="J70" s="32">
        <v>4</v>
      </c>
    </row>
    <row r="71" spans="1:10" ht="30.6" x14ac:dyDescent="0.3">
      <c r="A71" s="32" t="s">
        <v>134</v>
      </c>
      <c r="B71" s="32" t="s">
        <v>160</v>
      </c>
      <c r="C71" s="32" t="s">
        <v>161</v>
      </c>
      <c r="D71" s="32" t="s">
        <v>0</v>
      </c>
      <c r="E71" s="32" t="s">
        <v>0</v>
      </c>
      <c r="F71" s="32" t="s">
        <v>0</v>
      </c>
      <c r="G71" s="32" t="s">
        <v>45</v>
      </c>
      <c r="H71" s="32" t="s">
        <v>359</v>
      </c>
      <c r="I71" s="53">
        <v>1.0620000000000001</v>
      </c>
      <c r="J71" s="32">
        <v>4</v>
      </c>
    </row>
    <row r="72" spans="1:10" ht="20.399999999999999" x14ac:dyDescent="0.3">
      <c r="A72" s="32" t="s">
        <v>228</v>
      </c>
      <c r="B72" s="32" t="s">
        <v>231</v>
      </c>
      <c r="C72" s="32" t="s">
        <v>234</v>
      </c>
      <c r="D72" s="32" t="s">
        <v>0</v>
      </c>
      <c r="E72" s="41" t="s">
        <v>529</v>
      </c>
      <c r="F72" s="32" t="s">
        <v>0</v>
      </c>
      <c r="G72" s="32" t="s">
        <v>45</v>
      </c>
      <c r="H72" s="32" t="s">
        <v>359</v>
      </c>
      <c r="I72" s="49">
        <v>1.0620000000000001</v>
      </c>
      <c r="J72" s="41">
        <v>4</v>
      </c>
    </row>
    <row r="73" spans="1:10" ht="40.799999999999997" x14ac:dyDescent="0.3">
      <c r="A73" s="32" t="s">
        <v>315</v>
      </c>
      <c r="B73" s="32" t="s">
        <v>316</v>
      </c>
      <c r="C73" s="32" t="s">
        <v>538</v>
      </c>
      <c r="D73" s="32" t="s">
        <v>0</v>
      </c>
      <c r="E73" s="32" t="s">
        <v>0</v>
      </c>
      <c r="F73" s="32" t="s">
        <v>12</v>
      </c>
      <c r="G73" s="32" t="s">
        <v>45</v>
      </c>
      <c r="H73" s="32" t="s">
        <v>359</v>
      </c>
      <c r="I73" s="45">
        <v>1.08</v>
      </c>
      <c r="J73" s="32">
        <v>4</v>
      </c>
    </row>
    <row r="74" spans="1:10" ht="20.399999999999999" x14ac:dyDescent="0.3">
      <c r="A74" s="32" t="s">
        <v>134</v>
      </c>
      <c r="B74" s="32" t="s">
        <v>145</v>
      </c>
      <c r="C74" s="32" t="s">
        <v>158</v>
      </c>
      <c r="D74" s="32" t="s">
        <v>0</v>
      </c>
      <c r="E74" s="32" t="s">
        <v>0</v>
      </c>
      <c r="F74" s="32" t="s">
        <v>0</v>
      </c>
      <c r="G74" s="32" t="s">
        <v>45</v>
      </c>
      <c r="H74" s="32" t="s">
        <v>359</v>
      </c>
      <c r="I74" s="53">
        <v>1.083</v>
      </c>
      <c r="J74" s="32">
        <v>4</v>
      </c>
    </row>
    <row r="75" spans="1:10" ht="20.399999999999999" x14ac:dyDescent="0.3">
      <c r="A75" s="32" t="s">
        <v>228</v>
      </c>
      <c r="B75" s="32" t="s">
        <v>236</v>
      </c>
      <c r="C75" s="32" t="s">
        <v>241</v>
      </c>
      <c r="D75" s="32" t="s">
        <v>0</v>
      </c>
      <c r="E75" s="32" t="s">
        <v>0</v>
      </c>
      <c r="F75" s="32" t="s">
        <v>0</v>
      </c>
      <c r="G75" s="32" t="s">
        <v>45</v>
      </c>
      <c r="H75" s="32" t="s">
        <v>359</v>
      </c>
      <c r="I75" s="33">
        <v>1.0960000000000001</v>
      </c>
      <c r="J75" s="32">
        <v>4</v>
      </c>
    </row>
    <row r="76" spans="1:10" ht="20.399999999999999" x14ac:dyDescent="0.3">
      <c r="A76" s="32" t="s">
        <v>22</v>
      </c>
      <c r="B76" s="32" t="s">
        <v>23</v>
      </c>
      <c r="C76" s="32" t="s">
        <v>33</v>
      </c>
      <c r="D76" s="32" t="s">
        <v>0</v>
      </c>
      <c r="E76" s="32" t="s">
        <v>0</v>
      </c>
      <c r="F76" s="32" t="s">
        <v>0</v>
      </c>
      <c r="G76" s="32" t="s">
        <v>45</v>
      </c>
      <c r="H76" s="32" t="s">
        <v>359</v>
      </c>
      <c r="I76" s="33">
        <v>1.1060000000000001</v>
      </c>
      <c r="J76" s="32">
        <v>4</v>
      </c>
    </row>
    <row r="77" spans="1:10" ht="20.399999999999999" x14ac:dyDescent="0.3">
      <c r="A77" s="32" t="s">
        <v>128</v>
      </c>
      <c r="B77" s="32" t="s">
        <v>129</v>
      </c>
      <c r="C77" s="32" t="s">
        <v>131</v>
      </c>
      <c r="D77" s="32" t="s">
        <v>0</v>
      </c>
      <c r="E77" s="32" t="s">
        <v>0</v>
      </c>
      <c r="F77" s="32" t="s">
        <v>0</v>
      </c>
      <c r="G77" s="32" t="s">
        <v>45</v>
      </c>
      <c r="H77" s="32" t="s">
        <v>359</v>
      </c>
      <c r="I77" s="33">
        <v>1.1100000000000001</v>
      </c>
      <c r="J77" s="32">
        <v>4</v>
      </c>
    </row>
    <row r="78" spans="1:10" ht="30.6" x14ac:dyDescent="0.3">
      <c r="A78" s="32" t="s">
        <v>255</v>
      </c>
      <c r="B78" s="32" t="s">
        <v>256</v>
      </c>
      <c r="C78" s="32" t="s">
        <v>260</v>
      </c>
      <c r="D78" s="32" t="s">
        <v>0</v>
      </c>
      <c r="E78" s="32" t="s">
        <v>0</v>
      </c>
      <c r="F78" s="32" t="s">
        <v>0</v>
      </c>
      <c r="G78" s="32" t="s">
        <v>45</v>
      </c>
      <c r="H78" s="32" t="s">
        <v>359</v>
      </c>
      <c r="I78" s="54">
        <v>1.123</v>
      </c>
      <c r="J78" s="32">
        <v>4</v>
      </c>
    </row>
    <row r="79" spans="1:10" ht="20.399999999999999" x14ac:dyDescent="0.3">
      <c r="A79" s="32" t="s">
        <v>134</v>
      </c>
      <c r="B79" s="32" t="s">
        <v>145</v>
      </c>
      <c r="C79" s="32" t="s">
        <v>148</v>
      </c>
      <c r="D79" s="32" t="s">
        <v>0</v>
      </c>
      <c r="E79" s="32" t="s">
        <v>0</v>
      </c>
      <c r="F79" s="32" t="s">
        <v>0</v>
      </c>
      <c r="G79" s="32" t="s">
        <v>45</v>
      </c>
      <c r="H79" s="32" t="s">
        <v>359</v>
      </c>
      <c r="I79" s="33">
        <v>1.163</v>
      </c>
      <c r="J79" s="32">
        <v>4</v>
      </c>
    </row>
    <row r="80" spans="1:10" x14ac:dyDescent="0.3">
      <c r="A80" s="32" t="s">
        <v>176</v>
      </c>
      <c r="B80" s="32" t="s">
        <v>182</v>
      </c>
      <c r="C80" s="32" t="s">
        <v>531</v>
      </c>
      <c r="D80" s="32" t="s">
        <v>0</v>
      </c>
      <c r="E80" s="32" t="s">
        <v>0</v>
      </c>
      <c r="F80" s="32" t="s">
        <v>0</v>
      </c>
      <c r="G80" s="32" t="s">
        <v>45</v>
      </c>
      <c r="H80" s="32" t="s">
        <v>359</v>
      </c>
      <c r="I80" s="33">
        <v>1.169</v>
      </c>
      <c r="J80" s="32">
        <v>4</v>
      </c>
    </row>
    <row r="81" spans="1:10" ht="20.399999999999999" x14ac:dyDescent="0.3">
      <c r="A81" s="32" t="s">
        <v>134</v>
      </c>
      <c r="B81" s="32" t="s">
        <v>145</v>
      </c>
      <c r="C81" s="32" t="s">
        <v>466</v>
      </c>
      <c r="D81" s="32" t="s">
        <v>0</v>
      </c>
      <c r="E81" s="32" t="s">
        <v>0</v>
      </c>
      <c r="F81" s="32" t="s">
        <v>0</v>
      </c>
      <c r="G81" s="32" t="s">
        <v>45</v>
      </c>
      <c r="H81" s="32" t="s">
        <v>359</v>
      </c>
      <c r="I81" s="33">
        <v>1.1830000000000001</v>
      </c>
      <c r="J81" s="32">
        <v>4</v>
      </c>
    </row>
    <row r="82" spans="1:10" ht="20.399999999999999" x14ac:dyDescent="0.3">
      <c r="A82" s="32" t="s">
        <v>134</v>
      </c>
      <c r="B82" s="32" t="s">
        <v>135</v>
      </c>
      <c r="C82" s="32" t="s">
        <v>141</v>
      </c>
      <c r="D82" s="32" t="s">
        <v>0</v>
      </c>
      <c r="E82" s="32" t="s">
        <v>0</v>
      </c>
      <c r="F82" s="32" t="s">
        <v>0</v>
      </c>
      <c r="G82" s="32" t="s">
        <v>45</v>
      </c>
      <c r="H82" s="32" t="s">
        <v>359</v>
      </c>
      <c r="I82" s="33">
        <v>1.214</v>
      </c>
      <c r="J82" s="32">
        <v>4</v>
      </c>
    </row>
    <row r="83" spans="1:10" x14ac:dyDescent="0.3">
      <c r="A83" s="32" t="s">
        <v>176</v>
      </c>
      <c r="B83" s="32" t="s">
        <v>182</v>
      </c>
      <c r="C83" s="32" t="s">
        <v>204</v>
      </c>
      <c r="D83" s="32" t="s">
        <v>12</v>
      </c>
      <c r="E83" s="32" t="s">
        <v>0</v>
      </c>
      <c r="F83" s="32" t="s">
        <v>12</v>
      </c>
      <c r="G83" s="32" t="s">
        <v>45</v>
      </c>
      <c r="H83" s="32" t="s">
        <v>359</v>
      </c>
      <c r="I83" s="33">
        <v>1.2170000000000001</v>
      </c>
      <c r="J83" s="32">
        <v>2.5</v>
      </c>
    </row>
    <row r="84" spans="1:10" ht="30.6" x14ac:dyDescent="0.3">
      <c r="A84" s="32" t="s">
        <v>255</v>
      </c>
      <c r="B84" s="32" t="s">
        <v>256</v>
      </c>
      <c r="C84" s="32" t="s">
        <v>259</v>
      </c>
      <c r="D84" s="32" t="s">
        <v>0</v>
      </c>
      <c r="E84" s="32" t="s">
        <v>0</v>
      </c>
      <c r="F84" s="32" t="s">
        <v>0</v>
      </c>
      <c r="G84" s="32" t="s">
        <v>45</v>
      </c>
      <c r="H84" s="32" t="s">
        <v>359</v>
      </c>
      <c r="I84" s="33">
        <v>1.238</v>
      </c>
      <c r="J84" s="32">
        <v>4</v>
      </c>
    </row>
    <row r="85" spans="1:10" x14ac:dyDescent="0.3">
      <c r="A85" s="32" t="s">
        <v>176</v>
      </c>
      <c r="B85" s="32" t="s">
        <v>182</v>
      </c>
      <c r="C85" s="32" t="s">
        <v>219</v>
      </c>
      <c r="D85" s="32" t="s">
        <v>0</v>
      </c>
      <c r="E85" s="32" t="s">
        <v>0</v>
      </c>
      <c r="F85" s="32" t="s">
        <v>12</v>
      </c>
      <c r="G85" s="32" t="s">
        <v>45</v>
      </c>
      <c r="H85" s="32" t="s">
        <v>359</v>
      </c>
      <c r="I85" s="33">
        <v>1.246</v>
      </c>
      <c r="J85" s="32">
        <v>4</v>
      </c>
    </row>
    <row r="86" spans="1:10" ht="20.399999999999999" x14ac:dyDescent="0.3">
      <c r="A86" s="32" t="s">
        <v>269</v>
      </c>
      <c r="B86" s="32" t="s">
        <v>319</v>
      </c>
      <c r="C86" s="32" t="s">
        <v>325</v>
      </c>
      <c r="D86" s="32" t="s">
        <v>0</v>
      </c>
      <c r="E86" s="32" t="s">
        <v>0</v>
      </c>
      <c r="F86" s="32" t="s">
        <v>0</v>
      </c>
      <c r="G86" s="32" t="s">
        <v>45</v>
      </c>
      <c r="H86" s="32" t="s">
        <v>359</v>
      </c>
      <c r="I86" s="33">
        <v>1.26</v>
      </c>
      <c r="J86" s="32">
        <v>4</v>
      </c>
    </row>
    <row r="87" spans="1:10" x14ac:dyDescent="0.3">
      <c r="A87" s="32" t="s">
        <v>176</v>
      </c>
      <c r="B87" s="32" t="s">
        <v>182</v>
      </c>
      <c r="C87" s="32" t="s">
        <v>221</v>
      </c>
      <c r="D87" s="32" t="s">
        <v>0</v>
      </c>
      <c r="E87" s="32" t="s">
        <v>0</v>
      </c>
      <c r="F87" s="32" t="s">
        <v>0</v>
      </c>
      <c r="G87" s="32" t="s">
        <v>45</v>
      </c>
      <c r="H87" s="32" t="s">
        <v>359</v>
      </c>
      <c r="I87" s="54">
        <v>1.2769999999999999</v>
      </c>
      <c r="J87" s="32">
        <v>4</v>
      </c>
    </row>
    <row r="88" spans="1:10" ht="20.399999999999999" x14ac:dyDescent="0.3">
      <c r="A88" s="32" t="s">
        <v>134</v>
      </c>
      <c r="B88" s="32" t="s">
        <v>135</v>
      </c>
      <c r="C88" s="32" t="s">
        <v>144</v>
      </c>
      <c r="D88" s="32" t="s">
        <v>0</v>
      </c>
      <c r="E88" s="41" t="s">
        <v>529</v>
      </c>
      <c r="F88" s="32" t="s">
        <v>0</v>
      </c>
      <c r="G88" s="32" t="s">
        <v>45</v>
      </c>
      <c r="H88" s="32" t="s">
        <v>359</v>
      </c>
      <c r="I88" s="33">
        <v>1.278</v>
      </c>
      <c r="J88" s="41">
        <v>4</v>
      </c>
    </row>
    <row r="89" spans="1:10" ht="30.6" x14ac:dyDescent="0.3">
      <c r="A89" s="32" t="s">
        <v>61</v>
      </c>
      <c r="B89" s="32" t="s">
        <v>62</v>
      </c>
      <c r="C89" s="32" t="s">
        <v>369</v>
      </c>
      <c r="D89" s="32" t="s">
        <v>12</v>
      </c>
      <c r="E89" s="32" t="s">
        <v>0</v>
      </c>
      <c r="F89" s="32" t="s">
        <v>0</v>
      </c>
      <c r="G89" s="32" t="s">
        <v>45</v>
      </c>
      <c r="H89" s="32" t="s">
        <v>359</v>
      </c>
      <c r="I89" s="33">
        <v>1.284</v>
      </c>
      <c r="J89" s="32">
        <v>2.5</v>
      </c>
    </row>
    <row r="90" spans="1:10" ht="20.399999999999999" x14ac:dyDescent="0.3">
      <c r="A90" s="32" t="s">
        <v>128</v>
      </c>
      <c r="B90" s="32" t="s">
        <v>129</v>
      </c>
      <c r="C90" s="32" t="s">
        <v>130</v>
      </c>
      <c r="D90" s="32" t="s">
        <v>0</v>
      </c>
      <c r="E90" s="32" t="s">
        <v>0</v>
      </c>
      <c r="F90" s="32" t="s">
        <v>0</v>
      </c>
      <c r="G90" s="32" t="s">
        <v>45</v>
      </c>
      <c r="H90" s="32" t="s">
        <v>359</v>
      </c>
      <c r="I90" s="33">
        <v>1.29</v>
      </c>
      <c r="J90" s="32">
        <v>4</v>
      </c>
    </row>
    <row r="91" spans="1:10" ht="20.399999999999999" x14ac:dyDescent="0.3">
      <c r="A91" s="32" t="s">
        <v>77</v>
      </c>
      <c r="B91" s="32" t="s">
        <v>84</v>
      </c>
      <c r="C91" s="32" t="s">
        <v>463</v>
      </c>
      <c r="D91" s="41" t="s">
        <v>0</v>
      </c>
      <c r="E91" s="41" t="s">
        <v>0</v>
      </c>
      <c r="F91" s="32" t="s">
        <v>0</v>
      </c>
      <c r="G91" s="41" t="s">
        <v>45</v>
      </c>
      <c r="H91" s="32" t="s">
        <v>359</v>
      </c>
      <c r="I91" s="33">
        <v>1.2929999999999999</v>
      </c>
      <c r="J91" s="41">
        <v>4</v>
      </c>
    </row>
    <row r="92" spans="1:10" ht="20.399999999999999" x14ac:dyDescent="0.3">
      <c r="A92" s="32" t="s">
        <v>134</v>
      </c>
      <c r="B92" s="32" t="s">
        <v>162</v>
      </c>
      <c r="C92" s="32" t="s">
        <v>173</v>
      </c>
      <c r="D92" s="32" t="s">
        <v>0</v>
      </c>
      <c r="E92" s="32" t="s">
        <v>0</v>
      </c>
      <c r="F92" s="32" t="s">
        <v>0</v>
      </c>
      <c r="G92" s="32" t="s">
        <v>45</v>
      </c>
      <c r="H92" s="32" t="s">
        <v>359</v>
      </c>
      <c r="I92" s="33">
        <v>1.3109999999999999</v>
      </c>
      <c r="J92" s="32">
        <v>4</v>
      </c>
    </row>
    <row r="93" spans="1:10" ht="20.399999999999999" x14ac:dyDescent="0.3">
      <c r="A93" s="32" t="s">
        <v>228</v>
      </c>
      <c r="B93" s="32" t="s">
        <v>236</v>
      </c>
      <c r="C93" s="32" t="s">
        <v>253</v>
      </c>
      <c r="D93" s="41" t="s">
        <v>0</v>
      </c>
      <c r="E93" s="32" t="s">
        <v>0</v>
      </c>
      <c r="F93" s="32" t="s">
        <v>0</v>
      </c>
      <c r="G93" s="32" t="s">
        <v>45</v>
      </c>
      <c r="H93" s="32" t="s">
        <v>359</v>
      </c>
      <c r="I93" s="54">
        <v>1.3180000000000001</v>
      </c>
      <c r="J93" s="41">
        <v>4</v>
      </c>
    </row>
    <row r="94" spans="1:10" ht="20.399999999999999" x14ac:dyDescent="0.3">
      <c r="A94" s="32" t="s">
        <v>77</v>
      </c>
      <c r="B94" s="32" t="s">
        <v>84</v>
      </c>
      <c r="C94" s="32" t="s">
        <v>444</v>
      </c>
      <c r="D94" s="32" t="s">
        <v>0</v>
      </c>
      <c r="E94" s="32" t="s">
        <v>0</v>
      </c>
      <c r="F94" s="32" t="s">
        <v>0</v>
      </c>
      <c r="G94" s="32" t="s">
        <v>45</v>
      </c>
      <c r="H94" s="32" t="s">
        <v>359</v>
      </c>
      <c r="I94" s="33">
        <v>1.323</v>
      </c>
      <c r="J94" s="32">
        <v>4</v>
      </c>
    </row>
    <row r="95" spans="1:10" ht="30.6" x14ac:dyDescent="0.3">
      <c r="A95" s="32" t="s">
        <v>255</v>
      </c>
      <c r="B95" s="32" t="s">
        <v>256</v>
      </c>
      <c r="C95" s="32" t="s">
        <v>257</v>
      </c>
      <c r="D95" s="32" t="s">
        <v>0</v>
      </c>
      <c r="E95" s="32" t="s">
        <v>0</v>
      </c>
      <c r="F95" s="32" t="s">
        <v>0</v>
      </c>
      <c r="G95" s="32" t="s">
        <v>45</v>
      </c>
      <c r="H95" s="32" t="s">
        <v>359</v>
      </c>
      <c r="I95" s="33">
        <v>1.33</v>
      </c>
      <c r="J95" s="32">
        <v>4</v>
      </c>
    </row>
    <row r="96" spans="1:10" ht="20.399999999999999" x14ac:dyDescent="0.3">
      <c r="A96" s="32" t="s">
        <v>269</v>
      </c>
      <c r="B96" s="32" t="s">
        <v>319</v>
      </c>
      <c r="C96" s="32" t="s">
        <v>497</v>
      </c>
      <c r="D96" s="32" t="s">
        <v>0</v>
      </c>
      <c r="E96" s="32" t="s">
        <v>0</v>
      </c>
      <c r="F96" s="32" t="s">
        <v>0</v>
      </c>
      <c r="G96" s="32" t="s">
        <v>45</v>
      </c>
      <c r="H96" s="32" t="s">
        <v>359</v>
      </c>
      <c r="I96" s="33">
        <v>1.33</v>
      </c>
      <c r="J96" s="32">
        <v>4</v>
      </c>
    </row>
    <row r="97" spans="1:10" x14ac:dyDescent="0.3">
      <c r="A97" s="32" t="s">
        <v>77</v>
      </c>
      <c r="B97" s="32" t="s">
        <v>84</v>
      </c>
      <c r="C97" s="32" t="s">
        <v>453</v>
      </c>
      <c r="D97" s="32" t="s">
        <v>0</v>
      </c>
      <c r="E97" s="32" t="s">
        <v>0</v>
      </c>
      <c r="F97" s="32" t="s">
        <v>0</v>
      </c>
      <c r="G97" s="32" t="s">
        <v>45</v>
      </c>
      <c r="H97" s="32" t="s">
        <v>359</v>
      </c>
      <c r="I97" s="33">
        <v>1.339</v>
      </c>
      <c r="J97" s="32">
        <v>4</v>
      </c>
    </row>
    <row r="98" spans="1:10" ht="30.6" x14ac:dyDescent="0.3">
      <c r="A98" s="32" t="s">
        <v>255</v>
      </c>
      <c r="B98" s="32" t="s">
        <v>256</v>
      </c>
      <c r="C98" s="32" t="s">
        <v>261</v>
      </c>
      <c r="D98" s="32" t="s">
        <v>0</v>
      </c>
      <c r="E98" s="32" t="s">
        <v>0</v>
      </c>
      <c r="F98" s="32" t="s">
        <v>0</v>
      </c>
      <c r="G98" s="32" t="s">
        <v>45</v>
      </c>
      <c r="H98" s="32" t="s">
        <v>359</v>
      </c>
      <c r="I98" s="54">
        <v>1.34</v>
      </c>
      <c r="J98" s="32">
        <v>4</v>
      </c>
    </row>
    <row r="99" spans="1:10" ht="20.399999999999999" x14ac:dyDescent="0.3">
      <c r="A99" s="32" t="s">
        <v>39</v>
      </c>
      <c r="B99" s="32" t="s">
        <v>40</v>
      </c>
      <c r="C99" s="32" t="s">
        <v>422</v>
      </c>
      <c r="D99" s="32" t="s">
        <v>0</v>
      </c>
      <c r="E99" s="32" t="s">
        <v>0</v>
      </c>
      <c r="F99" s="32" t="s">
        <v>0</v>
      </c>
      <c r="G99" s="32" t="s">
        <v>45</v>
      </c>
      <c r="H99" s="32" t="s">
        <v>359</v>
      </c>
      <c r="I99" s="33">
        <v>1.35</v>
      </c>
      <c r="J99" s="32">
        <v>4</v>
      </c>
    </row>
    <row r="100" spans="1:10" ht="20.399999999999999" x14ac:dyDescent="0.3">
      <c r="A100" s="32" t="s">
        <v>77</v>
      </c>
      <c r="B100" s="32" t="s">
        <v>117</v>
      </c>
      <c r="C100" s="32" t="s">
        <v>121</v>
      </c>
      <c r="D100" s="32" t="s">
        <v>0</v>
      </c>
      <c r="E100" s="32" t="s">
        <v>0</v>
      </c>
      <c r="F100" s="32" t="s">
        <v>0</v>
      </c>
      <c r="G100" s="32" t="s">
        <v>45</v>
      </c>
      <c r="H100" s="32" t="s">
        <v>359</v>
      </c>
      <c r="I100" s="33">
        <v>1.3580000000000001</v>
      </c>
      <c r="J100" s="32">
        <v>4</v>
      </c>
    </row>
    <row r="101" spans="1:10" ht="20.399999999999999" x14ac:dyDescent="0.3">
      <c r="A101" s="32" t="s">
        <v>176</v>
      </c>
      <c r="B101" s="32" t="s">
        <v>182</v>
      </c>
      <c r="C101" s="32" t="s">
        <v>224</v>
      </c>
      <c r="D101" s="32" t="s">
        <v>0</v>
      </c>
      <c r="E101" s="32" t="s">
        <v>0</v>
      </c>
      <c r="F101" s="32" t="s">
        <v>0</v>
      </c>
      <c r="G101" s="32" t="s">
        <v>45</v>
      </c>
      <c r="H101" s="32" t="s">
        <v>359</v>
      </c>
      <c r="I101" s="54">
        <v>1.363</v>
      </c>
      <c r="J101" s="32">
        <v>4</v>
      </c>
    </row>
    <row r="102" spans="1:10" ht="20.399999999999999" x14ac:dyDescent="0.3">
      <c r="A102" s="32" t="s">
        <v>176</v>
      </c>
      <c r="B102" s="32" t="s">
        <v>182</v>
      </c>
      <c r="C102" s="32" t="s">
        <v>184</v>
      </c>
      <c r="D102" s="32" t="s">
        <v>0</v>
      </c>
      <c r="E102" s="32" t="s">
        <v>0</v>
      </c>
      <c r="F102" s="32" t="s">
        <v>0</v>
      </c>
      <c r="G102" s="32" t="s">
        <v>45</v>
      </c>
      <c r="H102" s="32" t="s">
        <v>359</v>
      </c>
      <c r="I102" s="33">
        <v>1.38</v>
      </c>
      <c r="J102" s="32">
        <v>4</v>
      </c>
    </row>
    <row r="103" spans="1:10" ht="20.399999999999999" x14ac:dyDescent="0.3">
      <c r="A103" s="32" t="s">
        <v>22</v>
      </c>
      <c r="B103" s="32" t="s">
        <v>23</v>
      </c>
      <c r="C103" s="32" t="s">
        <v>501</v>
      </c>
      <c r="D103" s="32" t="s">
        <v>0</v>
      </c>
      <c r="E103" s="32" t="s">
        <v>0</v>
      </c>
      <c r="F103" s="32" t="s">
        <v>0</v>
      </c>
      <c r="G103" s="32" t="s">
        <v>45</v>
      </c>
      <c r="H103" s="32" t="s">
        <v>359</v>
      </c>
      <c r="I103" s="33">
        <v>1.4</v>
      </c>
      <c r="J103" s="32">
        <v>4</v>
      </c>
    </row>
    <row r="104" spans="1:10" ht="20.399999999999999" x14ac:dyDescent="0.3">
      <c r="A104" s="32" t="s">
        <v>228</v>
      </c>
      <c r="B104" s="32" t="s">
        <v>236</v>
      </c>
      <c r="C104" s="32" t="s">
        <v>493</v>
      </c>
      <c r="D104" s="32" t="s">
        <v>0</v>
      </c>
      <c r="E104" s="32" t="s">
        <v>0</v>
      </c>
      <c r="F104" s="32" t="s">
        <v>0</v>
      </c>
      <c r="G104" s="32" t="s">
        <v>45</v>
      </c>
      <c r="H104" s="32" t="s">
        <v>359</v>
      </c>
      <c r="I104" s="33">
        <v>1.4</v>
      </c>
      <c r="J104" s="32">
        <v>4</v>
      </c>
    </row>
    <row r="105" spans="1:10" ht="20.399999999999999" x14ac:dyDescent="0.3">
      <c r="A105" s="32" t="s">
        <v>269</v>
      </c>
      <c r="B105" s="32" t="s">
        <v>319</v>
      </c>
      <c r="C105" s="32" t="s">
        <v>543</v>
      </c>
      <c r="D105" s="32" t="s">
        <v>0</v>
      </c>
      <c r="E105" s="32" t="s">
        <v>0</v>
      </c>
      <c r="F105" s="32" t="s">
        <v>0</v>
      </c>
      <c r="G105" s="32" t="s">
        <v>45</v>
      </c>
      <c r="H105" s="32" t="s">
        <v>359</v>
      </c>
      <c r="I105" s="33">
        <v>1.4</v>
      </c>
      <c r="J105" s="32">
        <v>4</v>
      </c>
    </row>
    <row r="106" spans="1:10" ht="20.399999999999999" x14ac:dyDescent="0.3">
      <c r="A106" s="32" t="s">
        <v>77</v>
      </c>
      <c r="B106" s="32" t="s">
        <v>117</v>
      </c>
      <c r="C106" s="32" t="s">
        <v>120</v>
      </c>
      <c r="D106" s="32" t="s">
        <v>0</v>
      </c>
      <c r="E106" s="32" t="s">
        <v>0</v>
      </c>
      <c r="F106" s="32" t="s">
        <v>0</v>
      </c>
      <c r="G106" s="32" t="s">
        <v>45</v>
      </c>
      <c r="H106" s="32" t="s">
        <v>359</v>
      </c>
      <c r="I106" s="33">
        <v>1.4550000000000001</v>
      </c>
      <c r="J106" s="32">
        <v>4</v>
      </c>
    </row>
    <row r="107" spans="1:10" ht="20.399999999999999" x14ac:dyDescent="0.3">
      <c r="A107" s="32" t="s">
        <v>77</v>
      </c>
      <c r="B107" s="32" t="s">
        <v>84</v>
      </c>
      <c r="C107" s="32" t="s">
        <v>458</v>
      </c>
      <c r="D107" s="32" t="s">
        <v>0</v>
      </c>
      <c r="E107" s="32" t="s">
        <v>0</v>
      </c>
      <c r="F107" s="32" t="s">
        <v>0</v>
      </c>
      <c r="G107" s="32" t="s">
        <v>45</v>
      </c>
      <c r="H107" s="32" t="s">
        <v>359</v>
      </c>
      <c r="I107" s="33">
        <v>1.458</v>
      </c>
      <c r="J107" s="32">
        <v>4</v>
      </c>
    </row>
    <row r="108" spans="1:10" ht="30.6" x14ac:dyDescent="0.3">
      <c r="A108" s="32" t="s">
        <v>134</v>
      </c>
      <c r="B108" s="32" t="s">
        <v>162</v>
      </c>
      <c r="C108" s="32" t="s">
        <v>166</v>
      </c>
      <c r="D108" s="32" t="s">
        <v>0</v>
      </c>
      <c r="E108" s="32" t="s">
        <v>0</v>
      </c>
      <c r="F108" s="32" t="s">
        <v>0</v>
      </c>
      <c r="G108" s="32" t="s">
        <v>45</v>
      </c>
      <c r="H108" s="32" t="s">
        <v>359</v>
      </c>
      <c r="I108" s="33">
        <v>1.4810000000000001</v>
      </c>
      <c r="J108" s="32">
        <v>4</v>
      </c>
    </row>
    <row r="109" spans="1:10" x14ac:dyDescent="0.3">
      <c r="A109" s="32" t="s">
        <v>134</v>
      </c>
      <c r="B109" s="32" t="s">
        <v>162</v>
      </c>
      <c r="C109" s="32" t="s">
        <v>172</v>
      </c>
      <c r="D109" s="32" t="s">
        <v>0</v>
      </c>
      <c r="E109" s="32" t="s">
        <v>0</v>
      </c>
      <c r="F109" s="32" t="s">
        <v>0</v>
      </c>
      <c r="G109" s="32" t="s">
        <v>45</v>
      </c>
      <c r="H109" s="32" t="s">
        <v>359</v>
      </c>
      <c r="I109" s="54">
        <v>1.5089999999999999</v>
      </c>
      <c r="J109" s="32">
        <v>4</v>
      </c>
    </row>
    <row r="110" spans="1:10" ht="20.399999999999999" x14ac:dyDescent="0.3">
      <c r="A110" s="32" t="s">
        <v>134</v>
      </c>
      <c r="B110" s="32" t="s">
        <v>145</v>
      </c>
      <c r="C110" s="32" t="s">
        <v>159</v>
      </c>
      <c r="D110" s="32" t="s">
        <v>0</v>
      </c>
      <c r="E110" s="32" t="s">
        <v>0</v>
      </c>
      <c r="F110" s="32" t="s">
        <v>0</v>
      </c>
      <c r="G110" s="32" t="s">
        <v>45</v>
      </c>
      <c r="H110" s="32" t="s">
        <v>359</v>
      </c>
      <c r="I110" s="52">
        <v>1.53</v>
      </c>
      <c r="J110" s="32">
        <v>4</v>
      </c>
    </row>
    <row r="111" spans="1:10" ht="20.399999999999999" x14ac:dyDescent="0.3">
      <c r="A111" s="32" t="s">
        <v>77</v>
      </c>
      <c r="B111" s="32" t="s">
        <v>117</v>
      </c>
      <c r="C111" s="32" t="s">
        <v>127</v>
      </c>
      <c r="D111" s="32" t="s">
        <v>0</v>
      </c>
      <c r="E111" s="32" t="s">
        <v>0</v>
      </c>
      <c r="F111" s="32" t="s">
        <v>0</v>
      </c>
      <c r="G111" s="32" t="s">
        <v>45</v>
      </c>
      <c r="H111" s="32" t="s">
        <v>359</v>
      </c>
      <c r="I111" s="33">
        <v>1.552</v>
      </c>
      <c r="J111" s="32">
        <v>4</v>
      </c>
    </row>
    <row r="112" spans="1:10" ht="20.399999999999999" x14ac:dyDescent="0.3">
      <c r="A112" s="32" t="s">
        <v>228</v>
      </c>
      <c r="B112" s="32" t="s">
        <v>229</v>
      </c>
      <c r="C112" s="32" t="s">
        <v>230</v>
      </c>
      <c r="D112" s="32" t="s">
        <v>0</v>
      </c>
      <c r="E112" s="32" t="s">
        <v>0</v>
      </c>
      <c r="F112" s="32" t="s">
        <v>0</v>
      </c>
      <c r="G112" s="32" t="s">
        <v>45</v>
      </c>
      <c r="H112" s="32" t="s">
        <v>359</v>
      </c>
      <c r="I112" s="37">
        <v>1.56</v>
      </c>
      <c r="J112" s="32">
        <v>4</v>
      </c>
    </row>
    <row r="113" spans="1:10" ht="20.399999999999999" x14ac:dyDescent="0.3">
      <c r="A113" s="32" t="s">
        <v>269</v>
      </c>
      <c r="B113" s="32" t="s">
        <v>274</v>
      </c>
      <c r="C113" s="32" t="s">
        <v>275</v>
      </c>
      <c r="D113" s="32" t="s">
        <v>0</v>
      </c>
      <c r="E113" s="32" t="s">
        <v>0</v>
      </c>
      <c r="F113" s="32" t="s">
        <v>0</v>
      </c>
      <c r="G113" s="32" t="s">
        <v>45</v>
      </c>
      <c r="H113" s="32" t="s">
        <v>359</v>
      </c>
      <c r="I113" s="33">
        <v>1.56</v>
      </c>
      <c r="J113" s="32">
        <v>4</v>
      </c>
    </row>
    <row r="114" spans="1:10" ht="20.399999999999999" x14ac:dyDescent="0.3">
      <c r="A114" s="32" t="s">
        <v>176</v>
      </c>
      <c r="B114" s="32" t="s">
        <v>182</v>
      </c>
      <c r="C114" s="32" t="s">
        <v>216</v>
      </c>
      <c r="D114" s="32" t="s">
        <v>0</v>
      </c>
      <c r="E114" s="32" t="s">
        <v>0</v>
      </c>
      <c r="F114" s="32" t="s">
        <v>0</v>
      </c>
      <c r="G114" s="32" t="s">
        <v>45</v>
      </c>
      <c r="H114" s="32" t="s">
        <v>359</v>
      </c>
      <c r="I114" s="49">
        <v>1.5720000000000001</v>
      </c>
      <c r="J114" s="32">
        <v>4</v>
      </c>
    </row>
    <row r="115" spans="1:10" ht="20.399999999999999" x14ac:dyDescent="0.3">
      <c r="A115" s="32" t="s">
        <v>134</v>
      </c>
      <c r="B115" s="32" t="s">
        <v>162</v>
      </c>
      <c r="C115" s="32" t="s">
        <v>164</v>
      </c>
      <c r="D115" s="32" t="s">
        <v>0</v>
      </c>
      <c r="E115" s="32" t="s">
        <v>0</v>
      </c>
      <c r="F115" s="32" t="s">
        <v>0</v>
      </c>
      <c r="G115" s="32" t="s">
        <v>45</v>
      </c>
      <c r="H115" s="32" t="s">
        <v>359</v>
      </c>
      <c r="I115" s="49">
        <v>1.573</v>
      </c>
      <c r="J115" s="32">
        <v>4</v>
      </c>
    </row>
    <row r="116" spans="1:10" x14ac:dyDescent="0.3">
      <c r="A116" s="32" t="s">
        <v>176</v>
      </c>
      <c r="B116" s="32" t="s">
        <v>182</v>
      </c>
      <c r="C116" s="32" t="s">
        <v>217</v>
      </c>
      <c r="D116" s="32" t="s">
        <v>12</v>
      </c>
      <c r="E116" s="32" t="s">
        <v>0</v>
      </c>
      <c r="F116" s="32" t="s">
        <v>0</v>
      </c>
      <c r="G116" s="32" t="s">
        <v>45</v>
      </c>
      <c r="H116" s="32" t="s">
        <v>359</v>
      </c>
      <c r="I116" s="51">
        <v>1.579</v>
      </c>
      <c r="J116" s="32">
        <v>2.5</v>
      </c>
    </row>
    <row r="117" spans="1:10" ht="20.399999999999999" x14ac:dyDescent="0.3">
      <c r="A117" s="32" t="s">
        <v>134</v>
      </c>
      <c r="B117" s="32" t="s">
        <v>135</v>
      </c>
      <c r="C117" s="32" t="s">
        <v>465</v>
      </c>
      <c r="D117" s="32" t="s">
        <v>0</v>
      </c>
      <c r="E117" s="32" t="s">
        <v>0</v>
      </c>
      <c r="F117" s="32" t="s">
        <v>0</v>
      </c>
      <c r="G117" s="32" t="s">
        <v>45</v>
      </c>
      <c r="H117" s="32" t="s">
        <v>359</v>
      </c>
      <c r="I117" s="33">
        <v>1.581</v>
      </c>
      <c r="J117" s="32">
        <v>4</v>
      </c>
    </row>
    <row r="118" spans="1:10" ht="20.399999999999999" x14ac:dyDescent="0.3">
      <c r="A118" s="32" t="s">
        <v>61</v>
      </c>
      <c r="B118" s="32" t="s">
        <v>66</v>
      </c>
      <c r="C118" s="32" t="s">
        <v>67</v>
      </c>
      <c r="D118" s="32" t="s">
        <v>0</v>
      </c>
      <c r="E118" s="32" t="s">
        <v>0</v>
      </c>
      <c r="F118" s="32" t="s">
        <v>0</v>
      </c>
      <c r="G118" s="32" t="s">
        <v>45</v>
      </c>
      <c r="H118" s="32" t="s">
        <v>359</v>
      </c>
      <c r="I118" s="33">
        <v>1.617</v>
      </c>
      <c r="J118" s="32">
        <v>4</v>
      </c>
    </row>
    <row r="119" spans="1:10" ht="20.399999999999999" x14ac:dyDescent="0.3">
      <c r="A119" s="32" t="s">
        <v>61</v>
      </c>
      <c r="B119" s="32" t="s">
        <v>66</v>
      </c>
      <c r="C119" s="32" t="s">
        <v>68</v>
      </c>
      <c r="D119" s="32" t="s">
        <v>0</v>
      </c>
      <c r="E119" s="32" t="s">
        <v>0</v>
      </c>
      <c r="F119" s="32" t="s">
        <v>0</v>
      </c>
      <c r="G119" s="32" t="s">
        <v>45</v>
      </c>
      <c r="H119" s="32" t="s">
        <v>359</v>
      </c>
      <c r="I119" s="33">
        <v>1.623</v>
      </c>
      <c r="J119" s="32">
        <v>4</v>
      </c>
    </row>
    <row r="120" spans="1:10" ht="20.399999999999999" x14ac:dyDescent="0.3">
      <c r="A120" s="32" t="s">
        <v>176</v>
      </c>
      <c r="B120" s="32" t="s">
        <v>182</v>
      </c>
      <c r="C120" s="32" t="s">
        <v>218</v>
      </c>
      <c r="D120" s="32" t="s">
        <v>0</v>
      </c>
      <c r="E120" s="32" t="s">
        <v>0</v>
      </c>
      <c r="F120" s="32" t="s">
        <v>0</v>
      </c>
      <c r="G120" s="32" t="s">
        <v>45</v>
      </c>
      <c r="H120" s="32" t="s">
        <v>359</v>
      </c>
      <c r="I120" s="54">
        <v>1.639</v>
      </c>
      <c r="J120" s="32">
        <v>4</v>
      </c>
    </row>
    <row r="121" spans="1:10" x14ac:dyDescent="0.3">
      <c r="A121" s="32" t="s">
        <v>176</v>
      </c>
      <c r="B121" s="32" t="s">
        <v>182</v>
      </c>
      <c r="C121" s="32" t="s">
        <v>206</v>
      </c>
      <c r="D121" s="32" t="s">
        <v>0</v>
      </c>
      <c r="E121" s="32" t="s">
        <v>0</v>
      </c>
      <c r="F121" s="32" t="s">
        <v>0</v>
      </c>
      <c r="G121" s="32" t="s">
        <v>45</v>
      </c>
      <c r="H121" s="32" t="s">
        <v>359</v>
      </c>
      <c r="I121" s="49">
        <v>1.647</v>
      </c>
      <c r="J121" s="32">
        <v>4</v>
      </c>
    </row>
    <row r="122" spans="1:10" ht="20.399999999999999" x14ac:dyDescent="0.3">
      <c r="A122" s="32" t="s">
        <v>176</v>
      </c>
      <c r="B122" s="32" t="s">
        <v>182</v>
      </c>
      <c r="C122" s="32" t="s">
        <v>215</v>
      </c>
      <c r="D122" s="32" t="s">
        <v>0</v>
      </c>
      <c r="E122" s="32" t="s">
        <v>0</v>
      </c>
      <c r="F122" s="32" t="s">
        <v>0</v>
      </c>
      <c r="G122" s="32" t="s">
        <v>45</v>
      </c>
      <c r="H122" s="32" t="s">
        <v>359</v>
      </c>
      <c r="I122" s="49">
        <v>1.667</v>
      </c>
      <c r="J122" s="32">
        <v>4</v>
      </c>
    </row>
    <row r="123" spans="1:10" ht="20.399999999999999" x14ac:dyDescent="0.3">
      <c r="A123" s="32" t="s">
        <v>134</v>
      </c>
      <c r="B123" s="32" t="s">
        <v>145</v>
      </c>
      <c r="C123" s="32" t="s">
        <v>154</v>
      </c>
      <c r="D123" s="32" t="s">
        <v>0</v>
      </c>
      <c r="E123" s="32" t="s">
        <v>0</v>
      </c>
      <c r="F123" s="32" t="s">
        <v>0</v>
      </c>
      <c r="G123" s="32" t="s">
        <v>45</v>
      </c>
      <c r="H123" s="32" t="s">
        <v>359</v>
      </c>
      <c r="I123" s="49">
        <v>1.6759999999999999</v>
      </c>
      <c r="J123" s="32">
        <v>4</v>
      </c>
    </row>
    <row r="124" spans="1:10" x14ac:dyDescent="0.3">
      <c r="A124" s="32" t="s">
        <v>176</v>
      </c>
      <c r="B124" s="32" t="s">
        <v>182</v>
      </c>
      <c r="C124" s="32" t="s">
        <v>205</v>
      </c>
      <c r="D124" s="32" t="s">
        <v>0</v>
      </c>
      <c r="E124" s="32" t="s">
        <v>0</v>
      </c>
      <c r="F124" s="32" t="s">
        <v>0</v>
      </c>
      <c r="G124" s="32" t="s">
        <v>45</v>
      </c>
      <c r="H124" s="32" t="s">
        <v>359</v>
      </c>
      <c r="I124" s="49">
        <v>1.6759999999999999</v>
      </c>
      <c r="J124" s="32">
        <v>4</v>
      </c>
    </row>
    <row r="125" spans="1:10" ht="20.399999999999999" x14ac:dyDescent="0.3">
      <c r="A125" s="32" t="s">
        <v>39</v>
      </c>
      <c r="B125" s="32" t="s">
        <v>40</v>
      </c>
      <c r="C125" s="32" t="s">
        <v>423</v>
      </c>
      <c r="D125" s="32" t="s">
        <v>0</v>
      </c>
      <c r="E125" s="32" t="s">
        <v>0</v>
      </c>
      <c r="F125" s="32" t="s">
        <v>0</v>
      </c>
      <c r="G125" s="32" t="s">
        <v>45</v>
      </c>
      <c r="H125" s="32" t="s">
        <v>359</v>
      </c>
      <c r="I125" s="49">
        <v>1.69</v>
      </c>
      <c r="J125" s="32">
        <v>4</v>
      </c>
    </row>
    <row r="126" spans="1:10" ht="20.399999999999999" x14ac:dyDescent="0.3">
      <c r="A126" s="32" t="s">
        <v>134</v>
      </c>
      <c r="B126" s="32" t="s">
        <v>162</v>
      </c>
      <c r="C126" s="32" t="s">
        <v>171</v>
      </c>
      <c r="D126" s="32" t="s">
        <v>0</v>
      </c>
      <c r="E126" s="32" t="s">
        <v>0</v>
      </c>
      <c r="F126" s="32" t="s">
        <v>0</v>
      </c>
      <c r="G126" s="32" t="s">
        <v>45</v>
      </c>
      <c r="H126" s="32" t="s">
        <v>359</v>
      </c>
      <c r="I126" s="54">
        <v>1.7</v>
      </c>
      <c r="J126" s="32">
        <v>4</v>
      </c>
    </row>
    <row r="127" spans="1:10" ht="20.399999999999999" x14ac:dyDescent="0.3">
      <c r="A127" s="32" t="s">
        <v>269</v>
      </c>
      <c r="B127" s="32" t="s">
        <v>270</v>
      </c>
      <c r="C127" s="32" t="s">
        <v>271</v>
      </c>
      <c r="D127" s="32" t="s">
        <v>0</v>
      </c>
      <c r="E127" s="32" t="s">
        <v>0</v>
      </c>
      <c r="F127" s="32" t="s">
        <v>0</v>
      </c>
      <c r="G127" s="32" t="s">
        <v>45</v>
      </c>
      <c r="H127" s="32" t="s">
        <v>359</v>
      </c>
      <c r="I127" s="33">
        <v>1.75</v>
      </c>
      <c r="J127" s="32">
        <v>4</v>
      </c>
    </row>
    <row r="128" spans="1:10" ht="20.399999999999999" x14ac:dyDescent="0.3">
      <c r="A128" s="32" t="s">
        <v>134</v>
      </c>
      <c r="B128" s="32" t="s">
        <v>145</v>
      </c>
      <c r="C128" s="32" t="s">
        <v>156</v>
      </c>
      <c r="D128" s="32" t="s">
        <v>0</v>
      </c>
      <c r="E128" s="32" t="s">
        <v>0</v>
      </c>
      <c r="F128" s="32" t="s">
        <v>0</v>
      </c>
      <c r="G128" s="32" t="s">
        <v>45</v>
      </c>
      <c r="H128" s="32" t="s">
        <v>359</v>
      </c>
      <c r="I128" s="33">
        <v>1.774</v>
      </c>
      <c r="J128" s="32">
        <v>4</v>
      </c>
    </row>
    <row r="129" spans="1:10" ht="30.6" x14ac:dyDescent="0.3">
      <c r="A129" s="32" t="s">
        <v>255</v>
      </c>
      <c r="B129" s="32" t="s">
        <v>256</v>
      </c>
      <c r="C129" s="32" t="s">
        <v>492</v>
      </c>
      <c r="D129" s="32" t="s">
        <v>0</v>
      </c>
      <c r="E129" s="32" t="s">
        <v>0</v>
      </c>
      <c r="F129" s="32" t="s">
        <v>0</v>
      </c>
      <c r="G129" s="32" t="s">
        <v>45</v>
      </c>
      <c r="H129" s="32" t="s">
        <v>359</v>
      </c>
      <c r="I129" s="49">
        <v>1.78</v>
      </c>
      <c r="J129" s="32">
        <v>4</v>
      </c>
    </row>
    <row r="130" spans="1:10" ht="20.399999999999999" x14ac:dyDescent="0.3">
      <c r="A130" s="32" t="s">
        <v>176</v>
      </c>
      <c r="B130" s="32" t="s">
        <v>182</v>
      </c>
      <c r="C130" s="32" t="s">
        <v>194</v>
      </c>
      <c r="D130" s="32" t="s">
        <v>0</v>
      </c>
      <c r="E130" s="32" t="s">
        <v>0</v>
      </c>
      <c r="F130" s="32" t="s">
        <v>0</v>
      </c>
      <c r="G130" s="32" t="s">
        <v>45</v>
      </c>
      <c r="H130" s="32" t="s">
        <v>359</v>
      </c>
      <c r="I130" s="49">
        <v>1.784</v>
      </c>
      <c r="J130" s="32">
        <v>4</v>
      </c>
    </row>
    <row r="131" spans="1:10" ht="20.399999999999999" x14ac:dyDescent="0.3">
      <c r="A131" s="32" t="s">
        <v>176</v>
      </c>
      <c r="B131" s="32" t="s">
        <v>182</v>
      </c>
      <c r="C131" s="32" t="s">
        <v>207</v>
      </c>
      <c r="D131" s="32" t="s">
        <v>0</v>
      </c>
      <c r="E131" s="32" t="s">
        <v>0</v>
      </c>
      <c r="F131" s="32" t="s">
        <v>0</v>
      </c>
      <c r="G131" s="32" t="s">
        <v>45</v>
      </c>
      <c r="H131" s="32" t="s">
        <v>359</v>
      </c>
      <c r="I131" s="49">
        <v>1.784</v>
      </c>
      <c r="J131" s="32">
        <v>4</v>
      </c>
    </row>
    <row r="132" spans="1:10" ht="20.399999999999999" x14ac:dyDescent="0.3">
      <c r="A132" s="32" t="s">
        <v>39</v>
      </c>
      <c r="B132" s="32" t="s">
        <v>40</v>
      </c>
      <c r="C132" s="32" t="s">
        <v>434</v>
      </c>
      <c r="D132" s="32" t="s">
        <v>0</v>
      </c>
      <c r="E132" s="32" t="s">
        <v>0</v>
      </c>
      <c r="F132" s="32" t="s">
        <v>0</v>
      </c>
      <c r="G132" s="32" t="s">
        <v>45</v>
      </c>
      <c r="H132" s="32" t="s">
        <v>359</v>
      </c>
      <c r="I132" s="51">
        <v>1.8</v>
      </c>
      <c r="J132" s="32">
        <v>4</v>
      </c>
    </row>
    <row r="133" spans="1:10" ht="20.399999999999999" x14ac:dyDescent="0.3">
      <c r="A133" s="32" t="s">
        <v>134</v>
      </c>
      <c r="B133" s="32" t="s">
        <v>145</v>
      </c>
      <c r="C133" s="32" t="s">
        <v>146</v>
      </c>
      <c r="D133" s="32" t="s">
        <v>0</v>
      </c>
      <c r="E133" s="32" t="s">
        <v>0</v>
      </c>
      <c r="F133" s="32" t="s">
        <v>0</v>
      </c>
      <c r="G133" s="32" t="s">
        <v>45</v>
      </c>
      <c r="H133" s="32" t="s">
        <v>359</v>
      </c>
      <c r="I133" s="33">
        <v>1.9350000000000001</v>
      </c>
      <c r="J133" s="32">
        <v>4</v>
      </c>
    </row>
    <row r="134" spans="1:10" ht="20.399999999999999" x14ac:dyDescent="0.3">
      <c r="A134" s="32" t="s">
        <v>77</v>
      </c>
      <c r="B134" s="32" t="s">
        <v>84</v>
      </c>
      <c r="C134" s="32" t="s">
        <v>100</v>
      </c>
      <c r="D134" s="32" t="s">
        <v>0</v>
      </c>
      <c r="E134" s="32" t="s">
        <v>0</v>
      </c>
      <c r="F134" s="32" t="s">
        <v>0</v>
      </c>
      <c r="G134" s="32" t="s">
        <v>45</v>
      </c>
      <c r="H134" s="32" t="s">
        <v>359</v>
      </c>
      <c r="I134" s="44">
        <v>1.94</v>
      </c>
      <c r="J134" s="32">
        <v>4</v>
      </c>
    </row>
    <row r="135" spans="1:10" ht="20.399999999999999" x14ac:dyDescent="0.3">
      <c r="A135" s="32" t="s">
        <v>176</v>
      </c>
      <c r="B135" s="32" t="s">
        <v>182</v>
      </c>
      <c r="C135" s="32" t="s">
        <v>183</v>
      </c>
      <c r="D135" s="32" t="s">
        <v>0</v>
      </c>
      <c r="E135" s="32" t="s">
        <v>0</v>
      </c>
      <c r="F135" s="32" t="s">
        <v>0</v>
      </c>
      <c r="G135" s="32" t="s">
        <v>45</v>
      </c>
      <c r="H135" s="32" t="s">
        <v>359</v>
      </c>
      <c r="I135" s="33">
        <v>1.97</v>
      </c>
      <c r="J135" s="32">
        <v>4</v>
      </c>
    </row>
    <row r="136" spans="1:10" ht="20.399999999999999" x14ac:dyDescent="0.3">
      <c r="A136" s="32" t="s">
        <v>176</v>
      </c>
      <c r="B136" s="32" t="s">
        <v>182</v>
      </c>
      <c r="C136" s="32" t="s">
        <v>192</v>
      </c>
      <c r="D136" s="32" t="s">
        <v>0</v>
      </c>
      <c r="E136" s="32" t="s">
        <v>0</v>
      </c>
      <c r="F136" s="32" t="s">
        <v>12</v>
      </c>
      <c r="G136" s="32" t="s">
        <v>45</v>
      </c>
      <c r="H136" s="32" t="s">
        <v>359</v>
      </c>
      <c r="I136" s="33">
        <v>1.992</v>
      </c>
      <c r="J136" s="32">
        <v>4</v>
      </c>
    </row>
    <row r="137" spans="1:10" ht="20.399999999999999" x14ac:dyDescent="0.3">
      <c r="A137" s="32" t="s">
        <v>134</v>
      </c>
      <c r="B137" s="32" t="s">
        <v>145</v>
      </c>
      <c r="C137" s="32" t="s">
        <v>151</v>
      </c>
      <c r="D137" s="32" t="s">
        <v>0</v>
      </c>
      <c r="E137" s="32" t="s">
        <v>0</v>
      </c>
      <c r="F137" s="32" t="s">
        <v>0</v>
      </c>
      <c r="G137" s="32" t="s">
        <v>45</v>
      </c>
      <c r="H137" s="32" t="s">
        <v>359</v>
      </c>
      <c r="I137" s="33">
        <v>2.0569999999999999</v>
      </c>
      <c r="J137" s="32">
        <v>4</v>
      </c>
    </row>
    <row r="138" spans="1:10" ht="20.399999999999999" x14ac:dyDescent="0.3">
      <c r="A138" s="32" t="s">
        <v>61</v>
      </c>
      <c r="B138" s="32" t="s">
        <v>71</v>
      </c>
      <c r="C138" s="32" t="s">
        <v>73</v>
      </c>
      <c r="D138" s="32" t="s">
        <v>0</v>
      </c>
      <c r="E138" s="32" t="s">
        <v>0</v>
      </c>
      <c r="F138" s="32" t="s">
        <v>0</v>
      </c>
      <c r="G138" s="32" t="s">
        <v>45</v>
      </c>
      <c r="H138" s="32" t="s">
        <v>359</v>
      </c>
      <c r="I138" s="33">
        <v>2.069</v>
      </c>
      <c r="J138" s="32">
        <v>4</v>
      </c>
    </row>
    <row r="139" spans="1:10" ht="20.399999999999999" x14ac:dyDescent="0.3">
      <c r="A139" s="32" t="s">
        <v>77</v>
      </c>
      <c r="B139" s="32" t="s">
        <v>84</v>
      </c>
      <c r="C139" s="32" t="s">
        <v>99</v>
      </c>
      <c r="D139" s="32" t="s">
        <v>0</v>
      </c>
      <c r="E139" s="32" t="s">
        <v>0</v>
      </c>
      <c r="F139" s="32" t="s">
        <v>0</v>
      </c>
      <c r="G139" s="32" t="s">
        <v>45</v>
      </c>
      <c r="H139" s="32" t="s">
        <v>359</v>
      </c>
      <c r="I139" s="52">
        <v>2.1539999999999999</v>
      </c>
      <c r="J139" s="32">
        <v>4</v>
      </c>
    </row>
    <row r="140" spans="1:10" ht="20.399999999999999" x14ac:dyDescent="0.3">
      <c r="A140" s="32" t="s">
        <v>228</v>
      </c>
      <c r="B140" s="32" t="s">
        <v>236</v>
      </c>
      <c r="C140" s="32" t="s">
        <v>252</v>
      </c>
      <c r="D140" s="32" t="s">
        <v>0</v>
      </c>
      <c r="E140" s="32" t="s">
        <v>0</v>
      </c>
      <c r="F140" s="32" t="s">
        <v>0</v>
      </c>
      <c r="G140" s="32" t="s">
        <v>45</v>
      </c>
      <c r="H140" s="32" t="s">
        <v>359</v>
      </c>
      <c r="I140" s="33">
        <v>2.1669999999999998</v>
      </c>
      <c r="J140" s="32">
        <v>4</v>
      </c>
    </row>
    <row r="141" spans="1:10" ht="20.399999999999999" x14ac:dyDescent="0.3">
      <c r="A141" s="32" t="s">
        <v>134</v>
      </c>
      <c r="B141" s="32" t="s">
        <v>145</v>
      </c>
      <c r="C141" s="32" t="s">
        <v>150</v>
      </c>
      <c r="D141" s="32" t="s">
        <v>0</v>
      </c>
      <c r="E141" s="32" t="s">
        <v>0</v>
      </c>
      <c r="F141" s="32" t="s">
        <v>0</v>
      </c>
      <c r="G141" s="32" t="s">
        <v>45</v>
      </c>
      <c r="H141" s="32" t="s">
        <v>359</v>
      </c>
      <c r="I141" s="49">
        <v>2.17</v>
      </c>
      <c r="J141" s="32">
        <v>4</v>
      </c>
    </row>
    <row r="142" spans="1:10" ht="20.399999999999999" x14ac:dyDescent="0.3">
      <c r="A142" s="32" t="s">
        <v>176</v>
      </c>
      <c r="B142" s="32" t="s">
        <v>182</v>
      </c>
      <c r="C142" s="32" t="s">
        <v>201</v>
      </c>
      <c r="D142" s="32" t="s">
        <v>12</v>
      </c>
      <c r="E142" s="32" t="s">
        <v>0</v>
      </c>
      <c r="F142" s="32" t="s">
        <v>12</v>
      </c>
      <c r="G142" s="32" t="s">
        <v>45</v>
      </c>
      <c r="H142" s="32" t="s">
        <v>359</v>
      </c>
      <c r="I142" s="33">
        <v>2.42</v>
      </c>
      <c r="J142" s="32">
        <v>2.5</v>
      </c>
    </row>
    <row r="143" spans="1:10" ht="20.399999999999999" x14ac:dyDescent="0.3">
      <c r="A143" s="32" t="s">
        <v>39</v>
      </c>
      <c r="B143" s="32" t="s">
        <v>40</v>
      </c>
      <c r="C143" s="32" t="s">
        <v>427</v>
      </c>
      <c r="D143" s="32" t="s">
        <v>0</v>
      </c>
      <c r="E143" s="32" t="s">
        <v>0</v>
      </c>
      <c r="F143" s="32" t="s">
        <v>0</v>
      </c>
      <c r="G143" s="32" t="s">
        <v>45</v>
      </c>
      <c r="H143" s="32" t="s">
        <v>359</v>
      </c>
      <c r="I143" s="33">
        <v>2.56</v>
      </c>
      <c r="J143" s="32">
        <v>4</v>
      </c>
    </row>
    <row r="144" spans="1:10" ht="20.399999999999999" x14ac:dyDescent="0.3">
      <c r="A144" s="32" t="s">
        <v>269</v>
      </c>
      <c r="B144" s="32" t="s">
        <v>319</v>
      </c>
      <c r="C144" s="32" t="s">
        <v>495</v>
      </c>
      <c r="D144" s="32" t="s">
        <v>0</v>
      </c>
      <c r="E144" s="32" t="s">
        <v>0</v>
      </c>
      <c r="F144" s="32" t="s">
        <v>0</v>
      </c>
      <c r="G144" s="32" t="s">
        <v>45</v>
      </c>
      <c r="H144" s="32" t="s">
        <v>359</v>
      </c>
      <c r="I144" s="33">
        <v>2.6840000000000002</v>
      </c>
      <c r="J144" s="32">
        <v>4</v>
      </c>
    </row>
    <row r="145" spans="1:10" ht="30.6" x14ac:dyDescent="0.3">
      <c r="A145" s="32" t="s">
        <v>255</v>
      </c>
      <c r="B145" s="32" t="s">
        <v>263</v>
      </c>
      <c r="C145" s="32" t="s">
        <v>266</v>
      </c>
      <c r="D145" s="32" t="s">
        <v>0</v>
      </c>
      <c r="E145" s="32" t="s">
        <v>0</v>
      </c>
      <c r="F145" s="32" t="s">
        <v>0</v>
      </c>
      <c r="G145" s="32" t="s">
        <v>45</v>
      </c>
      <c r="H145" s="32" t="s">
        <v>359</v>
      </c>
      <c r="I145" s="37">
        <v>2.6989999999999998</v>
      </c>
      <c r="J145" s="32">
        <v>4</v>
      </c>
    </row>
    <row r="146" spans="1:10" x14ac:dyDescent="0.3">
      <c r="A146" s="32" t="s">
        <v>134</v>
      </c>
      <c r="B146" s="32" t="s">
        <v>162</v>
      </c>
      <c r="C146" s="32" t="s">
        <v>174</v>
      </c>
      <c r="D146" s="32" t="s">
        <v>0</v>
      </c>
      <c r="E146" s="32" t="s">
        <v>0</v>
      </c>
      <c r="F146" s="32" t="s">
        <v>0</v>
      </c>
      <c r="G146" s="32" t="s">
        <v>45</v>
      </c>
      <c r="H146" s="32" t="s">
        <v>359</v>
      </c>
      <c r="I146" s="33">
        <v>2.7360000000000002</v>
      </c>
      <c r="J146" s="32">
        <v>4</v>
      </c>
    </row>
    <row r="147" spans="1:10" x14ac:dyDescent="0.3">
      <c r="A147" s="32" t="s">
        <v>134</v>
      </c>
      <c r="B147" s="32" t="s">
        <v>162</v>
      </c>
      <c r="C147" s="32" t="s">
        <v>165</v>
      </c>
      <c r="D147" s="32" t="s">
        <v>0</v>
      </c>
      <c r="E147" s="32" t="s">
        <v>0</v>
      </c>
      <c r="F147" s="32" t="s">
        <v>0</v>
      </c>
      <c r="G147" s="32" t="s">
        <v>45</v>
      </c>
      <c r="H147" s="32" t="s">
        <v>359</v>
      </c>
      <c r="I147" s="33">
        <v>2.8690000000000002</v>
      </c>
      <c r="J147" s="32">
        <v>4</v>
      </c>
    </row>
    <row r="148" spans="1:10" x14ac:dyDescent="0.3">
      <c r="A148" s="32" t="s">
        <v>176</v>
      </c>
      <c r="B148" s="32" t="s">
        <v>182</v>
      </c>
      <c r="C148" s="32" t="s">
        <v>200</v>
      </c>
      <c r="D148" s="32" t="s">
        <v>0</v>
      </c>
      <c r="E148" s="32" t="s">
        <v>0</v>
      </c>
      <c r="F148" s="32" t="s">
        <v>0</v>
      </c>
      <c r="G148" s="32" t="s">
        <v>45</v>
      </c>
      <c r="H148" s="32" t="s">
        <v>359</v>
      </c>
      <c r="I148" s="51">
        <v>2.9089999999999998</v>
      </c>
      <c r="J148" s="32">
        <v>4</v>
      </c>
    </row>
    <row r="149" spans="1:10" ht="20.399999999999999" x14ac:dyDescent="0.3">
      <c r="A149" s="32" t="s">
        <v>134</v>
      </c>
      <c r="B149" s="32" t="s">
        <v>162</v>
      </c>
      <c r="C149" s="32" t="s">
        <v>163</v>
      </c>
      <c r="D149" s="32" t="s">
        <v>0</v>
      </c>
      <c r="E149" s="32" t="s">
        <v>0</v>
      </c>
      <c r="F149" s="32" t="s">
        <v>0</v>
      </c>
      <c r="G149" s="32" t="s">
        <v>45</v>
      </c>
      <c r="H149" s="32" t="s">
        <v>359</v>
      </c>
      <c r="I149" s="49">
        <v>2.9940000000000002</v>
      </c>
      <c r="J149" s="32">
        <v>4</v>
      </c>
    </row>
    <row r="150" spans="1:10" ht="20.399999999999999" x14ac:dyDescent="0.3">
      <c r="A150" s="32" t="s">
        <v>134</v>
      </c>
      <c r="B150" s="32" t="s">
        <v>145</v>
      </c>
      <c r="C150" s="32" t="s">
        <v>147</v>
      </c>
      <c r="D150" s="32" t="s">
        <v>0</v>
      </c>
      <c r="E150" s="32" t="s">
        <v>0</v>
      </c>
      <c r="F150" s="32" t="s">
        <v>0</v>
      </c>
      <c r="G150" s="32" t="s">
        <v>45</v>
      </c>
      <c r="H150" s="32" t="s">
        <v>359</v>
      </c>
      <c r="I150" s="33">
        <v>3.1560000000000001</v>
      </c>
      <c r="J150" s="32">
        <v>4</v>
      </c>
    </row>
    <row r="151" spans="1:10" ht="20.399999999999999" x14ac:dyDescent="0.3">
      <c r="A151" s="32" t="s">
        <v>77</v>
      </c>
      <c r="B151" s="32" t="s">
        <v>78</v>
      </c>
      <c r="C151" s="32" t="s">
        <v>443</v>
      </c>
      <c r="D151" s="32" t="s">
        <v>0</v>
      </c>
      <c r="E151" s="32" t="s">
        <v>0</v>
      </c>
      <c r="F151" s="32" t="s">
        <v>0</v>
      </c>
      <c r="G151" s="32" t="s">
        <v>45</v>
      </c>
      <c r="H151" s="32" t="s">
        <v>359</v>
      </c>
      <c r="I151" s="33">
        <v>3.2989999999999999</v>
      </c>
      <c r="J151" s="32">
        <v>4</v>
      </c>
    </row>
    <row r="152" spans="1:10" x14ac:dyDescent="0.3">
      <c r="A152" s="32" t="s">
        <v>176</v>
      </c>
      <c r="B152" s="32" t="s">
        <v>182</v>
      </c>
      <c r="C152" s="32" t="s">
        <v>199</v>
      </c>
      <c r="D152" s="32" t="s">
        <v>0</v>
      </c>
      <c r="E152" s="32" t="s">
        <v>0</v>
      </c>
      <c r="F152" s="32" t="s">
        <v>0</v>
      </c>
      <c r="G152" s="32" t="s">
        <v>45</v>
      </c>
      <c r="H152" s="32" t="s">
        <v>359</v>
      </c>
      <c r="I152" s="54">
        <v>3.35</v>
      </c>
      <c r="J152" s="32">
        <v>4</v>
      </c>
    </row>
    <row r="153" spans="1:10" ht="20.399999999999999" x14ac:dyDescent="0.3">
      <c r="A153" s="32" t="s">
        <v>61</v>
      </c>
      <c r="B153" s="32" t="s">
        <v>62</v>
      </c>
      <c r="C153" s="32" t="s">
        <v>368</v>
      </c>
      <c r="D153" s="32" t="s">
        <v>0</v>
      </c>
      <c r="E153" s="32" t="s">
        <v>0</v>
      </c>
      <c r="F153" s="32" t="s">
        <v>0</v>
      </c>
      <c r="G153" s="32" t="s">
        <v>45</v>
      </c>
      <c r="H153" s="32" t="s">
        <v>359</v>
      </c>
      <c r="I153" s="33">
        <v>3.57</v>
      </c>
      <c r="J153" s="32">
        <v>4</v>
      </c>
    </row>
    <row r="154" spans="1:10" ht="20.399999999999999" x14ac:dyDescent="0.3">
      <c r="A154" s="32" t="s">
        <v>22</v>
      </c>
      <c r="B154" s="32" t="s">
        <v>34</v>
      </c>
      <c r="C154" s="32" t="s">
        <v>35</v>
      </c>
      <c r="D154" s="32" t="s">
        <v>0</v>
      </c>
      <c r="E154" s="32" t="s">
        <v>0</v>
      </c>
      <c r="F154" s="32" t="s">
        <v>0</v>
      </c>
      <c r="G154" s="32" t="s">
        <v>45</v>
      </c>
      <c r="H154" s="32" t="s">
        <v>359</v>
      </c>
      <c r="I154" s="33">
        <v>4.9080000000000004</v>
      </c>
      <c r="J154" s="32">
        <v>4</v>
      </c>
    </row>
    <row r="155" spans="1:10" ht="20.399999999999999" x14ac:dyDescent="0.3">
      <c r="A155" s="32" t="s">
        <v>176</v>
      </c>
      <c r="B155" s="32" t="s">
        <v>177</v>
      </c>
      <c r="C155" s="32" t="s">
        <v>180</v>
      </c>
      <c r="D155" s="32" t="s">
        <v>0</v>
      </c>
      <c r="E155" s="32" t="s">
        <v>0</v>
      </c>
      <c r="F155" s="32" t="s">
        <v>0</v>
      </c>
      <c r="G155" s="32" t="s">
        <v>45</v>
      </c>
      <c r="H155" s="32" t="s">
        <v>359</v>
      </c>
      <c r="I155" s="49">
        <v>5.1100000000000003</v>
      </c>
      <c r="J155" s="32">
        <v>4</v>
      </c>
    </row>
    <row r="156" spans="1:10" ht="20.399999999999999" x14ac:dyDescent="0.3">
      <c r="A156" s="32" t="s">
        <v>228</v>
      </c>
      <c r="B156" s="32" t="s">
        <v>231</v>
      </c>
      <c r="C156" s="32" t="s">
        <v>235</v>
      </c>
      <c r="D156" s="32" t="s">
        <v>0</v>
      </c>
      <c r="E156" s="32" t="s">
        <v>0</v>
      </c>
      <c r="F156" s="32" t="s">
        <v>0</v>
      </c>
      <c r="G156" s="32" t="s">
        <v>45</v>
      </c>
      <c r="H156" s="32" t="s">
        <v>359</v>
      </c>
      <c r="I156" s="49">
        <v>5.1159999999999997</v>
      </c>
      <c r="J156" s="32">
        <v>4</v>
      </c>
    </row>
    <row r="157" spans="1:10" ht="20.399999999999999" x14ac:dyDescent="0.3">
      <c r="A157" s="32" t="s">
        <v>22</v>
      </c>
      <c r="B157" s="32" t="s">
        <v>34</v>
      </c>
      <c r="C157" s="32" t="s">
        <v>38</v>
      </c>
      <c r="D157" s="32" t="s">
        <v>0</v>
      </c>
      <c r="E157" s="32" t="s">
        <v>0</v>
      </c>
      <c r="F157" s="32" t="s">
        <v>0</v>
      </c>
      <c r="G157" s="32" t="s">
        <v>45</v>
      </c>
      <c r="H157" s="32" t="s">
        <v>359</v>
      </c>
      <c r="I157" s="33">
        <v>6.5369999999999999</v>
      </c>
      <c r="J157" s="32">
        <v>4</v>
      </c>
    </row>
    <row r="158" spans="1:10" ht="20.399999999999999" x14ac:dyDescent="0.3">
      <c r="A158" s="32" t="s">
        <v>228</v>
      </c>
      <c r="B158" s="32" t="s">
        <v>231</v>
      </c>
      <c r="C158" s="32" t="s">
        <v>233</v>
      </c>
      <c r="D158" s="32" t="s">
        <v>0</v>
      </c>
      <c r="E158" s="32" t="s">
        <v>0</v>
      </c>
      <c r="F158" s="32" t="s">
        <v>0</v>
      </c>
      <c r="G158" s="32" t="s">
        <v>45</v>
      </c>
      <c r="H158" s="32" t="s">
        <v>359</v>
      </c>
      <c r="I158" s="33">
        <v>10.807</v>
      </c>
      <c r="J158" s="32">
        <v>4</v>
      </c>
    </row>
    <row r="159" spans="1:10" ht="30.6" x14ac:dyDescent="0.3">
      <c r="A159" s="32" t="s">
        <v>5</v>
      </c>
      <c r="B159" s="32" t="s">
        <v>6</v>
      </c>
      <c r="C159" s="32" t="s">
        <v>7</v>
      </c>
      <c r="D159" s="41" t="s">
        <v>0</v>
      </c>
      <c r="E159" s="32" t="s">
        <v>9</v>
      </c>
      <c r="F159" s="32" t="s">
        <v>45</v>
      </c>
      <c r="G159" s="32" t="s">
        <v>291</v>
      </c>
      <c r="H159" s="32" t="s">
        <v>502</v>
      </c>
      <c r="I159" s="24" t="s">
        <v>299</v>
      </c>
      <c r="J159" s="41">
        <v>2</v>
      </c>
    </row>
    <row r="160" spans="1:10" ht="20.399999999999999" x14ac:dyDescent="0.3">
      <c r="A160" s="32" t="s">
        <v>5</v>
      </c>
      <c r="B160" s="32" t="s">
        <v>10</v>
      </c>
      <c r="C160" s="32" t="s">
        <v>404</v>
      </c>
      <c r="D160" s="41" t="s">
        <v>0</v>
      </c>
      <c r="E160" s="32" t="s">
        <v>9</v>
      </c>
      <c r="F160" s="32" t="s">
        <v>45</v>
      </c>
      <c r="G160" s="32" t="s">
        <v>291</v>
      </c>
      <c r="H160" s="32" t="s">
        <v>503</v>
      </c>
      <c r="I160" s="37" t="s">
        <v>299</v>
      </c>
      <c r="J160" s="41">
        <v>2</v>
      </c>
    </row>
    <row r="161" spans="1:10" ht="20.399999999999999" x14ac:dyDescent="0.3">
      <c r="A161" s="32" t="s">
        <v>5</v>
      </c>
      <c r="B161" s="32" t="s">
        <v>10</v>
      </c>
      <c r="C161" s="32" t="s">
        <v>406</v>
      </c>
      <c r="D161" s="32" t="s">
        <v>0</v>
      </c>
      <c r="E161" s="32" t="s">
        <v>9</v>
      </c>
      <c r="F161" s="32" t="s">
        <v>45</v>
      </c>
      <c r="G161" s="32" t="s">
        <v>291</v>
      </c>
      <c r="H161" s="32" t="s">
        <v>504</v>
      </c>
      <c r="I161" s="28" t="s">
        <v>299</v>
      </c>
      <c r="J161" s="32">
        <v>2</v>
      </c>
    </row>
    <row r="162" spans="1:10" ht="30.6" x14ac:dyDescent="0.3">
      <c r="A162" s="32" t="s">
        <v>39</v>
      </c>
      <c r="B162" s="32" t="s">
        <v>40</v>
      </c>
      <c r="C162" s="32" t="s">
        <v>349</v>
      </c>
      <c r="D162" s="32" t="s">
        <v>9</v>
      </c>
      <c r="E162" s="32" t="s">
        <v>88</v>
      </c>
      <c r="F162" s="32" t="s">
        <v>0</v>
      </c>
      <c r="G162" s="32" t="s">
        <v>292</v>
      </c>
      <c r="H162" s="32" t="s">
        <v>509</v>
      </c>
      <c r="I162" s="28" t="s">
        <v>436</v>
      </c>
      <c r="J162" s="32">
        <v>2</v>
      </c>
    </row>
    <row r="163" spans="1:10" ht="20.399999999999999" x14ac:dyDescent="0.3">
      <c r="A163" s="32" t="s">
        <v>176</v>
      </c>
      <c r="B163" s="32" t="s">
        <v>339</v>
      </c>
      <c r="C163" s="32" t="s">
        <v>479</v>
      </c>
      <c r="D163" s="32" t="s">
        <v>0</v>
      </c>
      <c r="E163" s="32" t="s">
        <v>0</v>
      </c>
      <c r="F163" s="32" t="s">
        <v>0</v>
      </c>
      <c r="G163" s="32" t="s">
        <v>45</v>
      </c>
      <c r="H163" s="32" t="s">
        <v>359</v>
      </c>
      <c r="I163" s="37" t="s">
        <v>307</v>
      </c>
      <c r="J163" s="32">
        <v>4</v>
      </c>
    </row>
    <row r="164" spans="1:10" ht="20.399999999999999" x14ac:dyDescent="0.3">
      <c r="A164" s="32" t="s">
        <v>176</v>
      </c>
      <c r="B164" s="32" t="s">
        <v>339</v>
      </c>
      <c r="C164" s="32" t="s">
        <v>480</v>
      </c>
      <c r="D164" s="32" t="s">
        <v>0</v>
      </c>
      <c r="E164" s="32" t="s">
        <v>0</v>
      </c>
      <c r="F164" s="32" t="s">
        <v>0</v>
      </c>
      <c r="G164" s="32" t="s">
        <v>45</v>
      </c>
      <c r="H164" s="32" t="s">
        <v>359</v>
      </c>
      <c r="I164" s="28" t="s">
        <v>307</v>
      </c>
      <c r="J164" s="32">
        <v>4</v>
      </c>
    </row>
    <row r="165" spans="1:10" ht="20.399999999999999" x14ac:dyDescent="0.3">
      <c r="A165" s="32" t="s">
        <v>39</v>
      </c>
      <c r="B165" s="32" t="s">
        <v>40</v>
      </c>
      <c r="C165" s="32" t="s">
        <v>515</v>
      </c>
      <c r="D165" s="32" t="s">
        <v>0</v>
      </c>
      <c r="E165" s="32" t="s">
        <v>9</v>
      </c>
      <c r="F165" s="32" t="s">
        <v>45</v>
      </c>
      <c r="G165" s="32" t="s">
        <v>291</v>
      </c>
      <c r="H165" s="32" t="s">
        <v>514</v>
      </c>
      <c r="I165" s="37" t="s">
        <v>304</v>
      </c>
      <c r="J165" s="32">
        <v>2</v>
      </c>
    </row>
    <row r="166" spans="1:10" ht="30.6" x14ac:dyDescent="0.3">
      <c r="A166" s="32" t="s">
        <v>39</v>
      </c>
      <c r="B166" s="32" t="s">
        <v>40</v>
      </c>
      <c r="C166" s="32" t="s">
        <v>432</v>
      </c>
      <c r="D166" s="32" t="s">
        <v>9</v>
      </c>
      <c r="E166" s="32" t="s">
        <v>9</v>
      </c>
      <c r="F166" s="32" t="s">
        <v>45</v>
      </c>
      <c r="G166" s="32" t="s">
        <v>292</v>
      </c>
      <c r="H166" s="32" t="s">
        <v>514</v>
      </c>
      <c r="I166" s="27" t="s">
        <v>303</v>
      </c>
      <c r="J166" s="32">
        <v>1</v>
      </c>
    </row>
    <row r="167" spans="1:10" ht="30.6" x14ac:dyDescent="0.3">
      <c r="A167" s="32" t="s">
        <v>39</v>
      </c>
      <c r="B167" s="32" t="s">
        <v>40</v>
      </c>
      <c r="C167" s="32" t="s">
        <v>510</v>
      </c>
      <c r="D167" s="32" t="s">
        <v>9</v>
      </c>
      <c r="E167" s="32" t="s">
        <v>9</v>
      </c>
      <c r="F167" s="32" t="s">
        <v>45</v>
      </c>
      <c r="G167" s="32" t="s">
        <v>292</v>
      </c>
      <c r="H167" s="32" t="s">
        <v>511</v>
      </c>
      <c r="I167" s="45" t="s">
        <v>301</v>
      </c>
      <c r="J167" s="32">
        <v>1</v>
      </c>
    </row>
    <row r="168" spans="1:10" ht="20.399999999999999" x14ac:dyDescent="0.3">
      <c r="A168" s="32" t="s">
        <v>39</v>
      </c>
      <c r="B168" s="32" t="s">
        <v>40</v>
      </c>
      <c r="C168" s="32" t="s">
        <v>437</v>
      </c>
      <c r="D168" s="32" t="s">
        <v>0</v>
      </c>
      <c r="E168" s="32" t="s">
        <v>9</v>
      </c>
      <c r="F168" s="32" t="s">
        <v>45</v>
      </c>
      <c r="G168" s="32" t="s">
        <v>291</v>
      </c>
      <c r="H168" s="32" t="s">
        <v>516</v>
      </c>
      <c r="I168" s="45" t="s">
        <v>517</v>
      </c>
      <c r="J168" s="32">
        <v>2</v>
      </c>
    </row>
    <row r="169" spans="1:10" ht="20.399999999999999" x14ac:dyDescent="0.3">
      <c r="A169" s="32" t="s">
        <v>5</v>
      </c>
      <c r="B169" s="32" t="s">
        <v>10</v>
      </c>
      <c r="C169" s="32" t="s">
        <v>411</v>
      </c>
      <c r="D169" s="41" t="s">
        <v>0</v>
      </c>
      <c r="E169" s="32" t="s">
        <v>0</v>
      </c>
      <c r="F169" s="32" t="s">
        <v>9</v>
      </c>
      <c r="G169" s="32" t="s">
        <v>45</v>
      </c>
      <c r="H169" s="32" t="s">
        <v>359</v>
      </c>
      <c r="I169" s="37" t="s">
        <v>410</v>
      </c>
      <c r="J169" s="41">
        <v>3</v>
      </c>
    </row>
    <row r="170" spans="1:10" ht="20.399999999999999" x14ac:dyDescent="0.3">
      <c r="A170" s="32" t="s">
        <v>5</v>
      </c>
      <c r="B170" s="32" t="s">
        <v>10</v>
      </c>
      <c r="C170" s="32" t="s">
        <v>408</v>
      </c>
      <c r="D170" s="41" t="s">
        <v>0</v>
      </c>
      <c r="E170" s="32" t="s">
        <v>9</v>
      </c>
      <c r="F170" s="32" t="s">
        <v>45</v>
      </c>
      <c r="G170" s="32" t="s">
        <v>291</v>
      </c>
      <c r="H170" s="32" t="s">
        <v>26</v>
      </c>
      <c r="I170" s="28" t="s">
        <v>410</v>
      </c>
      <c r="J170" s="41">
        <v>2</v>
      </c>
    </row>
    <row r="171" spans="1:10" ht="40.799999999999997" x14ac:dyDescent="0.3">
      <c r="A171" s="32" t="s">
        <v>315</v>
      </c>
      <c r="B171" s="32" t="s">
        <v>316</v>
      </c>
      <c r="C171" s="32" t="s">
        <v>337</v>
      </c>
      <c r="D171" s="32" t="s">
        <v>9</v>
      </c>
      <c r="E171" s="32" t="s">
        <v>0</v>
      </c>
      <c r="F171" s="32" t="s">
        <v>0</v>
      </c>
      <c r="G171" s="32" t="s">
        <v>290</v>
      </c>
      <c r="H171" s="32" t="s">
        <v>359</v>
      </c>
      <c r="I171" s="28" t="s">
        <v>478</v>
      </c>
      <c r="J171" s="32">
        <v>3</v>
      </c>
    </row>
    <row r="172" spans="1:10" ht="40.799999999999997" x14ac:dyDescent="0.3">
      <c r="A172" s="32" t="s">
        <v>39</v>
      </c>
      <c r="B172" s="32" t="s">
        <v>40</v>
      </c>
      <c r="C172" s="32" t="s">
        <v>350</v>
      </c>
      <c r="D172" s="32" t="s">
        <v>9</v>
      </c>
      <c r="E172" s="32" t="s">
        <v>9</v>
      </c>
      <c r="F172" s="32" t="s">
        <v>45</v>
      </c>
      <c r="G172" s="32" t="s">
        <v>292</v>
      </c>
      <c r="H172" s="32" t="s">
        <v>473</v>
      </c>
      <c r="I172" s="37" t="s">
        <v>430</v>
      </c>
      <c r="J172" s="32">
        <v>1</v>
      </c>
    </row>
    <row r="173" spans="1:10" ht="20.399999999999999" x14ac:dyDescent="0.3">
      <c r="A173" s="32" t="s">
        <v>39</v>
      </c>
      <c r="B173" s="32" t="s">
        <v>40</v>
      </c>
      <c r="C173" s="32" t="s">
        <v>518</v>
      </c>
      <c r="D173" s="41" t="s">
        <v>0</v>
      </c>
      <c r="E173" s="32" t="s">
        <v>0</v>
      </c>
      <c r="F173" s="32" t="s">
        <v>0</v>
      </c>
      <c r="G173" s="32" t="s">
        <v>45</v>
      </c>
      <c r="H173" s="32" t="s">
        <v>359</v>
      </c>
      <c r="I173" s="28" t="s">
        <v>305</v>
      </c>
      <c r="J173" s="41">
        <v>4</v>
      </c>
    </row>
    <row r="174" spans="1:10" ht="40.799999999999997" x14ac:dyDescent="0.3">
      <c r="A174" s="32" t="s">
        <v>315</v>
      </c>
      <c r="B174" s="32" t="s">
        <v>316</v>
      </c>
      <c r="C174" s="32" t="s">
        <v>481</v>
      </c>
      <c r="D174" s="32" t="s">
        <v>0</v>
      </c>
      <c r="E174" s="32" t="s">
        <v>0</v>
      </c>
      <c r="F174" s="32" t="s">
        <v>0</v>
      </c>
      <c r="G174" s="32" t="s">
        <v>45</v>
      </c>
      <c r="H174" s="32" t="s">
        <v>359</v>
      </c>
      <c r="I174" s="43" t="s">
        <v>482</v>
      </c>
      <c r="J174" s="32">
        <v>4</v>
      </c>
    </row>
    <row r="175" spans="1:10" ht="20.399999999999999" x14ac:dyDescent="0.3">
      <c r="A175" s="32" t="s">
        <v>39</v>
      </c>
      <c r="B175" s="32" t="s">
        <v>40</v>
      </c>
      <c r="C175" s="32" t="s">
        <v>513</v>
      </c>
      <c r="D175" s="32" t="s">
        <v>0</v>
      </c>
      <c r="E175" s="32" t="s">
        <v>0</v>
      </c>
      <c r="F175" s="32" t="s">
        <v>0</v>
      </c>
      <c r="G175" s="32" t="s">
        <v>45</v>
      </c>
      <c r="H175" s="32" t="s">
        <v>359</v>
      </c>
      <c r="I175" s="28" t="s">
        <v>302</v>
      </c>
      <c r="J175" s="32">
        <v>4</v>
      </c>
    </row>
    <row r="176" spans="1:10" ht="20.399999999999999" x14ac:dyDescent="0.3">
      <c r="A176" s="32" t="s">
        <v>39</v>
      </c>
      <c r="B176" s="32" t="s">
        <v>40</v>
      </c>
      <c r="C176" s="32" t="s">
        <v>421</v>
      </c>
      <c r="D176" s="32" t="s">
        <v>12</v>
      </c>
      <c r="E176" s="32" t="s">
        <v>12</v>
      </c>
      <c r="F176" s="32" t="s">
        <v>12</v>
      </c>
      <c r="G176" s="32" t="s">
        <v>45</v>
      </c>
      <c r="H176" s="32" t="s">
        <v>359</v>
      </c>
      <c r="I176" s="33">
        <v>1.353</v>
      </c>
      <c r="J176" s="32">
        <v>0</v>
      </c>
    </row>
    <row r="177" spans="1:10" x14ac:dyDescent="0.3">
      <c r="A177" s="32" t="s">
        <v>176</v>
      </c>
      <c r="B177" s="32" t="s">
        <v>182</v>
      </c>
      <c r="C177" s="32" t="s">
        <v>468</v>
      </c>
      <c r="D177" s="32" t="s">
        <v>12</v>
      </c>
      <c r="E177" s="32" t="s">
        <v>0</v>
      </c>
      <c r="F177" s="32" t="s">
        <v>0</v>
      </c>
      <c r="G177" s="32" t="s">
        <v>45</v>
      </c>
      <c r="H177" s="32" t="s">
        <v>359</v>
      </c>
      <c r="I177" s="33" t="s">
        <v>300</v>
      </c>
      <c r="J177" s="32">
        <v>1.5</v>
      </c>
    </row>
    <row r="178" spans="1:10" ht="40.799999999999997" x14ac:dyDescent="0.3">
      <c r="A178" s="32" t="s">
        <v>315</v>
      </c>
      <c r="B178" s="32" t="s">
        <v>316</v>
      </c>
      <c r="C178" s="32" t="s">
        <v>477</v>
      </c>
      <c r="D178" s="41" t="s">
        <v>0</v>
      </c>
      <c r="E178" s="41" t="s">
        <v>0</v>
      </c>
      <c r="F178" s="32" t="s">
        <v>0</v>
      </c>
      <c r="G178" s="32" t="s">
        <v>45</v>
      </c>
      <c r="H178" s="32" t="s">
        <v>359</v>
      </c>
      <c r="I178" s="28" t="s">
        <v>300</v>
      </c>
      <c r="J178" s="41">
        <v>3</v>
      </c>
    </row>
    <row r="179" spans="1:10" ht="20.399999999999999" x14ac:dyDescent="0.3">
      <c r="A179" s="32" t="s">
        <v>5</v>
      </c>
      <c r="B179" s="32" t="s">
        <v>10</v>
      </c>
      <c r="C179" s="32" t="s">
        <v>412</v>
      </c>
      <c r="D179" s="41" t="s">
        <v>0</v>
      </c>
      <c r="E179" s="32" t="s">
        <v>12</v>
      </c>
      <c r="F179" s="32" t="s">
        <v>12</v>
      </c>
      <c r="G179" s="32" t="s">
        <v>45</v>
      </c>
      <c r="H179" s="32" t="s">
        <v>359</v>
      </c>
      <c r="I179" s="28" t="s">
        <v>300</v>
      </c>
      <c r="J179" s="41">
        <v>1.5</v>
      </c>
    </row>
    <row r="180" spans="1:10" ht="20.399999999999999" x14ac:dyDescent="0.3">
      <c r="A180" s="32" t="s">
        <v>5</v>
      </c>
      <c r="B180" s="32" t="s">
        <v>10</v>
      </c>
      <c r="C180" s="32" t="s">
        <v>413</v>
      </c>
      <c r="D180" s="41" t="s">
        <v>0</v>
      </c>
      <c r="E180" s="32" t="s">
        <v>12</v>
      </c>
      <c r="F180" s="32" t="s">
        <v>12</v>
      </c>
      <c r="G180" s="32" t="s">
        <v>45</v>
      </c>
      <c r="H180" s="32" t="s">
        <v>359</v>
      </c>
      <c r="I180" s="37" t="s">
        <v>300</v>
      </c>
      <c r="J180" s="41">
        <v>1.5</v>
      </c>
    </row>
    <row r="181" spans="1:10" ht="20.399999999999999" x14ac:dyDescent="0.3">
      <c r="A181" s="32" t="s">
        <v>5</v>
      </c>
      <c r="B181" s="32" t="s">
        <v>18</v>
      </c>
      <c r="C181" s="32" t="s">
        <v>414</v>
      </c>
      <c r="D181" s="41" t="s">
        <v>0</v>
      </c>
      <c r="E181" s="32" t="s">
        <v>12</v>
      </c>
      <c r="F181" s="32" t="s">
        <v>12</v>
      </c>
      <c r="G181" s="32" t="s">
        <v>45</v>
      </c>
      <c r="H181" s="32" t="s">
        <v>359</v>
      </c>
      <c r="I181" s="28" t="s">
        <v>300</v>
      </c>
      <c r="J181" s="41">
        <v>1.5</v>
      </c>
    </row>
    <row r="182" spans="1:10" ht="20.399999999999999" x14ac:dyDescent="0.3">
      <c r="A182" s="32" t="s">
        <v>22</v>
      </c>
      <c r="B182" s="32" t="s">
        <v>354</v>
      </c>
      <c r="C182" s="32" t="s">
        <v>353</v>
      </c>
      <c r="D182" s="32" t="s">
        <v>0</v>
      </c>
      <c r="E182" s="32" t="s">
        <v>12</v>
      </c>
      <c r="F182" s="32" t="s">
        <v>12</v>
      </c>
      <c r="G182" s="32" t="s">
        <v>45</v>
      </c>
      <c r="H182" s="32" t="s">
        <v>359</v>
      </c>
      <c r="I182" s="37" t="s">
        <v>300</v>
      </c>
      <c r="J182" s="32">
        <v>1.5</v>
      </c>
    </row>
    <row r="183" spans="1:10" ht="20.399999999999999" x14ac:dyDescent="0.3">
      <c r="A183" s="32" t="s">
        <v>22</v>
      </c>
      <c r="B183" s="32" t="s">
        <v>23</v>
      </c>
      <c r="C183" s="32" t="s">
        <v>417</v>
      </c>
      <c r="D183" s="32" t="s">
        <v>12</v>
      </c>
      <c r="E183" s="32" t="s">
        <v>12</v>
      </c>
      <c r="F183" s="32" t="s">
        <v>12</v>
      </c>
      <c r="G183" s="32" t="s">
        <v>45</v>
      </c>
      <c r="H183" s="32" t="s">
        <v>359</v>
      </c>
      <c r="I183" s="58" t="s">
        <v>300</v>
      </c>
      <c r="J183" s="32">
        <v>0</v>
      </c>
    </row>
    <row r="184" spans="1:10" ht="20.399999999999999" x14ac:dyDescent="0.3">
      <c r="A184" s="32" t="s">
        <v>22</v>
      </c>
      <c r="B184" s="32" t="s">
        <v>23</v>
      </c>
      <c r="C184" s="32" t="s">
        <v>419</v>
      </c>
      <c r="D184" s="32" t="s">
        <v>12</v>
      </c>
      <c r="E184" s="32" t="s">
        <v>12</v>
      </c>
      <c r="F184" s="32" t="s">
        <v>12</v>
      </c>
      <c r="G184" s="32" t="s">
        <v>45</v>
      </c>
      <c r="H184" s="32" t="s">
        <v>359</v>
      </c>
      <c r="I184" s="32" t="s">
        <v>300</v>
      </c>
      <c r="J184" s="32">
        <v>0</v>
      </c>
    </row>
    <row r="185" spans="1:10" ht="20.399999999999999" x14ac:dyDescent="0.3">
      <c r="A185" s="32" t="s">
        <v>22</v>
      </c>
      <c r="B185" s="32" t="s">
        <v>34</v>
      </c>
      <c r="C185" s="32" t="s">
        <v>37</v>
      </c>
      <c r="D185" s="32" t="s">
        <v>0</v>
      </c>
      <c r="E185" s="32" t="s">
        <v>12</v>
      </c>
      <c r="F185" s="32" t="s">
        <v>12</v>
      </c>
      <c r="G185" s="32" t="s">
        <v>45</v>
      </c>
      <c r="H185" s="32" t="s">
        <v>359</v>
      </c>
      <c r="I185" s="32" t="s">
        <v>300</v>
      </c>
      <c r="J185" s="32">
        <v>1.5</v>
      </c>
    </row>
    <row r="186" spans="1:10" ht="20.399999999999999" x14ac:dyDescent="0.3">
      <c r="A186" s="32" t="s">
        <v>22</v>
      </c>
      <c r="B186" s="32" t="s">
        <v>507</v>
      </c>
      <c r="C186" s="32" t="s">
        <v>499</v>
      </c>
      <c r="D186" s="32" t="s">
        <v>0</v>
      </c>
      <c r="E186" s="32" t="s">
        <v>12</v>
      </c>
      <c r="F186" s="32" t="s">
        <v>12</v>
      </c>
      <c r="G186" s="32" t="s">
        <v>45</v>
      </c>
      <c r="H186" s="32" t="s">
        <v>359</v>
      </c>
      <c r="I186" s="32" t="s">
        <v>300</v>
      </c>
      <c r="J186" s="32">
        <v>1.5</v>
      </c>
    </row>
    <row r="187" spans="1:10" ht="20.399999999999999" x14ac:dyDescent="0.3">
      <c r="A187" s="32" t="s">
        <v>39</v>
      </c>
      <c r="B187" s="32" t="s">
        <v>40</v>
      </c>
      <c r="C187" s="32" t="s">
        <v>512</v>
      </c>
      <c r="D187" s="32" t="s">
        <v>12</v>
      </c>
      <c r="E187" s="32" t="s">
        <v>12</v>
      </c>
      <c r="F187" s="32" t="s">
        <v>12</v>
      </c>
      <c r="G187" s="32" t="s">
        <v>45</v>
      </c>
      <c r="H187" s="32" t="s">
        <v>359</v>
      </c>
      <c r="I187" s="32" t="s">
        <v>300</v>
      </c>
      <c r="J187" s="32">
        <v>0</v>
      </c>
    </row>
    <row r="188" spans="1:10" ht="20.399999999999999" x14ac:dyDescent="0.3">
      <c r="A188" s="32" t="s">
        <v>61</v>
      </c>
      <c r="B188" s="32" t="s">
        <v>62</v>
      </c>
      <c r="C188" s="32" t="s">
        <v>440</v>
      </c>
      <c r="D188" s="32" t="s">
        <v>0</v>
      </c>
      <c r="E188" s="32" t="s">
        <v>12</v>
      </c>
      <c r="F188" s="32" t="s">
        <v>12</v>
      </c>
      <c r="G188" s="32" t="s">
        <v>291</v>
      </c>
      <c r="H188" s="32" t="s">
        <v>392</v>
      </c>
      <c r="I188" s="33" t="s">
        <v>300</v>
      </c>
      <c r="J188" s="32">
        <v>1.5</v>
      </c>
    </row>
    <row r="189" spans="1:10" ht="20.399999999999999" x14ac:dyDescent="0.3">
      <c r="A189" s="32" t="s">
        <v>61</v>
      </c>
      <c r="B189" s="32" t="s">
        <v>62</v>
      </c>
      <c r="C189" s="32" t="s">
        <v>65</v>
      </c>
      <c r="D189" s="32" t="s">
        <v>0</v>
      </c>
      <c r="E189" s="32" t="s">
        <v>12</v>
      </c>
      <c r="F189" s="32" t="s">
        <v>12</v>
      </c>
      <c r="G189" s="32" t="s">
        <v>45</v>
      </c>
      <c r="H189" s="32" t="s">
        <v>359</v>
      </c>
      <c r="I189" s="33" t="s">
        <v>300</v>
      </c>
      <c r="J189" s="32">
        <v>1.5</v>
      </c>
    </row>
    <row r="190" spans="1:10" ht="20.399999999999999" x14ac:dyDescent="0.3">
      <c r="A190" s="32" t="s">
        <v>77</v>
      </c>
      <c r="B190" s="32" t="s">
        <v>82</v>
      </c>
      <c r="C190" s="32" t="s">
        <v>83</v>
      </c>
      <c r="D190" s="32" t="s">
        <v>0</v>
      </c>
      <c r="E190" s="32" t="s">
        <v>12</v>
      </c>
      <c r="F190" s="32" t="s">
        <v>12</v>
      </c>
      <c r="G190" s="32" t="s">
        <v>45</v>
      </c>
      <c r="H190" s="32" t="s">
        <v>359</v>
      </c>
      <c r="I190" s="33" t="s">
        <v>300</v>
      </c>
      <c r="J190" s="32">
        <v>1.5</v>
      </c>
    </row>
    <row r="191" spans="1:10" ht="20.399999999999999" x14ac:dyDescent="0.3">
      <c r="A191" s="32" t="s">
        <v>77</v>
      </c>
      <c r="B191" s="32" t="s">
        <v>84</v>
      </c>
      <c r="C191" s="32" t="s">
        <v>98</v>
      </c>
      <c r="D191" s="32" t="s">
        <v>12</v>
      </c>
      <c r="E191" s="32" t="s">
        <v>12</v>
      </c>
      <c r="F191" s="32" t="s">
        <v>12</v>
      </c>
      <c r="G191" s="32" t="s">
        <v>45</v>
      </c>
      <c r="H191" s="32" t="s">
        <v>359</v>
      </c>
      <c r="I191" s="33" t="s">
        <v>300</v>
      </c>
      <c r="J191" s="32">
        <v>0</v>
      </c>
    </row>
    <row r="192" spans="1:10" ht="20.399999999999999" x14ac:dyDescent="0.3">
      <c r="A192" s="32" t="s">
        <v>134</v>
      </c>
      <c r="B192" s="32" t="s">
        <v>135</v>
      </c>
      <c r="C192" s="32" t="s">
        <v>139</v>
      </c>
      <c r="D192" s="32" t="s">
        <v>0</v>
      </c>
      <c r="E192" s="32" t="s">
        <v>12</v>
      </c>
      <c r="F192" s="32" t="s">
        <v>12</v>
      </c>
      <c r="G192" s="32" t="s">
        <v>45</v>
      </c>
      <c r="H192" s="32" t="s">
        <v>359</v>
      </c>
      <c r="I192" s="33" t="s">
        <v>300</v>
      </c>
      <c r="J192" s="32">
        <v>1.5</v>
      </c>
    </row>
    <row r="193" spans="1:10" ht="20.399999999999999" x14ac:dyDescent="0.3">
      <c r="A193" s="32" t="s">
        <v>134</v>
      </c>
      <c r="B193" s="32" t="s">
        <v>135</v>
      </c>
      <c r="C193" s="32" t="s">
        <v>344</v>
      </c>
      <c r="D193" s="32" t="s">
        <v>0</v>
      </c>
      <c r="E193" s="32" t="s">
        <v>12</v>
      </c>
      <c r="F193" s="32" t="s">
        <v>12</v>
      </c>
      <c r="G193" s="32" t="s">
        <v>45</v>
      </c>
      <c r="H193" s="32" t="s">
        <v>359</v>
      </c>
      <c r="I193" s="33" t="s">
        <v>300</v>
      </c>
      <c r="J193" s="32">
        <v>1.5</v>
      </c>
    </row>
    <row r="194" spans="1:10" ht="20.399999999999999" x14ac:dyDescent="0.3">
      <c r="A194" s="32" t="s">
        <v>134</v>
      </c>
      <c r="B194" s="32" t="s">
        <v>162</v>
      </c>
      <c r="C194" s="32" t="s">
        <v>167</v>
      </c>
      <c r="D194" s="32" t="s">
        <v>0</v>
      </c>
      <c r="E194" s="32" t="s">
        <v>12</v>
      </c>
      <c r="F194" s="32" t="s">
        <v>12</v>
      </c>
      <c r="G194" s="32" t="s">
        <v>45</v>
      </c>
      <c r="H194" s="32" t="s">
        <v>359</v>
      </c>
      <c r="I194" s="44" t="s">
        <v>300</v>
      </c>
      <c r="J194" s="32">
        <v>1.5</v>
      </c>
    </row>
    <row r="195" spans="1:10" ht="20.399999999999999" x14ac:dyDescent="0.3">
      <c r="A195" s="32" t="s">
        <v>134</v>
      </c>
      <c r="B195" s="32" t="s">
        <v>162</v>
      </c>
      <c r="C195" s="32" t="s">
        <v>168</v>
      </c>
      <c r="D195" s="32" t="s">
        <v>0</v>
      </c>
      <c r="E195" s="32" t="s">
        <v>12</v>
      </c>
      <c r="F195" s="32" t="s">
        <v>12</v>
      </c>
      <c r="G195" s="32" t="s">
        <v>45</v>
      </c>
      <c r="H195" s="32" t="s">
        <v>359</v>
      </c>
      <c r="I195" s="44" t="s">
        <v>300</v>
      </c>
      <c r="J195" s="32">
        <v>1.5</v>
      </c>
    </row>
    <row r="196" spans="1:10" ht="20.399999999999999" x14ac:dyDescent="0.3">
      <c r="A196" s="32" t="s">
        <v>134</v>
      </c>
      <c r="B196" s="32" t="s">
        <v>162</v>
      </c>
      <c r="C196" s="32" t="s">
        <v>170</v>
      </c>
      <c r="D196" s="32" t="s">
        <v>0</v>
      </c>
      <c r="E196" s="32" t="s">
        <v>12</v>
      </c>
      <c r="F196" s="32" t="s">
        <v>12</v>
      </c>
      <c r="G196" s="32" t="s">
        <v>45</v>
      </c>
      <c r="H196" s="32" t="s">
        <v>359</v>
      </c>
      <c r="I196" s="44" t="s">
        <v>300</v>
      </c>
      <c r="J196" s="32">
        <v>1.5</v>
      </c>
    </row>
    <row r="197" spans="1:10" x14ac:dyDescent="0.3">
      <c r="A197" s="32" t="s">
        <v>176</v>
      </c>
      <c r="B197" s="32" t="s">
        <v>177</v>
      </c>
      <c r="C197" s="32" t="s">
        <v>343</v>
      </c>
      <c r="D197" s="32" t="s">
        <v>0</v>
      </c>
      <c r="E197" s="32" t="s">
        <v>12</v>
      </c>
      <c r="F197" s="32" t="s">
        <v>12</v>
      </c>
      <c r="G197" s="32" t="s">
        <v>45</v>
      </c>
      <c r="H197" s="32" t="s">
        <v>359</v>
      </c>
      <c r="I197" s="37" t="s">
        <v>300</v>
      </c>
      <c r="J197" s="32">
        <v>1.5</v>
      </c>
    </row>
    <row r="198" spans="1:10" ht="20.399999999999999" x14ac:dyDescent="0.3">
      <c r="A198" s="32" t="s">
        <v>176</v>
      </c>
      <c r="B198" s="32" t="s">
        <v>177</v>
      </c>
      <c r="C198" s="32" t="s">
        <v>342</v>
      </c>
      <c r="D198" s="32" t="s">
        <v>12</v>
      </c>
      <c r="E198" s="32" t="s">
        <v>12</v>
      </c>
      <c r="F198" s="32" t="s">
        <v>12</v>
      </c>
      <c r="G198" s="32" t="s">
        <v>45</v>
      </c>
      <c r="H198" s="32" t="s">
        <v>359</v>
      </c>
      <c r="I198" s="37" t="s">
        <v>300</v>
      </c>
      <c r="J198" s="32">
        <v>0</v>
      </c>
    </row>
    <row r="199" spans="1:10" ht="20.399999999999999" x14ac:dyDescent="0.3">
      <c r="A199" s="32" t="s">
        <v>176</v>
      </c>
      <c r="B199" s="32" t="s">
        <v>177</v>
      </c>
      <c r="C199" s="32" t="s">
        <v>178</v>
      </c>
      <c r="D199" s="32" t="s">
        <v>0</v>
      </c>
      <c r="E199" s="32" t="s">
        <v>12</v>
      </c>
      <c r="F199" s="32" t="s">
        <v>12</v>
      </c>
      <c r="G199" s="32" t="s">
        <v>45</v>
      </c>
      <c r="H199" s="32" t="s">
        <v>359</v>
      </c>
      <c r="I199" s="37" t="s">
        <v>300</v>
      </c>
      <c r="J199" s="32">
        <v>1.5</v>
      </c>
    </row>
    <row r="200" spans="1:10" ht="20.399999999999999" x14ac:dyDescent="0.3">
      <c r="A200" s="32" t="s">
        <v>176</v>
      </c>
      <c r="B200" s="32" t="s">
        <v>177</v>
      </c>
      <c r="C200" s="32" t="s">
        <v>179</v>
      </c>
      <c r="D200" s="32" t="s">
        <v>12</v>
      </c>
      <c r="E200" s="32" t="s">
        <v>12</v>
      </c>
      <c r="F200" s="32" t="s">
        <v>12</v>
      </c>
      <c r="G200" s="32" t="s">
        <v>45</v>
      </c>
      <c r="H200" s="32" t="s">
        <v>359</v>
      </c>
      <c r="I200" s="37" t="s">
        <v>300</v>
      </c>
      <c r="J200" s="32">
        <v>0</v>
      </c>
    </row>
    <row r="201" spans="1:10" x14ac:dyDescent="0.3">
      <c r="A201" s="32" t="s">
        <v>176</v>
      </c>
      <c r="B201" s="32" t="s">
        <v>182</v>
      </c>
      <c r="C201" s="32" t="s">
        <v>190</v>
      </c>
      <c r="D201" s="32" t="s">
        <v>12</v>
      </c>
      <c r="E201" s="32" t="s">
        <v>12</v>
      </c>
      <c r="F201" s="32" t="s">
        <v>12</v>
      </c>
      <c r="G201" s="32" t="s">
        <v>45</v>
      </c>
      <c r="H201" s="32" t="s">
        <v>359</v>
      </c>
      <c r="I201" s="37" t="s">
        <v>300</v>
      </c>
      <c r="J201" s="32">
        <v>0</v>
      </c>
    </row>
    <row r="202" spans="1:10" x14ac:dyDescent="0.3">
      <c r="A202" s="32" t="s">
        <v>176</v>
      </c>
      <c r="B202" s="32" t="s">
        <v>182</v>
      </c>
      <c r="C202" s="32" t="s">
        <v>341</v>
      </c>
      <c r="D202" s="32" t="s">
        <v>0</v>
      </c>
      <c r="E202" s="32" t="s">
        <v>12</v>
      </c>
      <c r="F202" s="32" t="s">
        <v>12</v>
      </c>
      <c r="G202" s="32" t="s">
        <v>45</v>
      </c>
      <c r="H202" s="32" t="s">
        <v>359</v>
      </c>
      <c r="I202" s="37" t="s">
        <v>300</v>
      </c>
      <c r="J202" s="32">
        <v>1.5</v>
      </c>
    </row>
    <row r="203" spans="1:10" x14ac:dyDescent="0.3">
      <c r="A203" s="32" t="s">
        <v>176</v>
      </c>
      <c r="B203" s="32" t="s">
        <v>182</v>
      </c>
      <c r="C203" s="32" t="s">
        <v>472</v>
      </c>
      <c r="D203" s="32" t="s">
        <v>12</v>
      </c>
      <c r="E203" s="32" t="s">
        <v>12</v>
      </c>
      <c r="F203" s="32" t="s">
        <v>12</v>
      </c>
      <c r="G203" s="32" t="s">
        <v>45</v>
      </c>
      <c r="H203" s="32" t="s">
        <v>359</v>
      </c>
      <c r="I203" s="28" t="s">
        <v>300</v>
      </c>
      <c r="J203" s="32">
        <v>0</v>
      </c>
    </row>
    <row r="204" spans="1:10" x14ac:dyDescent="0.3">
      <c r="A204" s="32" t="s">
        <v>176</v>
      </c>
      <c r="B204" s="32" t="s">
        <v>182</v>
      </c>
      <c r="C204" s="32" t="s">
        <v>210</v>
      </c>
      <c r="D204" s="32" t="s">
        <v>12</v>
      </c>
      <c r="E204" s="32" t="s">
        <v>12</v>
      </c>
      <c r="F204" s="32" t="s">
        <v>12</v>
      </c>
      <c r="G204" s="32" t="s">
        <v>45</v>
      </c>
      <c r="H204" s="32" t="s">
        <v>359</v>
      </c>
      <c r="I204" s="37" t="s">
        <v>300</v>
      </c>
      <c r="J204" s="32">
        <v>0</v>
      </c>
    </row>
    <row r="205" spans="1:10" x14ac:dyDescent="0.3">
      <c r="A205" s="32" t="s">
        <v>176</v>
      </c>
      <c r="B205" s="32" t="s">
        <v>182</v>
      </c>
      <c r="C205" s="32" t="s">
        <v>212</v>
      </c>
      <c r="D205" s="32" t="s">
        <v>12</v>
      </c>
      <c r="E205" s="32" t="s">
        <v>12</v>
      </c>
      <c r="F205" s="32" t="s">
        <v>12</v>
      </c>
      <c r="G205" s="32" t="s">
        <v>45</v>
      </c>
      <c r="H205" s="32" t="s">
        <v>359</v>
      </c>
      <c r="I205" s="37" t="s">
        <v>300</v>
      </c>
      <c r="J205" s="32">
        <v>0</v>
      </c>
    </row>
    <row r="206" spans="1:10" ht="20.399999999999999" x14ac:dyDescent="0.3">
      <c r="A206" s="32" t="s">
        <v>176</v>
      </c>
      <c r="B206" s="32" t="s">
        <v>182</v>
      </c>
      <c r="C206" s="32" t="s">
        <v>213</v>
      </c>
      <c r="D206" s="32" t="s">
        <v>12</v>
      </c>
      <c r="E206" s="32" t="s">
        <v>12</v>
      </c>
      <c r="F206" s="32" t="s">
        <v>12</v>
      </c>
      <c r="G206" s="32" t="s">
        <v>45</v>
      </c>
      <c r="H206" s="32" t="s">
        <v>359</v>
      </c>
      <c r="I206" s="37" t="s">
        <v>300</v>
      </c>
      <c r="J206" s="32">
        <v>0</v>
      </c>
    </row>
    <row r="207" spans="1:10" x14ac:dyDescent="0.3">
      <c r="A207" s="32" t="s">
        <v>176</v>
      </c>
      <c r="B207" s="32" t="s">
        <v>182</v>
      </c>
      <c r="C207" s="32" t="s">
        <v>475</v>
      </c>
      <c r="D207" s="32" t="s">
        <v>12</v>
      </c>
      <c r="E207" s="32" t="s">
        <v>12</v>
      </c>
      <c r="F207" s="32" t="s">
        <v>12</v>
      </c>
      <c r="G207" s="32" t="s">
        <v>45</v>
      </c>
      <c r="H207" s="32" t="s">
        <v>359</v>
      </c>
      <c r="I207" s="37" t="s">
        <v>300</v>
      </c>
      <c r="J207" s="32">
        <v>0</v>
      </c>
    </row>
    <row r="208" spans="1:10" x14ac:dyDescent="0.3">
      <c r="A208" s="32" t="s">
        <v>176</v>
      </c>
      <c r="B208" s="32" t="s">
        <v>182</v>
      </c>
      <c r="C208" s="32" t="s">
        <v>220</v>
      </c>
      <c r="D208" s="32" t="s">
        <v>12</v>
      </c>
      <c r="E208" s="32" t="s">
        <v>12</v>
      </c>
      <c r="F208" s="32" t="s">
        <v>12</v>
      </c>
      <c r="G208" s="32" t="s">
        <v>45</v>
      </c>
      <c r="H208" s="32" t="s">
        <v>359</v>
      </c>
      <c r="I208" s="37" t="s">
        <v>300</v>
      </c>
      <c r="J208" s="32">
        <v>0</v>
      </c>
    </row>
    <row r="209" spans="1:10" ht="40.799999999999997" x14ac:dyDescent="0.3">
      <c r="A209" s="32" t="s">
        <v>315</v>
      </c>
      <c r="B209" s="32" t="s">
        <v>316</v>
      </c>
      <c r="C209" s="32" t="s">
        <v>335</v>
      </c>
      <c r="D209" s="32" t="s">
        <v>12</v>
      </c>
      <c r="E209" s="32" t="s">
        <v>12</v>
      </c>
      <c r="F209" s="32" t="s">
        <v>12</v>
      </c>
      <c r="G209" s="32" t="s">
        <v>45</v>
      </c>
      <c r="H209" s="32" t="s">
        <v>359</v>
      </c>
      <c r="I209" s="28" t="s">
        <v>300</v>
      </c>
      <c r="J209" s="32">
        <v>0</v>
      </c>
    </row>
    <row r="210" spans="1:10" ht="20.399999999999999" x14ac:dyDescent="0.3">
      <c r="A210" s="32" t="s">
        <v>228</v>
      </c>
      <c r="B210" s="32" t="s">
        <v>231</v>
      </c>
      <c r="C210" s="29" t="s">
        <v>484</v>
      </c>
      <c r="D210" s="32" t="s">
        <v>0</v>
      </c>
      <c r="E210" s="41" t="s">
        <v>12</v>
      </c>
      <c r="F210" s="32" t="s">
        <v>0</v>
      </c>
      <c r="G210" s="32" t="s">
        <v>45</v>
      </c>
      <c r="H210" s="32" t="s">
        <v>359</v>
      </c>
      <c r="I210" s="33" t="s">
        <v>300</v>
      </c>
      <c r="J210" s="41">
        <v>1.5</v>
      </c>
    </row>
    <row r="211" spans="1:10" ht="20.399999999999999" x14ac:dyDescent="0.3">
      <c r="A211" s="32" t="s">
        <v>228</v>
      </c>
      <c r="B211" s="32" t="s">
        <v>236</v>
      </c>
      <c r="C211" s="32" t="s">
        <v>240</v>
      </c>
      <c r="D211" s="32" t="s">
        <v>0</v>
      </c>
      <c r="E211" s="32" t="s">
        <v>12</v>
      </c>
      <c r="F211" s="32" t="s">
        <v>12</v>
      </c>
      <c r="G211" s="32" t="s">
        <v>45</v>
      </c>
      <c r="H211" s="32" t="s">
        <v>359</v>
      </c>
      <c r="I211" s="49" t="s">
        <v>300</v>
      </c>
      <c r="J211" s="32">
        <v>1.5</v>
      </c>
    </row>
    <row r="212" spans="1:10" ht="20.399999999999999" x14ac:dyDescent="0.3">
      <c r="A212" s="32" t="s">
        <v>228</v>
      </c>
      <c r="B212" s="32" t="s">
        <v>236</v>
      </c>
      <c r="C212" s="32" t="s">
        <v>485</v>
      </c>
      <c r="D212" s="32" t="s">
        <v>12</v>
      </c>
      <c r="E212" s="32" t="s">
        <v>12</v>
      </c>
      <c r="F212" s="32" t="s">
        <v>12</v>
      </c>
      <c r="G212" s="32" t="s">
        <v>45</v>
      </c>
      <c r="H212" s="32" t="s">
        <v>359</v>
      </c>
      <c r="I212" s="33" t="s">
        <v>300</v>
      </c>
      <c r="J212" s="32">
        <v>0</v>
      </c>
    </row>
    <row r="213" spans="1:10" ht="30.6" x14ac:dyDescent="0.3">
      <c r="A213" s="32" t="s">
        <v>228</v>
      </c>
      <c r="B213" s="32" t="s">
        <v>236</v>
      </c>
      <c r="C213" s="32" t="s">
        <v>333</v>
      </c>
      <c r="D213" s="32" t="s">
        <v>0</v>
      </c>
      <c r="E213" s="32" t="s">
        <v>12</v>
      </c>
      <c r="F213" s="32" t="s">
        <v>12</v>
      </c>
      <c r="G213" s="32" t="s">
        <v>45</v>
      </c>
      <c r="H213" s="32" t="s">
        <v>359</v>
      </c>
      <c r="I213" s="33" t="s">
        <v>300</v>
      </c>
      <c r="J213" s="32">
        <v>1.5</v>
      </c>
    </row>
    <row r="214" spans="1:10" ht="20.399999999999999" x14ac:dyDescent="0.3">
      <c r="A214" s="32" t="s">
        <v>228</v>
      </c>
      <c r="B214" s="32" t="s">
        <v>236</v>
      </c>
      <c r="C214" s="32" t="s">
        <v>332</v>
      </c>
      <c r="D214" s="32" t="s">
        <v>0</v>
      </c>
      <c r="E214" s="32" t="s">
        <v>12</v>
      </c>
      <c r="F214" s="32" t="s">
        <v>12</v>
      </c>
      <c r="G214" s="32" t="s">
        <v>45</v>
      </c>
      <c r="H214" s="32" t="s">
        <v>359</v>
      </c>
      <c r="I214" s="49" t="s">
        <v>300</v>
      </c>
      <c r="J214" s="32">
        <v>1.5</v>
      </c>
    </row>
    <row r="215" spans="1:10" ht="20.399999999999999" x14ac:dyDescent="0.3">
      <c r="A215" s="32" t="s">
        <v>228</v>
      </c>
      <c r="B215" s="32" t="s">
        <v>236</v>
      </c>
      <c r="C215" s="32" t="s">
        <v>251</v>
      </c>
      <c r="D215" s="32" t="s">
        <v>9</v>
      </c>
      <c r="E215" s="32" t="s">
        <v>12</v>
      </c>
      <c r="F215" s="32" t="s">
        <v>12</v>
      </c>
      <c r="G215" s="32" t="s">
        <v>290</v>
      </c>
      <c r="H215" s="32" t="s">
        <v>359</v>
      </c>
      <c r="I215" s="33" t="s">
        <v>300</v>
      </c>
      <c r="J215" s="32">
        <v>0.5</v>
      </c>
    </row>
    <row r="216" spans="1:10" ht="20.399999999999999" x14ac:dyDescent="0.3">
      <c r="A216" s="32" t="s">
        <v>228</v>
      </c>
      <c r="B216" s="32" t="s">
        <v>236</v>
      </c>
      <c r="C216" s="32" t="s">
        <v>254</v>
      </c>
      <c r="D216" s="32" t="s">
        <v>9</v>
      </c>
      <c r="E216" s="32" t="s">
        <v>12</v>
      </c>
      <c r="F216" s="32" t="s">
        <v>12</v>
      </c>
      <c r="G216" s="32" t="s">
        <v>290</v>
      </c>
      <c r="H216" s="32" t="s">
        <v>359</v>
      </c>
      <c r="I216" s="33" t="s">
        <v>300</v>
      </c>
      <c r="J216" s="32">
        <v>0.5</v>
      </c>
    </row>
    <row r="217" spans="1:10" ht="20.399999999999999" x14ac:dyDescent="0.3">
      <c r="A217" s="32" t="s">
        <v>228</v>
      </c>
      <c r="B217" s="32" t="s">
        <v>236</v>
      </c>
      <c r="C217" s="32" t="s">
        <v>490</v>
      </c>
      <c r="D217" s="32" t="s">
        <v>0</v>
      </c>
      <c r="E217" s="32" t="s">
        <v>12</v>
      </c>
      <c r="F217" s="32" t="s">
        <v>12</v>
      </c>
      <c r="G217" s="32" t="s">
        <v>45</v>
      </c>
      <c r="H217" s="32" t="s">
        <v>359</v>
      </c>
      <c r="I217" s="49" t="s">
        <v>300</v>
      </c>
      <c r="J217" s="32">
        <v>1.5</v>
      </c>
    </row>
    <row r="218" spans="1:10" ht="20.399999999999999" x14ac:dyDescent="0.3">
      <c r="A218" s="32" t="s">
        <v>228</v>
      </c>
      <c r="B218" s="32" t="s">
        <v>236</v>
      </c>
      <c r="C218" s="32" t="s">
        <v>491</v>
      </c>
      <c r="D218" s="32" t="s">
        <v>0</v>
      </c>
      <c r="E218" s="32" t="s">
        <v>12</v>
      </c>
      <c r="F218" s="32" t="s">
        <v>12</v>
      </c>
      <c r="G218" s="32" t="s">
        <v>45</v>
      </c>
      <c r="H218" s="32" t="s">
        <v>359</v>
      </c>
      <c r="I218" s="49" t="s">
        <v>300</v>
      </c>
      <c r="J218" s="32">
        <v>1.5</v>
      </c>
    </row>
    <row r="219" spans="1:10" ht="30.6" x14ac:dyDescent="0.3">
      <c r="A219" s="32" t="s">
        <v>255</v>
      </c>
      <c r="B219" s="32" t="s">
        <v>256</v>
      </c>
      <c r="C219" s="32" t="s">
        <v>500</v>
      </c>
      <c r="D219" s="32" t="s">
        <v>0</v>
      </c>
      <c r="E219" s="32" t="s">
        <v>12</v>
      </c>
      <c r="F219" s="32" t="s">
        <v>12</v>
      </c>
      <c r="G219" s="32" t="s">
        <v>45</v>
      </c>
      <c r="H219" s="32" t="s">
        <v>359</v>
      </c>
      <c r="I219" s="49" t="s">
        <v>300</v>
      </c>
      <c r="J219" s="32">
        <v>1.5</v>
      </c>
    </row>
    <row r="220" spans="1:10" ht="30.6" x14ac:dyDescent="0.3">
      <c r="A220" s="32" t="s">
        <v>255</v>
      </c>
      <c r="B220" s="32" t="s">
        <v>263</v>
      </c>
      <c r="C220" s="32" t="s">
        <v>330</v>
      </c>
      <c r="D220" s="32" t="s">
        <v>0</v>
      </c>
      <c r="E220" s="32" t="s">
        <v>12</v>
      </c>
      <c r="F220" s="32" t="s">
        <v>12</v>
      </c>
      <c r="G220" s="32" t="s">
        <v>45</v>
      </c>
      <c r="H220" s="32" t="s">
        <v>359</v>
      </c>
      <c r="I220" s="49" t="s">
        <v>300</v>
      </c>
      <c r="J220" s="32">
        <v>1.5</v>
      </c>
    </row>
    <row r="221" spans="1:10" ht="30.6" x14ac:dyDescent="0.3">
      <c r="A221" s="32" t="s">
        <v>255</v>
      </c>
      <c r="B221" s="32" t="s">
        <v>267</v>
      </c>
      <c r="C221" s="32" t="s">
        <v>268</v>
      </c>
      <c r="D221" s="32" t="s">
        <v>0</v>
      </c>
      <c r="E221" s="32" t="s">
        <v>12</v>
      </c>
      <c r="F221" s="32" t="s">
        <v>12</v>
      </c>
      <c r="G221" s="32" t="s">
        <v>45</v>
      </c>
      <c r="H221" s="32" t="s">
        <v>359</v>
      </c>
      <c r="I221" s="49" t="s">
        <v>300</v>
      </c>
      <c r="J221" s="32">
        <v>1.5</v>
      </c>
    </row>
    <row r="222" spans="1:10" ht="20.399999999999999" x14ac:dyDescent="0.3">
      <c r="A222" s="32" t="s">
        <v>269</v>
      </c>
      <c r="B222" s="32" t="s">
        <v>272</v>
      </c>
      <c r="C222" s="32" t="s">
        <v>329</v>
      </c>
      <c r="D222" s="32" t="s">
        <v>12</v>
      </c>
      <c r="E222" s="32" t="s">
        <v>12</v>
      </c>
      <c r="F222" s="32" t="s">
        <v>12</v>
      </c>
      <c r="G222" s="32" t="s">
        <v>45</v>
      </c>
      <c r="H222" s="32" t="s">
        <v>359</v>
      </c>
      <c r="I222" s="37" t="s">
        <v>300</v>
      </c>
      <c r="J222" s="32">
        <v>0</v>
      </c>
    </row>
    <row r="223" spans="1:10" ht="30.6" x14ac:dyDescent="0.3">
      <c r="A223" s="32" t="s">
        <v>269</v>
      </c>
      <c r="B223" s="32" t="s">
        <v>272</v>
      </c>
      <c r="C223" s="32" t="s">
        <v>327</v>
      </c>
      <c r="D223" s="32" t="s">
        <v>12</v>
      </c>
      <c r="E223" s="32" t="s">
        <v>12</v>
      </c>
      <c r="F223" s="32" t="s">
        <v>12</v>
      </c>
      <c r="G223" s="32" t="s">
        <v>45</v>
      </c>
      <c r="H223" s="32" t="s">
        <v>359</v>
      </c>
      <c r="I223" s="37" t="s">
        <v>300</v>
      </c>
      <c r="J223" s="32">
        <v>0</v>
      </c>
    </row>
    <row r="224" spans="1:10" ht="20.399999999999999" x14ac:dyDescent="0.3">
      <c r="A224" s="32" t="s">
        <v>269</v>
      </c>
      <c r="B224" s="32" t="s">
        <v>272</v>
      </c>
      <c r="C224" s="32" t="s">
        <v>326</v>
      </c>
      <c r="D224" s="32" t="s">
        <v>12</v>
      </c>
      <c r="E224" s="32" t="s">
        <v>12</v>
      </c>
      <c r="F224" s="32" t="s">
        <v>12</v>
      </c>
      <c r="G224" s="32" t="s">
        <v>45</v>
      </c>
      <c r="H224" s="32" t="s">
        <v>359</v>
      </c>
      <c r="I224" s="37" t="s">
        <v>300</v>
      </c>
      <c r="J224" s="32">
        <v>0</v>
      </c>
    </row>
    <row r="225" spans="1:10" ht="20.399999999999999" x14ac:dyDescent="0.3">
      <c r="A225" s="32" t="s">
        <v>269</v>
      </c>
      <c r="B225" s="32" t="s">
        <v>319</v>
      </c>
      <c r="C225" s="32" t="s">
        <v>544</v>
      </c>
      <c r="D225" s="32" t="s">
        <v>12</v>
      </c>
      <c r="E225" s="32" t="s">
        <v>12</v>
      </c>
      <c r="F225" s="32" t="s">
        <v>12</v>
      </c>
      <c r="G225" s="32" t="s">
        <v>45</v>
      </c>
      <c r="H225" s="32" t="s">
        <v>359</v>
      </c>
      <c r="I225" s="28" t="s">
        <v>300</v>
      </c>
      <c r="J225" s="32">
        <v>0</v>
      </c>
    </row>
    <row r="226" spans="1:10" ht="20.399999999999999" x14ac:dyDescent="0.3">
      <c r="A226" s="32" t="s">
        <v>269</v>
      </c>
      <c r="B226" s="32" t="s">
        <v>319</v>
      </c>
      <c r="C226" s="32" t="s">
        <v>322</v>
      </c>
      <c r="D226" s="32" t="s">
        <v>12</v>
      </c>
      <c r="E226" s="32" t="s">
        <v>12</v>
      </c>
      <c r="F226" s="32" t="s">
        <v>12</v>
      </c>
      <c r="G226" s="32" t="s">
        <v>45</v>
      </c>
      <c r="H226" s="32" t="s">
        <v>359</v>
      </c>
      <c r="I226" s="28" t="s">
        <v>300</v>
      </c>
      <c r="J226" s="32">
        <v>0</v>
      </c>
    </row>
    <row r="227" spans="1:10" ht="20.399999999999999" x14ac:dyDescent="0.3">
      <c r="A227" s="32" t="s">
        <v>269</v>
      </c>
      <c r="B227" s="32" t="s">
        <v>319</v>
      </c>
      <c r="C227" s="32" t="s">
        <v>321</v>
      </c>
      <c r="D227" s="32" t="s">
        <v>12</v>
      </c>
      <c r="E227" s="32" t="s">
        <v>12</v>
      </c>
      <c r="F227" s="32" t="s">
        <v>12</v>
      </c>
      <c r="G227" s="32" t="s">
        <v>45</v>
      </c>
      <c r="H227" s="32" t="s">
        <v>359</v>
      </c>
      <c r="I227" s="28" t="s">
        <v>300</v>
      </c>
      <c r="J227" s="32">
        <v>0</v>
      </c>
    </row>
    <row r="228" spans="1:10" ht="20.399999999999999" x14ac:dyDescent="0.3">
      <c r="A228" s="32" t="s">
        <v>269</v>
      </c>
      <c r="B228" s="32" t="s">
        <v>319</v>
      </c>
      <c r="C228" s="32" t="s">
        <v>496</v>
      </c>
      <c r="D228" s="32" t="s">
        <v>12</v>
      </c>
      <c r="E228" s="32" t="s">
        <v>12</v>
      </c>
      <c r="F228" s="32" t="s">
        <v>12</v>
      </c>
      <c r="G228" s="32" t="s">
        <v>45</v>
      </c>
      <c r="H228" s="32" t="s">
        <v>359</v>
      </c>
      <c r="I228" s="37" t="s">
        <v>300</v>
      </c>
      <c r="J228" s="32">
        <v>0</v>
      </c>
    </row>
    <row r="229" spans="1:10" ht="20.399999999999999" x14ac:dyDescent="0.3">
      <c r="A229" s="32" t="s">
        <v>269</v>
      </c>
      <c r="B229" s="32" t="s">
        <v>319</v>
      </c>
      <c r="C229" s="32" t="s">
        <v>320</v>
      </c>
      <c r="D229" s="32" t="s">
        <v>12</v>
      </c>
      <c r="E229" s="32" t="s">
        <v>12</v>
      </c>
      <c r="F229" s="32" t="s">
        <v>12</v>
      </c>
      <c r="G229" s="32" t="s">
        <v>45</v>
      </c>
      <c r="H229" s="32" t="s">
        <v>359</v>
      </c>
      <c r="I229" s="28" t="s">
        <v>300</v>
      </c>
      <c r="J229" s="32">
        <v>0</v>
      </c>
    </row>
    <row r="230" spans="1:10" ht="30.6" x14ac:dyDescent="0.3">
      <c r="A230" s="32" t="s">
        <v>39</v>
      </c>
      <c r="B230" s="32" t="s">
        <v>40</v>
      </c>
      <c r="C230" s="32" t="s">
        <v>347</v>
      </c>
      <c r="D230" s="32" t="s">
        <v>9</v>
      </c>
      <c r="E230" s="32" t="s">
        <v>9</v>
      </c>
      <c r="F230" s="32" t="s">
        <v>45</v>
      </c>
      <c r="G230" s="32" t="s">
        <v>292</v>
      </c>
      <c r="H230" s="32" t="s">
        <v>382</v>
      </c>
      <c r="I230" s="49" t="s">
        <v>300</v>
      </c>
      <c r="J230" s="32">
        <v>1</v>
      </c>
    </row>
    <row r="231" spans="1:10" ht="20.399999999999999" x14ac:dyDescent="0.3">
      <c r="A231" s="32" t="s">
        <v>269</v>
      </c>
      <c r="B231" s="32" t="s">
        <v>272</v>
      </c>
      <c r="C231" s="32" t="s">
        <v>328</v>
      </c>
      <c r="D231" s="32" t="s">
        <v>12</v>
      </c>
      <c r="E231" s="32" t="s">
        <v>9</v>
      </c>
      <c r="F231" s="32" t="s">
        <v>45</v>
      </c>
      <c r="G231" s="32" t="s">
        <v>291</v>
      </c>
      <c r="H231" s="32" t="s">
        <v>542</v>
      </c>
      <c r="I231" s="37" t="s">
        <v>300</v>
      </c>
      <c r="J231" s="32">
        <v>0.5</v>
      </c>
    </row>
    <row r="232" spans="1:10" x14ac:dyDescent="0.3">
      <c r="J232" s="57">
        <f>SUM(J2:J231)</f>
        <v>616</v>
      </c>
    </row>
  </sheetData>
  <sortState ref="A2:J231">
    <sortCondition ref="I2:I231"/>
    <sortCondition ref="E2:E23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workbookViewId="0">
      <selection activeCell="E232" sqref="E232"/>
    </sheetView>
  </sheetViews>
  <sheetFormatPr defaultRowHeight="14.4" x14ac:dyDescent="0.3"/>
  <cols>
    <col min="1" max="1" width="10.5546875" style="64" customWidth="1"/>
    <col min="2" max="2" width="21.6640625" style="64" customWidth="1"/>
    <col min="3" max="3" width="19.88671875" style="64" customWidth="1"/>
    <col min="4" max="4" width="11" style="64" customWidth="1"/>
    <col min="5" max="5" width="10.5546875" style="64" customWidth="1"/>
    <col min="6" max="6" width="11" style="64" customWidth="1"/>
    <col min="7" max="7" width="11.44140625" style="64" customWidth="1"/>
    <col min="8" max="8" width="9.5546875" style="64" customWidth="1"/>
    <col min="9" max="9" width="7.44140625" style="65" customWidth="1"/>
    <col min="10" max="10" width="6.88671875" style="64" customWidth="1"/>
  </cols>
  <sheetData>
    <row r="1" spans="1:10" ht="66" x14ac:dyDescent="0.3">
      <c r="A1" s="2" t="s">
        <v>1</v>
      </c>
      <c r="B1" s="2" t="s">
        <v>2</v>
      </c>
      <c r="C1" s="2" t="s">
        <v>289</v>
      </c>
      <c r="D1" s="2" t="s">
        <v>294</v>
      </c>
      <c r="E1" s="2" t="s">
        <v>295</v>
      </c>
      <c r="F1" s="2" t="s">
        <v>296</v>
      </c>
      <c r="G1" s="2" t="s">
        <v>356</v>
      </c>
      <c r="H1" s="2" t="s">
        <v>3</v>
      </c>
      <c r="I1" s="2" t="s">
        <v>298</v>
      </c>
      <c r="J1" s="2" t="s">
        <v>402</v>
      </c>
    </row>
    <row r="2" spans="1:10" ht="20.399999999999999" x14ac:dyDescent="0.3">
      <c r="A2" s="32" t="s">
        <v>77</v>
      </c>
      <c r="B2" s="32" t="s">
        <v>84</v>
      </c>
      <c r="C2" s="32" t="s">
        <v>92</v>
      </c>
      <c r="D2" s="32" t="s">
        <v>0</v>
      </c>
      <c r="E2" s="32" t="s">
        <v>9</v>
      </c>
      <c r="F2" s="32" t="s">
        <v>45</v>
      </c>
      <c r="G2" s="32" t="s">
        <v>291</v>
      </c>
      <c r="H2" s="32" t="s">
        <v>561</v>
      </c>
      <c r="I2" s="49">
        <v>2.7E-2</v>
      </c>
      <c r="J2" s="32">
        <v>2</v>
      </c>
    </row>
    <row r="3" spans="1:10" ht="20.399999999999999" x14ac:dyDescent="0.3">
      <c r="A3" s="32" t="s">
        <v>77</v>
      </c>
      <c r="B3" s="32" t="s">
        <v>117</v>
      </c>
      <c r="C3" s="32" t="s">
        <v>125</v>
      </c>
      <c r="D3" s="32" t="s">
        <v>0</v>
      </c>
      <c r="E3" s="32" t="s">
        <v>9</v>
      </c>
      <c r="F3" s="32" t="s">
        <v>45</v>
      </c>
      <c r="G3" s="32" t="s">
        <v>291</v>
      </c>
      <c r="H3" s="32" t="s">
        <v>405</v>
      </c>
      <c r="I3" s="49">
        <v>0.06</v>
      </c>
      <c r="J3" s="32">
        <v>2</v>
      </c>
    </row>
    <row r="4" spans="1:10" ht="20.399999999999999" x14ac:dyDescent="0.3">
      <c r="A4" s="32" t="s">
        <v>134</v>
      </c>
      <c r="B4" s="32" t="s">
        <v>135</v>
      </c>
      <c r="C4" s="32" t="s">
        <v>136</v>
      </c>
      <c r="D4" s="32" t="s">
        <v>0</v>
      </c>
      <c r="E4" s="32" t="s">
        <v>9</v>
      </c>
      <c r="F4" s="32" t="s">
        <v>45</v>
      </c>
      <c r="G4" s="32" t="s">
        <v>535</v>
      </c>
      <c r="H4" s="32" t="s">
        <v>26</v>
      </c>
      <c r="I4" s="49">
        <v>6.5000000000000002E-2</v>
      </c>
      <c r="J4" s="32">
        <v>2</v>
      </c>
    </row>
    <row r="5" spans="1:10" ht="30.6" x14ac:dyDescent="0.3">
      <c r="A5" s="32" t="s">
        <v>228</v>
      </c>
      <c r="B5" s="32" t="s">
        <v>236</v>
      </c>
      <c r="C5" s="32" t="s">
        <v>247</v>
      </c>
      <c r="D5" s="32" t="s">
        <v>9</v>
      </c>
      <c r="E5" s="32" t="s">
        <v>9</v>
      </c>
      <c r="F5" s="32" t="s">
        <v>45</v>
      </c>
      <c r="G5" s="32" t="s">
        <v>292</v>
      </c>
      <c r="H5" s="32" t="s">
        <v>593</v>
      </c>
      <c r="I5" s="49">
        <v>0.09</v>
      </c>
      <c r="J5" s="32">
        <v>1</v>
      </c>
    </row>
    <row r="6" spans="1:10" ht="20.399999999999999" x14ac:dyDescent="0.3">
      <c r="A6" s="32" t="s">
        <v>77</v>
      </c>
      <c r="B6" s="32" t="s">
        <v>84</v>
      </c>
      <c r="C6" s="32" t="s">
        <v>97</v>
      </c>
      <c r="D6" s="32" t="s">
        <v>0</v>
      </c>
      <c r="E6" s="32" t="s">
        <v>9</v>
      </c>
      <c r="F6" s="32" t="s">
        <v>45</v>
      </c>
      <c r="G6" s="32" t="s">
        <v>291</v>
      </c>
      <c r="H6" s="32" t="s">
        <v>26</v>
      </c>
      <c r="I6" s="49">
        <v>9.7000000000000003E-2</v>
      </c>
      <c r="J6" s="32">
        <v>2</v>
      </c>
    </row>
    <row r="7" spans="1:10" ht="20.399999999999999" x14ac:dyDescent="0.3">
      <c r="A7" s="32" t="s">
        <v>176</v>
      </c>
      <c r="B7" s="32" t="s">
        <v>182</v>
      </c>
      <c r="C7" s="32" t="s">
        <v>577</v>
      </c>
      <c r="D7" s="32" t="s">
        <v>0</v>
      </c>
      <c r="E7" s="32" t="s">
        <v>9</v>
      </c>
      <c r="F7" s="32" t="s">
        <v>45</v>
      </c>
      <c r="G7" s="32" t="s">
        <v>291</v>
      </c>
      <c r="H7" s="32" t="s">
        <v>578</v>
      </c>
      <c r="I7" s="49">
        <v>0.112</v>
      </c>
      <c r="J7" s="32">
        <v>2</v>
      </c>
    </row>
    <row r="8" spans="1:10" ht="30.6" x14ac:dyDescent="0.3">
      <c r="A8" s="32" t="s">
        <v>77</v>
      </c>
      <c r="B8" s="32" t="s">
        <v>84</v>
      </c>
      <c r="C8" s="32" t="s">
        <v>89</v>
      </c>
      <c r="D8" s="32" t="s">
        <v>9</v>
      </c>
      <c r="E8" s="32" t="s">
        <v>9</v>
      </c>
      <c r="F8" s="32" t="s">
        <v>45</v>
      </c>
      <c r="G8" s="32" t="s">
        <v>292</v>
      </c>
      <c r="H8" s="32" t="s">
        <v>560</v>
      </c>
      <c r="I8" s="49">
        <v>0.11899999999999999</v>
      </c>
      <c r="J8" s="32">
        <v>1</v>
      </c>
    </row>
    <row r="9" spans="1:10" ht="30.6" x14ac:dyDescent="0.3">
      <c r="A9" s="32" t="s">
        <v>77</v>
      </c>
      <c r="B9" s="32" t="s">
        <v>84</v>
      </c>
      <c r="C9" s="32" t="s">
        <v>116</v>
      </c>
      <c r="D9" s="32" t="s">
        <v>9</v>
      </c>
      <c r="E9" s="32" t="s">
        <v>9</v>
      </c>
      <c r="F9" s="32" t="s">
        <v>45</v>
      </c>
      <c r="G9" s="32" t="s">
        <v>292</v>
      </c>
      <c r="H9" s="32" t="s">
        <v>26</v>
      </c>
      <c r="I9" s="49">
        <v>0.128</v>
      </c>
      <c r="J9" s="32">
        <v>1</v>
      </c>
    </row>
    <row r="10" spans="1:10" ht="20.399999999999999" x14ac:dyDescent="0.3">
      <c r="A10" s="32" t="s">
        <v>77</v>
      </c>
      <c r="B10" s="32" t="s">
        <v>84</v>
      </c>
      <c r="C10" s="32" t="s">
        <v>565</v>
      </c>
      <c r="D10" s="41" t="s">
        <v>0</v>
      </c>
      <c r="E10" s="32" t="s">
        <v>9</v>
      </c>
      <c r="F10" s="32" t="s">
        <v>45</v>
      </c>
      <c r="G10" s="32" t="s">
        <v>291</v>
      </c>
      <c r="H10" s="32" t="s">
        <v>26</v>
      </c>
      <c r="I10" s="49">
        <v>0.16200000000000001</v>
      </c>
      <c r="J10" s="41">
        <v>2</v>
      </c>
    </row>
    <row r="11" spans="1:10" ht="30.6" x14ac:dyDescent="0.3">
      <c r="A11" s="32" t="s">
        <v>77</v>
      </c>
      <c r="B11" s="32" t="s">
        <v>84</v>
      </c>
      <c r="C11" s="32" t="s">
        <v>105</v>
      </c>
      <c r="D11" s="32" t="s">
        <v>9</v>
      </c>
      <c r="E11" s="32" t="s">
        <v>9</v>
      </c>
      <c r="F11" s="32" t="s">
        <v>45</v>
      </c>
      <c r="G11" s="32" t="s">
        <v>292</v>
      </c>
      <c r="H11" s="32" t="s">
        <v>562</v>
      </c>
      <c r="I11" s="33">
        <v>0.17100000000000001</v>
      </c>
      <c r="J11" s="32">
        <v>1</v>
      </c>
    </row>
    <row r="12" spans="1:10" ht="30.6" x14ac:dyDescent="0.3">
      <c r="A12" s="32" t="s">
        <v>22</v>
      </c>
      <c r="B12" s="32" t="s">
        <v>23</v>
      </c>
      <c r="C12" s="32" t="s">
        <v>30</v>
      </c>
      <c r="D12" s="32" t="s">
        <v>9</v>
      </c>
      <c r="E12" s="32" t="s">
        <v>9</v>
      </c>
      <c r="F12" s="32" t="s">
        <v>45</v>
      </c>
      <c r="G12" s="32" t="s">
        <v>292</v>
      </c>
      <c r="H12" s="32" t="s">
        <v>553</v>
      </c>
      <c r="I12" s="33">
        <v>0.17499999999999999</v>
      </c>
      <c r="J12" s="32">
        <v>1</v>
      </c>
    </row>
    <row r="13" spans="1:10" ht="30.6" x14ac:dyDescent="0.3">
      <c r="A13" s="32" t="s">
        <v>228</v>
      </c>
      <c r="B13" s="32" t="s">
        <v>236</v>
      </c>
      <c r="C13" s="32" t="s">
        <v>249</v>
      </c>
      <c r="D13" s="32" t="s">
        <v>9</v>
      </c>
      <c r="E13" s="32" t="s">
        <v>9</v>
      </c>
      <c r="F13" s="32" t="s">
        <v>45</v>
      </c>
      <c r="G13" s="32" t="s">
        <v>292</v>
      </c>
      <c r="H13" s="32" t="s">
        <v>594</v>
      </c>
      <c r="I13" s="33">
        <v>0.18</v>
      </c>
      <c r="J13" s="32">
        <v>1</v>
      </c>
    </row>
    <row r="14" spans="1:10" ht="20.399999999999999" x14ac:dyDescent="0.3">
      <c r="A14" s="32" t="s">
        <v>228</v>
      </c>
      <c r="B14" s="32" t="s">
        <v>231</v>
      </c>
      <c r="C14" s="32" t="s">
        <v>589</v>
      </c>
      <c r="D14" s="32" t="s">
        <v>0</v>
      </c>
      <c r="E14" s="32" t="s">
        <v>9</v>
      </c>
      <c r="F14" s="32" t="s">
        <v>45</v>
      </c>
      <c r="G14" s="32" t="s">
        <v>45</v>
      </c>
      <c r="H14" s="32" t="s">
        <v>359</v>
      </c>
      <c r="I14" s="33">
        <v>0.19400000000000001</v>
      </c>
      <c r="J14" s="32">
        <v>2</v>
      </c>
    </row>
    <row r="15" spans="1:10" ht="20.399999999999999" x14ac:dyDescent="0.3">
      <c r="A15" s="32" t="s">
        <v>77</v>
      </c>
      <c r="B15" s="32" t="s">
        <v>84</v>
      </c>
      <c r="C15" s="32" t="s">
        <v>525</v>
      </c>
      <c r="D15" s="32" t="s">
        <v>0</v>
      </c>
      <c r="E15" s="32" t="s">
        <v>9</v>
      </c>
      <c r="F15" s="32" t="s">
        <v>45</v>
      </c>
      <c r="G15" s="32" t="s">
        <v>291</v>
      </c>
      <c r="H15" s="32" t="s">
        <v>124</v>
      </c>
      <c r="I15" s="49">
        <v>0.20399999999999999</v>
      </c>
      <c r="J15" s="32">
        <v>2</v>
      </c>
    </row>
    <row r="16" spans="1:10" ht="30.6" x14ac:dyDescent="0.3">
      <c r="A16" s="32" t="s">
        <v>77</v>
      </c>
      <c r="B16" s="32" t="s">
        <v>84</v>
      </c>
      <c r="C16" s="32" t="s">
        <v>112</v>
      </c>
      <c r="D16" s="32" t="s">
        <v>9</v>
      </c>
      <c r="E16" s="32" t="s">
        <v>9</v>
      </c>
      <c r="F16" s="32" t="s">
        <v>45</v>
      </c>
      <c r="G16" s="32" t="s">
        <v>292</v>
      </c>
      <c r="H16" s="32" t="s">
        <v>566</v>
      </c>
      <c r="I16" s="33">
        <v>0.247</v>
      </c>
      <c r="J16" s="32">
        <v>1</v>
      </c>
    </row>
    <row r="17" spans="1:10" ht="20.399999999999999" x14ac:dyDescent="0.3">
      <c r="A17" s="32" t="s">
        <v>77</v>
      </c>
      <c r="B17" s="32" t="s">
        <v>84</v>
      </c>
      <c r="C17" s="32" t="s">
        <v>564</v>
      </c>
      <c r="D17" s="41" t="s">
        <v>0</v>
      </c>
      <c r="E17" s="32" t="s">
        <v>12</v>
      </c>
      <c r="F17" s="32" t="s">
        <v>12</v>
      </c>
      <c r="G17" s="32" t="s">
        <v>45</v>
      </c>
      <c r="H17" s="32" t="s">
        <v>359</v>
      </c>
      <c r="I17" s="33">
        <v>0.28999999999999998</v>
      </c>
      <c r="J17" s="41">
        <v>1.5</v>
      </c>
    </row>
    <row r="18" spans="1:10" ht="30.6" x14ac:dyDescent="0.3">
      <c r="A18" s="32" t="s">
        <v>77</v>
      </c>
      <c r="B18" s="32" t="s">
        <v>84</v>
      </c>
      <c r="C18" s="32" t="s">
        <v>111</v>
      </c>
      <c r="D18" s="32" t="s">
        <v>9</v>
      </c>
      <c r="E18" s="32" t="s">
        <v>9</v>
      </c>
      <c r="F18" s="32" t="s">
        <v>45</v>
      </c>
      <c r="G18" s="32" t="s">
        <v>292</v>
      </c>
      <c r="H18" s="32" t="s">
        <v>562</v>
      </c>
      <c r="I18" s="49">
        <v>0.3</v>
      </c>
      <c r="J18" s="32">
        <v>1</v>
      </c>
    </row>
    <row r="19" spans="1:10" ht="30.6" x14ac:dyDescent="0.3">
      <c r="A19" s="32" t="s">
        <v>22</v>
      </c>
      <c r="B19" s="32" t="s">
        <v>23</v>
      </c>
      <c r="C19" s="32" t="s">
        <v>277</v>
      </c>
      <c r="D19" s="32" t="s">
        <v>9</v>
      </c>
      <c r="E19" s="32" t="s">
        <v>9</v>
      </c>
      <c r="F19" s="32" t="s">
        <v>45</v>
      </c>
      <c r="G19" s="32" t="s">
        <v>292</v>
      </c>
      <c r="H19" s="32" t="s">
        <v>409</v>
      </c>
      <c r="I19" s="33">
        <v>0.311</v>
      </c>
      <c r="J19" s="32">
        <v>1</v>
      </c>
    </row>
    <row r="20" spans="1:10" ht="20.399999999999999" x14ac:dyDescent="0.3">
      <c r="A20" s="32" t="s">
        <v>134</v>
      </c>
      <c r="B20" s="32" t="s">
        <v>135</v>
      </c>
      <c r="C20" s="32" t="s">
        <v>569</v>
      </c>
      <c r="D20" s="32" t="s">
        <v>0</v>
      </c>
      <c r="E20" s="32" t="s">
        <v>9</v>
      </c>
      <c r="F20" s="32" t="s">
        <v>45</v>
      </c>
      <c r="G20" s="32" t="s">
        <v>535</v>
      </c>
      <c r="H20" s="32" t="s">
        <v>359</v>
      </c>
      <c r="I20" s="33">
        <v>0.32100000000000001</v>
      </c>
      <c r="J20" s="32">
        <v>2</v>
      </c>
    </row>
    <row r="21" spans="1:10" x14ac:dyDescent="0.3">
      <c r="A21" s="32" t="s">
        <v>176</v>
      </c>
      <c r="B21" s="32" t="s">
        <v>177</v>
      </c>
      <c r="C21" s="32" t="s">
        <v>287</v>
      </c>
      <c r="D21" s="32" t="s">
        <v>0</v>
      </c>
      <c r="E21" s="32" t="s">
        <v>0</v>
      </c>
      <c r="F21" s="32" t="s">
        <v>0</v>
      </c>
      <c r="G21" s="32" t="s">
        <v>45</v>
      </c>
      <c r="H21" s="32" t="s">
        <v>359</v>
      </c>
      <c r="I21" s="33">
        <v>0.34</v>
      </c>
      <c r="J21" s="32">
        <v>4</v>
      </c>
    </row>
    <row r="22" spans="1:10" ht="30.6" x14ac:dyDescent="0.3">
      <c r="A22" s="32" t="s">
        <v>77</v>
      </c>
      <c r="B22" s="32" t="s">
        <v>84</v>
      </c>
      <c r="C22" s="32" t="s">
        <v>378</v>
      </c>
      <c r="D22" s="32" t="s">
        <v>9</v>
      </c>
      <c r="E22" s="32" t="s">
        <v>9</v>
      </c>
      <c r="F22" s="32" t="s">
        <v>45</v>
      </c>
      <c r="G22" s="32" t="s">
        <v>292</v>
      </c>
      <c r="H22" s="32" t="s">
        <v>26</v>
      </c>
      <c r="I22" s="33">
        <v>0.35199999999999998</v>
      </c>
      <c r="J22" s="32">
        <v>1</v>
      </c>
    </row>
    <row r="23" spans="1:10" ht="20.399999999999999" x14ac:dyDescent="0.3">
      <c r="A23" s="32" t="s">
        <v>61</v>
      </c>
      <c r="B23" s="32" t="s">
        <v>62</v>
      </c>
      <c r="C23" s="32" t="s">
        <v>440</v>
      </c>
      <c r="D23" s="32" t="s">
        <v>0</v>
      </c>
      <c r="E23" s="32" t="s">
        <v>9</v>
      </c>
      <c r="F23" s="32" t="s">
        <v>45</v>
      </c>
      <c r="G23" s="32" t="s">
        <v>291</v>
      </c>
      <c r="H23" s="32" t="s">
        <v>474</v>
      </c>
      <c r="I23" s="28">
        <v>0.38</v>
      </c>
      <c r="J23" s="32">
        <v>2</v>
      </c>
    </row>
    <row r="24" spans="1:10" ht="30.6" x14ac:dyDescent="0.3">
      <c r="A24" s="32" t="s">
        <v>22</v>
      </c>
      <c r="B24" s="32" t="s">
        <v>23</v>
      </c>
      <c r="C24" s="32" t="s">
        <v>551</v>
      </c>
      <c r="D24" s="32" t="s">
        <v>9</v>
      </c>
      <c r="E24" s="32" t="s">
        <v>9</v>
      </c>
      <c r="F24" s="32" t="s">
        <v>45</v>
      </c>
      <c r="G24" s="32" t="s">
        <v>293</v>
      </c>
      <c r="H24" s="32" t="s">
        <v>359</v>
      </c>
      <c r="I24" s="33">
        <v>0.39900000000000002</v>
      </c>
      <c r="J24" s="32">
        <v>1</v>
      </c>
    </row>
    <row r="25" spans="1:10" ht="20.399999999999999" x14ac:dyDescent="0.3">
      <c r="A25" s="32" t="s">
        <v>176</v>
      </c>
      <c r="B25" s="32" t="s">
        <v>182</v>
      </c>
      <c r="C25" s="32" t="s">
        <v>581</v>
      </c>
      <c r="D25" s="32" t="s">
        <v>0</v>
      </c>
      <c r="E25" s="32" t="s">
        <v>9</v>
      </c>
      <c r="F25" s="32" t="s">
        <v>0</v>
      </c>
      <c r="G25" s="32" t="s">
        <v>291</v>
      </c>
      <c r="H25" s="32" t="s">
        <v>582</v>
      </c>
      <c r="I25" s="49">
        <v>0.47799999999999998</v>
      </c>
      <c r="J25" s="32">
        <v>2</v>
      </c>
    </row>
    <row r="26" spans="1:10" ht="20.399999999999999" x14ac:dyDescent="0.3">
      <c r="A26" s="32" t="s">
        <v>77</v>
      </c>
      <c r="B26" s="32" t="s">
        <v>84</v>
      </c>
      <c r="C26" s="32" t="s">
        <v>86</v>
      </c>
      <c r="D26" s="32" t="s">
        <v>0</v>
      </c>
      <c r="E26" s="32" t="s">
        <v>88</v>
      </c>
      <c r="F26" s="32" t="s">
        <v>0</v>
      </c>
      <c r="G26" s="32" t="s">
        <v>291</v>
      </c>
      <c r="H26" s="32" t="s">
        <v>26</v>
      </c>
      <c r="I26" s="33">
        <v>0.50600000000000001</v>
      </c>
      <c r="J26" s="32">
        <v>3</v>
      </c>
    </row>
    <row r="27" spans="1:10" ht="20.399999999999999" x14ac:dyDescent="0.3">
      <c r="A27" s="32" t="s">
        <v>176</v>
      </c>
      <c r="B27" s="32" t="s">
        <v>182</v>
      </c>
      <c r="C27" s="32" t="s">
        <v>585</v>
      </c>
      <c r="D27" s="32" t="s">
        <v>0</v>
      </c>
      <c r="E27" s="32" t="s">
        <v>9</v>
      </c>
      <c r="F27" s="32" t="s">
        <v>45</v>
      </c>
      <c r="G27" s="32" t="s">
        <v>291</v>
      </c>
      <c r="H27" s="32" t="s">
        <v>586</v>
      </c>
      <c r="I27" s="49">
        <v>0.53400000000000003</v>
      </c>
      <c r="J27" s="32">
        <v>2</v>
      </c>
    </row>
    <row r="28" spans="1:10" ht="20.399999999999999" x14ac:dyDescent="0.3">
      <c r="A28" s="32" t="s">
        <v>134</v>
      </c>
      <c r="B28" s="32" t="s">
        <v>135</v>
      </c>
      <c r="C28" s="32" t="s">
        <v>142</v>
      </c>
      <c r="D28" s="32" t="s">
        <v>0</v>
      </c>
      <c r="E28" s="32" t="s">
        <v>0</v>
      </c>
      <c r="F28" s="32" t="s">
        <v>12</v>
      </c>
      <c r="G28" s="32" t="s">
        <v>45</v>
      </c>
      <c r="H28" s="32" t="s">
        <v>359</v>
      </c>
      <c r="I28" s="33">
        <v>0.53500000000000003</v>
      </c>
      <c r="J28" s="32">
        <v>3</v>
      </c>
    </row>
    <row r="29" spans="1:10" ht="20.399999999999999" x14ac:dyDescent="0.3">
      <c r="A29" s="32" t="s">
        <v>77</v>
      </c>
      <c r="B29" s="32" t="s">
        <v>117</v>
      </c>
      <c r="C29" s="32" t="s">
        <v>123</v>
      </c>
      <c r="D29" s="32" t="s">
        <v>0</v>
      </c>
      <c r="E29" s="41" t="s">
        <v>88</v>
      </c>
      <c r="F29" s="32" t="s">
        <v>0</v>
      </c>
      <c r="G29" s="32" t="s">
        <v>291</v>
      </c>
      <c r="H29" s="32" t="s">
        <v>87</v>
      </c>
      <c r="I29" s="33">
        <v>0.55200000000000005</v>
      </c>
      <c r="J29" s="41">
        <v>3</v>
      </c>
    </row>
    <row r="30" spans="1:10" ht="30.6" x14ac:dyDescent="0.3">
      <c r="A30" s="32" t="s">
        <v>77</v>
      </c>
      <c r="B30" s="32" t="s">
        <v>84</v>
      </c>
      <c r="C30" s="32" t="s">
        <v>458</v>
      </c>
      <c r="D30" s="32" t="s">
        <v>9</v>
      </c>
      <c r="E30" s="32" t="s">
        <v>88</v>
      </c>
      <c r="F30" s="32" t="s">
        <v>0</v>
      </c>
      <c r="G30" s="32" t="s">
        <v>292</v>
      </c>
      <c r="H30" s="32" t="s">
        <v>26</v>
      </c>
      <c r="I30" s="33">
        <v>0.55900000000000005</v>
      </c>
      <c r="J30" s="32">
        <v>2</v>
      </c>
    </row>
    <row r="31" spans="1:10" ht="20.399999999999999" x14ac:dyDescent="0.3">
      <c r="A31" s="32" t="s">
        <v>176</v>
      </c>
      <c r="B31" s="32" t="s">
        <v>182</v>
      </c>
      <c r="C31" s="32" t="s">
        <v>575</v>
      </c>
      <c r="D31" s="32" t="s">
        <v>0</v>
      </c>
      <c r="E31" s="32" t="s">
        <v>9</v>
      </c>
      <c r="F31" s="32" t="s">
        <v>45</v>
      </c>
      <c r="G31" s="32" t="s">
        <v>291</v>
      </c>
      <c r="H31" s="32" t="s">
        <v>576</v>
      </c>
      <c r="I31" s="33">
        <v>0.57599999999999996</v>
      </c>
      <c r="J31" s="32">
        <v>2</v>
      </c>
    </row>
    <row r="32" spans="1:10" ht="30.6" x14ac:dyDescent="0.3">
      <c r="A32" s="32" t="s">
        <v>77</v>
      </c>
      <c r="B32" s="32" t="s">
        <v>84</v>
      </c>
      <c r="C32" s="32" t="s">
        <v>91</v>
      </c>
      <c r="D32" s="32" t="s">
        <v>9</v>
      </c>
      <c r="E32" s="32" t="s">
        <v>88</v>
      </c>
      <c r="F32" s="32" t="s">
        <v>0</v>
      </c>
      <c r="G32" s="32" t="s">
        <v>292</v>
      </c>
      <c r="H32" s="32" t="s">
        <v>26</v>
      </c>
      <c r="I32" s="33">
        <v>0.58199999999999996</v>
      </c>
      <c r="J32" s="32">
        <v>2</v>
      </c>
    </row>
    <row r="33" spans="1:10" ht="30.6" x14ac:dyDescent="0.3">
      <c r="A33" s="32" t="s">
        <v>39</v>
      </c>
      <c r="B33" s="32" t="s">
        <v>40</v>
      </c>
      <c r="C33" s="32" t="s">
        <v>313</v>
      </c>
      <c r="D33" s="32" t="s">
        <v>9</v>
      </c>
      <c r="E33" s="32" t="s">
        <v>9</v>
      </c>
      <c r="F33" s="32" t="s">
        <v>45</v>
      </c>
      <c r="G33" s="32" t="s">
        <v>292</v>
      </c>
      <c r="H33" s="32" t="s">
        <v>94</v>
      </c>
      <c r="I33" s="49">
        <v>0.62</v>
      </c>
      <c r="J33" s="32">
        <v>1</v>
      </c>
    </row>
    <row r="34" spans="1:10" ht="20.399999999999999" x14ac:dyDescent="0.3">
      <c r="A34" s="32" t="s">
        <v>77</v>
      </c>
      <c r="B34" s="32" t="s">
        <v>84</v>
      </c>
      <c r="C34" s="32" t="s">
        <v>85</v>
      </c>
      <c r="D34" s="32" t="s">
        <v>0</v>
      </c>
      <c r="E34" s="32" t="s">
        <v>88</v>
      </c>
      <c r="F34" s="32" t="s">
        <v>0</v>
      </c>
      <c r="G34" s="32" t="s">
        <v>291</v>
      </c>
      <c r="H34" s="32" t="s">
        <v>559</v>
      </c>
      <c r="I34" s="49">
        <v>0.63600000000000001</v>
      </c>
      <c r="J34" s="32">
        <v>3</v>
      </c>
    </row>
    <row r="35" spans="1:10" ht="30.6" x14ac:dyDescent="0.3">
      <c r="A35" s="32" t="s">
        <v>22</v>
      </c>
      <c r="B35" s="32" t="s">
        <v>23</v>
      </c>
      <c r="C35" s="32" t="s">
        <v>25</v>
      </c>
      <c r="D35" s="32" t="s">
        <v>9</v>
      </c>
      <c r="E35" s="32" t="s">
        <v>9</v>
      </c>
      <c r="F35" s="32" t="s">
        <v>45</v>
      </c>
      <c r="G35" s="32" t="s">
        <v>292</v>
      </c>
      <c r="H35" s="32" t="s">
        <v>552</v>
      </c>
      <c r="I35" s="49">
        <v>0.64200000000000002</v>
      </c>
      <c r="J35" s="32">
        <v>1</v>
      </c>
    </row>
    <row r="36" spans="1:10" ht="20.399999999999999" x14ac:dyDescent="0.3">
      <c r="A36" s="32" t="s">
        <v>228</v>
      </c>
      <c r="B36" s="32" t="s">
        <v>236</v>
      </c>
      <c r="C36" s="32" t="s">
        <v>245</v>
      </c>
      <c r="D36" s="32" t="s">
        <v>0</v>
      </c>
      <c r="E36" s="32" t="s">
        <v>9</v>
      </c>
      <c r="F36" s="32" t="s">
        <v>45</v>
      </c>
      <c r="G36" s="32" t="s">
        <v>291</v>
      </c>
      <c r="H36" s="32" t="s">
        <v>592</v>
      </c>
      <c r="I36" s="49">
        <v>0.66100000000000003</v>
      </c>
      <c r="J36" s="32">
        <v>2</v>
      </c>
    </row>
    <row r="37" spans="1:10" ht="30.6" x14ac:dyDescent="0.3">
      <c r="A37" s="32" t="s">
        <v>39</v>
      </c>
      <c r="B37" s="32" t="s">
        <v>40</v>
      </c>
      <c r="C37" s="32" t="s">
        <v>351</v>
      </c>
      <c r="D37" s="32" t="s">
        <v>9</v>
      </c>
      <c r="E37" s="32" t="s">
        <v>9</v>
      </c>
      <c r="F37" s="32" t="s">
        <v>45</v>
      </c>
      <c r="G37" s="32" t="s">
        <v>292</v>
      </c>
      <c r="H37" s="32" t="s">
        <v>464</v>
      </c>
      <c r="I37" s="37">
        <v>0.67</v>
      </c>
      <c r="J37" s="32">
        <v>1</v>
      </c>
    </row>
    <row r="38" spans="1:10" ht="20.399999999999999" x14ac:dyDescent="0.3">
      <c r="A38" s="32" t="s">
        <v>77</v>
      </c>
      <c r="B38" s="32" t="s">
        <v>117</v>
      </c>
      <c r="C38" s="32" t="s">
        <v>118</v>
      </c>
      <c r="D38" s="32" t="s">
        <v>0</v>
      </c>
      <c r="E38" s="32" t="s">
        <v>88</v>
      </c>
      <c r="F38" s="32" t="s">
        <v>0</v>
      </c>
      <c r="G38" s="32" t="s">
        <v>291</v>
      </c>
      <c r="H38" s="32" t="s">
        <v>567</v>
      </c>
      <c r="I38" s="33">
        <v>0.68500000000000005</v>
      </c>
      <c r="J38" s="32">
        <v>3</v>
      </c>
    </row>
    <row r="39" spans="1:10" ht="20.399999999999999" x14ac:dyDescent="0.3">
      <c r="A39" s="32" t="s">
        <v>176</v>
      </c>
      <c r="B39" s="32" t="s">
        <v>182</v>
      </c>
      <c r="C39" s="32" t="s">
        <v>579</v>
      </c>
      <c r="D39" s="32" t="s">
        <v>0</v>
      </c>
      <c r="E39" s="32" t="s">
        <v>88</v>
      </c>
      <c r="F39" s="32" t="s">
        <v>0</v>
      </c>
      <c r="G39" s="32" t="s">
        <v>291</v>
      </c>
      <c r="H39" s="32" t="s">
        <v>580</v>
      </c>
      <c r="I39" s="33">
        <v>0.68899999999999995</v>
      </c>
      <c r="J39" s="32">
        <v>3</v>
      </c>
    </row>
    <row r="40" spans="1:10" ht="30.6" x14ac:dyDescent="0.3">
      <c r="A40" s="32" t="s">
        <v>228</v>
      </c>
      <c r="B40" s="32" t="s">
        <v>236</v>
      </c>
      <c r="C40" s="32" t="s">
        <v>237</v>
      </c>
      <c r="D40" s="32" t="s">
        <v>9</v>
      </c>
      <c r="E40" s="41" t="s">
        <v>88</v>
      </c>
      <c r="F40" s="32" t="s">
        <v>0</v>
      </c>
      <c r="G40" s="32" t="s">
        <v>292</v>
      </c>
      <c r="H40" s="32" t="s">
        <v>124</v>
      </c>
      <c r="I40" s="49">
        <v>0.7</v>
      </c>
      <c r="J40" s="41">
        <v>2</v>
      </c>
    </row>
    <row r="41" spans="1:10" ht="20.399999999999999" x14ac:dyDescent="0.3">
      <c r="A41" s="32" t="s">
        <v>176</v>
      </c>
      <c r="B41" s="32" t="s">
        <v>182</v>
      </c>
      <c r="C41" s="32" t="s">
        <v>573</v>
      </c>
      <c r="D41" s="32" t="s">
        <v>0</v>
      </c>
      <c r="E41" s="32" t="s">
        <v>88</v>
      </c>
      <c r="F41" s="32" t="s">
        <v>0</v>
      </c>
      <c r="G41" s="32" t="s">
        <v>291</v>
      </c>
      <c r="H41" s="32" t="s">
        <v>574</v>
      </c>
      <c r="I41" s="49">
        <v>0.70299999999999996</v>
      </c>
      <c r="J41" s="32">
        <v>3</v>
      </c>
    </row>
    <row r="42" spans="1:10" ht="20.399999999999999" x14ac:dyDescent="0.3">
      <c r="A42" s="32" t="s">
        <v>176</v>
      </c>
      <c r="B42" s="32" t="s">
        <v>182</v>
      </c>
      <c r="C42" s="32" t="s">
        <v>583</v>
      </c>
      <c r="D42" s="32" t="s">
        <v>0</v>
      </c>
      <c r="E42" s="32" t="s">
        <v>88</v>
      </c>
      <c r="F42" s="32" t="s">
        <v>45</v>
      </c>
      <c r="G42" s="32" t="s">
        <v>535</v>
      </c>
      <c r="H42" s="32" t="s">
        <v>359</v>
      </c>
      <c r="I42" s="33">
        <v>0.71799999999999997</v>
      </c>
      <c r="J42" s="32">
        <v>3</v>
      </c>
    </row>
    <row r="43" spans="1:10" x14ac:dyDescent="0.3">
      <c r="A43" s="32" t="s">
        <v>176</v>
      </c>
      <c r="B43" s="32" t="s">
        <v>182</v>
      </c>
      <c r="C43" s="32" t="s">
        <v>187</v>
      </c>
      <c r="D43" s="32" t="s">
        <v>12</v>
      </c>
      <c r="E43" s="32" t="s">
        <v>0</v>
      </c>
      <c r="F43" s="32" t="s">
        <v>0</v>
      </c>
      <c r="G43" s="32" t="s">
        <v>45</v>
      </c>
      <c r="H43" s="32" t="s">
        <v>359</v>
      </c>
      <c r="I43" s="49">
        <v>0.749</v>
      </c>
      <c r="J43" s="32">
        <v>1.5</v>
      </c>
    </row>
    <row r="44" spans="1:10" ht="20.399999999999999" x14ac:dyDescent="0.3">
      <c r="A44" s="32" t="s">
        <v>176</v>
      </c>
      <c r="B44" s="32" t="s">
        <v>182</v>
      </c>
      <c r="C44" s="32" t="s">
        <v>186</v>
      </c>
      <c r="D44" s="32" t="s">
        <v>12</v>
      </c>
      <c r="E44" s="32" t="s">
        <v>0</v>
      </c>
      <c r="F44" s="32" t="s">
        <v>0</v>
      </c>
      <c r="G44" s="32" t="s">
        <v>45</v>
      </c>
      <c r="H44" s="32" t="s">
        <v>359</v>
      </c>
      <c r="I44" s="33">
        <v>0.75600000000000001</v>
      </c>
      <c r="J44" s="32">
        <v>1.5</v>
      </c>
    </row>
    <row r="45" spans="1:10" ht="20.399999999999999" x14ac:dyDescent="0.3">
      <c r="A45" s="32" t="s">
        <v>22</v>
      </c>
      <c r="B45" s="32" t="s">
        <v>34</v>
      </c>
      <c r="C45" s="32" t="s">
        <v>36</v>
      </c>
      <c r="D45" s="32" t="s">
        <v>0</v>
      </c>
      <c r="E45" s="32" t="s">
        <v>0</v>
      </c>
      <c r="F45" s="32" t="s">
        <v>0</v>
      </c>
      <c r="G45" s="32" t="s">
        <v>45</v>
      </c>
      <c r="H45" s="32" t="s">
        <v>359</v>
      </c>
      <c r="I45" s="49">
        <v>0.77900000000000003</v>
      </c>
      <c r="J45" s="32">
        <v>3</v>
      </c>
    </row>
    <row r="46" spans="1:10" ht="20.399999999999999" x14ac:dyDescent="0.3">
      <c r="A46" s="32" t="s">
        <v>77</v>
      </c>
      <c r="B46" s="32" t="s">
        <v>84</v>
      </c>
      <c r="C46" s="32" t="s">
        <v>103</v>
      </c>
      <c r="D46" s="32" t="s">
        <v>0</v>
      </c>
      <c r="E46" s="32" t="s">
        <v>0</v>
      </c>
      <c r="F46" s="32" t="s">
        <v>0</v>
      </c>
      <c r="G46" s="32" t="s">
        <v>45</v>
      </c>
      <c r="H46" s="32" t="s">
        <v>359</v>
      </c>
      <c r="I46" s="44">
        <v>0.78</v>
      </c>
      <c r="J46" s="32">
        <v>3</v>
      </c>
    </row>
    <row r="47" spans="1:10" ht="30.6" x14ac:dyDescent="0.3">
      <c r="A47" s="32" t="s">
        <v>228</v>
      </c>
      <c r="B47" s="32" t="s">
        <v>236</v>
      </c>
      <c r="C47" s="32" t="s">
        <v>486</v>
      </c>
      <c r="D47" s="32" t="s">
        <v>9</v>
      </c>
      <c r="E47" s="32" t="s">
        <v>9</v>
      </c>
      <c r="F47" s="32" t="s">
        <v>45</v>
      </c>
      <c r="G47" s="32" t="s">
        <v>293</v>
      </c>
      <c r="H47" s="32" t="s">
        <v>359</v>
      </c>
      <c r="I47" s="33">
        <v>0.79100000000000004</v>
      </c>
      <c r="J47" s="32">
        <v>1</v>
      </c>
    </row>
    <row r="48" spans="1:10" ht="20.399999999999999" x14ac:dyDescent="0.3">
      <c r="A48" s="32" t="s">
        <v>77</v>
      </c>
      <c r="B48" s="32" t="s">
        <v>84</v>
      </c>
      <c r="C48" s="32" t="s">
        <v>563</v>
      </c>
      <c r="D48" s="41" t="s">
        <v>0</v>
      </c>
      <c r="E48" s="41" t="s">
        <v>88</v>
      </c>
      <c r="F48" s="32" t="s">
        <v>0</v>
      </c>
      <c r="G48" s="32" t="s">
        <v>291</v>
      </c>
      <c r="H48" s="32" t="s">
        <v>562</v>
      </c>
      <c r="I48" s="49">
        <v>0.82199999999999995</v>
      </c>
      <c r="J48" s="41">
        <v>3</v>
      </c>
    </row>
    <row r="49" spans="1:10" ht="20.399999999999999" x14ac:dyDescent="0.3">
      <c r="A49" s="32" t="s">
        <v>39</v>
      </c>
      <c r="B49" s="32" t="s">
        <v>40</v>
      </c>
      <c r="C49" s="32" t="s">
        <v>431</v>
      </c>
      <c r="D49" s="32" t="s">
        <v>0</v>
      </c>
      <c r="E49" s="32" t="s">
        <v>0</v>
      </c>
      <c r="F49" s="32" t="s">
        <v>0</v>
      </c>
      <c r="G49" s="32" t="s">
        <v>45</v>
      </c>
      <c r="H49" s="32" t="s">
        <v>359</v>
      </c>
      <c r="I49" s="33">
        <v>0.83</v>
      </c>
      <c r="J49" s="32">
        <v>4</v>
      </c>
    </row>
    <row r="50" spans="1:10" ht="20.399999999999999" x14ac:dyDescent="0.3">
      <c r="A50" s="32" t="s">
        <v>77</v>
      </c>
      <c r="B50" s="32" t="s">
        <v>117</v>
      </c>
      <c r="C50" s="32" t="s">
        <v>122</v>
      </c>
      <c r="D50" s="32" t="s">
        <v>0</v>
      </c>
      <c r="E50" s="32" t="s">
        <v>0</v>
      </c>
      <c r="F50" s="32" t="s">
        <v>0</v>
      </c>
      <c r="G50" s="32" t="s">
        <v>45</v>
      </c>
      <c r="H50" s="32" t="s">
        <v>359</v>
      </c>
      <c r="I50" s="49">
        <v>0.83299999999999996</v>
      </c>
      <c r="J50" s="32">
        <v>4</v>
      </c>
    </row>
    <row r="51" spans="1:10" x14ac:dyDescent="0.3">
      <c r="A51" s="32" t="s">
        <v>176</v>
      </c>
      <c r="B51" s="32" t="s">
        <v>182</v>
      </c>
      <c r="C51" s="32" t="s">
        <v>214</v>
      </c>
      <c r="D51" s="32" t="s">
        <v>0</v>
      </c>
      <c r="E51" s="32" t="s">
        <v>0</v>
      </c>
      <c r="F51" s="32" t="s">
        <v>0</v>
      </c>
      <c r="G51" s="32" t="s">
        <v>45</v>
      </c>
      <c r="H51" s="32" t="s">
        <v>359</v>
      </c>
      <c r="I51" s="33">
        <v>0.83699999999999997</v>
      </c>
      <c r="J51" s="32">
        <v>4</v>
      </c>
    </row>
    <row r="52" spans="1:10" ht="20.399999999999999" x14ac:dyDescent="0.3">
      <c r="A52" s="32" t="s">
        <v>134</v>
      </c>
      <c r="B52" s="32" t="s">
        <v>145</v>
      </c>
      <c r="C52" s="32" t="s">
        <v>157</v>
      </c>
      <c r="D52" s="32" t="s">
        <v>0</v>
      </c>
      <c r="E52" s="32" t="s">
        <v>0</v>
      </c>
      <c r="F52" s="32" t="s">
        <v>0</v>
      </c>
      <c r="G52" s="32" t="s">
        <v>45</v>
      </c>
      <c r="H52" s="32" t="s">
        <v>359</v>
      </c>
      <c r="I52" s="33">
        <v>0.84599999999999997</v>
      </c>
      <c r="J52" s="32">
        <v>4</v>
      </c>
    </row>
    <row r="53" spans="1:10" ht="20.399999999999999" x14ac:dyDescent="0.3">
      <c r="A53" s="32" t="s">
        <v>228</v>
      </c>
      <c r="B53" s="32" t="s">
        <v>236</v>
      </c>
      <c r="C53" s="32" t="s">
        <v>253</v>
      </c>
      <c r="D53" s="32" t="s">
        <v>9</v>
      </c>
      <c r="E53" s="32" t="s">
        <v>0</v>
      </c>
      <c r="F53" s="32" t="s">
        <v>0</v>
      </c>
      <c r="G53" s="32" t="s">
        <v>290</v>
      </c>
      <c r="H53" s="32" t="s">
        <v>359</v>
      </c>
      <c r="I53" s="33">
        <v>0.86099999999999999</v>
      </c>
      <c r="J53" s="32">
        <v>3</v>
      </c>
    </row>
    <row r="54" spans="1:10" ht="20.399999999999999" x14ac:dyDescent="0.3">
      <c r="A54" s="32" t="s">
        <v>22</v>
      </c>
      <c r="B54" s="32" t="s">
        <v>23</v>
      </c>
      <c r="C54" s="32" t="s">
        <v>29</v>
      </c>
      <c r="D54" s="32" t="s">
        <v>0</v>
      </c>
      <c r="E54" s="32" t="s">
        <v>0</v>
      </c>
      <c r="F54" s="32" t="s">
        <v>0</v>
      </c>
      <c r="G54" s="32" t="s">
        <v>45</v>
      </c>
      <c r="H54" s="32" t="s">
        <v>359</v>
      </c>
      <c r="I54" s="33">
        <v>0.86399999999999999</v>
      </c>
      <c r="J54" s="32">
        <v>4</v>
      </c>
    </row>
    <row r="55" spans="1:10" ht="40.799999999999997" x14ac:dyDescent="0.3">
      <c r="A55" s="32" t="s">
        <v>315</v>
      </c>
      <c r="B55" s="32" t="s">
        <v>316</v>
      </c>
      <c r="C55" s="32" t="s">
        <v>317</v>
      </c>
      <c r="D55" s="32" t="s">
        <v>9</v>
      </c>
      <c r="E55" s="32" t="s">
        <v>0</v>
      </c>
      <c r="F55" s="32" t="s">
        <v>0</v>
      </c>
      <c r="G55" s="32" t="s">
        <v>290</v>
      </c>
      <c r="H55" s="32" t="s">
        <v>359</v>
      </c>
      <c r="I55" s="33">
        <v>0.88</v>
      </c>
      <c r="J55" s="32">
        <v>3</v>
      </c>
    </row>
    <row r="56" spans="1:10" ht="20.399999999999999" x14ac:dyDescent="0.3">
      <c r="A56" s="32" t="s">
        <v>77</v>
      </c>
      <c r="B56" s="32" t="s">
        <v>84</v>
      </c>
      <c r="C56" s="32" t="s">
        <v>101</v>
      </c>
      <c r="D56" s="32" t="s">
        <v>549</v>
      </c>
      <c r="E56" s="32" t="s">
        <v>0</v>
      </c>
      <c r="F56" s="32" t="s">
        <v>12</v>
      </c>
      <c r="G56" s="32" t="s">
        <v>45</v>
      </c>
      <c r="H56" s="32" t="s">
        <v>359</v>
      </c>
      <c r="I56" s="37">
        <v>0.93</v>
      </c>
      <c r="J56" s="32">
        <v>2.5</v>
      </c>
    </row>
    <row r="57" spans="1:10" ht="20.399999999999999" x14ac:dyDescent="0.3">
      <c r="A57" s="32" t="s">
        <v>228</v>
      </c>
      <c r="B57" s="32" t="s">
        <v>236</v>
      </c>
      <c r="C57" s="32" t="s">
        <v>239</v>
      </c>
      <c r="D57" s="32" t="s">
        <v>9</v>
      </c>
      <c r="E57" s="32" t="s">
        <v>0</v>
      </c>
      <c r="F57" s="32" t="s">
        <v>9</v>
      </c>
      <c r="G57" s="32" t="s">
        <v>290</v>
      </c>
      <c r="H57" s="32" t="s">
        <v>359</v>
      </c>
      <c r="I57" s="33">
        <v>0.94199999999999995</v>
      </c>
      <c r="J57" s="32">
        <v>3</v>
      </c>
    </row>
    <row r="58" spans="1:10" ht="30.6" x14ac:dyDescent="0.3">
      <c r="A58" s="32" t="s">
        <v>269</v>
      </c>
      <c r="B58" s="32" t="s">
        <v>272</v>
      </c>
      <c r="C58" s="32" t="s">
        <v>273</v>
      </c>
      <c r="D58" s="32" t="s">
        <v>0</v>
      </c>
      <c r="E58" s="32" t="s">
        <v>0</v>
      </c>
      <c r="F58" s="32" t="s">
        <v>0</v>
      </c>
      <c r="G58" s="32" t="s">
        <v>45</v>
      </c>
      <c r="H58" s="32" t="s">
        <v>359</v>
      </c>
      <c r="I58" s="33">
        <v>0.95</v>
      </c>
      <c r="J58" s="32">
        <v>4</v>
      </c>
    </row>
    <row r="59" spans="1:10" x14ac:dyDescent="0.3">
      <c r="A59" s="32" t="s">
        <v>61</v>
      </c>
      <c r="B59" s="32" t="s">
        <v>69</v>
      </c>
      <c r="C59" s="32" t="s">
        <v>70</v>
      </c>
      <c r="D59" s="32" t="s">
        <v>0</v>
      </c>
      <c r="E59" s="32" t="s">
        <v>0</v>
      </c>
      <c r="F59" s="32" t="s">
        <v>0</v>
      </c>
      <c r="G59" s="32" t="s">
        <v>45</v>
      </c>
      <c r="H59" s="32" t="s">
        <v>359</v>
      </c>
      <c r="I59" s="33">
        <v>0.95399999999999996</v>
      </c>
      <c r="J59" s="32">
        <v>4</v>
      </c>
    </row>
    <row r="60" spans="1:10" ht="20.399999999999999" x14ac:dyDescent="0.3">
      <c r="A60" s="32" t="s">
        <v>39</v>
      </c>
      <c r="B60" s="32" t="s">
        <v>40</v>
      </c>
      <c r="C60" s="32" t="s">
        <v>519</v>
      </c>
      <c r="D60" s="32" t="s">
        <v>0</v>
      </c>
      <c r="E60" s="32" t="s">
        <v>0</v>
      </c>
      <c r="F60" s="32" t="s">
        <v>9</v>
      </c>
      <c r="G60" s="32" t="s">
        <v>45</v>
      </c>
      <c r="H60" s="32" t="s">
        <v>359</v>
      </c>
      <c r="I60" s="49">
        <v>0.96</v>
      </c>
      <c r="J60" s="32">
        <v>4</v>
      </c>
    </row>
    <row r="61" spans="1:10" ht="20.399999999999999" x14ac:dyDescent="0.3">
      <c r="A61" s="32" t="s">
        <v>176</v>
      </c>
      <c r="B61" s="32" t="s">
        <v>339</v>
      </c>
      <c r="C61" s="32" t="s">
        <v>483</v>
      </c>
      <c r="D61" s="32" t="s">
        <v>0</v>
      </c>
      <c r="E61" s="32" t="s">
        <v>0</v>
      </c>
      <c r="F61" s="32" t="s">
        <v>0</v>
      </c>
      <c r="G61" s="32" t="s">
        <v>45</v>
      </c>
      <c r="H61" s="32" t="s">
        <v>359</v>
      </c>
      <c r="I61" s="33">
        <v>0.96</v>
      </c>
      <c r="J61" s="32">
        <v>4</v>
      </c>
    </row>
    <row r="62" spans="1:10" ht="20.399999999999999" x14ac:dyDescent="0.3">
      <c r="A62" s="32" t="s">
        <v>77</v>
      </c>
      <c r="B62" s="32" t="s">
        <v>78</v>
      </c>
      <c r="C62" s="32" t="s">
        <v>443</v>
      </c>
      <c r="D62" s="32" t="s">
        <v>0</v>
      </c>
      <c r="E62" s="32" t="s">
        <v>0</v>
      </c>
      <c r="F62" s="32" t="s">
        <v>0</v>
      </c>
      <c r="G62" s="32" t="s">
        <v>45</v>
      </c>
      <c r="H62" s="32" t="s">
        <v>359</v>
      </c>
      <c r="I62" s="33">
        <v>0.97199999999999998</v>
      </c>
      <c r="J62" s="32">
        <v>4</v>
      </c>
    </row>
    <row r="63" spans="1:10" x14ac:dyDescent="0.3">
      <c r="A63" s="32" t="s">
        <v>77</v>
      </c>
      <c r="B63" s="32" t="s">
        <v>84</v>
      </c>
      <c r="C63" s="32" t="s">
        <v>96</v>
      </c>
      <c r="D63" s="32" t="s">
        <v>0</v>
      </c>
      <c r="E63" s="32" t="s">
        <v>0</v>
      </c>
      <c r="F63" s="32" t="s">
        <v>0</v>
      </c>
      <c r="G63" s="32" t="s">
        <v>45</v>
      </c>
      <c r="H63" s="32" t="s">
        <v>359</v>
      </c>
      <c r="I63" s="33">
        <v>0.99199999999999999</v>
      </c>
      <c r="J63" s="32">
        <v>4</v>
      </c>
    </row>
    <row r="64" spans="1:10" ht="20.399999999999999" x14ac:dyDescent="0.3">
      <c r="A64" s="32" t="s">
        <v>61</v>
      </c>
      <c r="B64" s="32" t="s">
        <v>71</v>
      </c>
      <c r="C64" s="32" t="s">
        <v>74</v>
      </c>
      <c r="D64" s="32" t="s">
        <v>0</v>
      </c>
      <c r="E64" s="41" t="s">
        <v>529</v>
      </c>
      <c r="F64" s="32" t="s">
        <v>0</v>
      </c>
      <c r="G64" s="32" t="s">
        <v>45</v>
      </c>
      <c r="H64" s="41" t="s">
        <v>529</v>
      </c>
      <c r="I64" s="33">
        <v>1.0029999999999999</v>
      </c>
      <c r="J64" s="41">
        <v>4</v>
      </c>
    </row>
    <row r="65" spans="1:10" ht="20.399999999999999" x14ac:dyDescent="0.3">
      <c r="A65" s="32" t="s">
        <v>134</v>
      </c>
      <c r="B65" s="32" t="s">
        <v>162</v>
      </c>
      <c r="C65" s="32" t="s">
        <v>467</v>
      </c>
      <c r="D65" s="32" t="s">
        <v>0</v>
      </c>
      <c r="E65" s="32" t="s">
        <v>0</v>
      </c>
      <c r="F65" s="32" t="s">
        <v>0</v>
      </c>
      <c r="G65" s="32" t="s">
        <v>45</v>
      </c>
      <c r="H65" s="32" t="s">
        <v>359</v>
      </c>
      <c r="I65" s="33">
        <v>1.004</v>
      </c>
      <c r="J65" s="32">
        <v>4</v>
      </c>
    </row>
    <row r="66" spans="1:10" ht="20.399999999999999" x14ac:dyDescent="0.3">
      <c r="A66" s="32" t="s">
        <v>39</v>
      </c>
      <c r="B66" s="32" t="s">
        <v>40</v>
      </c>
      <c r="C66" s="32" t="s">
        <v>424</v>
      </c>
      <c r="D66" s="32" t="s">
        <v>0</v>
      </c>
      <c r="E66" s="32" t="s">
        <v>88</v>
      </c>
      <c r="F66" s="32" t="s">
        <v>0</v>
      </c>
      <c r="G66" s="32" t="s">
        <v>291</v>
      </c>
      <c r="H66" s="32" t="s">
        <v>119</v>
      </c>
      <c r="I66" s="33">
        <v>1.01</v>
      </c>
      <c r="J66" s="32">
        <v>3</v>
      </c>
    </row>
    <row r="67" spans="1:10" ht="20.399999999999999" x14ac:dyDescent="0.3">
      <c r="A67" s="32" t="s">
        <v>77</v>
      </c>
      <c r="B67" s="32" t="s">
        <v>84</v>
      </c>
      <c r="C67" s="32" t="s">
        <v>102</v>
      </c>
      <c r="D67" s="32" t="s">
        <v>0</v>
      </c>
      <c r="E67" s="32" t="s">
        <v>0</v>
      </c>
      <c r="F67" s="32" t="s">
        <v>0</v>
      </c>
      <c r="G67" s="32" t="s">
        <v>45</v>
      </c>
      <c r="H67" s="32" t="s">
        <v>359</v>
      </c>
      <c r="I67" s="44">
        <v>1.02</v>
      </c>
      <c r="J67" s="32">
        <v>4</v>
      </c>
    </row>
    <row r="68" spans="1:10" ht="20.399999999999999" x14ac:dyDescent="0.3">
      <c r="A68" s="32" t="s">
        <v>128</v>
      </c>
      <c r="B68" s="32" t="s">
        <v>132</v>
      </c>
      <c r="C68" s="32" t="s">
        <v>133</v>
      </c>
      <c r="D68" s="32" t="s">
        <v>0</v>
      </c>
      <c r="E68" s="32" t="s">
        <v>0</v>
      </c>
      <c r="F68" s="32" t="s">
        <v>0</v>
      </c>
      <c r="G68" s="32" t="s">
        <v>45</v>
      </c>
      <c r="H68" s="32" t="s">
        <v>359</v>
      </c>
      <c r="I68" s="33">
        <v>1.0249999999999999</v>
      </c>
      <c r="J68" s="32">
        <v>4</v>
      </c>
    </row>
    <row r="69" spans="1:10" ht="20.399999999999999" x14ac:dyDescent="0.3">
      <c r="A69" s="32" t="s">
        <v>134</v>
      </c>
      <c r="B69" s="32" t="s">
        <v>145</v>
      </c>
      <c r="C69" s="32" t="s">
        <v>158</v>
      </c>
      <c r="D69" s="32" t="s">
        <v>0</v>
      </c>
      <c r="E69" s="32" t="s">
        <v>0</v>
      </c>
      <c r="F69" s="32" t="s">
        <v>0</v>
      </c>
      <c r="G69" s="32" t="s">
        <v>45</v>
      </c>
      <c r="H69" s="32" t="s">
        <v>359</v>
      </c>
      <c r="I69" s="49">
        <v>1.034</v>
      </c>
      <c r="J69" s="32">
        <v>4</v>
      </c>
    </row>
    <row r="70" spans="1:10" ht="20.399999999999999" x14ac:dyDescent="0.3">
      <c r="A70" s="32" t="s">
        <v>77</v>
      </c>
      <c r="B70" s="32" t="s">
        <v>80</v>
      </c>
      <c r="C70" s="32" t="s">
        <v>81</v>
      </c>
      <c r="D70" s="32" t="s">
        <v>0</v>
      </c>
      <c r="E70" s="32" t="s">
        <v>0</v>
      </c>
      <c r="F70" s="32" t="s">
        <v>0</v>
      </c>
      <c r="G70" s="32" t="s">
        <v>45</v>
      </c>
      <c r="H70" s="32" t="s">
        <v>359</v>
      </c>
      <c r="I70" s="33">
        <v>1.0349999999999999</v>
      </c>
      <c r="J70" s="32">
        <v>4</v>
      </c>
    </row>
    <row r="71" spans="1:10" ht="20.399999999999999" x14ac:dyDescent="0.3">
      <c r="A71" s="32" t="s">
        <v>61</v>
      </c>
      <c r="B71" s="32" t="s">
        <v>75</v>
      </c>
      <c r="C71" s="32" t="s">
        <v>442</v>
      </c>
      <c r="D71" s="32" t="s">
        <v>0</v>
      </c>
      <c r="E71" s="32" t="s">
        <v>88</v>
      </c>
      <c r="F71" s="32" t="s">
        <v>0</v>
      </c>
      <c r="G71" s="32" t="s">
        <v>291</v>
      </c>
      <c r="H71" s="32" t="s">
        <v>376</v>
      </c>
      <c r="I71" s="49">
        <v>1.0449999999999999</v>
      </c>
      <c r="J71" s="32">
        <v>3</v>
      </c>
    </row>
    <row r="72" spans="1:10" ht="20.399999999999999" x14ac:dyDescent="0.3">
      <c r="A72" s="32" t="s">
        <v>39</v>
      </c>
      <c r="B72" s="32" t="s">
        <v>40</v>
      </c>
      <c r="C72" s="32" t="s">
        <v>348</v>
      </c>
      <c r="D72" s="32" t="s">
        <v>0</v>
      </c>
      <c r="E72" s="32" t="s">
        <v>0</v>
      </c>
      <c r="F72" s="32" t="s">
        <v>0</v>
      </c>
      <c r="G72" s="32" t="s">
        <v>45</v>
      </c>
      <c r="H72" s="32" t="s">
        <v>359</v>
      </c>
      <c r="I72" s="49">
        <v>1.048</v>
      </c>
      <c r="J72" s="32">
        <v>4</v>
      </c>
    </row>
    <row r="73" spans="1:10" ht="40.799999999999997" x14ac:dyDescent="0.3">
      <c r="A73" s="32" t="s">
        <v>315</v>
      </c>
      <c r="B73" s="32" t="s">
        <v>316</v>
      </c>
      <c r="C73" s="32" t="s">
        <v>538</v>
      </c>
      <c r="D73" s="32" t="s">
        <v>0</v>
      </c>
      <c r="E73" s="32" t="s">
        <v>0</v>
      </c>
      <c r="F73" s="32" t="s">
        <v>12</v>
      </c>
      <c r="G73" s="32" t="s">
        <v>45</v>
      </c>
      <c r="H73" s="32" t="s">
        <v>359</v>
      </c>
      <c r="I73" s="49">
        <v>1.08</v>
      </c>
      <c r="J73" s="32">
        <v>4</v>
      </c>
    </row>
    <row r="74" spans="1:10" ht="30.6" x14ac:dyDescent="0.3">
      <c r="A74" s="32" t="s">
        <v>134</v>
      </c>
      <c r="B74" s="32" t="s">
        <v>160</v>
      </c>
      <c r="C74" s="32" t="s">
        <v>161</v>
      </c>
      <c r="D74" s="32" t="s">
        <v>0</v>
      </c>
      <c r="E74" s="32" t="s">
        <v>0</v>
      </c>
      <c r="F74" s="32" t="s">
        <v>0</v>
      </c>
      <c r="G74" s="32" t="s">
        <v>45</v>
      </c>
      <c r="H74" s="32" t="s">
        <v>359</v>
      </c>
      <c r="I74" s="49">
        <v>1.0900000000000001</v>
      </c>
      <c r="J74" s="32">
        <v>4</v>
      </c>
    </row>
    <row r="75" spans="1:10" ht="20.399999999999999" x14ac:dyDescent="0.3">
      <c r="A75" s="32" t="s">
        <v>228</v>
      </c>
      <c r="B75" s="32" t="s">
        <v>236</v>
      </c>
      <c r="C75" s="32" t="s">
        <v>241</v>
      </c>
      <c r="D75" s="32" t="s">
        <v>0</v>
      </c>
      <c r="E75" s="32" t="s">
        <v>0</v>
      </c>
      <c r="F75" s="32" t="s">
        <v>0</v>
      </c>
      <c r="G75" s="32" t="s">
        <v>45</v>
      </c>
      <c r="H75" s="32" t="s">
        <v>359</v>
      </c>
      <c r="I75" s="33">
        <v>1.0960000000000001</v>
      </c>
      <c r="J75" s="32">
        <v>4</v>
      </c>
    </row>
    <row r="76" spans="1:10" ht="20.399999999999999" x14ac:dyDescent="0.3">
      <c r="A76" s="32" t="s">
        <v>22</v>
      </c>
      <c r="B76" s="32" t="s">
        <v>23</v>
      </c>
      <c r="C76" s="32" t="s">
        <v>33</v>
      </c>
      <c r="D76" s="32" t="s">
        <v>0</v>
      </c>
      <c r="E76" s="41" t="s">
        <v>0</v>
      </c>
      <c r="F76" s="32" t="s">
        <v>0</v>
      </c>
      <c r="G76" s="32" t="s">
        <v>45</v>
      </c>
      <c r="H76" s="32" t="s">
        <v>359</v>
      </c>
      <c r="I76" s="33">
        <v>1.1060000000000001</v>
      </c>
      <c r="J76" s="41">
        <v>4</v>
      </c>
    </row>
    <row r="77" spans="1:10" ht="20.399999999999999" x14ac:dyDescent="0.3">
      <c r="A77" s="32" t="s">
        <v>128</v>
      </c>
      <c r="B77" s="32" t="s">
        <v>129</v>
      </c>
      <c r="C77" s="32" t="s">
        <v>131</v>
      </c>
      <c r="D77" s="32" t="s">
        <v>0</v>
      </c>
      <c r="E77" s="32" t="s">
        <v>0</v>
      </c>
      <c r="F77" s="32" t="s">
        <v>0</v>
      </c>
      <c r="G77" s="32" t="s">
        <v>45</v>
      </c>
      <c r="H77" s="32" t="s">
        <v>359</v>
      </c>
      <c r="I77" s="33">
        <v>1.1100000000000001</v>
      </c>
      <c r="J77" s="32">
        <v>4</v>
      </c>
    </row>
    <row r="78" spans="1:10" ht="20.399999999999999" x14ac:dyDescent="0.3">
      <c r="A78" s="32" t="s">
        <v>61</v>
      </c>
      <c r="B78" s="32" t="s">
        <v>71</v>
      </c>
      <c r="C78" s="32" t="s">
        <v>72</v>
      </c>
      <c r="D78" s="32" t="s">
        <v>0</v>
      </c>
      <c r="E78" s="32" t="s">
        <v>0</v>
      </c>
      <c r="F78" s="32" t="s">
        <v>0</v>
      </c>
      <c r="G78" s="32" t="s">
        <v>45</v>
      </c>
      <c r="H78" s="32" t="s">
        <v>359</v>
      </c>
      <c r="I78" s="33">
        <v>1.111</v>
      </c>
      <c r="J78" s="32">
        <v>4</v>
      </c>
    </row>
    <row r="79" spans="1:10" ht="30.6" x14ac:dyDescent="0.3">
      <c r="A79" s="32" t="s">
        <v>255</v>
      </c>
      <c r="B79" s="32" t="s">
        <v>256</v>
      </c>
      <c r="C79" s="32" t="s">
        <v>260</v>
      </c>
      <c r="D79" s="32" t="s">
        <v>0</v>
      </c>
      <c r="E79" s="32" t="s">
        <v>0</v>
      </c>
      <c r="F79" s="32" t="s">
        <v>0</v>
      </c>
      <c r="G79" s="32" t="s">
        <v>45</v>
      </c>
      <c r="H79" s="32" t="s">
        <v>359</v>
      </c>
      <c r="I79" s="33">
        <v>1.123</v>
      </c>
      <c r="J79" s="32">
        <v>4</v>
      </c>
    </row>
    <row r="80" spans="1:10" ht="20.399999999999999" x14ac:dyDescent="0.3">
      <c r="A80" s="32" t="s">
        <v>134</v>
      </c>
      <c r="B80" s="32" t="s">
        <v>145</v>
      </c>
      <c r="C80" s="32" t="s">
        <v>466</v>
      </c>
      <c r="D80" s="32" t="s">
        <v>0</v>
      </c>
      <c r="E80" s="32" t="s">
        <v>0</v>
      </c>
      <c r="F80" s="32" t="s">
        <v>0</v>
      </c>
      <c r="G80" s="32" t="s">
        <v>45</v>
      </c>
      <c r="H80" s="32" t="s">
        <v>359</v>
      </c>
      <c r="I80" s="33">
        <v>1.141</v>
      </c>
      <c r="J80" s="32">
        <v>4</v>
      </c>
    </row>
    <row r="81" spans="1:10" ht="20.399999999999999" x14ac:dyDescent="0.3">
      <c r="A81" s="32" t="s">
        <v>77</v>
      </c>
      <c r="B81" s="32" t="s">
        <v>117</v>
      </c>
      <c r="C81" s="32" t="s">
        <v>121</v>
      </c>
      <c r="D81" s="32" t="s">
        <v>0</v>
      </c>
      <c r="E81" s="32" t="s">
        <v>0</v>
      </c>
      <c r="F81" s="32" t="s">
        <v>0</v>
      </c>
      <c r="G81" s="32" t="s">
        <v>45</v>
      </c>
      <c r="H81" s="32" t="s">
        <v>359</v>
      </c>
      <c r="I81" s="33">
        <v>1.159</v>
      </c>
      <c r="J81" s="41">
        <v>4</v>
      </c>
    </row>
    <row r="82" spans="1:10" x14ac:dyDescent="0.3">
      <c r="A82" s="32" t="s">
        <v>176</v>
      </c>
      <c r="B82" s="32" t="s">
        <v>182</v>
      </c>
      <c r="C82" s="32" t="s">
        <v>531</v>
      </c>
      <c r="D82" s="32" t="s">
        <v>0</v>
      </c>
      <c r="E82" s="32" t="s">
        <v>0</v>
      </c>
      <c r="F82" s="32" t="s">
        <v>0</v>
      </c>
      <c r="G82" s="32" t="s">
        <v>45</v>
      </c>
      <c r="H82" s="32" t="s">
        <v>359</v>
      </c>
      <c r="I82" s="33">
        <v>1.169</v>
      </c>
      <c r="J82" s="32">
        <v>4</v>
      </c>
    </row>
    <row r="83" spans="1:10" ht="20.399999999999999" x14ac:dyDescent="0.3">
      <c r="A83" s="32" t="s">
        <v>134</v>
      </c>
      <c r="B83" s="32" t="s">
        <v>135</v>
      </c>
      <c r="C83" s="32" t="s">
        <v>140</v>
      </c>
      <c r="D83" s="32" t="s">
        <v>0</v>
      </c>
      <c r="E83" s="32" t="s">
        <v>0</v>
      </c>
      <c r="F83" s="32" t="s">
        <v>0</v>
      </c>
      <c r="G83" s="32" t="s">
        <v>45</v>
      </c>
      <c r="H83" s="32" t="s">
        <v>359</v>
      </c>
      <c r="I83" s="33">
        <v>1.1970000000000001</v>
      </c>
      <c r="J83" s="32">
        <v>4</v>
      </c>
    </row>
    <row r="84" spans="1:10" x14ac:dyDescent="0.3">
      <c r="A84" s="32" t="s">
        <v>134</v>
      </c>
      <c r="B84" s="32" t="s">
        <v>162</v>
      </c>
      <c r="C84" s="32" t="s">
        <v>172</v>
      </c>
      <c r="D84" s="32" t="s">
        <v>0</v>
      </c>
      <c r="E84" s="32" t="s">
        <v>0</v>
      </c>
      <c r="F84" s="32" t="s">
        <v>0</v>
      </c>
      <c r="G84" s="32" t="s">
        <v>45</v>
      </c>
      <c r="H84" s="32" t="s">
        <v>359</v>
      </c>
      <c r="I84" s="33">
        <v>1.198</v>
      </c>
      <c r="J84" s="32">
        <v>4</v>
      </c>
    </row>
    <row r="85" spans="1:10" ht="30.6" x14ac:dyDescent="0.3">
      <c r="A85" s="32" t="s">
        <v>255</v>
      </c>
      <c r="B85" s="32" t="s">
        <v>263</v>
      </c>
      <c r="C85" s="32" t="s">
        <v>266</v>
      </c>
      <c r="D85" s="32" t="s">
        <v>0</v>
      </c>
      <c r="E85" s="32" t="s">
        <v>0</v>
      </c>
      <c r="F85" s="32" t="s">
        <v>0</v>
      </c>
      <c r="G85" s="32" t="s">
        <v>45</v>
      </c>
      <c r="H85" s="32" t="s">
        <v>359</v>
      </c>
      <c r="I85" s="37">
        <v>1.21</v>
      </c>
      <c r="J85" s="32">
        <v>4</v>
      </c>
    </row>
    <row r="86" spans="1:10" x14ac:dyDescent="0.3">
      <c r="A86" s="32" t="s">
        <v>176</v>
      </c>
      <c r="B86" s="32" t="s">
        <v>182</v>
      </c>
      <c r="C86" s="32" t="s">
        <v>204</v>
      </c>
      <c r="D86" s="32" t="s">
        <v>12</v>
      </c>
      <c r="E86" s="32" t="s">
        <v>0</v>
      </c>
      <c r="F86" s="32" t="s">
        <v>12</v>
      </c>
      <c r="G86" s="32" t="s">
        <v>45</v>
      </c>
      <c r="H86" s="32" t="s">
        <v>359</v>
      </c>
      <c r="I86" s="33">
        <v>1.23</v>
      </c>
      <c r="J86" s="32">
        <v>2.5</v>
      </c>
    </row>
    <row r="87" spans="1:10" ht="30.6" x14ac:dyDescent="0.3">
      <c r="A87" s="32" t="s">
        <v>255</v>
      </c>
      <c r="B87" s="32" t="s">
        <v>256</v>
      </c>
      <c r="C87" s="32" t="s">
        <v>259</v>
      </c>
      <c r="D87" s="32" t="s">
        <v>0</v>
      </c>
      <c r="E87" s="32" t="s">
        <v>0</v>
      </c>
      <c r="F87" s="32" t="s">
        <v>0</v>
      </c>
      <c r="G87" s="32" t="s">
        <v>45</v>
      </c>
      <c r="H87" s="32" t="s">
        <v>359</v>
      </c>
      <c r="I87" s="33">
        <v>1.238</v>
      </c>
      <c r="J87" s="32">
        <v>4</v>
      </c>
    </row>
    <row r="88" spans="1:10" x14ac:dyDescent="0.3">
      <c r="A88" s="32" t="s">
        <v>176</v>
      </c>
      <c r="B88" s="32" t="s">
        <v>182</v>
      </c>
      <c r="C88" s="32" t="s">
        <v>219</v>
      </c>
      <c r="D88" s="32" t="s">
        <v>0</v>
      </c>
      <c r="E88" s="32" t="s">
        <v>0</v>
      </c>
      <c r="F88" s="32" t="s">
        <v>12</v>
      </c>
      <c r="G88" s="32" t="s">
        <v>45</v>
      </c>
      <c r="H88" s="32" t="s">
        <v>359</v>
      </c>
      <c r="I88" s="33">
        <v>1.25</v>
      </c>
      <c r="J88" s="32">
        <v>4</v>
      </c>
    </row>
    <row r="89" spans="1:10" ht="20.399999999999999" x14ac:dyDescent="0.3">
      <c r="A89" s="32" t="s">
        <v>269</v>
      </c>
      <c r="B89" s="32" t="s">
        <v>319</v>
      </c>
      <c r="C89" s="32" t="s">
        <v>325</v>
      </c>
      <c r="D89" s="32" t="s">
        <v>0</v>
      </c>
      <c r="E89" s="32" t="s">
        <v>0</v>
      </c>
      <c r="F89" s="32" t="s">
        <v>0</v>
      </c>
      <c r="G89" s="32" t="s">
        <v>45</v>
      </c>
      <c r="H89" s="32" t="s">
        <v>359</v>
      </c>
      <c r="I89" s="33">
        <v>1.26</v>
      </c>
      <c r="J89" s="32">
        <v>4</v>
      </c>
    </row>
    <row r="90" spans="1:10" x14ac:dyDescent="0.3">
      <c r="A90" s="32" t="s">
        <v>176</v>
      </c>
      <c r="B90" s="32" t="s">
        <v>182</v>
      </c>
      <c r="C90" s="32" t="s">
        <v>584</v>
      </c>
      <c r="D90" s="32" t="s">
        <v>0</v>
      </c>
      <c r="E90" s="41" t="s">
        <v>529</v>
      </c>
      <c r="F90" s="32" t="s">
        <v>0</v>
      </c>
      <c r="G90" s="32" t="s">
        <v>45</v>
      </c>
      <c r="H90" s="41" t="s">
        <v>529</v>
      </c>
      <c r="I90" s="33">
        <v>1.2769999999999999</v>
      </c>
      <c r="J90" s="41">
        <v>4</v>
      </c>
    </row>
    <row r="91" spans="1:10" ht="20.399999999999999" x14ac:dyDescent="0.3">
      <c r="A91" s="32" t="s">
        <v>61</v>
      </c>
      <c r="B91" s="32" t="s">
        <v>62</v>
      </c>
      <c r="C91" s="32" t="s">
        <v>369</v>
      </c>
      <c r="D91" s="32" t="s">
        <v>12</v>
      </c>
      <c r="E91" s="32" t="s">
        <v>0</v>
      </c>
      <c r="F91" s="32" t="s">
        <v>0</v>
      </c>
      <c r="G91" s="32" t="s">
        <v>45</v>
      </c>
      <c r="H91" s="32" t="s">
        <v>359</v>
      </c>
      <c r="I91" s="33">
        <v>1.284</v>
      </c>
      <c r="J91" s="32">
        <v>2.5</v>
      </c>
    </row>
    <row r="92" spans="1:10" ht="20.399999999999999" x14ac:dyDescent="0.3">
      <c r="A92" s="32" t="s">
        <v>128</v>
      </c>
      <c r="B92" s="32" t="s">
        <v>129</v>
      </c>
      <c r="C92" s="32" t="s">
        <v>130</v>
      </c>
      <c r="D92" s="32" t="s">
        <v>0</v>
      </c>
      <c r="E92" s="32" t="s">
        <v>0</v>
      </c>
      <c r="F92" s="32" t="s">
        <v>0</v>
      </c>
      <c r="G92" s="32" t="s">
        <v>45</v>
      </c>
      <c r="H92" s="32" t="s">
        <v>359</v>
      </c>
      <c r="I92" s="33">
        <v>1.29</v>
      </c>
      <c r="J92" s="32">
        <v>4</v>
      </c>
    </row>
    <row r="93" spans="1:10" ht="20.399999999999999" x14ac:dyDescent="0.3">
      <c r="A93" s="32" t="s">
        <v>134</v>
      </c>
      <c r="B93" s="32" t="s">
        <v>162</v>
      </c>
      <c r="C93" s="32" t="s">
        <v>173</v>
      </c>
      <c r="D93" s="32" t="s">
        <v>0</v>
      </c>
      <c r="E93" s="32" t="s">
        <v>0</v>
      </c>
      <c r="F93" s="32" t="s">
        <v>0</v>
      </c>
      <c r="G93" s="32" t="s">
        <v>45</v>
      </c>
      <c r="H93" s="32" t="s">
        <v>359</v>
      </c>
      <c r="I93" s="33">
        <v>1.302</v>
      </c>
      <c r="J93" s="32">
        <v>4</v>
      </c>
    </row>
    <row r="94" spans="1:10" ht="30.6" x14ac:dyDescent="0.3">
      <c r="A94" s="32" t="s">
        <v>134</v>
      </c>
      <c r="B94" s="32" t="s">
        <v>145</v>
      </c>
      <c r="C94" s="32" t="s">
        <v>149</v>
      </c>
      <c r="D94" s="32" t="s">
        <v>0</v>
      </c>
      <c r="E94" s="32" t="s">
        <v>0</v>
      </c>
      <c r="F94" s="32" t="s">
        <v>0</v>
      </c>
      <c r="G94" s="32" t="s">
        <v>45</v>
      </c>
      <c r="H94" s="32" t="s">
        <v>359</v>
      </c>
      <c r="I94" s="33">
        <v>1.3280000000000001</v>
      </c>
      <c r="J94" s="32">
        <v>4</v>
      </c>
    </row>
    <row r="95" spans="1:10" ht="30.6" x14ac:dyDescent="0.3">
      <c r="A95" s="32" t="s">
        <v>255</v>
      </c>
      <c r="B95" s="32" t="s">
        <v>256</v>
      </c>
      <c r="C95" s="32" t="s">
        <v>257</v>
      </c>
      <c r="D95" s="32" t="s">
        <v>0</v>
      </c>
      <c r="E95" s="32" t="s">
        <v>0</v>
      </c>
      <c r="F95" s="32" t="s">
        <v>0</v>
      </c>
      <c r="G95" s="32" t="s">
        <v>45</v>
      </c>
      <c r="H95" s="32" t="s">
        <v>359</v>
      </c>
      <c r="I95" s="37">
        <v>1.33</v>
      </c>
      <c r="J95" s="32">
        <v>4</v>
      </c>
    </row>
    <row r="96" spans="1:10" ht="20.399999999999999" x14ac:dyDescent="0.3">
      <c r="A96" s="32" t="s">
        <v>269</v>
      </c>
      <c r="B96" s="32" t="s">
        <v>319</v>
      </c>
      <c r="C96" s="32" t="s">
        <v>497</v>
      </c>
      <c r="D96" s="32" t="s">
        <v>0</v>
      </c>
      <c r="E96" s="32" t="s">
        <v>0</v>
      </c>
      <c r="F96" s="32" t="s">
        <v>0</v>
      </c>
      <c r="G96" s="32" t="s">
        <v>45</v>
      </c>
      <c r="H96" s="32" t="s">
        <v>359</v>
      </c>
      <c r="I96" s="33">
        <v>1.33</v>
      </c>
      <c r="J96" s="32">
        <v>4</v>
      </c>
    </row>
    <row r="97" spans="1:10" ht="20.399999999999999" x14ac:dyDescent="0.3">
      <c r="A97" s="32" t="s">
        <v>134</v>
      </c>
      <c r="B97" s="32" t="s">
        <v>135</v>
      </c>
      <c r="C97" s="32" t="s">
        <v>568</v>
      </c>
      <c r="D97" s="32" t="s">
        <v>0</v>
      </c>
      <c r="E97" s="41" t="s">
        <v>529</v>
      </c>
      <c r="F97" s="32" t="s">
        <v>0</v>
      </c>
      <c r="G97" s="32" t="s">
        <v>45</v>
      </c>
      <c r="H97" s="41" t="s">
        <v>529</v>
      </c>
      <c r="I97" s="49">
        <v>1.333</v>
      </c>
      <c r="J97" s="41">
        <v>4</v>
      </c>
    </row>
    <row r="98" spans="1:10" ht="30.6" x14ac:dyDescent="0.3">
      <c r="A98" s="32" t="s">
        <v>255</v>
      </c>
      <c r="B98" s="32" t="s">
        <v>256</v>
      </c>
      <c r="C98" s="32" t="s">
        <v>261</v>
      </c>
      <c r="D98" s="32" t="s">
        <v>0</v>
      </c>
      <c r="E98" s="32" t="s">
        <v>0</v>
      </c>
      <c r="F98" s="32" t="s">
        <v>0</v>
      </c>
      <c r="G98" s="32" t="s">
        <v>45</v>
      </c>
      <c r="H98" s="32" t="s">
        <v>359</v>
      </c>
      <c r="I98" s="33">
        <v>1.34</v>
      </c>
      <c r="J98" s="32">
        <v>4</v>
      </c>
    </row>
    <row r="99" spans="1:10" ht="20.399999999999999" x14ac:dyDescent="0.3">
      <c r="A99" s="32" t="s">
        <v>39</v>
      </c>
      <c r="B99" s="32" t="s">
        <v>40</v>
      </c>
      <c r="C99" s="32" t="s">
        <v>422</v>
      </c>
      <c r="D99" s="32" t="s">
        <v>0</v>
      </c>
      <c r="E99" s="32" t="s">
        <v>0</v>
      </c>
      <c r="F99" s="32" t="s">
        <v>0</v>
      </c>
      <c r="G99" s="32" t="s">
        <v>45</v>
      </c>
      <c r="H99" s="32" t="s">
        <v>359</v>
      </c>
      <c r="I99" s="33">
        <v>1.35</v>
      </c>
      <c r="J99" s="32">
        <v>4</v>
      </c>
    </row>
    <row r="100" spans="1:10" ht="20.399999999999999" x14ac:dyDescent="0.3">
      <c r="A100" s="32" t="s">
        <v>176</v>
      </c>
      <c r="B100" s="32" t="s">
        <v>182</v>
      </c>
      <c r="C100" s="32" t="s">
        <v>224</v>
      </c>
      <c r="D100" s="32" t="s">
        <v>0</v>
      </c>
      <c r="E100" s="32" t="s">
        <v>0</v>
      </c>
      <c r="F100" s="32" t="s">
        <v>0</v>
      </c>
      <c r="G100" s="32" t="s">
        <v>45</v>
      </c>
      <c r="H100" s="32" t="s">
        <v>359</v>
      </c>
      <c r="I100" s="33">
        <v>1.36</v>
      </c>
      <c r="J100" s="32">
        <v>4</v>
      </c>
    </row>
    <row r="101" spans="1:10" ht="20.399999999999999" x14ac:dyDescent="0.3">
      <c r="A101" s="32" t="s">
        <v>176</v>
      </c>
      <c r="B101" s="32" t="s">
        <v>182</v>
      </c>
      <c r="C101" s="32" t="s">
        <v>184</v>
      </c>
      <c r="D101" s="32" t="s">
        <v>0</v>
      </c>
      <c r="E101" s="32" t="s">
        <v>0</v>
      </c>
      <c r="F101" s="32" t="s">
        <v>0</v>
      </c>
      <c r="G101" s="32" t="s">
        <v>45</v>
      </c>
      <c r="H101" s="32" t="s">
        <v>359</v>
      </c>
      <c r="I101" s="49">
        <v>1.38</v>
      </c>
      <c r="J101" s="32">
        <v>4</v>
      </c>
    </row>
    <row r="102" spans="1:10" ht="20.399999999999999" x14ac:dyDescent="0.3">
      <c r="A102" s="32" t="s">
        <v>22</v>
      </c>
      <c r="B102" s="32" t="s">
        <v>23</v>
      </c>
      <c r="C102" s="32" t="s">
        <v>550</v>
      </c>
      <c r="D102" s="32" t="s">
        <v>0</v>
      </c>
      <c r="E102" s="32" t="s">
        <v>0</v>
      </c>
      <c r="F102" s="32" t="s">
        <v>0</v>
      </c>
      <c r="G102" s="32" t="s">
        <v>45</v>
      </c>
      <c r="H102" s="32" t="s">
        <v>359</v>
      </c>
      <c r="I102" s="33">
        <v>1.4</v>
      </c>
      <c r="J102" s="32">
        <v>4</v>
      </c>
    </row>
    <row r="103" spans="1:10" ht="20.399999999999999" x14ac:dyDescent="0.3">
      <c r="A103" s="32" t="s">
        <v>228</v>
      </c>
      <c r="B103" s="32" t="s">
        <v>236</v>
      </c>
      <c r="C103" s="32" t="s">
        <v>590</v>
      </c>
      <c r="D103" s="32" t="s">
        <v>0</v>
      </c>
      <c r="E103" s="32" t="s">
        <v>0</v>
      </c>
      <c r="F103" s="32" t="s">
        <v>0</v>
      </c>
      <c r="G103" s="32" t="s">
        <v>45</v>
      </c>
      <c r="H103" s="32" t="s">
        <v>359</v>
      </c>
      <c r="I103" s="37">
        <v>1.4</v>
      </c>
      <c r="J103" s="32">
        <v>4</v>
      </c>
    </row>
    <row r="104" spans="1:10" ht="20.399999999999999" x14ac:dyDescent="0.3">
      <c r="A104" s="32" t="s">
        <v>269</v>
      </c>
      <c r="B104" s="32" t="s">
        <v>319</v>
      </c>
      <c r="C104" s="32" t="s">
        <v>543</v>
      </c>
      <c r="D104" s="32" t="s">
        <v>0</v>
      </c>
      <c r="E104" s="32" t="s">
        <v>0</v>
      </c>
      <c r="F104" s="32" t="s">
        <v>0</v>
      </c>
      <c r="G104" s="32" t="s">
        <v>45</v>
      </c>
      <c r="H104" s="32" t="s">
        <v>359</v>
      </c>
      <c r="I104" s="37">
        <v>1.4</v>
      </c>
      <c r="J104" s="32">
        <v>4</v>
      </c>
    </row>
    <row r="105" spans="1:10" ht="20.399999999999999" x14ac:dyDescent="0.3">
      <c r="A105" s="32" t="s">
        <v>77</v>
      </c>
      <c r="B105" s="32" t="s">
        <v>117</v>
      </c>
      <c r="C105" s="32" t="s">
        <v>120</v>
      </c>
      <c r="D105" s="32" t="s">
        <v>0</v>
      </c>
      <c r="E105" s="32" t="s">
        <v>0</v>
      </c>
      <c r="F105" s="32" t="s">
        <v>0</v>
      </c>
      <c r="G105" s="32" t="s">
        <v>45</v>
      </c>
      <c r="H105" s="32" t="s">
        <v>359</v>
      </c>
      <c r="I105" s="33">
        <v>1.429</v>
      </c>
      <c r="J105" s="32">
        <v>4</v>
      </c>
    </row>
    <row r="106" spans="1:10" ht="20.399999999999999" x14ac:dyDescent="0.3">
      <c r="A106" s="32" t="s">
        <v>134</v>
      </c>
      <c r="B106" s="32" t="s">
        <v>162</v>
      </c>
      <c r="C106" s="32" t="s">
        <v>166</v>
      </c>
      <c r="D106" s="32" t="s">
        <v>0</v>
      </c>
      <c r="E106" s="32" t="s">
        <v>0</v>
      </c>
      <c r="F106" s="32" t="s">
        <v>0</v>
      </c>
      <c r="G106" s="32" t="s">
        <v>45</v>
      </c>
      <c r="H106" s="32" t="s">
        <v>359</v>
      </c>
      <c r="I106" s="33">
        <v>1.492</v>
      </c>
      <c r="J106" s="32">
        <v>4</v>
      </c>
    </row>
    <row r="107" spans="1:10" ht="20.399999999999999" x14ac:dyDescent="0.3">
      <c r="A107" s="32" t="s">
        <v>22</v>
      </c>
      <c r="B107" s="32" t="s">
        <v>23</v>
      </c>
      <c r="C107" s="32" t="s">
        <v>32</v>
      </c>
      <c r="D107" s="32" t="s">
        <v>0</v>
      </c>
      <c r="E107" s="32" t="s">
        <v>0</v>
      </c>
      <c r="F107" s="32" t="s">
        <v>0</v>
      </c>
      <c r="G107" s="32" t="s">
        <v>45</v>
      </c>
      <c r="H107" s="32" t="s">
        <v>359</v>
      </c>
      <c r="I107" s="33">
        <v>1.53</v>
      </c>
      <c r="J107" s="32">
        <v>4</v>
      </c>
    </row>
    <row r="108" spans="1:10" ht="20.399999999999999" x14ac:dyDescent="0.3">
      <c r="A108" s="32" t="s">
        <v>228</v>
      </c>
      <c r="B108" s="32" t="s">
        <v>229</v>
      </c>
      <c r="C108" s="32" t="s">
        <v>230</v>
      </c>
      <c r="D108" s="32" t="s">
        <v>0</v>
      </c>
      <c r="E108" s="32" t="s">
        <v>0</v>
      </c>
      <c r="F108" s="32" t="s">
        <v>0</v>
      </c>
      <c r="G108" s="32" t="s">
        <v>45</v>
      </c>
      <c r="H108" s="32" t="s">
        <v>359</v>
      </c>
      <c r="I108" s="37">
        <v>1.56</v>
      </c>
      <c r="J108" s="32">
        <v>4</v>
      </c>
    </row>
    <row r="109" spans="1:10" ht="20.399999999999999" x14ac:dyDescent="0.3">
      <c r="A109" s="32" t="s">
        <v>269</v>
      </c>
      <c r="B109" s="32" t="s">
        <v>274</v>
      </c>
      <c r="C109" s="32" t="s">
        <v>275</v>
      </c>
      <c r="D109" s="32" t="s">
        <v>0</v>
      </c>
      <c r="E109" s="32" t="s">
        <v>0</v>
      </c>
      <c r="F109" s="32" t="s">
        <v>0</v>
      </c>
      <c r="G109" s="32" t="s">
        <v>45</v>
      </c>
      <c r="H109" s="32" t="s">
        <v>359</v>
      </c>
      <c r="I109" s="33">
        <v>1.56</v>
      </c>
      <c r="J109" s="32">
        <v>4</v>
      </c>
    </row>
    <row r="110" spans="1:10" ht="20.399999999999999" x14ac:dyDescent="0.3">
      <c r="A110" s="32" t="s">
        <v>176</v>
      </c>
      <c r="B110" s="32" t="s">
        <v>182</v>
      </c>
      <c r="C110" s="32" t="s">
        <v>216</v>
      </c>
      <c r="D110" s="32" t="s">
        <v>0</v>
      </c>
      <c r="E110" s="32" t="s">
        <v>0</v>
      </c>
      <c r="F110" s="32" t="s">
        <v>0</v>
      </c>
      <c r="G110" s="32" t="s">
        <v>45</v>
      </c>
      <c r="H110" s="32" t="s">
        <v>359</v>
      </c>
      <c r="I110" s="33">
        <v>1.57</v>
      </c>
      <c r="J110" s="32">
        <v>4</v>
      </c>
    </row>
    <row r="111" spans="1:10" x14ac:dyDescent="0.3">
      <c r="A111" s="32" t="s">
        <v>176</v>
      </c>
      <c r="B111" s="32" t="s">
        <v>182</v>
      </c>
      <c r="C111" s="32" t="s">
        <v>217</v>
      </c>
      <c r="D111" s="32" t="s">
        <v>12</v>
      </c>
      <c r="E111" s="32" t="s">
        <v>0</v>
      </c>
      <c r="F111" s="32" t="s">
        <v>0</v>
      </c>
      <c r="G111" s="32" t="s">
        <v>45</v>
      </c>
      <c r="H111" s="32" t="s">
        <v>359</v>
      </c>
      <c r="I111" s="33">
        <v>1.579</v>
      </c>
      <c r="J111" s="32">
        <v>2.5</v>
      </c>
    </row>
    <row r="112" spans="1:10" x14ac:dyDescent="0.3">
      <c r="A112" s="32" t="s">
        <v>176</v>
      </c>
      <c r="B112" s="32" t="s">
        <v>182</v>
      </c>
      <c r="C112" s="32" t="s">
        <v>218</v>
      </c>
      <c r="D112" s="32" t="s">
        <v>0</v>
      </c>
      <c r="E112" s="32" t="s">
        <v>0</v>
      </c>
      <c r="F112" s="32" t="s">
        <v>0</v>
      </c>
      <c r="G112" s="32" t="s">
        <v>45</v>
      </c>
      <c r="H112" s="32" t="s">
        <v>359</v>
      </c>
      <c r="I112" s="33">
        <v>1.6</v>
      </c>
      <c r="J112" s="32">
        <v>4</v>
      </c>
    </row>
    <row r="113" spans="1:10" ht="20.399999999999999" x14ac:dyDescent="0.3">
      <c r="A113" s="32" t="s">
        <v>134</v>
      </c>
      <c r="B113" s="32" t="s">
        <v>145</v>
      </c>
      <c r="C113" s="32" t="s">
        <v>154</v>
      </c>
      <c r="D113" s="32" t="s">
        <v>0</v>
      </c>
      <c r="E113" s="32" t="s">
        <v>0</v>
      </c>
      <c r="F113" s="32" t="s">
        <v>0</v>
      </c>
      <c r="G113" s="32" t="s">
        <v>45</v>
      </c>
      <c r="H113" s="32" t="s">
        <v>359</v>
      </c>
      <c r="I113" s="33">
        <v>1.615</v>
      </c>
      <c r="J113" s="32">
        <v>4</v>
      </c>
    </row>
    <row r="114" spans="1:10" ht="20.399999999999999" x14ac:dyDescent="0.3">
      <c r="A114" s="32" t="s">
        <v>61</v>
      </c>
      <c r="B114" s="32" t="s">
        <v>66</v>
      </c>
      <c r="C114" s="32" t="s">
        <v>67</v>
      </c>
      <c r="D114" s="32" t="s">
        <v>0</v>
      </c>
      <c r="E114" s="32" t="s">
        <v>0</v>
      </c>
      <c r="F114" s="32" t="s">
        <v>0</v>
      </c>
      <c r="G114" s="32" t="s">
        <v>45</v>
      </c>
      <c r="H114" s="32" t="s">
        <v>359</v>
      </c>
      <c r="I114" s="33">
        <v>1.617</v>
      </c>
      <c r="J114" s="32">
        <v>4</v>
      </c>
    </row>
    <row r="115" spans="1:10" ht="20.399999999999999" x14ac:dyDescent="0.3">
      <c r="A115" s="32" t="s">
        <v>61</v>
      </c>
      <c r="B115" s="32" t="s">
        <v>66</v>
      </c>
      <c r="C115" s="32" t="s">
        <v>68</v>
      </c>
      <c r="D115" s="32" t="s">
        <v>0</v>
      </c>
      <c r="E115" s="32" t="s">
        <v>0</v>
      </c>
      <c r="F115" s="32" t="s">
        <v>0</v>
      </c>
      <c r="G115" s="32" t="s">
        <v>45</v>
      </c>
      <c r="H115" s="32" t="s">
        <v>359</v>
      </c>
      <c r="I115" s="33">
        <v>1.623</v>
      </c>
      <c r="J115" s="32">
        <v>4</v>
      </c>
    </row>
    <row r="116" spans="1:10" ht="20.399999999999999" x14ac:dyDescent="0.3">
      <c r="A116" s="32" t="s">
        <v>134</v>
      </c>
      <c r="B116" s="32" t="s">
        <v>145</v>
      </c>
      <c r="C116" s="32" t="s">
        <v>156</v>
      </c>
      <c r="D116" s="32" t="s">
        <v>0</v>
      </c>
      <c r="E116" s="32" t="s">
        <v>0</v>
      </c>
      <c r="F116" s="32" t="s">
        <v>0</v>
      </c>
      <c r="G116" s="32" t="s">
        <v>45</v>
      </c>
      <c r="H116" s="32" t="s">
        <v>359</v>
      </c>
      <c r="I116" s="33">
        <v>1.627</v>
      </c>
      <c r="J116" s="32">
        <v>4</v>
      </c>
    </row>
    <row r="117" spans="1:10" ht="20.399999999999999" x14ac:dyDescent="0.3">
      <c r="A117" s="32" t="s">
        <v>134</v>
      </c>
      <c r="B117" s="32" t="s">
        <v>145</v>
      </c>
      <c r="C117" s="32" t="s">
        <v>159</v>
      </c>
      <c r="D117" s="32" t="s">
        <v>0</v>
      </c>
      <c r="E117" s="32" t="s">
        <v>0</v>
      </c>
      <c r="F117" s="32" t="s">
        <v>0</v>
      </c>
      <c r="G117" s="32" t="s">
        <v>45</v>
      </c>
      <c r="H117" s="32" t="s">
        <v>359</v>
      </c>
      <c r="I117" s="33">
        <v>1.639</v>
      </c>
      <c r="J117" s="32">
        <v>4</v>
      </c>
    </row>
    <row r="118" spans="1:10" x14ac:dyDescent="0.3">
      <c r="A118" s="32" t="s">
        <v>176</v>
      </c>
      <c r="B118" s="32" t="s">
        <v>182</v>
      </c>
      <c r="C118" s="32" t="s">
        <v>206</v>
      </c>
      <c r="D118" s="32" t="s">
        <v>0</v>
      </c>
      <c r="E118" s="32" t="s">
        <v>0</v>
      </c>
      <c r="F118" s="32" t="s">
        <v>0</v>
      </c>
      <c r="G118" s="32" t="s">
        <v>45</v>
      </c>
      <c r="H118" s="32" t="s">
        <v>359</v>
      </c>
      <c r="I118" s="33">
        <v>1.647</v>
      </c>
      <c r="J118" s="32">
        <v>4</v>
      </c>
    </row>
    <row r="119" spans="1:10" x14ac:dyDescent="0.3">
      <c r="A119" s="32" t="s">
        <v>176</v>
      </c>
      <c r="B119" s="32" t="s">
        <v>182</v>
      </c>
      <c r="C119" s="32" t="s">
        <v>215</v>
      </c>
      <c r="D119" s="32" t="s">
        <v>0</v>
      </c>
      <c r="E119" s="32" t="s">
        <v>0</v>
      </c>
      <c r="F119" s="32" t="s">
        <v>0</v>
      </c>
      <c r="G119" s="32" t="s">
        <v>45</v>
      </c>
      <c r="H119" s="32" t="s">
        <v>359</v>
      </c>
      <c r="I119" s="49">
        <v>1.667</v>
      </c>
      <c r="J119" s="32">
        <v>4</v>
      </c>
    </row>
    <row r="120" spans="1:10" x14ac:dyDescent="0.3">
      <c r="A120" s="32" t="s">
        <v>176</v>
      </c>
      <c r="B120" s="32" t="s">
        <v>182</v>
      </c>
      <c r="C120" s="32" t="s">
        <v>205</v>
      </c>
      <c r="D120" s="32" t="s">
        <v>0</v>
      </c>
      <c r="E120" s="32" t="s">
        <v>0</v>
      </c>
      <c r="F120" s="32" t="s">
        <v>0</v>
      </c>
      <c r="G120" s="32" t="s">
        <v>45</v>
      </c>
      <c r="H120" s="32" t="s">
        <v>359</v>
      </c>
      <c r="I120" s="33">
        <v>1.6759999999999999</v>
      </c>
      <c r="J120" s="32">
        <v>4</v>
      </c>
    </row>
    <row r="121" spans="1:10" x14ac:dyDescent="0.3">
      <c r="A121" s="32" t="s">
        <v>134</v>
      </c>
      <c r="B121" s="32" t="s">
        <v>162</v>
      </c>
      <c r="C121" s="32" t="s">
        <v>571</v>
      </c>
      <c r="D121" s="32" t="s">
        <v>0</v>
      </c>
      <c r="E121" s="32" t="s">
        <v>0</v>
      </c>
      <c r="F121" s="32" t="s">
        <v>0</v>
      </c>
      <c r="G121" s="32" t="s">
        <v>45</v>
      </c>
      <c r="H121" s="32" t="s">
        <v>359</v>
      </c>
      <c r="I121" s="44">
        <v>1.68</v>
      </c>
      <c r="J121" s="32">
        <v>4</v>
      </c>
    </row>
    <row r="122" spans="1:10" ht="20.399999999999999" x14ac:dyDescent="0.3">
      <c r="A122" s="32" t="s">
        <v>39</v>
      </c>
      <c r="B122" s="32" t="s">
        <v>40</v>
      </c>
      <c r="C122" s="32" t="s">
        <v>423</v>
      </c>
      <c r="D122" s="32" t="s">
        <v>0</v>
      </c>
      <c r="E122" s="32" t="s">
        <v>0</v>
      </c>
      <c r="F122" s="32" t="s">
        <v>0</v>
      </c>
      <c r="G122" s="32" t="s">
        <v>45</v>
      </c>
      <c r="H122" s="32" t="s">
        <v>359</v>
      </c>
      <c r="I122" s="49">
        <v>1.69</v>
      </c>
      <c r="J122" s="32">
        <v>4</v>
      </c>
    </row>
    <row r="123" spans="1:10" ht="20.399999999999999" x14ac:dyDescent="0.3">
      <c r="A123" s="32" t="s">
        <v>134</v>
      </c>
      <c r="B123" s="32" t="s">
        <v>145</v>
      </c>
      <c r="C123" s="32" t="s">
        <v>148</v>
      </c>
      <c r="D123" s="32" t="s">
        <v>0</v>
      </c>
      <c r="E123" s="32" t="s">
        <v>0</v>
      </c>
      <c r="F123" s="32" t="s">
        <v>0</v>
      </c>
      <c r="G123" s="32" t="s">
        <v>45</v>
      </c>
      <c r="H123" s="32" t="s">
        <v>359</v>
      </c>
      <c r="I123" s="49">
        <v>1.6919999999999999</v>
      </c>
      <c r="J123" s="32">
        <v>4</v>
      </c>
    </row>
    <row r="124" spans="1:10" ht="20.399999999999999" x14ac:dyDescent="0.3">
      <c r="A124" s="32" t="s">
        <v>77</v>
      </c>
      <c r="B124" s="32" t="s">
        <v>117</v>
      </c>
      <c r="C124" s="32" t="s">
        <v>127</v>
      </c>
      <c r="D124" s="32" t="s">
        <v>0</v>
      </c>
      <c r="E124" s="32" t="s">
        <v>0</v>
      </c>
      <c r="F124" s="32" t="s">
        <v>0</v>
      </c>
      <c r="G124" s="32" t="s">
        <v>45</v>
      </c>
      <c r="H124" s="32" t="s">
        <v>359</v>
      </c>
      <c r="I124" s="49">
        <v>1.7210000000000001</v>
      </c>
      <c r="J124" s="32">
        <v>4</v>
      </c>
    </row>
    <row r="125" spans="1:10" ht="20.399999999999999" x14ac:dyDescent="0.3">
      <c r="A125" s="32" t="s">
        <v>134</v>
      </c>
      <c r="B125" s="32" t="s">
        <v>135</v>
      </c>
      <c r="C125" s="32" t="s">
        <v>141</v>
      </c>
      <c r="D125" s="32" t="s">
        <v>0</v>
      </c>
      <c r="E125" s="32" t="s">
        <v>0</v>
      </c>
      <c r="F125" s="32" t="s">
        <v>0</v>
      </c>
      <c r="G125" s="32" t="s">
        <v>45</v>
      </c>
      <c r="H125" s="32" t="s">
        <v>359</v>
      </c>
      <c r="I125" s="33">
        <v>1.7390000000000001</v>
      </c>
      <c r="J125" s="32">
        <v>4</v>
      </c>
    </row>
    <row r="126" spans="1:10" ht="40.799999999999997" x14ac:dyDescent="0.3">
      <c r="A126" s="32" t="s">
        <v>315</v>
      </c>
      <c r="B126" s="32" t="s">
        <v>316</v>
      </c>
      <c r="C126" s="32" t="s">
        <v>588</v>
      </c>
      <c r="D126" s="32" t="s">
        <v>0</v>
      </c>
      <c r="E126" s="32" t="s">
        <v>0</v>
      </c>
      <c r="F126" s="32" t="s">
        <v>0</v>
      </c>
      <c r="G126" s="32" t="s">
        <v>45</v>
      </c>
      <c r="H126" s="32" t="s">
        <v>359</v>
      </c>
      <c r="I126" s="37">
        <v>1.75</v>
      </c>
      <c r="J126" s="32">
        <v>4</v>
      </c>
    </row>
    <row r="127" spans="1:10" ht="20.399999999999999" x14ac:dyDescent="0.3">
      <c r="A127" s="32" t="s">
        <v>269</v>
      </c>
      <c r="B127" s="32" t="s">
        <v>270</v>
      </c>
      <c r="C127" s="32" t="s">
        <v>271</v>
      </c>
      <c r="D127" s="32" t="s">
        <v>0</v>
      </c>
      <c r="E127" s="32" t="s">
        <v>0</v>
      </c>
      <c r="F127" s="32" t="s">
        <v>0</v>
      </c>
      <c r="G127" s="32" t="s">
        <v>45</v>
      </c>
      <c r="H127" s="32" t="s">
        <v>359</v>
      </c>
      <c r="I127" s="33">
        <v>1.75</v>
      </c>
      <c r="J127" s="32">
        <v>4</v>
      </c>
    </row>
    <row r="128" spans="1:10" ht="20.399999999999999" x14ac:dyDescent="0.3">
      <c r="A128" s="32" t="s">
        <v>176</v>
      </c>
      <c r="B128" s="32" t="s">
        <v>182</v>
      </c>
      <c r="C128" s="32" t="s">
        <v>207</v>
      </c>
      <c r="D128" s="32" t="s">
        <v>0</v>
      </c>
      <c r="E128" s="32" t="s">
        <v>0</v>
      </c>
      <c r="F128" s="32" t="s">
        <v>0</v>
      </c>
      <c r="G128" s="32" t="s">
        <v>45</v>
      </c>
      <c r="H128" s="32" t="s">
        <v>359</v>
      </c>
      <c r="I128" s="33">
        <v>1.78</v>
      </c>
      <c r="J128" s="32">
        <v>4</v>
      </c>
    </row>
    <row r="129" spans="1:10" ht="30.6" x14ac:dyDescent="0.3">
      <c r="A129" s="32" t="s">
        <v>255</v>
      </c>
      <c r="B129" s="32" t="s">
        <v>256</v>
      </c>
      <c r="C129" s="32" t="s">
        <v>492</v>
      </c>
      <c r="D129" s="32" t="s">
        <v>0</v>
      </c>
      <c r="E129" s="32" t="s">
        <v>0</v>
      </c>
      <c r="F129" s="32" t="s">
        <v>0</v>
      </c>
      <c r="G129" s="32" t="s">
        <v>45</v>
      </c>
      <c r="H129" s="32" t="s">
        <v>359</v>
      </c>
      <c r="I129" s="33">
        <v>1.78</v>
      </c>
      <c r="J129" s="32">
        <v>4</v>
      </c>
    </row>
    <row r="130" spans="1:10" ht="20.399999999999999" x14ac:dyDescent="0.3">
      <c r="A130" s="32" t="s">
        <v>176</v>
      </c>
      <c r="B130" s="32" t="s">
        <v>182</v>
      </c>
      <c r="C130" s="32" t="s">
        <v>194</v>
      </c>
      <c r="D130" s="32" t="s">
        <v>0</v>
      </c>
      <c r="E130" s="32" t="s">
        <v>0</v>
      </c>
      <c r="F130" s="32" t="s">
        <v>0</v>
      </c>
      <c r="G130" s="32" t="s">
        <v>45</v>
      </c>
      <c r="H130" s="32" t="s">
        <v>359</v>
      </c>
      <c r="I130" s="49">
        <v>1.784</v>
      </c>
      <c r="J130" s="32">
        <v>4</v>
      </c>
    </row>
    <row r="131" spans="1:10" ht="20.399999999999999" x14ac:dyDescent="0.3">
      <c r="A131" s="32" t="s">
        <v>39</v>
      </c>
      <c r="B131" s="32" t="s">
        <v>40</v>
      </c>
      <c r="C131" s="32" t="s">
        <v>434</v>
      </c>
      <c r="D131" s="32" t="s">
        <v>0</v>
      </c>
      <c r="E131" s="32" t="s">
        <v>0</v>
      </c>
      <c r="F131" s="32" t="s">
        <v>0</v>
      </c>
      <c r="G131" s="32" t="s">
        <v>45</v>
      </c>
      <c r="H131" s="32" t="s">
        <v>359</v>
      </c>
      <c r="I131" s="49">
        <v>1.8</v>
      </c>
      <c r="J131" s="32">
        <v>4</v>
      </c>
    </row>
    <row r="132" spans="1:10" ht="20.399999999999999" x14ac:dyDescent="0.3">
      <c r="A132" s="32" t="s">
        <v>134</v>
      </c>
      <c r="B132" s="32" t="s">
        <v>162</v>
      </c>
      <c r="C132" s="32" t="s">
        <v>171</v>
      </c>
      <c r="D132" s="32" t="s">
        <v>0</v>
      </c>
      <c r="E132" s="32" t="s">
        <v>0</v>
      </c>
      <c r="F132" s="32" t="s">
        <v>0</v>
      </c>
      <c r="G132" s="32" t="s">
        <v>45</v>
      </c>
      <c r="H132" s="32" t="s">
        <v>359</v>
      </c>
      <c r="I132" s="49">
        <v>1.851</v>
      </c>
      <c r="J132" s="32">
        <v>4</v>
      </c>
    </row>
    <row r="133" spans="1:10" ht="20.399999999999999" x14ac:dyDescent="0.3">
      <c r="A133" s="32" t="s">
        <v>77</v>
      </c>
      <c r="B133" s="32" t="s">
        <v>84</v>
      </c>
      <c r="C133" s="32" t="s">
        <v>100</v>
      </c>
      <c r="D133" s="32" t="s">
        <v>0</v>
      </c>
      <c r="E133" s="32" t="s">
        <v>0</v>
      </c>
      <c r="F133" s="32" t="s">
        <v>0</v>
      </c>
      <c r="G133" s="32" t="s">
        <v>45</v>
      </c>
      <c r="H133" s="32" t="s">
        <v>359</v>
      </c>
      <c r="I133" s="43">
        <v>1.94</v>
      </c>
      <c r="J133" s="32">
        <v>4</v>
      </c>
    </row>
    <row r="134" spans="1:10" ht="20.399999999999999" x14ac:dyDescent="0.3">
      <c r="A134" s="32" t="s">
        <v>176</v>
      </c>
      <c r="B134" s="32" t="s">
        <v>182</v>
      </c>
      <c r="C134" s="32" t="s">
        <v>183</v>
      </c>
      <c r="D134" s="32" t="s">
        <v>0</v>
      </c>
      <c r="E134" s="32" t="s">
        <v>0</v>
      </c>
      <c r="F134" s="32" t="s">
        <v>0</v>
      </c>
      <c r="G134" s="32" t="s">
        <v>45</v>
      </c>
      <c r="H134" s="32" t="s">
        <v>359</v>
      </c>
      <c r="I134" s="33">
        <v>1.97</v>
      </c>
      <c r="J134" s="32">
        <v>4</v>
      </c>
    </row>
    <row r="135" spans="1:10" x14ac:dyDescent="0.3">
      <c r="A135" s="32" t="s">
        <v>77</v>
      </c>
      <c r="B135" s="32" t="s">
        <v>84</v>
      </c>
      <c r="C135" s="32" t="s">
        <v>95</v>
      </c>
      <c r="D135" s="32" t="s">
        <v>0</v>
      </c>
      <c r="E135" s="32" t="s">
        <v>0</v>
      </c>
      <c r="F135" s="32" t="s">
        <v>0</v>
      </c>
      <c r="G135" s="32" t="s">
        <v>45</v>
      </c>
      <c r="H135" s="32" t="s">
        <v>359</v>
      </c>
      <c r="I135" s="33">
        <v>1.9890000000000001</v>
      </c>
      <c r="J135" s="32">
        <v>4</v>
      </c>
    </row>
    <row r="136" spans="1:10" ht="20.399999999999999" x14ac:dyDescent="0.3">
      <c r="A136" s="32" t="s">
        <v>176</v>
      </c>
      <c r="B136" s="32" t="s">
        <v>182</v>
      </c>
      <c r="C136" s="32" t="s">
        <v>192</v>
      </c>
      <c r="D136" s="32" t="s">
        <v>0</v>
      </c>
      <c r="E136" s="32" t="s">
        <v>0</v>
      </c>
      <c r="F136" s="32" t="s">
        <v>12</v>
      </c>
      <c r="G136" s="32" t="s">
        <v>45</v>
      </c>
      <c r="H136" s="32" t="s">
        <v>359</v>
      </c>
      <c r="I136" s="33">
        <v>2</v>
      </c>
      <c r="J136" s="32">
        <v>4</v>
      </c>
    </row>
    <row r="137" spans="1:10" ht="20.399999999999999" x14ac:dyDescent="0.3">
      <c r="A137" s="32" t="s">
        <v>61</v>
      </c>
      <c r="B137" s="32" t="s">
        <v>71</v>
      </c>
      <c r="C137" s="32" t="s">
        <v>73</v>
      </c>
      <c r="D137" s="32" t="s">
        <v>0</v>
      </c>
      <c r="E137" s="32" t="s">
        <v>0</v>
      </c>
      <c r="F137" s="32" t="s">
        <v>0</v>
      </c>
      <c r="G137" s="32" t="s">
        <v>45</v>
      </c>
      <c r="H137" s="32" t="s">
        <v>359</v>
      </c>
      <c r="I137" s="49">
        <v>2.024</v>
      </c>
      <c r="J137" s="32">
        <v>4</v>
      </c>
    </row>
    <row r="138" spans="1:10" ht="20.399999999999999" x14ac:dyDescent="0.3">
      <c r="A138" s="32" t="s">
        <v>134</v>
      </c>
      <c r="B138" s="32" t="s">
        <v>145</v>
      </c>
      <c r="C138" s="32" t="s">
        <v>146</v>
      </c>
      <c r="D138" s="32" t="s">
        <v>0</v>
      </c>
      <c r="E138" s="32" t="s">
        <v>0</v>
      </c>
      <c r="F138" s="32" t="s">
        <v>0</v>
      </c>
      <c r="G138" s="32" t="s">
        <v>45</v>
      </c>
      <c r="H138" s="32" t="s">
        <v>359</v>
      </c>
      <c r="I138" s="33">
        <v>2.04</v>
      </c>
      <c r="J138" s="32">
        <v>4</v>
      </c>
    </row>
    <row r="139" spans="1:10" ht="20.399999999999999" x14ac:dyDescent="0.3">
      <c r="A139" s="32" t="s">
        <v>134</v>
      </c>
      <c r="B139" s="32" t="s">
        <v>145</v>
      </c>
      <c r="C139" s="32" t="s">
        <v>151</v>
      </c>
      <c r="D139" s="32" t="s">
        <v>0</v>
      </c>
      <c r="E139" s="32" t="s">
        <v>0</v>
      </c>
      <c r="F139" s="32" t="s">
        <v>0</v>
      </c>
      <c r="G139" s="32" t="s">
        <v>45</v>
      </c>
      <c r="H139" s="32" t="s">
        <v>359</v>
      </c>
      <c r="I139" s="33">
        <v>2.0569999999999999</v>
      </c>
      <c r="J139" s="32">
        <v>4</v>
      </c>
    </row>
    <row r="140" spans="1:10" ht="20.399999999999999" x14ac:dyDescent="0.3">
      <c r="A140" s="32" t="s">
        <v>134</v>
      </c>
      <c r="B140" s="32" t="s">
        <v>145</v>
      </c>
      <c r="C140" s="32" t="s">
        <v>150</v>
      </c>
      <c r="D140" s="32" t="s">
        <v>0</v>
      </c>
      <c r="E140" s="32" t="s">
        <v>0</v>
      </c>
      <c r="F140" s="32" t="s">
        <v>0</v>
      </c>
      <c r="G140" s="32" t="s">
        <v>45</v>
      </c>
      <c r="H140" s="32" t="s">
        <v>359</v>
      </c>
      <c r="I140" s="33">
        <v>2.1219999999999999</v>
      </c>
      <c r="J140" s="32">
        <v>4</v>
      </c>
    </row>
    <row r="141" spans="1:10" ht="20.399999999999999" x14ac:dyDescent="0.3">
      <c r="A141" s="32" t="s">
        <v>77</v>
      </c>
      <c r="B141" s="32" t="s">
        <v>84</v>
      </c>
      <c r="C141" s="32" t="s">
        <v>99</v>
      </c>
      <c r="D141" s="32" t="s">
        <v>0</v>
      </c>
      <c r="E141" s="32" t="s">
        <v>0</v>
      </c>
      <c r="F141" s="32" t="s">
        <v>0</v>
      </c>
      <c r="G141" s="32" t="s">
        <v>45</v>
      </c>
      <c r="H141" s="32" t="s">
        <v>359</v>
      </c>
      <c r="I141" s="33">
        <v>2.1539999999999999</v>
      </c>
      <c r="J141" s="32">
        <v>4</v>
      </c>
    </row>
    <row r="142" spans="1:10" ht="20.399999999999999" x14ac:dyDescent="0.3">
      <c r="A142" s="32" t="s">
        <v>134</v>
      </c>
      <c r="B142" s="32" t="s">
        <v>135</v>
      </c>
      <c r="C142" s="32" t="s">
        <v>465</v>
      </c>
      <c r="D142" s="32" t="s">
        <v>0</v>
      </c>
      <c r="E142" s="32" t="s">
        <v>0</v>
      </c>
      <c r="F142" s="32" t="s">
        <v>0</v>
      </c>
      <c r="G142" s="32" t="s">
        <v>45</v>
      </c>
      <c r="H142" s="32" t="s">
        <v>359</v>
      </c>
      <c r="I142" s="49">
        <v>2.2040000000000002</v>
      </c>
      <c r="J142" s="32">
        <v>4</v>
      </c>
    </row>
    <row r="143" spans="1:10" ht="20.399999999999999" x14ac:dyDescent="0.3">
      <c r="A143" s="32" t="s">
        <v>176</v>
      </c>
      <c r="B143" s="32" t="s">
        <v>182</v>
      </c>
      <c r="C143" s="32" t="s">
        <v>201</v>
      </c>
      <c r="D143" s="32" t="s">
        <v>12</v>
      </c>
      <c r="E143" s="32" t="s">
        <v>0</v>
      </c>
      <c r="F143" s="32" t="s">
        <v>12</v>
      </c>
      <c r="G143" s="32" t="s">
        <v>45</v>
      </c>
      <c r="H143" s="32" t="s">
        <v>359</v>
      </c>
      <c r="I143" s="33">
        <v>2.42</v>
      </c>
      <c r="J143" s="32">
        <v>2.5</v>
      </c>
    </row>
    <row r="144" spans="1:10" ht="20.399999999999999" x14ac:dyDescent="0.3">
      <c r="A144" s="32" t="s">
        <v>228</v>
      </c>
      <c r="B144" s="32" t="s">
        <v>236</v>
      </c>
      <c r="C144" s="32" t="s">
        <v>252</v>
      </c>
      <c r="D144" s="41" t="s">
        <v>0</v>
      </c>
      <c r="E144" s="32" t="s">
        <v>0</v>
      </c>
      <c r="F144" s="32" t="s">
        <v>0</v>
      </c>
      <c r="G144" s="32" t="s">
        <v>45</v>
      </c>
      <c r="H144" s="32" t="s">
        <v>359</v>
      </c>
      <c r="I144" s="33">
        <v>2.4300000000000002</v>
      </c>
      <c r="J144" s="41">
        <v>4</v>
      </c>
    </row>
    <row r="145" spans="1:10" ht="20.399999999999999" x14ac:dyDescent="0.3">
      <c r="A145" s="32" t="s">
        <v>39</v>
      </c>
      <c r="B145" s="32" t="s">
        <v>40</v>
      </c>
      <c r="C145" s="32" t="s">
        <v>427</v>
      </c>
      <c r="D145" s="32" t="s">
        <v>0</v>
      </c>
      <c r="E145" s="32" t="s">
        <v>0</v>
      </c>
      <c r="F145" s="32" t="s">
        <v>0</v>
      </c>
      <c r="G145" s="32" t="s">
        <v>45</v>
      </c>
      <c r="H145" s="32" t="s">
        <v>359</v>
      </c>
      <c r="I145" s="33">
        <v>2.56</v>
      </c>
      <c r="J145" s="32">
        <v>4</v>
      </c>
    </row>
    <row r="146" spans="1:10" ht="20.399999999999999" x14ac:dyDescent="0.3">
      <c r="A146" s="32" t="s">
        <v>269</v>
      </c>
      <c r="B146" s="32" t="s">
        <v>319</v>
      </c>
      <c r="C146" s="32" t="s">
        <v>495</v>
      </c>
      <c r="D146" s="32" t="s">
        <v>0</v>
      </c>
      <c r="E146" s="32" t="s">
        <v>0</v>
      </c>
      <c r="F146" s="32" t="s">
        <v>0</v>
      </c>
      <c r="G146" s="32" t="s">
        <v>45</v>
      </c>
      <c r="H146" s="32" t="s">
        <v>359</v>
      </c>
      <c r="I146" s="33">
        <v>2.6840000000000002</v>
      </c>
      <c r="J146" s="32">
        <v>4</v>
      </c>
    </row>
    <row r="147" spans="1:10" x14ac:dyDescent="0.3">
      <c r="A147" s="32" t="s">
        <v>134</v>
      </c>
      <c r="B147" s="32" t="s">
        <v>162</v>
      </c>
      <c r="C147" s="32" t="s">
        <v>174</v>
      </c>
      <c r="D147" s="32" t="s">
        <v>0</v>
      </c>
      <c r="E147" s="32" t="s">
        <v>0</v>
      </c>
      <c r="F147" s="32" t="s">
        <v>0</v>
      </c>
      <c r="G147" s="32" t="s">
        <v>45</v>
      </c>
      <c r="H147" s="32" t="s">
        <v>359</v>
      </c>
      <c r="I147" s="33">
        <v>2.7130000000000001</v>
      </c>
      <c r="J147" s="32">
        <v>4</v>
      </c>
    </row>
    <row r="148" spans="1:10" ht="20.399999999999999" x14ac:dyDescent="0.3">
      <c r="A148" s="32" t="s">
        <v>134</v>
      </c>
      <c r="B148" s="32" t="s">
        <v>145</v>
      </c>
      <c r="C148" s="32" t="s">
        <v>153</v>
      </c>
      <c r="D148" s="32" t="s">
        <v>0</v>
      </c>
      <c r="E148" s="32" t="s">
        <v>0</v>
      </c>
      <c r="F148" s="32" t="s">
        <v>0</v>
      </c>
      <c r="G148" s="32" t="s">
        <v>45</v>
      </c>
      <c r="H148" s="32" t="s">
        <v>359</v>
      </c>
      <c r="I148" s="33">
        <v>2.714</v>
      </c>
      <c r="J148" s="32">
        <v>4</v>
      </c>
    </row>
    <row r="149" spans="1:10" x14ac:dyDescent="0.3">
      <c r="A149" s="32" t="s">
        <v>134</v>
      </c>
      <c r="B149" s="32" t="s">
        <v>162</v>
      </c>
      <c r="C149" s="32" t="s">
        <v>165</v>
      </c>
      <c r="D149" s="32" t="s">
        <v>0</v>
      </c>
      <c r="E149" s="32" t="s">
        <v>0</v>
      </c>
      <c r="F149" s="32" t="s">
        <v>0</v>
      </c>
      <c r="G149" s="32" t="s">
        <v>45</v>
      </c>
      <c r="H149" s="32" t="s">
        <v>359</v>
      </c>
      <c r="I149" s="33">
        <v>2.8090000000000002</v>
      </c>
      <c r="J149" s="32">
        <v>4</v>
      </c>
    </row>
    <row r="150" spans="1:10" x14ac:dyDescent="0.3">
      <c r="A150" s="32" t="s">
        <v>176</v>
      </c>
      <c r="B150" s="32" t="s">
        <v>182</v>
      </c>
      <c r="C150" s="32" t="s">
        <v>200</v>
      </c>
      <c r="D150" s="32" t="s">
        <v>0</v>
      </c>
      <c r="E150" s="32" t="s">
        <v>0</v>
      </c>
      <c r="F150" s="32" t="s">
        <v>0</v>
      </c>
      <c r="G150" s="32" t="s">
        <v>45</v>
      </c>
      <c r="H150" s="32" t="s">
        <v>359</v>
      </c>
      <c r="I150" s="33">
        <v>2.9089999999999998</v>
      </c>
      <c r="J150" s="32">
        <v>4</v>
      </c>
    </row>
    <row r="151" spans="1:10" ht="20.399999999999999" x14ac:dyDescent="0.3">
      <c r="A151" s="32" t="s">
        <v>134</v>
      </c>
      <c r="B151" s="32" t="s">
        <v>162</v>
      </c>
      <c r="C151" s="32" t="s">
        <v>163</v>
      </c>
      <c r="D151" s="32" t="s">
        <v>0</v>
      </c>
      <c r="E151" s="32" t="s">
        <v>0</v>
      </c>
      <c r="F151" s="32" t="s">
        <v>0</v>
      </c>
      <c r="G151" s="32" t="s">
        <v>45</v>
      </c>
      <c r="H151" s="32" t="s">
        <v>359</v>
      </c>
      <c r="I151" s="33">
        <v>2.94</v>
      </c>
      <c r="J151" s="32">
        <v>4</v>
      </c>
    </row>
    <row r="152" spans="1:10" x14ac:dyDescent="0.3">
      <c r="A152" s="32" t="s">
        <v>176</v>
      </c>
      <c r="B152" s="32" t="s">
        <v>182</v>
      </c>
      <c r="C152" s="32" t="s">
        <v>340</v>
      </c>
      <c r="D152" s="32" t="s">
        <v>0</v>
      </c>
      <c r="E152" s="32" t="s">
        <v>0</v>
      </c>
      <c r="F152" s="32" t="s">
        <v>0</v>
      </c>
      <c r="G152" s="32" t="s">
        <v>45</v>
      </c>
      <c r="H152" s="32" t="s">
        <v>359</v>
      </c>
      <c r="I152" s="33">
        <v>3.1520000000000001</v>
      </c>
      <c r="J152" s="32">
        <v>4</v>
      </c>
    </row>
    <row r="153" spans="1:10" ht="30.6" x14ac:dyDescent="0.3">
      <c r="A153" s="32" t="s">
        <v>134</v>
      </c>
      <c r="B153" s="32" t="s">
        <v>145</v>
      </c>
      <c r="C153" s="32" t="s">
        <v>570</v>
      </c>
      <c r="D153" s="32" t="s">
        <v>0</v>
      </c>
      <c r="E153" s="32" t="s">
        <v>0</v>
      </c>
      <c r="F153" s="32" t="s">
        <v>0</v>
      </c>
      <c r="G153" s="32" t="s">
        <v>45</v>
      </c>
      <c r="H153" s="32" t="s">
        <v>359</v>
      </c>
      <c r="I153" s="33">
        <v>3.1560000000000001</v>
      </c>
      <c r="J153" s="32">
        <v>4</v>
      </c>
    </row>
    <row r="154" spans="1:10" x14ac:dyDescent="0.3">
      <c r="A154" s="32" t="s">
        <v>176</v>
      </c>
      <c r="B154" s="32" t="s">
        <v>182</v>
      </c>
      <c r="C154" s="32" t="s">
        <v>199</v>
      </c>
      <c r="D154" s="32" t="s">
        <v>0</v>
      </c>
      <c r="E154" s="32" t="s">
        <v>0</v>
      </c>
      <c r="F154" s="32" t="s">
        <v>0</v>
      </c>
      <c r="G154" s="32" t="s">
        <v>45</v>
      </c>
      <c r="H154" s="32" t="s">
        <v>359</v>
      </c>
      <c r="I154" s="33">
        <v>3.35</v>
      </c>
      <c r="J154" s="32">
        <v>4</v>
      </c>
    </row>
    <row r="155" spans="1:10" ht="20.399999999999999" x14ac:dyDescent="0.3">
      <c r="A155" s="32" t="s">
        <v>61</v>
      </c>
      <c r="B155" s="32" t="s">
        <v>62</v>
      </c>
      <c r="C155" s="32" t="s">
        <v>368</v>
      </c>
      <c r="D155" s="32" t="s">
        <v>0</v>
      </c>
      <c r="E155" s="32" t="s">
        <v>0</v>
      </c>
      <c r="F155" s="32" t="s">
        <v>0</v>
      </c>
      <c r="G155" s="32" t="s">
        <v>45</v>
      </c>
      <c r="H155" s="32" t="s">
        <v>359</v>
      </c>
      <c r="I155" s="33">
        <v>3.57</v>
      </c>
      <c r="J155" s="32">
        <v>4</v>
      </c>
    </row>
    <row r="156" spans="1:10" ht="20.399999999999999" x14ac:dyDescent="0.3">
      <c r="A156" s="32" t="s">
        <v>228</v>
      </c>
      <c r="B156" s="32" t="s">
        <v>231</v>
      </c>
      <c r="C156" s="32" t="s">
        <v>235</v>
      </c>
      <c r="D156" s="32" t="s">
        <v>0</v>
      </c>
      <c r="E156" s="32" t="s">
        <v>0</v>
      </c>
      <c r="F156" s="32" t="s">
        <v>0</v>
      </c>
      <c r="G156" s="32" t="s">
        <v>45</v>
      </c>
      <c r="H156" s="32" t="s">
        <v>359</v>
      </c>
      <c r="I156" s="49">
        <v>3.9710000000000001</v>
      </c>
      <c r="J156" s="32">
        <v>4</v>
      </c>
    </row>
    <row r="157" spans="1:10" ht="20.399999999999999" x14ac:dyDescent="0.3">
      <c r="A157" s="32" t="s">
        <v>228</v>
      </c>
      <c r="B157" s="32" t="s">
        <v>231</v>
      </c>
      <c r="C157" s="32" t="s">
        <v>233</v>
      </c>
      <c r="D157" s="32" t="s">
        <v>0</v>
      </c>
      <c r="E157" s="32" t="s">
        <v>0</v>
      </c>
      <c r="F157" s="32" t="s">
        <v>0</v>
      </c>
      <c r="G157" s="32" t="s">
        <v>45</v>
      </c>
      <c r="H157" s="32" t="s">
        <v>359</v>
      </c>
      <c r="I157" s="49">
        <v>4.0730000000000004</v>
      </c>
      <c r="J157" s="32">
        <v>4</v>
      </c>
    </row>
    <row r="158" spans="1:10" ht="20.399999999999999" x14ac:dyDescent="0.3">
      <c r="A158" s="32" t="s">
        <v>22</v>
      </c>
      <c r="B158" s="32" t="s">
        <v>34</v>
      </c>
      <c r="C158" s="32" t="s">
        <v>35</v>
      </c>
      <c r="D158" s="32" t="s">
        <v>0</v>
      </c>
      <c r="E158" s="32" t="s">
        <v>0</v>
      </c>
      <c r="F158" s="32" t="s">
        <v>0</v>
      </c>
      <c r="G158" s="32" t="s">
        <v>45</v>
      </c>
      <c r="H158" s="32" t="s">
        <v>359</v>
      </c>
      <c r="I158" s="33">
        <v>4.9080000000000004</v>
      </c>
      <c r="J158" s="32">
        <v>4</v>
      </c>
    </row>
    <row r="159" spans="1:10" ht="20.399999999999999" x14ac:dyDescent="0.3">
      <c r="A159" s="32" t="s">
        <v>176</v>
      </c>
      <c r="B159" s="32" t="s">
        <v>177</v>
      </c>
      <c r="C159" s="32" t="s">
        <v>180</v>
      </c>
      <c r="D159" s="32" t="s">
        <v>0</v>
      </c>
      <c r="E159" s="32" t="s">
        <v>0</v>
      </c>
      <c r="F159" s="32" t="s">
        <v>0</v>
      </c>
      <c r="G159" s="32" t="s">
        <v>45</v>
      </c>
      <c r="H159" s="32" t="s">
        <v>359</v>
      </c>
      <c r="I159" s="33">
        <v>5.1100000000000003</v>
      </c>
      <c r="J159" s="32">
        <v>4</v>
      </c>
    </row>
    <row r="160" spans="1:10" ht="20.399999999999999" x14ac:dyDescent="0.3">
      <c r="A160" s="32" t="s">
        <v>22</v>
      </c>
      <c r="B160" s="32" t="s">
        <v>34</v>
      </c>
      <c r="C160" s="32" t="s">
        <v>38</v>
      </c>
      <c r="D160" s="32" t="s">
        <v>0</v>
      </c>
      <c r="E160" s="32" t="s">
        <v>0</v>
      </c>
      <c r="F160" s="32" t="s">
        <v>0</v>
      </c>
      <c r="G160" s="32" t="s">
        <v>45</v>
      </c>
      <c r="H160" s="32" t="s">
        <v>359</v>
      </c>
      <c r="I160" s="49">
        <v>6.5369999999999999</v>
      </c>
      <c r="J160" s="32">
        <v>4</v>
      </c>
    </row>
    <row r="161" spans="1:10" ht="30.6" x14ac:dyDescent="0.3">
      <c r="A161" s="59" t="s">
        <v>5</v>
      </c>
      <c r="B161" s="59" t="s">
        <v>6</v>
      </c>
      <c r="C161" s="59" t="s">
        <v>7</v>
      </c>
      <c r="D161" s="59" t="s">
        <v>9</v>
      </c>
      <c r="E161" s="59" t="s">
        <v>9</v>
      </c>
      <c r="F161" s="59" t="s">
        <v>45</v>
      </c>
      <c r="G161" s="59" t="s">
        <v>292</v>
      </c>
      <c r="H161" s="59" t="s">
        <v>545</v>
      </c>
      <c r="I161" s="39" t="s">
        <v>299</v>
      </c>
      <c r="J161" s="59">
        <v>1</v>
      </c>
    </row>
    <row r="162" spans="1:10" ht="30.6" x14ac:dyDescent="0.3">
      <c r="A162" s="32" t="s">
        <v>5</v>
      </c>
      <c r="B162" s="32" t="s">
        <v>546</v>
      </c>
      <c r="C162" s="32" t="s">
        <v>404</v>
      </c>
      <c r="D162" s="32" t="s">
        <v>9</v>
      </c>
      <c r="E162" s="32" t="s">
        <v>9</v>
      </c>
      <c r="F162" s="32" t="s">
        <v>45</v>
      </c>
      <c r="G162" s="32" t="s">
        <v>292</v>
      </c>
      <c r="H162" s="32" t="s">
        <v>547</v>
      </c>
      <c r="I162" s="28" t="s">
        <v>299</v>
      </c>
      <c r="J162" s="32">
        <v>1</v>
      </c>
    </row>
    <row r="163" spans="1:10" ht="30.6" x14ac:dyDescent="0.3">
      <c r="A163" s="32" t="s">
        <v>5</v>
      </c>
      <c r="B163" s="32" t="s">
        <v>546</v>
      </c>
      <c r="C163" s="32" t="s">
        <v>406</v>
      </c>
      <c r="D163" s="32" t="s">
        <v>0</v>
      </c>
      <c r="E163" s="32" t="s">
        <v>9</v>
      </c>
      <c r="F163" s="32" t="s">
        <v>45</v>
      </c>
      <c r="G163" s="32" t="s">
        <v>291</v>
      </c>
      <c r="H163" s="32" t="s">
        <v>548</v>
      </c>
      <c r="I163" s="28" t="s">
        <v>299</v>
      </c>
      <c r="J163" s="32">
        <v>2</v>
      </c>
    </row>
    <row r="164" spans="1:10" ht="30.6" x14ac:dyDescent="0.3">
      <c r="A164" s="32" t="s">
        <v>39</v>
      </c>
      <c r="B164" s="32" t="s">
        <v>40</v>
      </c>
      <c r="C164" s="32" t="s">
        <v>349</v>
      </c>
      <c r="D164" s="32" t="s">
        <v>9</v>
      </c>
      <c r="E164" s="32" t="s">
        <v>88</v>
      </c>
      <c r="F164" s="32" t="s">
        <v>0</v>
      </c>
      <c r="G164" s="32" t="s">
        <v>292</v>
      </c>
      <c r="H164" s="32" t="s">
        <v>119</v>
      </c>
      <c r="I164" s="37" t="s">
        <v>436</v>
      </c>
      <c r="J164" s="32">
        <v>2</v>
      </c>
    </row>
    <row r="165" spans="1:10" ht="20.399999999999999" x14ac:dyDescent="0.3">
      <c r="A165" s="32" t="s">
        <v>176</v>
      </c>
      <c r="B165" s="32" t="s">
        <v>339</v>
      </c>
      <c r="C165" s="32" t="s">
        <v>479</v>
      </c>
      <c r="D165" s="32" t="s">
        <v>0</v>
      </c>
      <c r="E165" s="32" t="s">
        <v>0</v>
      </c>
      <c r="F165" s="32" t="s">
        <v>0</v>
      </c>
      <c r="G165" s="32" t="s">
        <v>45</v>
      </c>
      <c r="H165" s="32" t="s">
        <v>359</v>
      </c>
      <c r="I165" s="28" t="s">
        <v>307</v>
      </c>
      <c r="J165" s="32">
        <v>4</v>
      </c>
    </row>
    <row r="166" spans="1:10" ht="20.399999999999999" x14ac:dyDescent="0.3">
      <c r="A166" s="32" t="s">
        <v>176</v>
      </c>
      <c r="B166" s="32" t="s">
        <v>339</v>
      </c>
      <c r="C166" s="32" t="s">
        <v>480</v>
      </c>
      <c r="D166" s="32" t="s">
        <v>0</v>
      </c>
      <c r="E166" s="32" t="s">
        <v>0</v>
      </c>
      <c r="F166" s="32" t="s">
        <v>0</v>
      </c>
      <c r="G166" s="32" t="s">
        <v>45</v>
      </c>
      <c r="H166" s="32" t="s">
        <v>359</v>
      </c>
      <c r="I166" s="37" t="s">
        <v>307</v>
      </c>
      <c r="J166" s="32">
        <v>4</v>
      </c>
    </row>
    <row r="167" spans="1:10" ht="20.399999999999999" x14ac:dyDescent="0.3">
      <c r="A167" s="32" t="s">
        <v>39</v>
      </c>
      <c r="B167" s="32" t="s">
        <v>40</v>
      </c>
      <c r="C167" s="32" t="s">
        <v>515</v>
      </c>
      <c r="D167" s="32" t="s">
        <v>0</v>
      </c>
      <c r="E167" s="32" t="s">
        <v>9</v>
      </c>
      <c r="F167" s="32" t="s">
        <v>45</v>
      </c>
      <c r="G167" s="32" t="s">
        <v>291</v>
      </c>
      <c r="H167" s="32" t="s">
        <v>556</v>
      </c>
      <c r="I167" s="37" t="s">
        <v>304</v>
      </c>
      <c r="J167" s="32">
        <v>2</v>
      </c>
    </row>
    <row r="168" spans="1:10" ht="30.6" x14ac:dyDescent="0.3">
      <c r="A168" s="32" t="s">
        <v>39</v>
      </c>
      <c r="B168" s="32" t="s">
        <v>40</v>
      </c>
      <c r="C168" s="32" t="s">
        <v>432</v>
      </c>
      <c r="D168" s="32" t="s">
        <v>9</v>
      </c>
      <c r="E168" s="32" t="s">
        <v>9</v>
      </c>
      <c r="F168" s="32" t="s">
        <v>45</v>
      </c>
      <c r="G168" s="32" t="s">
        <v>292</v>
      </c>
      <c r="H168" s="32" t="s">
        <v>556</v>
      </c>
      <c r="I168" s="33" t="s">
        <v>303</v>
      </c>
      <c r="J168" s="32">
        <v>1</v>
      </c>
    </row>
    <row r="169" spans="1:10" ht="30.6" x14ac:dyDescent="0.3">
      <c r="A169" s="32" t="s">
        <v>39</v>
      </c>
      <c r="B169" s="32" t="s">
        <v>40</v>
      </c>
      <c r="C169" s="32" t="s">
        <v>510</v>
      </c>
      <c r="D169" s="32" t="s">
        <v>9</v>
      </c>
      <c r="E169" s="32" t="s">
        <v>9</v>
      </c>
      <c r="F169" s="32" t="s">
        <v>45</v>
      </c>
      <c r="G169" s="32" t="s">
        <v>292</v>
      </c>
      <c r="H169" s="32" t="s">
        <v>554</v>
      </c>
      <c r="I169" s="33" t="s">
        <v>301</v>
      </c>
      <c r="J169" s="32">
        <v>1</v>
      </c>
    </row>
    <row r="170" spans="1:10" ht="20.399999999999999" x14ac:dyDescent="0.3">
      <c r="A170" s="32" t="s">
        <v>39</v>
      </c>
      <c r="B170" s="32" t="s">
        <v>40</v>
      </c>
      <c r="C170" s="32" t="s">
        <v>518</v>
      </c>
      <c r="D170" s="32" t="s">
        <v>9</v>
      </c>
      <c r="E170" s="32" t="s">
        <v>0</v>
      </c>
      <c r="F170" s="32" t="s">
        <v>9</v>
      </c>
      <c r="G170" s="32" t="s">
        <v>290</v>
      </c>
      <c r="H170" s="32" t="s">
        <v>359</v>
      </c>
      <c r="I170" s="37" t="s">
        <v>558</v>
      </c>
      <c r="J170" s="32">
        <v>3</v>
      </c>
    </row>
    <row r="171" spans="1:10" ht="20.399999999999999" x14ac:dyDescent="0.3">
      <c r="A171" s="32" t="s">
        <v>39</v>
      </c>
      <c r="B171" s="32" t="s">
        <v>40</v>
      </c>
      <c r="C171" s="32" t="s">
        <v>437</v>
      </c>
      <c r="D171" s="32" t="s">
        <v>0</v>
      </c>
      <c r="E171" s="32" t="s">
        <v>9</v>
      </c>
      <c r="F171" s="32" t="s">
        <v>45</v>
      </c>
      <c r="G171" s="32" t="s">
        <v>291</v>
      </c>
      <c r="H171" s="32" t="s">
        <v>557</v>
      </c>
      <c r="I171" s="49" t="s">
        <v>517</v>
      </c>
      <c r="J171" s="32">
        <v>2</v>
      </c>
    </row>
    <row r="172" spans="1:10" x14ac:dyDescent="0.3">
      <c r="A172" s="32" t="s">
        <v>176</v>
      </c>
      <c r="B172" s="32" t="s">
        <v>182</v>
      </c>
      <c r="C172" s="32" t="s">
        <v>468</v>
      </c>
      <c r="D172" s="32" t="s">
        <v>12</v>
      </c>
      <c r="E172" s="32" t="s">
        <v>0</v>
      </c>
      <c r="F172" s="32" t="s">
        <v>0</v>
      </c>
      <c r="G172" s="32" t="s">
        <v>45</v>
      </c>
      <c r="H172" s="32" t="s">
        <v>359</v>
      </c>
      <c r="I172" s="37" t="s">
        <v>572</v>
      </c>
      <c r="J172" s="32">
        <v>1.5</v>
      </c>
    </row>
    <row r="173" spans="1:10" ht="30.6" x14ac:dyDescent="0.3">
      <c r="A173" s="32" t="s">
        <v>5</v>
      </c>
      <c r="B173" s="32" t="s">
        <v>546</v>
      </c>
      <c r="C173" s="32" t="s">
        <v>411</v>
      </c>
      <c r="D173" s="32" t="s">
        <v>9</v>
      </c>
      <c r="E173" s="32" t="s">
        <v>0</v>
      </c>
      <c r="F173" s="32" t="s">
        <v>9</v>
      </c>
      <c r="G173" s="32" t="s">
        <v>290</v>
      </c>
      <c r="H173" s="32" t="s">
        <v>359</v>
      </c>
      <c r="I173" s="37" t="s">
        <v>410</v>
      </c>
      <c r="J173" s="32">
        <v>2</v>
      </c>
    </row>
    <row r="174" spans="1:10" ht="30.6" x14ac:dyDescent="0.3">
      <c r="A174" s="32" t="s">
        <v>5</v>
      </c>
      <c r="B174" s="32" t="s">
        <v>546</v>
      </c>
      <c r="C174" s="32" t="s">
        <v>408</v>
      </c>
      <c r="D174" s="32" t="s">
        <v>9</v>
      </c>
      <c r="E174" s="32" t="s">
        <v>9</v>
      </c>
      <c r="F174" s="32" t="s">
        <v>45</v>
      </c>
      <c r="G174" s="32" t="s">
        <v>292</v>
      </c>
      <c r="H174" s="32" t="s">
        <v>360</v>
      </c>
      <c r="I174" s="37" t="s">
        <v>410</v>
      </c>
      <c r="J174" s="32">
        <v>1</v>
      </c>
    </row>
    <row r="175" spans="1:10" ht="40.799999999999997" x14ac:dyDescent="0.3">
      <c r="A175" s="32" t="s">
        <v>39</v>
      </c>
      <c r="B175" s="32" t="s">
        <v>40</v>
      </c>
      <c r="C175" s="32" t="s">
        <v>350</v>
      </c>
      <c r="D175" s="32" t="s">
        <v>9</v>
      </c>
      <c r="E175" s="32" t="s">
        <v>9</v>
      </c>
      <c r="F175" s="32" t="s">
        <v>45</v>
      </c>
      <c r="G175" s="32" t="s">
        <v>292</v>
      </c>
      <c r="H175" s="32" t="s">
        <v>555</v>
      </c>
      <c r="I175" s="60" t="s">
        <v>430</v>
      </c>
      <c r="J175" s="32">
        <v>1</v>
      </c>
    </row>
    <row r="176" spans="1:10" ht="40.799999999999997" x14ac:dyDescent="0.3">
      <c r="A176" s="32" t="s">
        <v>315</v>
      </c>
      <c r="B176" s="32" t="s">
        <v>316</v>
      </c>
      <c r="C176" s="32" t="s">
        <v>337</v>
      </c>
      <c r="D176" s="32" t="s">
        <v>9</v>
      </c>
      <c r="E176" s="32" t="s">
        <v>0</v>
      </c>
      <c r="F176" s="32" t="s">
        <v>0</v>
      </c>
      <c r="G176" s="32" t="s">
        <v>290</v>
      </c>
      <c r="H176" s="32" t="s">
        <v>359</v>
      </c>
      <c r="I176" s="28" t="s">
        <v>587</v>
      </c>
      <c r="J176" s="32">
        <v>3</v>
      </c>
    </row>
    <row r="177" spans="1:10" ht="20.399999999999999" x14ac:dyDescent="0.3">
      <c r="A177" s="32" t="s">
        <v>39</v>
      </c>
      <c r="B177" s="32" t="s">
        <v>40</v>
      </c>
      <c r="C177" s="32" t="s">
        <v>513</v>
      </c>
      <c r="D177" s="32" t="s">
        <v>0</v>
      </c>
      <c r="E177" s="32" t="s">
        <v>0</v>
      </c>
      <c r="F177" s="32" t="s">
        <v>0</v>
      </c>
      <c r="G177" s="32" t="s">
        <v>45</v>
      </c>
      <c r="H177" s="32" t="s">
        <v>359</v>
      </c>
      <c r="I177" s="37" t="s">
        <v>302</v>
      </c>
      <c r="J177" s="32">
        <v>4</v>
      </c>
    </row>
    <row r="178" spans="1:10" ht="20.399999999999999" x14ac:dyDescent="0.3">
      <c r="A178" s="32" t="s">
        <v>228</v>
      </c>
      <c r="B178" s="32" t="s">
        <v>231</v>
      </c>
      <c r="C178" s="32" t="s">
        <v>232</v>
      </c>
      <c r="D178" s="32" t="s">
        <v>0</v>
      </c>
      <c r="E178" s="32" t="s">
        <v>0</v>
      </c>
      <c r="F178" s="32" t="s">
        <v>0</v>
      </c>
      <c r="G178" s="32" t="s">
        <v>45</v>
      </c>
      <c r="H178" s="32" t="s">
        <v>359</v>
      </c>
      <c r="I178" s="28" t="s">
        <v>300</v>
      </c>
      <c r="J178" s="32">
        <v>3</v>
      </c>
    </row>
    <row r="179" spans="1:10" ht="20.399999999999999" x14ac:dyDescent="0.3">
      <c r="A179" s="32" t="s">
        <v>22</v>
      </c>
      <c r="B179" s="32" t="s">
        <v>354</v>
      </c>
      <c r="C179" s="32" t="s">
        <v>353</v>
      </c>
      <c r="D179" s="32" t="s">
        <v>0</v>
      </c>
      <c r="E179" s="32" t="s">
        <v>549</v>
      </c>
      <c r="F179" s="32" t="s">
        <v>12</v>
      </c>
      <c r="G179" s="32" t="s">
        <v>45</v>
      </c>
      <c r="H179" s="32" t="s">
        <v>359</v>
      </c>
      <c r="I179" s="28" t="s">
        <v>300</v>
      </c>
      <c r="J179" s="32">
        <v>1.5</v>
      </c>
    </row>
    <row r="180" spans="1:10" ht="20.399999999999999" x14ac:dyDescent="0.3">
      <c r="A180" s="32" t="s">
        <v>22</v>
      </c>
      <c r="B180" s="32" t="s">
        <v>507</v>
      </c>
      <c r="C180" s="32" t="s">
        <v>499</v>
      </c>
      <c r="D180" s="32" t="s">
        <v>0</v>
      </c>
      <c r="E180" s="32" t="s">
        <v>549</v>
      </c>
      <c r="F180" s="32" t="s">
        <v>12</v>
      </c>
      <c r="G180" s="32" t="s">
        <v>45</v>
      </c>
      <c r="H180" s="32" t="s">
        <v>359</v>
      </c>
      <c r="I180" s="37" t="s">
        <v>300</v>
      </c>
      <c r="J180" s="32">
        <v>1.5</v>
      </c>
    </row>
    <row r="181" spans="1:10" ht="20.399999999999999" x14ac:dyDescent="0.3">
      <c r="A181" s="32" t="s">
        <v>77</v>
      </c>
      <c r="B181" s="32" t="s">
        <v>84</v>
      </c>
      <c r="C181" s="32" t="s">
        <v>98</v>
      </c>
      <c r="D181" s="32" t="s">
        <v>549</v>
      </c>
      <c r="E181" s="32" t="s">
        <v>549</v>
      </c>
      <c r="F181" s="32" t="s">
        <v>12</v>
      </c>
      <c r="G181" s="32" t="s">
        <v>45</v>
      </c>
      <c r="H181" s="32" t="s">
        <v>359</v>
      </c>
      <c r="I181" s="28" t="s">
        <v>300</v>
      </c>
      <c r="J181" s="32">
        <v>0</v>
      </c>
    </row>
    <row r="182" spans="1:10" ht="20.399999999999999" x14ac:dyDescent="0.3">
      <c r="A182" s="32" t="s">
        <v>134</v>
      </c>
      <c r="B182" s="32" t="s">
        <v>135</v>
      </c>
      <c r="C182" s="32" t="s">
        <v>139</v>
      </c>
      <c r="D182" s="32" t="s">
        <v>0</v>
      </c>
      <c r="E182" s="32" t="s">
        <v>549</v>
      </c>
      <c r="F182" s="32" t="s">
        <v>12</v>
      </c>
      <c r="G182" s="32" t="s">
        <v>45</v>
      </c>
      <c r="H182" s="32" t="s">
        <v>359</v>
      </c>
      <c r="I182" s="44" t="s">
        <v>300</v>
      </c>
      <c r="J182" s="32">
        <v>1.5</v>
      </c>
    </row>
    <row r="183" spans="1:10" ht="20.399999999999999" x14ac:dyDescent="0.3">
      <c r="A183" s="32" t="s">
        <v>134</v>
      </c>
      <c r="B183" s="32" t="s">
        <v>135</v>
      </c>
      <c r="C183" s="32" t="s">
        <v>344</v>
      </c>
      <c r="D183" s="32" t="s">
        <v>0</v>
      </c>
      <c r="E183" s="32" t="s">
        <v>549</v>
      </c>
      <c r="F183" s="32" t="s">
        <v>12</v>
      </c>
      <c r="G183" s="32" t="s">
        <v>45</v>
      </c>
      <c r="H183" s="32" t="s">
        <v>359</v>
      </c>
      <c r="I183" s="43" t="s">
        <v>300</v>
      </c>
      <c r="J183" s="32">
        <v>1.5</v>
      </c>
    </row>
    <row r="184" spans="1:10" ht="20.399999999999999" x14ac:dyDescent="0.3">
      <c r="A184" s="32" t="s">
        <v>134</v>
      </c>
      <c r="B184" s="32" t="s">
        <v>162</v>
      </c>
      <c r="C184" s="32" t="s">
        <v>167</v>
      </c>
      <c r="D184" s="32" t="s">
        <v>0</v>
      </c>
      <c r="E184" s="41" t="s">
        <v>549</v>
      </c>
      <c r="F184" s="32" t="s">
        <v>12</v>
      </c>
      <c r="G184" s="32" t="s">
        <v>45</v>
      </c>
      <c r="H184" s="32" t="s">
        <v>359</v>
      </c>
      <c r="I184" s="43" t="s">
        <v>300</v>
      </c>
      <c r="J184" s="41">
        <v>1.5</v>
      </c>
    </row>
    <row r="185" spans="1:10" ht="20.399999999999999" x14ac:dyDescent="0.3">
      <c r="A185" s="32" t="s">
        <v>134</v>
      </c>
      <c r="B185" s="32" t="s">
        <v>162</v>
      </c>
      <c r="C185" s="32" t="s">
        <v>168</v>
      </c>
      <c r="D185" s="32" t="s">
        <v>0</v>
      </c>
      <c r="E185" s="32" t="s">
        <v>549</v>
      </c>
      <c r="F185" s="32" t="s">
        <v>12</v>
      </c>
      <c r="G185" s="32" t="s">
        <v>45</v>
      </c>
      <c r="H185" s="32" t="s">
        <v>359</v>
      </c>
      <c r="I185" s="44" t="s">
        <v>300</v>
      </c>
      <c r="J185" s="32">
        <v>1.5</v>
      </c>
    </row>
    <row r="186" spans="1:10" ht="20.399999999999999" x14ac:dyDescent="0.3">
      <c r="A186" s="32" t="s">
        <v>134</v>
      </c>
      <c r="B186" s="32" t="s">
        <v>162</v>
      </c>
      <c r="C186" s="32" t="s">
        <v>170</v>
      </c>
      <c r="D186" s="32" t="s">
        <v>0</v>
      </c>
      <c r="E186" s="32" t="s">
        <v>549</v>
      </c>
      <c r="F186" s="32" t="s">
        <v>12</v>
      </c>
      <c r="G186" s="32" t="s">
        <v>45</v>
      </c>
      <c r="H186" s="32" t="s">
        <v>359</v>
      </c>
      <c r="I186" s="44" t="s">
        <v>300</v>
      </c>
      <c r="J186" s="32">
        <v>1.5</v>
      </c>
    </row>
    <row r="187" spans="1:10" ht="20.399999999999999" x14ac:dyDescent="0.3">
      <c r="A187" s="32" t="s">
        <v>176</v>
      </c>
      <c r="B187" s="32" t="s">
        <v>177</v>
      </c>
      <c r="C187" s="32" t="s">
        <v>343</v>
      </c>
      <c r="D187" s="32" t="s">
        <v>0</v>
      </c>
      <c r="E187" s="32" t="s">
        <v>549</v>
      </c>
      <c r="F187" s="32" t="s">
        <v>12</v>
      </c>
      <c r="G187" s="32" t="s">
        <v>45</v>
      </c>
      <c r="H187" s="32" t="s">
        <v>359</v>
      </c>
      <c r="I187" s="37" t="s">
        <v>300</v>
      </c>
      <c r="J187" s="32">
        <v>1.5</v>
      </c>
    </row>
    <row r="188" spans="1:10" ht="20.399999999999999" x14ac:dyDescent="0.3">
      <c r="A188" s="32" t="s">
        <v>176</v>
      </c>
      <c r="B188" s="32" t="s">
        <v>177</v>
      </c>
      <c r="C188" s="32" t="s">
        <v>342</v>
      </c>
      <c r="D188" s="32" t="s">
        <v>549</v>
      </c>
      <c r="E188" s="32" t="s">
        <v>549</v>
      </c>
      <c r="F188" s="32" t="s">
        <v>12</v>
      </c>
      <c r="G188" s="32" t="s">
        <v>45</v>
      </c>
      <c r="H188" s="32" t="s">
        <v>359</v>
      </c>
      <c r="I188" s="28" t="s">
        <v>300</v>
      </c>
      <c r="J188" s="32">
        <v>0</v>
      </c>
    </row>
    <row r="189" spans="1:10" ht="20.399999999999999" x14ac:dyDescent="0.3">
      <c r="A189" s="32" t="s">
        <v>176</v>
      </c>
      <c r="B189" s="32" t="s">
        <v>177</v>
      </c>
      <c r="C189" s="32" t="s">
        <v>178</v>
      </c>
      <c r="D189" s="32" t="s">
        <v>0</v>
      </c>
      <c r="E189" s="32" t="s">
        <v>549</v>
      </c>
      <c r="F189" s="32" t="s">
        <v>12</v>
      </c>
      <c r="G189" s="32" t="s">
        <v>45</v>
      </c>
      <c r="H189" s="32" t="s">
        <v>359</v>
      </c>
      <c r="I189" s="37" t="s">
        <v>300</v>
      </c>
      <c r="J189" s="32">
        <v>1.5</v>
      </c>
    </row>
    <row r="190" spans="1:10" ht="20.399999999999999" x14ac:dyDescent="0.3">
      <c r="A190" s="32" t="s">
        <v>228</v>
      </c>
      <c r="B190" s="32" t="s">
        <v>236</v>
      </c>
      <c r="C190" s="32" t="s">
        <v>591</v>
      </c>
      <c r="D190" s="32" t="s">
        <v>0</v>
      </c>
      <c r="E190" s="32" t="s">
        <v>549</v>
      </c>
      <c r="F190" s="32" t="s">
        <v>12</v>
      </c>
      <c r="G190" s="32" t="s">
        <v>45</v>
      </c>
      <c r="H190" s="32" t="s">
        <v>359</v>
      </c>
      <c r="I190" s="37" t="s">
        <v>300</v>
      </c>
      <c r="J190" s="32">
        <v>1.5</v>
      </c>
    </row>
    <row r="191" spans="1:10" ht="30.6" x14ac:dyDescent="0.3">
      <c r="A191" s="32" t="s">
        <v>255</v>
      </c>
      <c r="B191" s="32" t="s">
        <v>256</v>
      </c>
      <c r="C191" s="32" t="s">
        <v>595</v>
      </c>
      <c r="D191" s="32" t="s">
        <v>0</v>
      </c>
      <c r="E191" s="32" t="s">
        <v>549</v>
      </c>
      <c r="F191" s="32" t="s">
        <v>12</v>
      </c>
      <c r="G191" s="32" t="s">
        <v>45</v>
      </c>
      <c r="H191" s="32" t="s">
        <v>359</v>
      </c>
      <c r="I191" s="28" t="s">
        <v>300</v>
      </c>
      <c r="J191" s="32">
        <v>1.5</v>
      </c>
    </row>
    <row r="192" spans="1:10" ht="30.6" x14ac:dyDescent="0.3">
      <c r="A192" s="32" t="s">
        <v>5</v>
      </c>
      <c r="B192" s="32" t="s">
        <v>546</v>
      </c>
      <c r="C192" s="32" t="s">
        <v>412</v>
      </c>
      <c r="D192" s="32" t="s">
        <v>12</v>
      </c>
      <c r="E192" s="32" t="s">
        <v>12</v>
      </c>
      <c r="F192" s="32" t="s">
        <v>12</v>
      </c>
      <c r="G192" s="32" t="s">
        <v>45</v>
      </c>
      <c r="H192" s="32" t="s">
        <v>359</v>
      </c>
      <c r="I192" s="37" t="s">
        <v>300</v>
      </c>
      <c r="J192" s="32">
        <v>0</v>
      </c>
    </row>
    <row r="193" spans="1:10" ht="30.6" x14ac:dyDescent="0.3">
      <c r="A193" s="32" t="s">
        <v>5</v>
      </c>
      <c r="B193" s="32" t="s">
        <v>546</v>
      </c>
      <c r="C193" s="32" t="s">
        <v>413</v>
      </c>
      <c r="D193" s="32" t="s">
        <v>12</v>
      </c>
      <c r="E193" s="32" t="s">
        <v>12</v>
      </c>
      <c r="F193" s="32" t="s">
        <v>12</v>
      </c>
      <c r="G193" s="32" t="s">
        <v>45</v>
      </c>
      <c r="H193" s="32" t="s">
        <v>359</v>
      </c>
      <c r="I193" s="28" t="s">
        <v>300</v>
      </c>
      <c r="J193" s="32">
        <v>0</v>
      </c>
    </row>
    <row r="194" spans="1:10" ht="20.399999999999999" x14ac:dyDescent="0.3">
      <c r="A194" s="32" t="s">
        <v>5</v>
      </c>
      <c r="B194" s="32" t="s">
        <v>18</v>
      </c>
      <c r="C194" s="32" t="s">
        <v>414</v>
      </c>
      <c r="D194" s="32" t="s">
        <v>12</v>
      </c>
      <c r="E194" s="32" t="s">
        <v>12</v>
      </c>
      <c r="F194" s="32" t="s">
        <v>12</v>
      </c>
      <c r="G194" s="32" t="s">
        <v>45</v>
      </c>
      <c r="H194" s="32" t="s">
        <v>359</v>
      </c>
      <c r="I194" s="28" t="s">
        <v>300</v>
      </c>
      <c r="J194" s="32">
        <v>0</v>
      </c>
    </row>
    <row r="195" spans="1:10" ht="20.399999999999999" x14ac:dyDescent="0.3">
      <c r="A195" s="32" t="s">
        <v>22</v>
      </c>
      <c r="B195" s="32" t="s">
        <v>23</v>
      </c>
      <c r="C195" s="32" t="s">
        <v>417</v>
      </c>
      <c r="D195" s="32" t="s">
        <v>12</v>
      </c>
      <c r="E195" s="32" t="s">
        <v>12</v>
      </c>
      <c r="F195" s="32" t="s">
        <v>12</v>
      </c>
      <c r="G195" s="32" t="s">
        <v>45</v>
      </c>
      <c r="H195" s="32" t="s">
        <v>359</v>
      </c>
      <c r="I195" s="37" t="s">
        <v>300</v>
      </c>
      <c r="J195" s="32">
        <v>0</v>
      </c>
    </row>
    <row r="196" spans="1:10" ht="20.399999999999999" x14ac:dyDescent="0.3">
      <c r="A196" s="32" t="s">
        <v>22</v>
      </c>
      <c r="B196" s="32" t="s">
        <v>23</v>
      </c>
      <c r="C196" s="32" t="s">
        <v>419</v>
      </c>
      <c r="D196" s="32" t="s">
        <v>12</v>
      </c>
      <c r="E196" s="32" t="s">
        <v>12</v>
      </c>
      <c r="F196" s="32" t="s">
        <v>12</v>
      </c>
      <c r="G196" s="32" t="s">
        <v>45</v>
      </c>
      <c r="H196" s="32" t="s">
        <v>359</v>
      </c>
      <c r="I196" s="37" t="s">
        <v>300</v>
      </c>
      <c r="J196" s="32">
        <v>0</v>
      </c>
    </row>
    <row r="197" spans="1:10" ht="20.399999999999999" x14ac:dyDescent="0.3">
      <c r="A197" s="32" t="s">
        <v>22</v>
      </c>
      <c r="B197" s="32" t="s">
        <v>34</v>
      </c>
      <c r="C197" s="32" t="s">
        <v>37</v>
      </c>
      <c r="D197" s="32" t="s">
        <v>0</v>
      </c>
      <c r="E197" s="32" t="s">
        <v>12</v>
      </c>
      <c r="F197" s="32" t="s">
        <v>12</v>
      </c>
      <c r="G197" s="32" t="s">
        <v>45</v>
      </c>
      <c r="H197" s="32" t="s">
        <v>359</v>
      </c>
      <c r="I197" s="37" t="s">
        <v>300</v>
      </c>
      <c r="J197" s="32">
        <v>1.5</v>
      </c>
    </row>
    <row r="198" spans="1:10" ht="20.399999999999999" x14ac:dyDescent="0.3">
      <c r="A198" s="32" t="s">
        <v>39</v>
      </c>
      <c r="B198" s="32" t="s">
        <v>40</v>
      </c>
      <c r="C198" s="32" t="s">
        <v>421</v>
      </c>
      <c r="D198" s="32" t="s">
        <v>12</v>
      </c>
      <c r="E198" s="32" t="s">
        <v>12</v>
      </c>
      <c r="F198" s="32" t="s">
        <v>12</v>
      </c>
      <c r="G198" s="32" t="s">
        <v>45</v>
      </c>
      <c r="H198" s="32" t="s">
        <v>45</v>
      </c>
      <c r="I198" s="28" t="s">
        <v>300</v>
      </c>
      <c r="J198" s="32">
        <v>0</v>
      </c>
    </row>
    <row r="199" spans="1:10" ht="20.399999999999999" x14ac:dyDescent="0.3">
      <c r="A199" s="32" t="s">
        <v>39</v>
      </c>
      <c r="B199" s="32" t="s">
        <v>40</v>
      </c>
      <c r="C199" s="32" t="s">
        <v>512</v>
      </c>
      <c r="D199" s="32" t="s">
        <v>12</v>
      </c>
      <c r="E199" s="32" t="s">
        <v>12</v>
      </c>
      <c r="F199" s="32" t="s">
        <v>12</v>
      </c>
      <c r="G199" s="32" t="s">
        <v>45</v>
      </c>
      <c r="H199" s="32" t="s">
        <v>359</v>
      </c>
      <c r="I199" s="37" t="s">
        <v>300</v>
      </c>
      <c r="J199" s="32">
        <v>0</v>
      </c>
    </row>
    <row r="200" spans="1:10" ht="20.399999999999999" x14ac:dyDescent="0.3">
      <c r="A200" s="32" t="s">
        <v>61</v>
      </c>
      <c r="B200" s="32" t="s">
        <v>62</v>
      </c>
      <c r="C200" s="32" t="s">
        <v>65</v>
      </c>
      <c r="D200" s="32" t="s">
        <v>0</v>
      </c>
      <c r="E200" s="32" t="s">
        <v>12</v>
      </c>
      <c r="F200" s="32" t="s">
        <v>12</v>
      </c>
      <c r="G200" s="32" t="s">
        <v>45</v>
      </c>
      <c r="H200" s="32" t="s">
        <v>359</v>
      </c>
      <c r="I200" s="28" t="s">
        <v>300</v>
      </c>
      <c r="J200" s="32">
        <v>1.5</v>
      </c>
    </row>
    <row r="201" spans="1:10" ht="20.399999999999999" x14ac:dyDescent="0.3">
      <c r="A201" s="32" t="s">
        <v>77</v>
      </c>
      <c r="B201" s="32" t="s">
        <v>82</v>
      </c>
      <c r="C201" s="32" t="s">
        <v>83</v>
      </c>
      <c r="D201" s="32" t="s">
        <v>0</v>
      </c>
      <c r="E201" s="32" t="s">
        <v>12</v>
      </c>
      <c r="F201" s="32" t="s">
        <v>12</v>
      </c>
      <c r="G201" s="32" t="s">
        <v>45</v>
      </c>
      <c r="H201" s="32" t="s">
        <v>359</v>
      </c>
      <c r="I201" s="37" t="s">
        <v>300</v>
      </c>
      <c r="J201" s="32">
        <v>1.5</v>
      </c>
    </row>
    <row r="202" spans="1:10" ht="20.399999999999999" x14ac:dyDescent="0.3">
      <c r="A202" s="32" t="s">
        <v>176</v>
      </c>
      <c r="B202" s="32" t="s">
        <v>177</v>
      </c>
      <c r="C202" s="32" t="s">
        <v>179</v>
      </c>
      <c r="D202" s="32" t="s">
        <v>12</v>
      </c>
      <c r="E202" s="32" t="s">
        <v>12</v>
      </c>
      <c r="F202" s="32" t="s">
        <v>12</v>
      </c>
      <c r="G202" s="32" t="s">
        <v>45</v>
      </c>
      <c r="H202" s="32" t="s">
        <v>359</v>
      </c>
      <c r="I202" s="37" t="s">
        <v>300</v>
      </c>
      <c r="J202" s="32">
        <v>0</v>
      </c>
    </row>
    <row r="203" spans="1:10" ht="20.399999999999999" x14ac:dyDescent="0.3">
      <c r="A203" s="32" t="s">
        <v>176</v>
      </c>
      <c r="B203" s="32" t="s">
        <v>182</v>
      </c>
      <c r="C203" s="32" t="s">
        <v>190</v>
      </c>
      <c r="D203" s="32" t="s">
        <v>12</v>
      </c>
      <c r="E203" s="32" t="s">
        <v>12</v>
      </c>
      <c r="F203" s="32" t="s">
        <v>12</v>
      </c>
      <c r="G203" s="32" t="s">
        <v>45</v>
      </c>
      <c r="H203" s="32" t="s">
        <v>359</v>
      </c>
      <c r="I203" s="28" t="s">
        <v>300</v>
      </c>
      <c r="J203" s="32">
        <v>0</v>
      </c>
    </row>
    <row r="204" spans="1:10" ht="20.399999999999999" x14ac:dyDescent="0.3">
      <c r="A204" s="32" t="s">
        <v>176</v>
      </c>
      <c r="B204" s="32" t="s">
        <v>182</v>
      </c>
      <c r="C204" s="32" t="s">
        <v>341</v>
      </c>
      <c r="D204" s="32" t="s">
        <v>0</v>
      </c>
      <c r="E204" s="32" t="s">
        <v>12</v>
      </c>
      <c r="F204" s="32" t="s">
        <v>12</v>
      </c>
      <c r="G204" s="32" t="s">
        <v>45</v>
      </c>
      <c r="H204" s="32" t="s">
        <v>359</v>
      </c>
      <c r="I204" s="28" t="s">
        <v>300</v>
      </c>
      <c r="J204" s="32">
        <v>1.5</v>
      </c>
    </row>
    <row r="205" spans="1:10" ht="20.399999999999999" x14ac:dyDescent="0.3">
      <c r="A205" s="32" t="s">
        <v>176</v>
      </c>
      <c r="B205" s="32" t="s">
        <v>182</v>
      </c>
      <c r="C205" s="32" t="s">
        <v>472</v>
      </c>
      <c r="D205" s="32" t="s">
        <v>12</v>
      </c>
      <c r="E205" s="32" t="s">
        <v>12</v>
      </c>
      <c r="F205" s="32" t="s">
        <v>12</v>
      </c>
      <c r="G205" s="32" t="s">
        <v>45</v>
      </c>
      <c r="H205" s="32" t="s">
        <v>359</v>
      </c>
      <c r="I205" s="28" t="s">
        <v>300</v>
      </c>
      <c r="J205" s="32">
        <v>0</v>
      </c>
    </row>
    <row r="206" spans="1:10" ht="20.399999999999999" x14ac:dyDescent="0.3">
      <c r="A206" s="32" t="s">
        <v>176</v>
      </c>
      <c r="B206" s="32" t="s">
        <v>182</v>
      </c>
      <c r="C206" s="32" t="s">
        <v>210</v>
      </c>
      <c r="D206" s="32" t="s">
        <v>12</v>
      </c>
      <c r="E206" s="32" t="s">
        <v>12</v>
      </c>
      <c r="F206" s="32" t="s">
        <v>12</v>
      </c>
      <c r="G206" s="32" t="s">
        <v>45</v>
      </c>
      <c r="H206" s="32" t="s">
        <v>359</v>
      </c>
      <c r="I206" s="28" t="s">
        <v>300</v>
      </c>
      <c r="J206" s="32">
        <v>0</v>
      </c>
    </row>
    <row r="207" spans="1:10" ht="20.399999999999999" x14ac:dyDescent="0.3">
      <c r="A207" s="32" t="s">
        <v>176</v>
      </c>
      <c r="B207" s="32" t="s">
        <v>182</v>
      </c>
      <c r="C207" s="32" t="s">
        <v>212</v>
      </c>
      <c r="D207" s="32" t="s">
        <v>12</v>
      </c>
      <c r="E207" s="32" t="s">
        <v>12</v>
      </c>
      <c r="F207" s="32" t="s">
        <v>12</v>
      </c>
      <c r="G207" s="32" t="s">
        <v>45</v>
      </c>
      <c r="H207" s="32" t="s">
        <v>359</v>
      </c>
      <c r="I207" s="28" t="s">
        <v>300</v>
      </c>
      <c r="J207" s="32">
        <v>0</v>
      </c>
    </row>
    <row r="208" spans="1:10" ht="20.399999999999999" x14ac:dyDescent="0.3">
      <c r="A208" s="32" t="s">
        <v>176</v>
      </c>
      <c r="B208" s="32" t="s">
        <v>182</v>
      </c>
      <c r="C208" s="32" t="s">
        <v>213</v>
      </c>
      <c r="D208" s="32" t="s">
        <v>12</v>
      </c>
      <c r="E208" s="32" t="s">
        <v>12</v>
      </c>
      <c r="F208" s="32" t="s">
        <v>12</v>
      </c>
      <c r="G208" s="32" t="s">
        <v>45</v>
      </c>
      <c r="H208" s="32" t="s">
        <v>359</v>
      </c>
      <c r="I208" s="37" t="s">
        <v>300</v>
      </c>
      <c r="J208" s="32">
        <v>0</v>
      </c>
    </row>
    <row r="209" spans="1:10" ht="20.399999999999999" x14ac:dyDescent="0.3">
      <c r="A209" s="32" t="s">
        <v>176</v>
      </c>
      <c r="B209" s="32" t="s">
        <v>182</v>
      </c>
      <c r="C209" s="32" t="s">
        <v>475</v>
      </c>
      <c r="D209" s="32" t="s">
        <v>12</v>
      </c>
      <c r="E209" s="32" t="s">
        <v>12</v>
      </c>
      <c r="F209" s="32" t="s">
        <v>12</v>
      </c>
      <c r="G209" s="32" t="s">
        <v>45</v>
      </c>
      <c r="H209" s="32" t="s">
        <v>359</v>
      </c>
      <c r="I209" s="37" t="s">
        <v>300</v>
      </c>
      <c r="J209" s="32">
        <v>0</v>
      </c>
    </row>
    <row r="210" spans="1:10" ht="20.399999999999999" x14ac:dyDescent="0.3">
      <c r="A210" s="32" t="s">
        <v>176</v>
      </c>
      <c r="B210" s="32" t="s">
        <v>182</v>
      </c>
      <c r="C210" s="32" t="s">
        <v>220</v>
      </c>
      <c r="D210" s="32" t="s">
        <v>12</v>
      </c>
      <c r="E210" s="32" t="s">
        <v>12</v>
      </c>
      <c r="F210" s="32" t="s">
        <v>12</v>
      </c>
      <c r="G210" s="32" t="s">
        <v>45</v>
      </c>
      <c r="H210" s="32" t="s">
        <v>359</v>
      </c>
      <c r="I210" s="28" t="s">
        <v>300</v>
      </c>
      <c r="J210" s="32">
        <v>0</v>
      </c>
    </row>
    <row r="211" spans="1:10" ht="40.799999999999997" x14ac:dyDescent="0.3">
      <c r="A211" s="32" t="s">
        <v>315</v>
      </c>
      <c r="B211" s="32" t="s">
        <v>316</v>
      </c>
      <c r="C211" s="32" t="s">
        <v>477</v>
      </c>
      <c r="D211" s="32" t="s">
        <v>12</v>
      </c>
      <c r="E211" s="32" t="s">
        <v>12</v>
      </c>
      <c r="F211" s="32" t="s">
        <v>12</v>
      </c>
      <c r="G211" s="32" t="s">
        <v>45</v>
      </c>
      <c r="H211" s="32" t="s">
        <v>359</v>
      </c>
      <c r="I211" s="37" t="s">
        <v>300</v>
      </c>
      <c r="J211" s="32">
        <v>0</v>
      </c>
    </row>
    <row r="212" spans="1:10" ht="40.799999999999997" x14ac:dyDescent="0.3">
      <c r="A212" s="32" t="s">
        <v>315</v>
      </c>
      <c r="B212" s="32" t="s">
        <v>316</v>
      </c>
      <c r="C212" s="32" t="s">
        <v>335</v>
      </c>
      <c r="D212" s="32" t="s">
        <v>12</v>
      </c>
      <c r="E212" s="32" t="s">
        <v>12</v>
      </c>
      <c r="F212" s="32" t="s">
        <v>12</v>
      </c>
      <c r="G212" s="32" t="s">
        <v>45</v>
      </c>
      <c r="H212" s="32" t="s">
        <v>359</v>
      </c>
      <c r="I212" s="37" t="s">
        <v>300</v>
      </c>
      <c r="J212" s="32">
        <v>0</v>
      </c>
    </row>
    <row r="213" spans="1:10" ht="20.399999999999999" x14ac:dyDescent="0.3">
      <c r="A213" s="32" t="s">
        <v>228</v>
      </c>
      <c r="B213" s="32" t="s">
        <v>236</v>
      </c>
      <c r="C213" s="32" t="s">
        <v>240</v>
      </c>
      <c r="D213" s="32" t="s">
        <v>0</v>
      </c>
      <c r="E213" s="32" t="s">
        <v>12</v>
      </c>
      <c r="F213" s="32" t="s">
        <v>12</v>
      </c>
      <c r="G213" s="32" t="s">
        <v>45</v>
      </c>
      <c r="H213" s="32" t="s">
        <v>359</v>
      </c>
      <c r="I213" s="28" t="s">
        <v>300</v>
      </c>
      <c r="J213" s="32">
        <v>1.5</v>
      </c>
    </row>
    <row r="214" spans="1:10" ht="20.399999999999999" x14ac:dyDescent="0.3">
      <c r="A214" s="32" t="s">
        <v>228</v>
      </c>
      <c r="B214" s="32" t="s">
        <v>236</v>
      </c>
      <c r="C214" s="32" t="s">
        <v>485</v>
      </c>
      <c r="D214" s="32" t="s">
        <v>12</v>
      </c>
      <c r="E214" s="32" t="s">
        <v>12</v>
      </c>
      <c r="F214" s="32" t="s">
        <v>12</v>
      </c>
      <c r="G214" s="32" t="s">
        <v>45</v>
      </c>
      <c r="H214" s="32" t="s">
        <v>359</v>
      </c>
      <c r="I214" s="28" t="s">
        <v>300</v>
      </c>
      <c r="J214" s="32">
        <v>0</v>
      </c>
    </row>
    <row r="215" spans="1:10" ht="20.399999999999999" x14ac:dyDescent="0.3">
      <c r="A215" s="32" t="s">
        <v>228</v>
      </c>
      <c r="B215" s="32" t="s">
        <v>236</v>
      </c>
      <c r="C215" s="32" t="s">
        <v>332</v>
      </c>
      <c r="D215" s="32" t="s">
        <v>0</v>
      </c>
      <c r="E215" s="32" t="s">
        <v>12</v>
      </c>
      <c r="F215" s="32" t="s">
        <v>12</v>
      </c>
      <c r="G215" s="32" t="s">
        <v>45</v>
      </c>
      <c r="H215" s="32" t="s">
        <v>359</v>
      </c>
      <c r="I215" s="28" t="s">
        <v>300</v>
      </c>
      <c r="J215" s="32">
        <v>1.5</v>
      </c>
    </row>
    <row r="216" spans="1:10" ht="20.399999999999999" x14ac:dyDescent="0.3">
      <c r="A216" s="32" t="s">
        <v>228</v>
      </c>
      <c r="B216" s="32" t="s">
        <v>236</v>
      </c>
      <c r="C216" s="32" t="s">
        <v>251</v>
      </c>
      <c r="D216" s="32" t="s">
        <v>9</v>
      </c>
      <c r="E216" s="32" t="s">
        <v>12</v>
      </c>
      <c r="F216" s="32" t="s">
        <v>12</v>
      </c>
      <c r="G216" s="32" t="s">
        <v>290</v>
      </c>
      <c r="H216" s="32" t="s">
        <v>359</v>
      </c>
      <c r="I216" s="37" t="s">
        <v>300</v>
      </c>
      <c r="J216" s="32">
        <v>0.5</v>
      </c>
    </row>
    <row r="217" spans="1:10" ht="20.399999999999999" x14ac:dyDescent="0.3">
      <c r="A217" s="32" t="s">
        <v>228</v>
      </c>
      <c r="B217" s="32" t="s">
        <v>236</v>
      </c>
      <c r="C217" s="32" t="s">
        <v>254</v>
      </c>
      <c r="D217" s="32" t="s">
        <v>9</v>
      </c>
      <c r="E217" s="32" t="s">
        <v>12</v>
      </c>
      <c r="F217" s="32" t="s">
        <v>12</v>
      </c>
      <c r="G217" s="32" t="s">
        <v>290</v>
      </c>
      <c r="H217" s="32" t="s">
        <v>359</v>
      </c>
      <c r="I217" s="28" t="s">
        <v>300</v>
      </c>
      <c r="J217" s="32">
        <v>0.5</v>
      </c>
    </row>
    <row r="218" spans="1:10" ht="20.399999999999999" x14ac:dyDescent="0.3">
      <c r="A218" s="32" t="s">
        <v>228</v>
      </c>
      <c r="B218" s="32" t="s">
        <v>236</v>
      </c>
      <c r="C218" s="32" t="s">
        <v>490</v>
      </c>
      <c r="D218" s="32" t="s">
        <v>0</v>
      </c>
      <c r="E218" s="32" t="s">
        <v>12</v>
      </c>
      <c r="F218" s="32" t="s">
        <v>12</v>
      </c>
      <c r="G218" s="32" t="s">
        <v>45</v>
      </c>
      <c r="H218" s="32" t="s">
        <v>359</v>
      </c>
      <c r="I218" s="28" t="s">
        <v>300</v>
      </c>
      <c r="J218" s="32">
        <v>1.5</v>
      </c>
    </row>
    <row r="219" spans="1:10" ht="20.399999999999999" x14ac:dyDescent="0.3">
      <c r="A219" s="32" t="s">
        <v>228</v>
      </c>
      <c r="B219" s="32" t="s">
        <v>236</v>
      </c>
      <c r="C219" s="32" t="s">
        <v>491</v>
      </c>
      <c r="D219" s="32" t="s">
        <v>0</v>
      </c>
      <c r="E219" s="32" t="s">
        <v>12</v>
      </c>
      <c r="F219" s="32" t="s">
        <v>12</v>
      </c>
      <c r="G219" s="32" t="s">
        <v>45</v>
      </c>
      <c r="H219" s="32" t="s">
        <v>359</v>
      </c>
      <c r="I219" s="37" t="s">
        <v>300</v>
      </c>
      <c r="J219" s="32">
        <v>1.5</v>
      </c>
    </row>
    <row r="220" spans="1:10" ht="30.6" x14ac:dyDescent="0.3">
      <c r="A220" s="32" t="s">
        <v>255</v>
      </c>
      <c r="B220" s="32" t="s">
        <v>263</v>
      </c>
      <c r="C220" s="32" t="s">
        <v>330</v>
      </c>
      <c r="D220" s="32" t="s">
        <v>0</v>
      </c>
      <c r="E220" s="32" t="s">
        <v>12</v>
      </c>
      <c r="F220" s="32" t="s">
        <v>12</v>
      </c>
      <c r="G220" s="32" t="s">
        <v>45</v>
      </c>
      <c r="H220" s="32" t="s">
        <v>359</v>
      </c>
      <c r="I220" s="28" t="s">
        <v>300</v>
      </c>
      <c r="J220" s="32">
        <v>1.5</v>
      </c>
    </row>
    <row r="221" spans="1:10" ht="30.6" x14ac:dyDescent="0.3">
      <c r="A221" s="32" t="s">
        <v>255</v>
      </c>
      <c r="B221" s="32" t="s">
        <v>267</v>
      </c>
      <c r="C221" s="32" t="s">
        <v>268</v>
      </c>
      <c r="D221" s="32" t="s">
        <v>0</v>
      </c>
      <c r="E221" s="32" t="s">
        <v>12</v>
      </c>
      <c r="F221" s="32" t="s">
        <v>12</v>
      </c>
      <c r="G221" s="32" t="s">
        <v>45</v>
      </c>
      <c r="H221" s="32" t="s">
        <v>359</v>
      </c>
      <c r="I221" s="28" t="s">
        <v>300</v>
      </c>
      <c r="J221" s="32">
        <v>1.5</v>
      </c>
    </row>
    <row r="222" spans="1:10" ht="20.399999999999999" x14ac:dyDescent="0.3">
      <c r="A222" s="32" t="s">
        <v>269</v>
      </c>
      <c r="B222" s="32" t="s">
        <v>272</v>
      </c>
      <c r="C222" s="32" t="s">
        <v>329</v>
      </c>
      <c r="D222" s="32" t="s">
        <v>12</v>
      </c>
      <c r="E222" s="32" t="s">
        <v>12</v>
      </c>
      <c r="F222" s="32" t="s">
        <v>12</v>
      </c>
      <c r="G222" s="32" t="s">
        <v>45</v>
      </c>
      <c r="H222" s="32" t="s">
        <v>359</v>
      </c>
      <c r="I222" s="37" t="s">
        <v>300</v>
      </c>
      <c r="J222" s="32">
        <v>0</v>
      </c>
    </row>
    <row r="223" spans="1:10" ht="30.6" x14ac:dyDescent="0.3">
      <c r="A223" s="32" t="s">
        <v>269</v>
      </c>
      <c r="B223" s="32" t="s">
        <v>272</v>
      </c>
      <c r="C223" s="32" t="s">
        <v>327</v>
      </c>
      <c r="D223" s="32" t="s">
        <v>12</v>
      </c>
      <c r="E223" s="32" t="s">
        <v>12</v>
      </c>
      <c r="F223" s="32" t="s">
        <v>12</v>
      </c>
      <c r="G223" s="32" t="s">
        <v>45</v>
      </c>
      <c r="H223" s="32" t="s">
        <v>359</v>
      </c>
      <c r="I223" s="37" t="s">
        <v>300</v>
      </c>
      <c r="J223" s="32">
        <v>0</v>
      </c>
    </row>
    <row r="224" spans="1:10" ht="20.399999999999999" x14ac:dyDescent="0.3">
      <c r="A224" s="32" t="s">
        <v>269</v>
      </c>
      <c r="B224" s="32" t="s">
        <v>272</v>
      </c>
      <c r="C224" s="32" t="s">
        <v>326</v>
      </c>
      <c r="D224" s="32" t="s">
        <v>12</v>
      </c>
      <c r="E224" s="32" t="s">
        <v>12</v>
      </c>
      <c r="F224" s="32" t="s">
        <v>12</v>
      </c>
      <c r="G224" s="32" t="s">
        <v>45</v>
      </c>
      <c r="H224" s="32" t="s">
        <v>359</v>
      </c>
      <c r="I224" s="28" t="s">
        <v>300</v>
      </c>
      <c r="J224" s="32">
        <v>0</v>
      </c>
    </row>
    <row r="225" spans="1:10" ht="20.399999999999999" x14ac:dyDescent="0.3">
      <c r="A225" s="32" t="s">
        <v>269</v>
      </c>
      <c r="B225" s="32" t="s">
        <v>319</v>
      </c>
      <c r="C225" s="32" t="s">
        <v>544</v>
      </c>
      <c r="D225" s="32" t="s">
        <v>12</v>
      </c>
      <c r="E225" s="32" t="s">
        <v>12</v>
      </c>
      <c r="F225" s="32" t="s">
        <v>12</v>
      </c>
      <c r="G225" s="32" t="s">
        <v>45</v>
      </c>
      <c r="H225" s="32" t="s">
        <v>359</v>
      </c>
      <c r="I225" s="28" t="s">
        <v>300</v>
      </c>
      <c r="J225" s="32">
        <v>0</v>
      </c>
    </row>
    <row r="226" spans="1:10" ht="20.399999999999999" x14ac:dyDescent="0.3">
      <c r="A226" s="32" t="s">
        <v>269</v>
      </c>
      <c r="B226" s="32" t="s">
        <v>319</v>
      </c>
      <c r="C226" s="32" t="s">
        <v>322</v>
      </c>
      <c r="D226" s="32" t="s">
        <v>12</v>
      </c>
      <c r="E226" s="32" t="s">
        <v>12</v>
      </c>
      <c r="F226" s="32" t="s">
        <v>12</v>
      </c>
      <c r="G226" s="32" t="s">
        <v>45</v>
      </c>
      <c r="H226" s="32" t="s">
        <v>359</v>
      </c>
      <c r="I226" s="28" t="s">
        <v>300</v>
      </c>
      <c r="J226" s="32">
        <v>0</v>
      </c>
    </row>
    <row r="227" spans="1:10" ht="20.399999999999999" x14ac:dyDescent="0.3">
      <c r="A227" s="32" t="s">
        <v>269</v>
      </c>
      <c r="B227" s="32" t="s">
        <v>319</v>
      </c>
      <c r="C227" s="32" t="s">
        <v>321</v>
      </c>
      <c r="D227" s="32" t="s">
        <v>12</v>
      </c>
      <c r="E227" s="32" t="s">
        <v>12</v>
      </c>
      <c r="F227" s="32" t="s">
        <v>12</v>
      </c>
      <c r="G227" s="32" t="s">
        <v>45</v>
      </c>
      <c r="H227" s="32" t="s">
        <v>359</v>
      </c>
      <c r="I227" s="28" t="s">
        <v>300</v>
      </c>
      <c r="J227" s="32">
        <v>0</v>
      </c>
    </row>
    <row r="228" spans="1:10" ht="20.399999999999999" x14ac:dyDescent="0.3">
      <c r="A228" s="32" t="s">
        <v>269</v>
      </c>
      <c r="B228" s="32" t="s">
        <v>319</v>
      </c>
      <c r="C228" s="32" t="s">
        <v>496</v>
      </c>
      <c r="D228" s="32" t="s">
        <v>12</v>
      </c>
      <c r="E228" s="32" t="s">
        <v>12</v>
      </c>
      <c r="F228" s="32" t="s">
        <v>12</v>
      </c>
      <c r="G228" s="32" t="s">
        <v>45</v>
      </c>
      <c r="H228" s="32" t="s">
        <v>359</v>
      </c>
      <c r="I228" s="37" t="s">
        <v>300</v>
      </c>
      <c r="J228" s="32">
        <v>0</v>
      </c>
    </row>
    <row r="229" spans="1:10" ht="20.399999999999999" x14ac:dyDescent="0.3">
      <c r="A229" s="32" t="s">
        <v>269</v>
      </c>
      <c r="B229" s="32" t="s">
        <v>319</v>
      </c>
      <c r="C229" s="32" t="s">
        <v>320</v>
      </c>
      <c r="D229" s="32" t="s">
        <v>12</v>
      </c>
      <c r="E229" s="32" t="s">
        <v>12</v>
      </c>
      <c r="F229" s="32" t="s">
        <v>12</v>
      </c>
      <c r="G229" s="32" t="s">
        <v>45</v>
      </c>
      <c r="H229" s="32" t="s">
        <v>359</v>
      </c>
      <c r="I229" s="28" t="s">
        <v>300</v>
      </c>
      <c r="J229" s="32">
        <v>0</v>
      </c>
    </row>
    <row r="230" spans="1:10" ht="30.6" x14ac:dyDescent="0.3">
      <c r="A230" s="32" t="s">
        <v>39</v>
      </c>
      <c r="B230" s="32" t="s">
        <v>40</v>
      </c>
      <c r="C230" s="32" t="s">
        <v>347</v>
      </c>
      <c r="D230" s="32" t="s">
        <v>9</v>
      </c>
      <c r="E230" s="32" t="s">
        <v>9</v>
      </c>
      <c r="F230" s="32" t="s">
        <v>45</v>
      </c>
      <c r="G230" s="32" t="s">
        <v>292</v>
      </c>
      <c r="H230" s="32" t="s">
        <v>464</v>
      </c>
      <c r="I230" s="28" t="s">
        <v>300</v>
      </c>
      <c r="J230" s="32">
        <v>1</v>
      </c>
    </row>
    <row r="231" spans="1:10" ht="20.399999999999999" x14ac:dyDescent="0.3">
      <c r="A231" s="32" t="s">
        <v>269</v>
      </c>
      <c r="B231" s="32" t="s">
        <v>272</v>
      </c>
      <c r="C231" s="32" t="s">
        <v>328</v>
      </c>
      <c r="D231" s="32" t="s">
        <v>12</v>
      </c>
      <c r="E231" s="32" t="s">
        <v>9</v>
      </c>
      <c r="F231" s="32" t="s">
        <v>45</v>
      </c>
      <c r="G231" s="32" t="s">
        <v>291</v>
      </c>
      <c r="H231" s="32" t="s">
        <v>596</v>
      </c>
      <c r="I231" s="37" t="s">
        <v>300</v>
      </c>
      <c r="J231" s="32">
        <v>0.5</v>
      </c>
    </row>
    <row r="232" spans="1:10" x14ac:dyDescent="0.3">
      <c r="A232" s="1"/>
      <c r="B232" s="1"/>
      <c r="C232" s="1"/>
      <c r="D232" s="1"/>
      <c r="E232" s="1"/>
      <c r="F232" s="1"/>
      <c r="G232" s="1"/>
      <c r="H232" s="1"/>
      <c r="I232" s="61"/>
      <c r="J232" s="62">
        <f>SUM(J2:J231)</f>
        <v>598.5</v>
      </c>
    </row>
    <row r="233" spans="1:10" x14ac:dyDescent="0.3">
      <c r="A233" s="1"/>
      <c r="B233" s="1"/>
      <c r="C233" s="1"/>
      <c r="D233" s="1"/>
      <c r="E233" s="1"/>
      <c r="F233" s="1"/>
      <c r="G233" s="1"/>
      <c r="H233" s="1"/>
      <c r="I233" s="61"/>
      <c r="J233" s="1"/>
    </row>
    <row r="234" spans="1:10" x14ac:dyDescent="0.3">
      <c r="A234" s="1"/>
      <c r="B234" s="1"/>
      <c r="C234" s="1"/>
      <c r="D234" s="1"/>
      <c r="E234" s="1"/>
      <c r="F234" s="1"/>
      <c r="G234" s="1"/>
      <c r="H234" s="1"/>
      <c r="I234" s="61"/>
      <c r="J234" s="1"/>
    </row>
    <row r="235" spans="1:10" x14ac:dyDescent="0.3">
      <c r="A235" s="63"/>
      <c r="B235" s="63"/>
      <c r="C235" s="63"/>
      <c r="D235" s="1"/>
      <c r="E235" s="1"/>
      <c r="F235" s="1"/>
      <c r="G235" s="63"/>
      <c r="H235" s="63"/>
      <c r="I235" s="61"/>
      <c r="J235" s="1"/>
    </row>
    <row r="236" spans="1:10" x14ac:dyDescent="0.3">
      <c r="A236" s="63"/>
      <c r="B236" s="63"/>
      <c r="C236" s="63"/>
      <c r="D236" s="1"/>
      <c r="E236" s="1"/>
      <c r="F236" s="1"/>
      <c r="G236" s="63"/>
      <c r="H236" s="63"/>
      <c r="I236" s="61"/>
      <c r="J236" s="1"/>
    </row>
    <row r="237" spans="1:10" x14ac:dyDescent="0.3">
      <c r="A237" s="63"/>
      <c r="B237" s="63"/>
      <c r="C237" s="63"/>
      <c r="D237" s="1"/>
      <c r="E237" s="1"/>
      <c r="F237" s="1"/>
      <c r="G237" s="63"/>
      <c r="H237" s="63"/>
      <c r="I237" s="61"/>
      <c r="J237" s="1"/>
    </row>
    <row r="238" spans="1:10" x14ac:dyDescent="0.3">
      <c r="A238" s="63"/>
      <c r="B238" s="63"/>
      <c r="C238" s="63"/>
      <c r="D238" s="1"/>
      <c r="E238" s="1"/>
      <c r="F238" s="1"/>
      <c r="G238" s="63"/>
      <c r="H238" s="63"/>
      <c r="I238" s="61"/>
      <c r="J238" s="1"/>
    </row>
    <row r="239" spans="1:10" x14ac:dyDescent="0.3">
      <c r="A239" s="63"/>
      <c r="B239" s="63"/>
      <c r="C239" s="63"/>
      <c r="D239" s="1"/>
      <c r="E239" s="1"/>
      <c r="F239" s="1"/>
      <c r="G239" s="63"/>
      <c r="H239" s="63"/>
      <c r="I239" s="61"/>
      <c r="J239" s="1"/>
    </row>
    <row r="240" spans="1:10" x14ac:dyDescent="0.3">
      <c r="A240" s="63"/>
      <c r="B240" s="63"/>
      <c r="C240" s="63"/>
      <c r="D240" s="1"/>
      <c r="E240" s="1"/>
      <c r="F240" s="1"/>
      <c r="G240" s="63"/>
      <c r="H240" s="63"/>
      <c r="I240" s="61"/>
      <c r="J240" s="1"/>
    </row>
    <row r="241" spans="1:10" x14ac:dyDescent="0.3">
      <c r="A241" s="63"/>
      <c r="B241" s="63"/>
      <c r="C241" s="63"/>
      <c r="D241" s="1"/>
      <c r="E241" s="1"/>
      <c r="F241" s="1"/>
      <c r="G241" s="63"/>
      <c r="H241" s="63"/>
      <c r="I241" s="61"/>
      <c r="J241" s="1"/>
    </row>
    <row r="242" spans="1:10" x14ac:dyDescent="0.3">
      <c r="A242" s="63"/>
      <c r="B242" s="63"/>
      <c r="C242" s="63"/>
      <c r="D242" s="1"/>
      <c r="E242" s="1"/>
      <c r="F242" s="1"/>
      <c r="G242" s="63"/>
      <c r="H242" s="63"/>
      <c r="I242" s="61"/>
      <c r="J242" s="1"/>
    </row>
    <row r="243" spans="1:10" x14ac:dyDescent="0.3">
      <c r="A243" s="63"/>
      <c r="B243" s="63"/>
      <c r="C243" s="63"/>
      <c r="D243" s="1"/>
      <c r="E243" s="1"/>
      <c r="F243" s="1"/>
      <c r="G243" s="63"/>
      <c r="H243" s="63"/>
      <c r="I243" s="61"/>
      <c r="J243" s="1"/>
    </row>
    <row r="244" spans="1:10" x14ac:dyDescent="0.3">
      <c r="A244" s="63"/>
      <c r="B244" s="63"/>
      <c r="C244" s="63"/>
      <c r="D244" s="1"/>
      <c r="E244" s="1"/>
      <c r="F244" s="1"/>
      <c r="G244" s="63"/>
      <c r="H244" s="63"/>
      <c r="I244" s="61"/>
      <c r="J244" s="1"/>
    </row>
    <row r="245" spans="1:10" x14ac:dyDescent="0.3">
      <c r="A245" s="63"/>
      <c r="B245" s="63"/>
      <c r="C245" s="63"/>
      <c r="D245" s="1"/>
      <c r="E245" s="1"/>
      <c r="F245" s="1"/>
      <c r="G245" s="63"/>
      <c r="H245" s="63"/>
      <c r="I245" s="61"/>
      <c r="J245" s="1"/>
    </row>
    <row r="246" spans="1:10" x14ac:dyDescent="0.3">
      <c r="A246" s="63"/>
      <c r="B246" s="63"/>
      <c r="C246" s="63"/>
      <c r="D246" s="1"/>
      <c r="E246" s="1"/>
      <c r="F246" s="1"/>
      <c r="G246" s="63"/>
      <c r="H246" s="63"/>
      <c r="I246" s="61"/>
      <c r="J246" s="1"/>
    </row>
    <row r="247" spans="1:10" x14ac:dyDescent="0.3">
      <c r="A247" s="63"/>
      <c r="B247" s="63"/>
      <c r="C247" s="63"/>
      <c r="D247" s="1"/>
      <c r="E247" s="1"/>
      <c r="F247" s="1"/>
      <c r="G247" s="63"/>
      <c r="H247" s="63"/>
      <c r="I247" s="61"/>
      <c r="J247" s="1"/>
    </row>
    <row r="248" spans="1:10" x14ac:dyDescent="0.3">
      <c r="A248" s="63"/>
      <c r="B248" s="63"/>
      <c r="C248" s="63"/>
      <c r="D248" s="1"/>
      <c r="E248" s="1"/>
      <c r="F248" s="1"/>
      <c r="G248" s="63"/>
      <c r="H248" s="63"/>
      <c r="I248" s="61"/>
      <c r="J248" s="1"/>
    </row>
    <row r="249" spans="1:10" x14ac:dyDescent="0.3">
      <c r="A249" s="63"/>
      <c r="B249" s="63"/>
      <c r="C249" s="63"/>
      <c r="D249" s="1"/>
      <c r="E249" s="1"/>
      <c r="F249" s="1"/>
      <c r="G249" s="63"/>
      <c r="H249" s="63"/>
      <c r="I249" s="61"/>
      <c r="J249" s="1"/>
    </row>
    <row r="250" spans="1:10" x14ac:dyDescent="0.3">
      <c r="A250" s="63"/>
      <c r="B250" s="63"/>
      <c r="C250" s="63"/>
      <c r="D250" s="1"/>
      <c r="E250" s="1"/>
      <c r="F250" s="1"/>
      <c r="G250" s="63"/>
      <c r="H250" s="63"/>
      <c r="I250" s="61"/>
      <c r="J250" s="1"/>
    </row>
    <row r="251" spans="1:10" x14ac:dyDescent="0.3">
      <c r="A251" s="63"/>
      <c r="B251" s="63"/>
      <c r="C251" s="63"/>
      <c r="D251" s="1"/>
      <c r="E251" s="1"/>
      <c r="F251" s="1"/>
      <c r="G251" s="63"/>
      <c r="H251" s="63"/>
      <c r="I251" s="61"/>
      <c r="J251" s="1"/>
    </row>
    <row r="252" spans="1:10" x14ac:dyDescent="0.3">
      <c r="A252" s="63"/>
      <c r="B252" s="63"/>
      <c r="C252" s="63"/>
      <c r="D252" s="1"/>
      <c r="E252" s="1"/>
      <c r="F252" s="1"/>
      <c r="G252" s="63"/>
      <c r="H252" s="63"/>
      <c r="I252" s="61"/>
      <c r="J252" s="1"/>
    </row>
    <row r="253" spans="1:10" x14ac:dyDescent="0.3">
      <c r="A253" s="63"/>
      <c r="B253" s="63"/>
      <c r="C253" s="63"/>
      <c r="D253" s="1"/>
      <c r="E253" s="1"/>
      <c r="F253" s="1"/>
      <c r="G253" s="63"/>
      <c r="H253" s="63"/>
      <c r="I253" s="61"/>
      <c r="J253" s="1"/>
    </row>
    <row r="254" spans="1:10" x14ac:dyDescent="0.3">
      <c r="A254" s="63"/>
      <c r="B254" s="63"/>
      <c r="C254" s="63"/>
      <c r="D254" s="1"/>
      <c r="E254" s="1"/>
      <c r="F254" s="1"/>
      <c r="G254" s="63"/>
      <c r="H254" s="63"/>
      <c r="I254" s="61"/>
      <c r="J254" s="1"/>
    </row>
    <row r="255" spans="1:10" x14ac:dyDescent="0.3">
      <c r="A255" s="63"/>
      <c r="B255" s="63"/>
      <c r="C255" s="63"/>
      <c r="D255" s="1"/>
      <c r="E255" s="1"/>
      <c r="F255" s="1"/>
      <c r="G255" s="63"/>
      <c r="H255" s="63"/>
      <c r="I255" s="61"/>
      <c r="J255" s="1"/>
    </row>
    <row r="256" spans="1:10" x14ac:dyDescent="0.3">
      <c r="A256" s="63"/>
      <c r="B256" s="63"/>
      <c r="C256" s="63"/>
      <c r="D256" s="1"/>
      <c r="E256" s="1"/>
      <c r="F256" s="1"/>
      <c r="G256" s="63"/>
      <c r="H256" s="63"/>
      <c r="I256" s="61"/>
      <c r="J256" s="1"/>
    </row>
    <row r="257" spans="1:10" x14ac:dyDescent="0.3">
      <c r="A257" s="63"/>
      <c r="B257" s="63"/>
      <c r="C257" s="63"/>
      <c r="D257" s="1"/>
      <c r="E257" s="1"/>
      <c r="F257" s="1"/>
      <c r="G257" s="63"/>
      <c r="H257" s="63"/>
      <c r="I257" s="61"/>
      <c r="J257" s="1"/>
    </row>
    <row r="258" spans="1:10" x14ac:dyDescent="0.3">
      <c r="A258" s="63"/>
      <c r="B258" s="63"/>
      <c r="C258" s="63"/>
      <c r="D258" s="1"/>
      <c r="E258" s="1"/>
      <c r="F258" s="1"/>
      <c r="G258" s="63"/>
      <c r="H258" s="63"/>
      <c r="I258" s="61"/>
      <c r="J258" s="1"/>
    </row>
    <row r="259" spans="1:10" x14ac:dyDescent="0.3">
      <c r="A259" s="63"/>
      <c r="B259" s="63"/>
      <c r="C259" s="63"/>
      <c r="D259" s="1"/>
      <c r="E259" s="1"/>
      <c r="F259" s="1"/>
      <c r="G259" s="63"/>
      <c r="H259" s="63"/>
      <c r="I259" s="61"/>
      <c r="J259" s="1"/>
    </row>
    <row r="260" spans="1:10" x14ac:dyDescent="0.3">
      <c r="A260" s="63"/>
      <c r="B260" s="63"/>
      <c r="C260" s="63"/>
      <c r="D260" s="1"/>
      <c r="E260" s="1"/>
      <c r="F260" s="1"/>
      <c r="G260" s="63"/>
      <c r="H260" s="63"/>
      <c r="I260" s="61"/>
      <c r="J260" s="1"/>
    </row>
    <row r="261" spans="1:10" x14ac:dyDescent="0.3">
      <c r="A261" s="63"/>
      <c r="B261" s="63"/>
      <c r="C261" s="63"/>
      <c r="D261" s="1"/>
      <c r="E261" s="1"/>
      <c r="F261" s="1"/>
      <c r="G261" s="63"/>
      <c r="H261" s="63"/>
      <c r="I261" s="61"/>
      <c r="J261" s="1"/>
    </row>
    <row r="262" spans="1:10" x14ac:dyDescent="0.3">
      <c r="A262" s="63"/>
      <c r="B262" s="63"/>
      <c r="C262" s="63"/>
      <c r="D262" s="1"/>
      <c r="E262" s="1"/>
      <c r="F262" s="1"/>
      <c r="G262" s="63"/>
      <c r="H262" s="63"/>
      <c r="I262" s="61"/>
      <c r="J262" s="1"/>
    </row>
    <row r="263" spans="1:10" x14ac:dyDescent="0.3">
      <c r="A263" s="63"/>
      <c r="B263" s="63"/>
      <c r="C263" s="63"/>
      <c r="D263" s="1"/>
      <c r="E263" s="1"/>
      <c r="F263" s="1"/>
      <c r="G263" s="63"/>
      <c r="H263" s="63"/>
      <c r="I263" s="61"/>
      <c r="J263" s="1"/>
    </row>
    <row r="264" spans="1:10" x14ac:dyDescent="0.3">
      <c r="A264" s="63"/>
      <c r="B264" s="63"/>
      <c r="C264" s="63"/>
      <c r="D264" s="1"/>
      <c r="E264" s="1"/>
      <c r="F264" s="1"/>
      <c r="G264" s="63"/>
      <c r="H264" s="63"/>
      <c r="I264" s="61"/>
      <c r="J264" s="1"/>
    </row>
    <row r="265" spans="1:10" x14ac:dyDescent="0.3">
      <c r="A265" s="63"/>
      <c r="B265" s="63"/>
      <c r="C265" s="63"/>
      <c r="D265" s="1"/>
      <c r="E265" s="1"/>
      <c r="F265" s="1"/>
      <c r="G265" s="63"/>
      <c r="H265" s="63"/>
      <c r="I265" s="61"/>
      <c r="J265" s="1"/>
    </row>
    <row r="266" spans="1:10" x14ac:dyDescent="0.3">
      <c r="A266" s="63"/>
      <c r="B266" s="63"/>
      <c r="C266" s="63"/>
      <c r="D266" s="1"/>
      <c r="E266" s="1"/>
      <c r="F266" s="1"/>
      <c r="G266" s="63"/>
      <c r="H266" s="63"/>
      <c r="I266" s="61"/>
      <c r="J266" s="1"/>
    </row>
    <row r="267" spans="1:10" x14ac:dyDescent="0.3">
      <c r="A267" s="63"/>
      <c r="B267" s="63"/>
      <c r="C267" s="63"/>
      <c r="D267" s="1"/>
      <c r="E267" s="1"/>
      <c r="F267" s="1"/>
      <c r="G267" s="63"/>
      <c r="H267" s="63"/>
      <c r="I267" s="61"/>
      <c r="J267" s="1"/>
    </row>
    <row r="268" spans="1:10" x14ac:dyDescent="0.3">
      <c r="A268" s="63"/>
      <c r="B268" s="63"/>
      <c r="C268" s="63"/>
      <c r="D268" s="1"/>
      <c r="E268" s="1"/>
      <c r="F268" s="1"/>
      <c r="G268" s="63"/>
      <c r="H268" s="63"/>
      <c r="I268" s="61"/>
      <c r="J268" s="1"/>
    </row>
    <row r="269" spans="1:10" x14ac:dyDescent="0.3">
      <c r="A269" s="63"/>
      <c r="B269" s="63"/>
      <c r="C269" s="63"/>
      <c r="D269" s="1"/>
      <c r="E269" s="1"/>
      <c r="F269" s="1"/>
      <c r="G269" s="63"/>
      <c r="H269" s="63"/>
      <c r="I269" s="61"/>
      <c r="J269" s="1"/>
    </row>
    <row r="270" spans="1:10" x14ac:dyDescent="0.3">
      <c r="A270" s="63"/>
      <c r="B270" s="63"/>
      <c r="C270" s="63"/>
      <c r="D270" s="1"/>
      <c r="E270" s="1"/>
      <c r="F270" s="1"/>
      <c r="G270" s="63"/>
      <c r="H270" s="63"/>
      <c r="I270" s="61"/>
      <c r="J270" s="1"/>
    </row>
    <row r="271" spans="1:10" x14ac:dyDescent="0.3">
      <c r="A271" s="63"/>
      <c r="B271" s="63"/>
      <c r="C271" s="63"/>
      <c r="D271" s="1"/>
      <c r="E271" s="1"/>
      <c r="F271" s="1"/>
      <c r="G271" s="63"/>
      <c r="H271" s="63"/>
      <c r="I271" s="61"/>
      <c r="J271" s="1"/>
    </row>
    <row r="272" spans="1:10" x14ac:dyDescent="0.3">
      <c r="A272" s="63"/>
      <c r="B272" s="63"/>
      <c r="C272" s="63"/>
      <c r="D272" s="1"/>
      <c r="E272" s="1"/>
      <c r="F272" s="1"/>
      <c r="G272" s="63"/>
      <c r="H272" s="63"/>
      <c r="I272" s="61"/>
      <c r="J272" s="1"/>
    </row>
    <row r="273" spans="1:10" x14ac:dyDescent="0.3">
      <c r="A273" s="63"/>
      <c r="B273" s="63"/>
      <c r="C273" s="63"/>
      <c r="D273" s="1"/>
      <c r="E273" s="1"/>
      <c r="F273" s="1"/>
      <c r="G273" s="63"/>
      <c r="H273" s="63"/>
      <c r="I273" s="61"/>
      <c r="J273" s="1"/>
    </row>
    <row r="274" spans="1:10" x14ac:dyDescent="0.3">
      <c r="A274" s="63"/>
      <c r="B274" s="63"/>
      <c r="C274" s="63"/>
      <c r="D274" s="1"/>
      <c r="E274" s="1"/>
      <c r="F274" s="1"/>
      <c r="G274" s="63"/>
      <c r="H274" s="63"/>
      <c r="I274" s="61"/>
      <c r="J274" s="1"/>
    </row>
    <row r="275" spans="1:10" x14ac:dyDescent="0.3">
      <c r="A275" s="63"/>
      <c r="B275" s="63"/>
      <c r="C275" s="63"/>
      <c r="D275" s="1"/>
      <c r="E275" s="1"/>
      <c r="F275" s="1"/>
      <c r="G275" s="63"/>
      <c r="H275" s="63"/>
      <c r="I275" s="61"/>
      <c r="J275" s="1"/>
    </row>
    <row r="276" spans="1:10" x14ac:dyDescent="0.3">
      <c r="A276" s="63"/>
      <c r="B276" s="63"/>
      <c r="C276" s="63"/>
      <c r="D276" s="1"/>
      <c r="E276" s="1"/>
      <c r="F276" s="1"/>
      <c r="G276" s="63"/>
      <c r="H276" s="63"/>
      <c r="I276" s="61"/>
      <c r="J276" s="1"/>
    </row>
    <row r="277" spans="1:10" x14ac:dyDescent="0.3">
      <c r="A277" s="63"/>
      <c r="B277" s="63"/>
      <c r="C277" s="63"/>
      <c r="D277" s="1"/>
      <c r="E277" s="1"/>
      <c r="F277" s="1"/>
      <c r="G277" s="63"/>
      <c r="H277" s="63"/>
      <c r="I277" s="61"/>
      <c r="J277" s="1"/>
    </row>
    <row r="278" spans="1:10" x14ac:dyDescent="0.3">
      <c r="A278" s="63"/>
      <c r="B278" s="63"/>
      <c r="C278" s="63"/>
      <c r="D278" s="1"/>
      <c r="E278" s="1"/>
      <c r="F278" s="1"/>
      <c r="G278" s="63"/>
      <c r="H278" s="63"/>
      <c r="I278" s="61"/>
      <c r="J278" s="1"/>
    </row>
    <row r="279" spans="1:10" x14ac:dyDescent="0.3">
      <c r="A279" s="63"/>
      <c r="B279" s="63"/>
      <c r="C279" s="63"/>
      <c r="D279" s="1"/>
      <c r="E279" s="1"/>
      <c r="F279" s="1"/>
      <c r="G279" s="63"/>
      <c r="H279" s="63"/>
      <c r="I279" s="61"/>
      <c r="J279" s="1"/>
    </row>
    <row r="280" spans="1:10" x14ac:dyDescent="0.3">
      <c r="A280" s="63"/>
      <c r="B280" s="63"/>
      <c r="C280" s="63"/>
      <c r="D280" s="1"/>
      <c r="E280" s="1"/>
      <c r="F280" s="1"/>
      <c r="G280" s="63"/>
      <c r="H280" s="63"/>
      <c r="I280" s="61"/>
      <c r="J280" s="1"/>
    </row>
    <row r="281" spans="1:10" x14ac:dyDescent="0.3">
      <c r="A281" s="63"/>
      <c r="B281" s="63"/>
      <c r="C281" s="63"/>
      <c r="D281" s="1"/>
      <c r="E281" s="1"/>
      <c r="F281" s="1"/>
      <c r="G281" s="63"/>
      <c r="H281" s="63"/>
      <c r="I281" s="61"/>
      <c r="J281" s="1"/>
    </row>
    <row r="282" spans="1:10" x14ac:dyDescent="0.3">
      <c r="A282" s="63"/>
      <c r="B282" s="63"/>
      <c r="C282" s="63"/>
      <c r="D282" s="1"/>
      <c r="E282" s="1"/>
      <c r="F282" s="1"/>
      <c r="G282" s="63"/>
      <c r="H282" s="63"/>
      <c r="I282" s="61"/>
      <c r="J282" s="1"/>
    </row>
    <row r="283" spans="1:10" x14ac:dyDescent="0.3">
      <c r="A283" s="63"/>
      <c r="B283" s="63"/>
      <c r="C283" s="63"/>
      <c r="D283" s="1"/>
      <c r="E283" s="1"/>
      <c r="F283" s="1"/>
      <c r="G283" s="63"/>
      <c r="H283" s="63"/>
      <c r="I283" s="61"/>
      <c r="J283" s="1"/>
    </row>
    <row r="284" spans="1:10" x14ac:dyDescent="0.3">
      <c r="A284" s="63"/>
      <c r="B284" s="63"/>
      <c r="C284" s="63"/>
      <c r="D284" s="1"/>
      <c r="E284" s="1"/>
      <c r="F284" s="1"/>
      <c r="G284" s="63"/>
      <c r="H284" s="63"/>
      <c r="I284" s="61"/>
      <c r="J284" s="1"/>
    </row>
    <row r="285" spans="1:10" x14ac:dyDescent="0.3">
      <c r="A285" s="63"/>
      <c r="B285" s="63"/>
      <c r="C285" s="63"/>
      <c r="D285" s="1"/>
      <c r="E285" s="1"/>
      <c r="F285" s="1"/>
      <c r="G285" s="63"/>
      <c r="H285" s="63"/>
      <c r="I285" s="61"/>
      <c r="J285" s="1"/>
    </row>
    <row r="286" spans="1:10" x14ac:dyDescent="0.3">
      <c r="A286" s="63"/>
      <c r="B286" s="63"/>
      <c r="C286" s="63"/>
      <c r="D286" s="1"/>
      <c r="E286" s="1"/>
      <c r="F286" s="1"/>
      <c r="G286" s="63"/>
      <c r="H286" s="63"/>
      <c r="I286" s="61"/>
      <c r="J286" s="1"/>
    </row>
    <row r="287" spans="1:10" x14ac:dyDescent="0.3">
      <c r="A287" s="63"/>
      <c r="B287" s="63"/>
      <c r="C287" s="63"/>
      <c r="D287" s="1"/>
      <c r="E287" s="1"/>
      <c r="F287" s="1"/>
      <c r="G287" s="63"/>
      <c r="H287" s="63"/>
      <c r="I287" s="61"/>
      <c r="J287" s="1"/>
    </row>
    <row r="288" spans="1:10" x14ac:dyDescent="0.3">
      <c r="A288" s="63"/>
      <c r="B288" s="63"/>
      <c r="C288" s="63"/>
      <c r="D288" s="1"/>
      <c r="E288" s="1"/>
      <c r="F288" s="1"/>
      <c r="G288" s="63"/>
      <c r="H288" s="63"/>
      <c r="I288" s="61"/>
      <c r="J288" s="1"/>
    </row>
    <row r="289" spans="1:10" x14ac:dyDescent="0.3">
      <c r="A289" s="63"/>
      <c r="B289" s="63"/>
      <c r="C289" s="63"/>
      <c r="D289" s="1"/>
      <c r="E289" s="1"/>
      <c r="F289" s="1"/>
      <c r="G289" s="63"/>
      <c r="H289" s="63"/>
      <c r="I289" s="61"/>
      <c r="J289" s="1"/>
    </row>
    <row r="290" spans="1:10" x14ac:dyDescent="0.3">
      <c r="A290" s="63"/>
      <c r="B290" s="63"/>
      <c r="C290" s="63"/>
      <c r="D290" s="1"/>
      <c r="E290" s="1"/>
      <c r="F290" s="1"/>
      <c r="G290" s="63"/>
      <c r="H290" s="63"/>
      <c r="I290" s="61"/>
      <c r="J290" s="1"/>
    </row>
    <row r="291" spans="1:10" x14ac:dyDescent="0.3">
      <c r="A291" s="63"/>
      <c r="B291" s="63"/>
      <c r="C291" s="63"/>
      <c r="D291" s="1"/>
      <c r="E291" s="1"/>
      <c r="F291" s="1"/>
      <c r="G291" s="63"/>
      <c r="H291" s="63"/>
      <c r="I291" s="61"/>
      <c r="J291" s="1"/>
    </row>
    <row r="292" spans="1:10" x14ac:dyDescent="0.3">
      <c r="A292" s="63"/>
      <c r="B292" s="63"/>
      <c r="C292" s="63"/>
      <c r="D292" s="1"/>
      <c r="E292" s="1"/>
      <c r="F292" s="1"/>
      <c r="G292" s="63"/>
      <c r="H292" s="63"/>
      <c r="I292" s="61"/>
      <c r="J292" s="1"/>
    </row>
    <row r="293" spans="1:10" x14ac:dyDescent="0.3">
      <c r="A293" s="63"/>
      <c r="B293" s="63"/>
      <c r="C293" s="63"/>
      <c r="D293" s="1"/>
      <c r="E293" s="1"/>
      <c r="F293" s="1"/>
      <c r="G293" s="63"/>
      <c r="H293" s="63"/>
      <c r="I293" s="61"/>
      <c r="J293" s="1"/>
    </row>
    <row r="294" spans="1:10" x14ac:dyDescent="0.3">
      <c r="A294" s="63"/>
      <c r="B294" s="63"/>
      <c r="C294" s="63"/>
      <c r="D294" s="1"/>
      <c r="E294" s="1"/>
      <c r="F294" s="1"/>
      <c r="G294" s="63"/>
      <c r="H294" s="63"/>
      <c r="I294" s="61"/>
      <c r="J294" s="1"/>
    </row>
    <row r="295" spans="1:10" x14ac:dyDescent="0.3">
      <c r="A295" s="63"/>
      <c r="B295" s="63"/>
      <c r="C295" s="63"/>
      <c r="D295" s="1"/>
      <c r="E295" s="1"/>
      <c r="F295" s="1"/>
      <c r="G295" s="63"/>
      <c r="H295" s="63"/>
      <c r="I295" s="61"/>
      <c r="J295" s="1"/>
    </row>
    <row r="296" spans="1:10" x14ac:dyDescent="0.3">
      <c r="A296" s="63"/>
      <c r="B296" s="63"/>
      <c r="C296" s="63"/>
      <c r="D296" s="1"/>
      <c r="E296" s="1"/>
      <c r="F296" s="1"/>
      <c r="G296" s="63"/>
      <c r="H296" s="63"/>
      <c r="I296" s="61"/>
      <c r="J296" s="1"/>
    </row>
    <row r="297" spans="1:10" x14ac:dyDescent="0.3">
      <c r="A297" s="63"/>
      <c r="B297" s="63"/>
      <c r="C297" s="63"/>
      <c r="D297" s="1"/>
      <c r="E297" s="1"/>
      <c r="F297" s="1"/>
      <c r="G297" s="63"/>
      <c r="H297" s="63"/>
      <c r="I297" s="61"/>
      <c r="J297" s="1"/>
    </row>
    <row r="298" spans="1:10" x14ac:dyDescent="0.3">
      <c r="A298" s="63"/>
      <c r="B298" s="63"/>
      <c r="C298" s="63"/>
      <c r="D298" s="1"/>
      <c r="E298" s="1"/>
      <c r="F298" s="1"/>
      <c r="G298" s="63"/>
      <c r="H298" s="63"/>
      <c r="I298" s="61"/>
      <c r="J298" s="1"/>
    </row>
    <row r="299" spans="1:10" x14ac:dyDescent="0.3">
      <c r="A299" s="63"/>
      <c r="B299" s="63"/>
      <c r="C299" s="63"/>
      <c r="D299" s="1"/>
      <c r="E299" s="1"/>
      <c r="F299" s="1"/>
      <c r="G299" s="63"/>
      <c r="H299" s="63"/>
      <c r="I299" s="61"/>
      <c r="J299" s="1"/>
    </row>
    <row r="300" spans="1:10" x14ac:dyDescent="0.3">
      <c r="A300" s="63"/>
      <c r="B300" s="63"/>
      <c r="C300" s="63"/>
      <c r="D300" s="1"/>
      <c r="E300" s="1"/>
      <c r="F300" s="1"/>
      <c r="G300" s="63"/>
      <c r="H300" s="63"/>
      <c r="I300" s="61"/>
      <c r="J300" s="1"/>
    </row>
    <row r="301" spans="1:10" x14ac:dyDescent="0.3">
      <c r="A301" s="63"/>
      <c r="B301" s="63"/>
      <c r="C301" s="63"/>
      <c r="D301" s="1"/>
      <c r="E301" s="1"/>
      <c r="F301" s="1"/>
      <c r="G301" s="63"/>
      <c r="H301" s="63"/>
      <c r="I301" s="61"/>
      <c r="J301" s="1"/>
    </row>
    <row r="302" spans="1:10" x14ac:dyDescent="0.3">
      <c r="A302" s="63"/>
      <c r="B302" s="63"/>
      <c r="C302" s="63"/>
      <c r="D302" s="1"/>
      <c r="E302" s="1"/>
      <c r="F302" s="1"/>
      <c r="G302" s="63"/>
      <c r="H302" s="63"/>
      <c r="I302" s="61"/>
      <c r="J302" s="1"/>
    </row>
    <row r="303" spans="1:10" x14ac:dyDescent="0.3">
      <c r="A303" s="63"/>
      <c r="B303" s="63"/>
      <c r="C303" s="63"/>
      <c r="D303" s="1"/>
      <c r="E303" s="1"/>
      <c r="F303" s="1"/>
      <c r="G303" s="63"/>
      <c r="H303" s="63"/>
      <c r="I303" s="61"/>
      <c r="J303" s="1"/>
    </row>
    <row r="304" spans="1:10" x14ac:dyDescent="0.3">
      <c r="A304" s="63"/>
      <c r="B304" s="63"/>
      <c r="C304" s="63"/>
      <c r="D304" s="1"/>
      <c r="E304" s="1"/>
      <c r="F304" s="1"/>
      <c r="G304" s="63"/>
      <c r="H304" s="63"/>
      <c r="I304" s="61"/>
      <c r="J304" s="1"/>
    </row>
    <row r="305" spans="1:10" x14ac:dyDescent="0.3">
      <c r="A305" s="63"/>
      <c r="B305" s="63"/>
      <c r="C305" s="63"/>
      <c r="D305" s="1"/>
      <c r="E305" s="1"/>
      <c r="F305" s="1"/>
      <c r="G305" s="63"/>
      <c r="H305" s="63"/>
      <c r="I305" s="61"/>
      <c r="J305" s="1"/>
    </row>
    <row r="306" spans="1:10" x14ac:dyDescent="0.3">
      <c r="A306" s="63"/>
      <c r="B306" s="63"/>
      <c r="C306" s="63"/>
      <c r="D306" s="1"/>
      <c r="E306" s="1"/>
      <c r="F306" s="1"/>
      <c r="G306" s="63"/>
      <c r="H306" s="63"/>
      <c r="I306" s="61"/>
      <c r="J306" s="1"/>
    </row>
    <row r="307" spans="1:10" x14ac:dyDescent="0.3">
      <c r="A307" s="63"/>
      <c r="B307" s="63"/>
      <c r="C307" s="63"/>
      <c r="D307" s="1"/>
      <c r="E307" s="1"/>
      <c r="F307" s="1"/>
      <c r="G307" s="63"/>
      <c r="H307" s="63"/>
      <c r="I307" s="61"/>
      <c r="J307" s="1"/>
    </row>
    <row r="308" spans="1:10" x14ac:dyDescent="0.3">
      <c r="A308" s="63"/>
      <c r="B308" s="63"/>
      <c r="C308" s="63"/>
      <c r="D308" s="1"/>
      <c r="E308" s="1"/>
      <c r="F308" s="1"/>
      <c r="G308" s="63"/>
      <c r="H308" s="63"/>
      <c r="I308" s="61"/>
      <c r="J308" s="1"/>
    </row>
    <row r="309" spans="1:10" x14ac:dyDescent="0.3">
      <c r="A309" s="63"/>
      <c r="B309" s="63"/>
      <c r="C309" s="63"/>
      <c r="D309" s="1"/>
      <c r="E309" s="1"/>
      <c r="F309" s="1"/>
      <c r="G309" s="63"/>
      <c r="H309" s="63"/>
      <c r="I309" s="61"/>
      <c r="J309" s="1"/>
    </row>
    <row r="310" spans="1:10" x14ac:dyDescent="0.3">
      <c r="A310" s="63"/>
      <c r="B310" s="63"/>
      <c r="C310" s="63"/>
      <c r="D310" s="1"/>
      <c r="E310" s="1"/>
      <c r="F310" s="1"/>
      <c r="G310" s="63"/>
      <c r="H310" s="63"/>
      <c r="I310" s="61"/>
      <c r="J310" s="1"/>
    </row>
    <row r="311" spans="1:10" x14ac:dyDescent="0.3">
      <c r="A311" s="63"/>
      <c r="B311" s="63"/>
      <c r="C311" s="63"/>
      <c r="D311" s="1"/>
      <c r="E311" s="1"/>
      <c r="F311" s="1"/>
      <c r="G311" s="63"/>
      <c r="H311" s="63"/>
      <c r="I311" s="61"/>
      <c r="J311" s="1"/>
    </row>
    <row r="312" spans="1:10" x14ac:dyDescent="0.3">
      <c r="A312" s="63"/>
      <c r="B312" s="63"/>
      <c r="C312" s="63"/>
      <c r="D312" s="1"/>
      <c r="E312" s="1"/>
      <c r="F312" s="1"/>
      <c r="G312" s="63"/>
      <c r="H312" s="63"/>
      <c r="I312" s="61"/>
      <c r="J312" s="1"/>
    </row>
    <row r="313" spans="1:10" x14ac:dyDescent="0.3">
      <c r="A313" s="63"/>
      <c r="B313" s="63"/>
      <c r="C313" s="63"/>
      <c r="D313" s="1"/>
      <c r="E313" s="1"/>
      <c r="F313" s="1"/>
      <c r="G313" s="63"/>
      <c r="H313" s="63"/>
      <c r="I313" s="61"/>
      <c r="J313" s="1"/>
    </row>
    <row r="314" spans="1:10" x14ac:dyDescent="0.3">
      <c r="A314" s="63"/>
      <c r="B314" s="63"/>
      <c r="C314" s="63"/>
      <c r="D314" s="1"/>
      <c r="E314" s="1"/>
      <c r="F314" s="1"/>
      <c r="G314" s="63"/>
      <c r="H314" s="63"/>
      <c r="I314" s="61"/>
      <c r="J314" s="1"/>
    </row>
    <row r="315" spans="1:10" x14ac:dyDescent="0.3">
      <c r="A315" s="63"/>
      <c r="B315" s="63"/>
      <c r="C315" s="63"/>
      <c r="D315" s="1"/>
      <c r="E315" s="1"/>
      <c r="F315" s="1"/>
      <c r="G315" s="63"/>
      <c r="H315" s="63"/>
      <c r="I315" s="61"/>
      <c r="J315" s="1"/>
    </row>
    <row r="316" spans="1:10" x14ac:dyDescent="0.3">
      <c r="A316" s="63"/>
      <c r="B316" s="63"/>
      <c r="C316" s="63"/>
      <c r="D316" s="1"/>
      <c r="E316" s="1"/>
      <c r="F316" s="1"/>
      <c r="G316" s="63"/>
      <c r="H316" s="63"/>
      <c r="I316" s="61"/>
      <c r="J316" s="1"/>
    </row>
  </sheetData>
  <sortState ref="A2:J316">
    <sortCondition ref="I2:I316"/>
    <sortCondition ref="E2:E31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3"/>
  <sheetViews>
    <sheetView topLeftCell="A223" workbookViewId="0">
      <selection activeCell="E233" sqref="E233"/>
    </sheetView>
  </sheetViews>
  <sheetFormatPr defaultRowHeight="14.4" x14ac:dyDescent="0.3"/>
  <cols>
    <col min="1" max="1" width="17" customWidth="1"/>
    <col min="2" max="2" width="23.109375" style="81" customWidth="1"/>
    <col min="3" max="3" width="10.5546875" customWidth="1"/>
    <col min="4" max="4" width="11.33203125" customWidth="1"/>
    <col min="5" max="5" width="10.6640625" customWidth="1"/>
    <col min="6" max="6" width="11" customWidth="1"/>
    <col min="7" max="7" width="14.33203125" customWidth="1"/>
    <col min="8" max="8" width="14.88671875" customWidth="1"/>
    <col min="9" max="9" width="9.5546875" style="81" customWidth="1"/>
    <col min="10" max="10" width="7.44140625" customWidth="1"/>
  </cols>
  <sheetData>
    <row r="1" spans="1:10" ht="18.600000000000001" thickBot="1" x14ac:dyDescent="0.35">
      <c r="A1" s="450" t="s">
        <v>597</v>
      </c>
      <c r="B1" s="450"/>
      <c r="C1" s="450"/>
      <c r="D1" s="450"/>
      <c r="E1" s="450"/>
      <c r="F1" s="450"/>
      <c r="G1" s="450"/>
      <c r="H1" s="450"/>
      <c r="I1" s="450"/>
      <c r="J1" s="66"/>
    </row>
    <row r="2" spans="1:10" ht="66.599999999999994" thickBot="1" x14ac:dyDescent="0.35">
      <c r="A2" s="67" t="s">
        <v>2</v>
      </c>
      <c r="B2" s="68" t="s">
        <v>289</v>
      </c>
      <c r="C2" s="68" t="s">
        <v>1</v>
      </c>
      <c r="D2" s="69" t="s">
        <v>294</v>
      </c>
      <c r="E2" s="69" t="s">
        <v>295</v>
      </c>
      <c r="F2" s="69" t="s">
        <v>296</v>
      </c>
      <c r="G2" s="68" t="s">
        <v>356</v>
      </c>
      <c r="H2" s="68" t="s">
        <v>3</v>
      </c>
      <c r="I2" s="68" t="s">
        <v>298</v>
      </c>
      <c r="J2" s="68" t="s">
        <v>402</v>
      </c>
    </row>
    <row r="3" spans="1:10" ht="20.399999999999999" x14ac:dyDescent="0.3">
      <c r="A3" s="70" t="s">
        <v>236</v>
      </c>
      <c r="B3" s="71" t="s">
        <v>247</v>
      </c>
      <c r="C3" s="71" t="s">
        <v>228</v>
      </c>
      <c r="D3" s="71" t="s">
        <v>9</v>
      </c>
      <c r="E3" s="71" t="s">
        <v>9</v>
      </c>
      <c r="F3" s="71" t="s">
        <v>359</v>
      </c>
      <c r="G3" s="71" t="s">
        <v>292</v>
      </c>
      <c r="H3" s="72" t="s">
        <v>593</v>
      </c>
      <c r="I3" s="28">
        <v>2.5000000000000001E-2</v>
      </c>
      <c r="J3" s="71">
        <v>1</v>
      </c>
    </row>
    <row r="4" spans="1:10" ht="20.399999999999999" x14ac:dyDescent="0.3">
      <c r="A4" s="70" t="s">
        <v>84</v>
      </c>
      <c r="B4" s="71" t="s">
        <v>92</v>
      </c>
      <c r="C4" s="71" t="s">
        <v>77</v>
      </c>
      <c r="D4" s="71" t="s">
        <v>0</v>
      </c>
      <c r="E4" s="71" t="s">
        <v>9</v>
      </c>
      <c r="F4" s="71" t="s">
        <v>359</v>
      </c>
      <c r="G4" s="71" t="s">
        <v>291</v>
      </c>
      <c r="H4" s="71" t="s">
        <v>602</v>
      </c>
      <c r="I4" s="28">
        <v>0.03</v>
      </c>
      <c r="J4" s="71">
        <v>2</v>
      </c>
    </row>
    <row r="5" spans="1:10" ht="20.399999999999999" x14ac:dyDescent="0.3">
      <c r="A5" s="70" t="s">
        <v>135</v>
      </c>
      <c r="B5" s="71" t="s">
        <v>285</v>
      </c>
      <c r="C5" s="72" t="s">
        <v>134</v>
      </c>
      <c r="D5" s="72" t="s">
        <v>673</v>
      </c>
      <c r="E5" s="72" t="s">
        <v>9</v>
      </c>
      <c r="F5" s="72" t="s">
        <v>359</v>
      </c>
      <c r="G5" s="72" t="s">
        <v>291</v>
      </c>
      <c r="H5" s="72" t="s">
        <v>360</v>
      </c>
      <c r="I5" s="43">
        <v>7.0000000000000007E-2</v>
      </c>
      <c r="J5" s="72">
        <v>2</v>
      </c>
    </row>
    <row r="6" spans="1:10" ht="20.399999999999999" x14ac:dyDescent="0.3">
      <c r="A6" s="70" t="s">
        <v>84</v>
      </c>
      <c r="B6" s="71" t="s">
        <v>110</v>
      </c>
      <c r="C6" s="71" t="s">
        <v>77</v>
      </c>
      <c r="D6" s="71" t="s">
        <v>9</v>
      </c>
      <c r="E6" s="71" t="s">
        <v>9</v>
      </c>
      <c r="F6" s="71" t="s">
        <v>359</v>
      </c>
      <c r="G6" s="71" t="s">
        <v>292</v>
      </c>
      <c r="H6" s="71" t="s">
        <v>360</v>
      </c>
      <c r="I6" s="28">
        <v>0.09</v>
      </c>
      <c r="J6" s="71">
        <v>1</v>
      </c>
    </row>
    <row r="7" spans="1:10" x14ac:dyDescent="0.3">
      <c r="A7" s="70" t="s">
        <v>117</v>
      </c>
      <c r="B7" s="71" t="s">
        <v>125</v>
      </c>
      <c r="C7" s="71" t="s">
        <v>77</v>
      </c>
      <c r="D7" s="71" t="s">
        <v>0</v>
      </c>
      <c r="E7" s="71" t="s">
        <v>9</v>
      </c>
      <c r="F7" s="71" t="s">
        <v>359</v>
      </c>
      <c r="G7" s="71" t="s">
        <v>291</v>
      </c>
      <c r="H7" s="71" t="s">
        <v>547</v>
      </c>
      <c r="I7" s="28">
        <v>9.5000000000000001E-2</v>
      </c>
      <c r="J7" s="71">
        <v>2</v>
      </c>
    </row>
    <row r="8" spans="1:10" ht="20.399999999999999" x14ac:dyDescent="0.3">
      <c r="A8" s="70" t="s">
        <v>84</v>
      </c>
      <c r="B8" s="71" t="s">
        <v>97</v>
      </c>
      <c r="C8" s="71" t="s">
        <v>77</v>
      </c>
      <c r="D8" s="71" t="s">
        <v>0</v>
      </c>
      <c r="E8" s="71" t="s">
        <v>9</v>
      </c>
      <c r="F8" s="71" t="s">
        <v>359</v>
      </c>
      <c r="G8" s="71" t="s">
        <v>291</v>
      </c>
      <c r="H8" s="71" t="s">
        <v>360</v>
      </c>
      <c r="I8" s="28">
        <v>0.1</v>
      </c>
      <c r="J8" s="71">
        <v>2</v>
      </c>
    </row>
    <row r="9" spans="1:10" x14ac:dyDescent="0.3">
      <c r="A9" s="70" t="s">
        <v>182</v>
      </c>
      <c r="B9" s="71" t="s">
        <v>195</v>
      </c>
      <c r="C9" s="71" t="s">
        <v>176</v>
      </c>
      <c r="D9" s="71" t="s">
        <v>644</v>
      </c>
      <c r="E9" s="71" t="s">
        <v>9</v>
      </c>
      <c r="F9" s="71" t="s">
        <v>359</v>
      </c>
      <c r="G9" s="71" t="s">
        <v>291</v>
      </c>
      <c r="H9" s="76" t="s">
        <v>646</v>
      </c>
      <c r="I9" s="28">
        <v>0.11</v>
      </c>
      <c r="J9" s="71">
        <v>2</v>
      </c>
    </row>
    <row r="10" spans="1:10" ht="20.399999999999999" x14ac:dyDescent="0.3">
      <c r="A10" s="70" t="s">
        <v>84</v>
      </c>
      <c r="B10" s="71" t="s">
        <v>89</v>
      </c>
      <c r="C10" s="71" t="s">
        <v>77</v>
      </c>
      <c r="D10" s="71" t="s">
        <v>9</v>
      </c>
      <c r="E10" s="71" t="s">
        <v>9</v>
      </c>
      <c r="F10" s="71" t="s">
        <v>359</v>
      </c>
      <c r="G10" s="71" t="s">
        <v>292</v>
      </c>
      <c r="H10" s="71" t="s">
        <v>601</v>
      </c>
      <c r="I10" s="28">
        <v>0.12</v>
      </c>
      <c r="J10" s="71">
        <v>1</v>
      </c>
    </row>
    <row r="11" spans="1:10" ht="20.399999999999999" x14ac:dyDescent="0.3">
      <c r="A11" s="70" t="s">
        <v>84</v>
      </c>
      <c r="B11" s="71" t="s">
        <v>116</v>
      </c>
      <c r="C11" s="71" t="s">
        <v>77</v>
      </c>
      <c r="D11" s="71" t="s">
        <v>9</v>
      </c>
      <c r="E11" s="71" t="s">
        <v>9</v>
      </c>
      <c r="F11" s="71" t="s">
        <v>359</v>
      </c>
      <c r="G11" s="71" t="s">
        <v>292</v>
      </c>
      <c r="H11" s="71" t="s">
        <v>360</v>
      </c>
      <c r="I11" s="28">
        <v>0.13</v>
      </c>
      <c r="J11" s="71">
        <v>1</v>
      </c>
    </row>
    <row r="12" spans="1:10" ht="20.399999999999999" x14ac:dyDescent="0.3">
      <c r="A12" s="70" t="s">
        <v>84</v>
      </c>
      <c r="B12" s="71" t="s">
        <v>105</v>
      </c>
      <c r="C12" s="71" t="s">
        <v>77</v>
      </c>
      <c r="D12" s="71" t="s">
        <v>9</v>
      </c>
      <c r="E12" s="71" t="s">
        <v>9</v>
      </c>
      <c r="F12" s="71" t="s">
        <v>359</v>
      </c>
      <c r="G12" s="71" t="s">
        <v>292</v>
      </c>
      <c r="H12" s="71" t="s">
        <v>603</v>
      </c>
      <c r="I12" s="28">
        <v>0.17</v>
      </c>
      <c r="J12" s="71">
        <v>1</v>
      </c>
    </row>
    <row r="13" spans="1:10" ht="20.399999999999999" x14ac:dyDescent="0.3">
      <c r="A13" s="70" t="s">
        <v>236</v>
      </c>
      <c r="B13" s="71" t="s">
        <v>249</v>
      </c>
      <c r="C13" s="71" t="s">
        <v>228</v>
      </c>
      <c r="D13" s="71" t="s">
        <v>9</v>
      </c>
      <c r="E13" s="71" t="s">
        <v>9</v>
      </c>
      <c r="F13" s="71" t="s">
        <v>359</v>
      </c>
      <c r="G13" s="71" t="s">
        <v>292</v>
      </c>
      <c r="H13" s="71" t="s">
        <v>620</v>
      </c>
      <c r="I13" s="28">
        <v>0.18</v>
      </c>
      <c r="J13" s="71">
        <v>1</v>
      </c>
    </row>
    <row r="14" spans="1:10" ht="20.399999999999999" x14ac:dyDescent="0.3">
      <c r="A14" s="70" t="s">
        <v>23</v>
      </c>
      <c r="B14" s="71" t="s">
        <v>30</v>
      </c>
      <c r="C14" s="71" t="s">
        <v>22</v>
      </c>
      <c r="D14" s="71" t="s">
        <v>9</v>
      </c>
      <c r="E14" s="71" t="s">
        <v>9</v>
      </c>
      <c r="F14" s="71" t="s">
        <v>359</v>
      </c>
      <c r="G14" s="71" t="s">
        <v>292</v>
      </c>
      <c r="H14" s="71" t="s">
        <v>631</v>
      </c>
      <c r="I14" s="28">
        <v>0.18</v>
      </c>
      <c r="J14" s="71">
        <v>1</v>
      </c>
    </row>
    <row r="15" spans="1:10" ht="22.2" x14ac:dyDescent="0.3">
      <c r="A15" s="70" t="s">
        <v>40</v>
      </c>
      <c r="B15" s="71" t="s">
        <v>700</v>
      </c>
      <c r="C15" s="71" t="s">
        <v>39</v>
      </c>
      <c r="D15" s="71" t="s">
        <v>9</v>
      </c>
      <c r="E15" s="71" t="s">
        <v>9</v>
      </c>
      <c r="F15" s="71" t="s">
        <v>359</v>
      </c>
      <c r="G15" s="71" t="s">
        <v>293</v>
      </c>
      <c r="H15" s="71" t="s">
        <v>701</v>
      </c>
      <c r="I15" s="28">
        <v>0.219</v>
      </c>
      <c r="J15" s="71">
        <v>1</v>
      </c>
    </row>
    <row r="16" spans="1:10" ht="20.399999999999999" x14ac:dyDescent="0.3">
      <c r="A16" s="70" t="s">
        <v>84</v>
      </c>
      <c r="B16" s="71" t="s">
        <v>112</v>
      </c>
      <c r="C16" s="71" t="s">
        <v>77</v>
      </c>
      <c r="D16" s="71" t="s">
        <v>9</v>
      </c>
      <c r="E16" s="71" t="s">
        <v>9</v>
      </c>
      <c r="F16" s="71" t="s">
        <v>359</v>
      </c>
      <c r="G16" s="71" t="s">
        <v>292</v>
      </c>
      <c r="H16" s="71" t="s">
        <v>605</v>
      </c>
      <c r="I16" s="28">
        <v>0.25</v>
      </c>
      <c r="J16" s="71">
        <v>1</v>
      </c>
    </row>
    <row r="17" spans="1:10" ht="20.399999999999999" x14ac:dyDescent="0.3">
      <c r="A17" s="70" t="s">
        <v>236</v>
      </c>
      <c r="B17" s="71" t="s">
        <v>237</v>
      </c>
      <c r="C17" s="71" t="s">
        <v>228</v>
      </c>
      <c r="D17" s="71" t="s">
        <v>9</v>
      </c>
      <c r="E17" s="71" t="s">
        <v>9</v>
      </c>
      <c r="F17" s="71" t="s">
        <v>359</v>
      </c>
      <c r="G17" s="71" t="s">
        <v>292</v>
      </c>
      <c r="H17" s="71" t="s">
        <v>383</v>
      </c>
      <c r="I17" s="28">
        <v>0.27</v>
      </c>
      <c r="J17" s="71">
        <v>1</v>
      </c>
    </row>
    <row r="18" spans="1:10" ht="20.399999999999999" x14ac:dyDescent="0.3">
      <c r="A18" s="70" t="s">
        <v>84</v>
      </c>
      <c r="B18" s="71" t="s">
        <v>111</v>
      </c>
      <c r="C18" s="71" t="s">
        <v>77</v>
      </c>
      <c r="D18" s="71" t="s">
        <v>9</v>
      </c>
      <c r="E18" s="71" t="s">
        <v>9</v>
      </c>
      <c r="F18" s="71" t="s">
        <v>359</v>
      </c>
      <c r="G18" s="71" t="s">
        <v>292</v>
      </c>
      <c r="H18" s="71" t="s">
        <v>603</v>
      </c>
      <c r="I18" s="28">
        <v>0.3</v>
      </c>
      <c r="J18" s="71">
        <v>1</v>
      </c>
    </row>
    <row r="19" spans="1:10" ht="20.399999999999999" x14ac:dyDescent="0.3">
      <c r="A19" s="70" t="s">
        <v>84</v>
      </c>
      <c r="B19" s="71" t="s">
        <v>108</v>
      </c>
      <c r="C19" s="71" t="s">
        <v>77</v>
      </c>
      <c r="D19" s="71" t="s">
        <v>9</v>
      </c>
      <c r="E19" s="71" t="s">
        <v>9</v>
      </c>
      <c r="F19" s="71" t="s">
        <v>359</v>
      </c>
      <c r="G19" s="71" t="s">
        <v>292</v>
      </c>
      <c r="H19" s="71" t="s">
        <v>603</v>
      </c>
      <c r="I19" s="28">
        <v>0.31</v>
      </c>
      <c r="J19" s="71">
        <v>1</v>
      </c>
    </row>
    <row r="20" spans="1:10" ht="22.2" x14ac:dyDescent="0.3">
      <c r="A20" s="77" t="s">
        <v>135</v>
      </c>
      <c r="B20" s="72" t="s">
        <v>144</v>
      </c>
      <c r="C20" s="72" t="s">
        <v>134</v>
      </c>
      <c r="D20" s="72" t="s">
        <v>0</v>
      </c>
      <c r="E20" s="78" t="s">
        <v>9</v>
      </c>
      <c r="F20" s="72" t="s">
        <v>359</v>
      </c>
      <c r="G20" s="72" t="s">
        <v>675</v>
      </c>
      <c r="H20" s="72" t="s">
        <v>675</v>
      </c>
      <c r="I20" s="43">
        <v>0.31</v>
      </c>
      <c r="J20" s="78">
        <v>2</v>
      </c>
    </row>
    <row r="21" spans="1:10" x14ac:dyDescent="0.3">
      <c r="A21" s="70" t="s">
        <v>84</v>
      </c>
      <c r="B21" s="71" t="s">
        <v>114</v>
      </c>
      <c r="C21" s="71" t="s">
        <v>77</v>
      </c>
      <c r="D21" s="71" t="s">
        <v>0</v>
      </c>
      <c r="E21" s="71" t="s">
        <v>9</v>
      </c>
      <c r="F21" s="71" t="s">
        <v>359</v>
      </c>
      <c r="G21" s="71" t="s">
        <v>291</v>
      </c>
      <c r="H21" s="71" t="s">
        <v>379</v>
      </c>
      <c r="I21" s="28">
        <v>0.32</v>
      </c>
      <c r="J21" s="71">
        <v>2</v>
      </c>
    </row>
    <row r="22" spans="1:10" ht="20.399999999999999" x14ac:dyDescent="0.3">
      <c r="A22" s="70" t="s">
        <v>84</v>
      </c>
      <c r="B22" s="71" t="s">
        <v>378</v>
      </c>
      <c r="C22" s="71" t="s">
        <v>77</v>
      </c>
      <c r="D22" s="71" t="s">
        <v>9</v>
      </c>
      <c r="E22" s="71" t="s">
        <v>9</v>
      </c>
      <c r="F22" s="71" t="s">
        <v>359</v>
      </c>
      <c r="G22" s="71" t="s">
        <v>292</v>
      </c>
      <c r="H22" s="71" t="s">
        <v>360</v>
      </c>
      <c r="I22" s="28">
        <v>0.35</v>
      </c>
      <c r="J22" s="71">
        <v>1</v>
      </c>
    </row>
    <row r="23" spans="1:10" ht="20.399999999999999" x14ac:dyDescent="0.3">
      <c r="A23" s="70" t="s">
        <v>62</v>
      </c>
      <c r="B23" s="71" t="s">
        <v>63</v>
      </c>
      <c r="C23" s="71" t="s">
        <v>61</v>
      </c>
      <c r="D23" s="71" t="s">
        <v>0</v>
      </c>
      <c r="E23" s="71" t="s">
        <v>611</v>
      </c>
      <c r="F23" s="71" t="s">
        <v>359</v>
      </c>
      <c r="G23" s="71" t="s">
        <v>291</v>
      </c>
      <c r="H23" s="71" t="s">
        <v>536</v>
      </c>
      <c r="I23" s="28">
        <v>0.38</v>
      </c>
      <c r="J23" s="71">
        <v>2</v>
      </c>
    </row>
    <row r="24" spans="1:10" ht="30.6" x14ac:dyDescent="0.3">
      <c r="A24" s="70" t="s">
        <v>23</v>
      </c>
      <c r="B24" s="71" t="s">
        <v>24</v>
      </c>
      <c r="C24" s="71" t="s">
        <v>22</v>
      </c>
      <c r="D24" s="71" t="s">
        <v>9</v>
      </c>
      <c r="E24" s="71" t="s">
        <v>9</v>
      </c>
      <c r="F24" s="71" t="s">
        <v>359</v>
      </c>
      <c r="G24" s="71" t="s">
        <v>617</v>
      </c>
      <c r="H24" s="71" t="s">
        <v>627</v>
      </c>
      <c r="I24" s="28">
        <v>0.4</v>
      </c>
      <c r="J24" s="71">
        <v>1</v>
      </c>
    </row>
    <row r="25" spans="1:10" x14ac:dyDescent="0.3">
      <c r="A25" s="70" t="s">
        <v>117</v>
      </c>
      <c r="B25" s="71" t="s">
        <v>123</v>
      </c>
      <c r="C25" s="71" t="s">
        <v>77</v>
      </c>
      <c r="D25" s="71" t="s">
        <v>0</v>
      </c>
      <c r="E25" s="71" t="s">
        <v>9</v>
      </c>
      <c r="F25" s="71" t="s">
        <v>359</v>
      </c>
      <c r="G25" s="71" t="s">
        <v>291</v>
      </c>
      <c r="H25" s="71" t="s">
        <v>371</v>
      </c>
      <c r="I25" s="28">
        <v>0.45200000000000001</v>
      </c>
      <c r="J25" s="71">
        <v>2</v>
      </c>
    </row>
    <row r="26" spans="1:10" ht="22.2" x14ac:dyDescent="0.3">
      <c r="A26" s="70" t="s">
        <v>182</v>
      </c>
      <c r="B26" s="71" t="s">
        <v>211</v>
      </c>
      <c r="C26" s="71" t="s">
        <v>176</v>
      </c>
      <c r="D26" s="71" t="s">
        <v>644</v>
      </c>
      <c r="E26" s="71" t="s">
        <v>9</v>
      </c>
      <c r="F26" s="71" t="s">
        <v>0</v>
      </c>
      <c r="G26" s="71" t="s">
        <v>650</v>
      </c>
      <c r="H26" s="71" t="s">
        <v>650</v>
      </c>
      <c r="I26" s="28">
        <v>0.46</v>
      </c>
      <c r="J26" s="71">
        <v>2</v>
      </c>
    </row>
    <row r="27" spans="1:10" ht="20.399999999999999" x14ac:dyDescent="0.3">
      <c r="A27" s="70" t="s">
        <v>23</v>
      </c>
      <c r="B27" s="71" t="s">
        <v>277</v>
      </c>
      <c r="C27" s="71" t="s">
        <v>22</v>
      </c>
      <c r="D27" s="71" t="s">
        <v>9</v>
      </c>
      <c r="E27" s="71" t="s">
        <v>9</v>
      </c>
      <c r="F27" s="71" t="s">
        <v>359</v>
      </c>
      <c r="G27" s="71" t="s">
        <v>292</v>
      </c>
      <c r="H27" s="71" t="s">
        <v>26</v>
      </c>
      <c r="I27" s="28">
        <v>0.48</v>
      </c>
      <c r="J27" s="71">
        <v>1</v>
      </c>
    </row>
    <row r="28" spans="1:10" ht="20.399999999999999" x14ac:dyDescent="0.3">
      <c r="A28" s="70" t="s">
        <v>40</v>
      </c>
      <c r="B28" s="71" t="s">
        <v>691</v>
      </c>
      <c r="C28" s="71" t="s">
        <v>39</v>
      </c>
      <c r="D28" s="71" t="s">
        <v>9</v>
      </c>
      <c r="E28" s="71" t="s">
        <v>9</v>
      </c>
      <c r="F28" s="71" t="s">
        <v>359</v>
      </c>
      <c r="G28" s="71" t="s">
        <v>292</v>
      </c>
      <c r="H28" s="71" t="s">
        <v>692</v>
      </c>
      <c r="I28" s="28">
        <v>0.48</v>
      </c>
      <c r="J28" s="71">
        <v>1</v>
      </c>
    </row>
    <row r="29" spans="1:10" ht="20.399999999999999" x14ac:dyDescent="0.3">
      <c r="A29" s="70" t="s">
        <v>84</v>
      </c>
      <c r="B29" s="71" t="s">
        <v>102</v>
      </c>
      <c r="C29" s="71" t="s">
        <v>77</v>
      </c>
      <c r="D29" s="71" t="s">
        <v>0</v>
      </c>
      <c r="E29" s="71" t="s">
        <v>0</v>
      </c>
      <c r="F29" s="71" t="s">
        <v>0</v>
      </c>
      <c r="G29" s="71" t="s">
        <v>359</v>
      </c>
      <c r="H29" s="71" t="s">
        <v>359</v>
      </c>
      <c r="I29" s="28">
        <v>0.51</v>
      </c>
      <c r="J29" s="71">
        <v>3</v>
      </c>
    </row>
    <row r="30" spans="1:10" ht="20.399999999999999" x14ac:dyDescent="0.3">
      <c r="A30" s="70" t="s">
        <v>84</v>
      </c>
      <c r="B30" s="71" t="s">
        <v>86</v>
      </c>
      <c r="C30" s="71" t="s">
        <v>77</v>
      </c>
      <c r="D30" s="71" t="s">
        <v>0</v>
      </c>
      <c r="E30" s="71" t="s">
        <v>88</v>
      </c>
      <c r="F30" s="71" t="s">
        <v>0</v>
      </c>
      <c r="G30" s="71" t="s">
        <v>291</v>
      </c>
      <c r="H30" s="71" t="s">
        <v>360</v>
      </c>
      <c r="I30" s="28">
        <v>0.51</v>
      </c>
      <c r="J30" s="71">
        <v>3</v>
      </c>
    </row>
    <row r="31" spans="1:10" x14ac:dyDescent="0.3">
      <c r="A31" s="70" t="s">
        <v>182</v>
      </c>
      <c r="B31" s="71" t="s">
        <v>222</v>
      </c>
      <c r="C31" s="71" t="s">
        <v>176</v>
      </c>
      <c r="D31" s="71" t="s">
        <v>644</v>
      </c>
      <c r="E31" s="71" t="s">
        <v>9</v>
      </c>
      <c r="F31" s="71" t="s">
        <v>359</v>
      </c>
      <c r="G31" s="71" t="s">
        <v>291</v>
      </c>
      <c r="H31" s="71" t="s">
        <v>652</v>
      </c>
      <c r="I31" s="28">
        <v>0.51</v>
      </c>
      <c r="J31" s="71">
        <v>2</v>
      </c>
    </row>
    <row r="32" spans="1:10" ht="20.399999999999999" x14ac:dyDescent="0.3">
      <c r="A32" s="70" t="s">
        <v>84</v>
      </c>
      <c r="B32" s="71" t="s">
        <v>107</v>
      </c>
      <c r="C32" s="71" t="s">
        <v>77</v>
      </c>
      <c r="D32" s="71" t="s">
        <v>9</v>
      </c>
      <c r="E32" s="71" t="s">
        <v>88</v>
      </c>
      <c r="F32" s="71" t="s">
        <v>0</v>
      </c>
      <c r="G32" s="71" t="s">
        <v>292</v>
      </c>
      <c r="H32" s="71" t="s">
        <v>360</v>
      </c>
      <c r="I32" s="28">
        <v>0.56000000000000005</v>
      </c>
      <c r="J32" s="71">
        <v>2</v>
      </c>
    </row>
    <row r="33" spans="1:10" ht="20.399999999999999" x14ac:dyDescent="0.3">
      <c r="A33" s="70" t="s">
        <v>84</v>
      </c>
      <c r="B33" s="71" t="s">
        <v>91</v>
      </c>
      <c r="C33" s="71" t="s">
        <v>77</v>
      </c>
      <c r="D33" s="71" t="s">
        <v>9</v>
      </c>
      <c r="E33" s="71" t="s">
        <v>88</v>
      </c>
      <c r="F33" s="71" t="s">
        <v>0</v>
      </c>
      <c r="G33" s="71" t="s">
        <v>292</v>
      </c>
      <c r="H33" s="71" t="s">
        <v>360</v>
      </c>
      <c r="I33" s="28">
        <v>0.57999999999999996</v>
      </c>
      <c r="J33" s="71">
        <v>2</v>
      </c>
    </row>
    <row r="34" spans="1:10" ht="20.399999999999999" x14ac:dyDescent="0.3">
      <c r="A34" s="70" t="s">
        <v>34</v>
      </c>
      <c r="B34" s="71" t="s">
        <v>37</v>
      </c>
      <c r="C34" s="71" t="s">
        <v>22</v>
      </c>
      <c r="D34" s="71" t="s">
        <v>0</v>
      </c>
      <c r="E34" s="71" t="s">
        <v>0</v>
      </c>
      <c r="F34" s="71" t="s">
        <v>0</v>
      </c>
      <c r="G34" s="71" t="s">
        <v>359</v>
      </c>
      <c r="H34" s="71" t="s">
        <v>359</v>
      </c>
      <c r="I34" s="28">
        <v>0.58399999999999996</v>
      </c>
      <c r="J34" s="71">
        <v>3</v>
      </c>
    </row>
    <row r="35" spans="1:10" x14ac:dyDescent="0.3">
      <c r="A35" s="70" t="s">
        <v>182</v>
      </c>
      <c r="B35" s="71" t="s">
        <v>193</v>
      </c>
      <c r="C35" s="71" t="s">
        <v>176</v>
      </c>
      <c r="D35" s="71" t="s">
        <v>644</v>
      </c>
      <c r="E35" s="71" t="s">
        <v>9</v>
      </c>
      <c r="F35" s="71" t="s">
        <v>359</v>
      </c>
      <c r="G35" s="71" t="s">
        <v>291</v>
      </c>
      <c r="H35" s="76" t="s">
        <v>645</v>
      </c>
      <c r="I35" s="28">
        <v>0.59</v>
      </c>
      <c r="J35" s="71">
        <v>2</v>
      </c>
    </row>
    <row r="36" spans="1:10" ht="20.399999999999999" x14ac:dyDescent="0.3">
      <c r="A36" s="70" t="s">
        <v>117</v>
      </c>
      <c r="B36" s="71" t="s">
        <v>284</v>
      </c>
      <c r="C36" s="71" t="s">
        <v>77</v>
      </c>
      <c r="D36" s="71" t="s">
        <v>0</v>
      </c>
      <c r="E36" s="71" t="s">
        <v>88</v>
      </c>
      <c r="F36" s="71" t="s">
        <v>0</v>
      </c>
      <c r="G36" s="71" t="s">
        <v>291</v>
      </c>
      <c r="H36" s="71" t="s">
        <v>606</v>
      </c>
      <c r="I36" s="28">
        <v>0.61699999999999999</v>
      </c>
      <c r="J36" s="71">
        <v>3</v>
      </c>
    </row>
    <row r="37" spans="1:10" ht="30.6" x14ac:dyDescent="0.3">
      <c r="A37" s="77" t="s">
        <v>145</v>
      </c>
      <c r="B37" s="72" t="s">
        <v>158</v>
      </c>
      <c r="C37" s="72" t="s">
        <v>134</v>
      </c>
      <c r="D37" s="72" t="s">
        <v>0</v>
      </c>
      <c r="E37" s="72" t="s">
        <v>0</v>
      </c>
      <c r="F37" s="72" t="s">
        <v>0</v>
      </c>
      <c r="G37" s="72" t="s">
        <v>359</v>
      </c>
      <c r="H37" s="72" t="s">
        <v>359</v>
      </c>
      <c r="I37" s="43">
        <v>0.62</v>
      </c>
      <c r="J37" s="72">
        <v>3</v>
      </c>
    </row>
    <row r="38" spans="1:10" ht="20.399999999999999" x14ac:dyDescent="0.3">
      <c r="A38" s="70" t="s">
        <v>40</v>
      </c>
      <c r="B38" s="71" t="s">
        <v>313</v>
      </c>
      <c r="C38" s="71" t="s">
        <v>39</v>
      </c>
      <c r="D38" s="71" t="s">
        <v>9</v>
      </c>
      <c r="E38" s="71" t="s">
        <v>9</v>
      </c>
      <c r="F38" s="71" t="s">
        <v>359</v>
      </c>
      <c r="G38" s="71" t="s">
        <v>292</v>
      </c>
      <c r="H38" s="71" t="s">
        <v>686</v>
      </c>
      <c r="I38" s="28">
        <v>0.62</v>
      </c>
      <c r="J38" s="71">
        <v>1</v>
      </c>
    </row>
    <row r="39" spans="1:10" ht="20.399999999999999" x14ac:dyDescent="0.3">
      <c r="A39" s="70" t="s">
        <v>84</v>
      </c>
      <c r="B39" s="71" t="s">
        <v>85</v>
      </c>
      <c r="C39" s="71" t="s">
        <v>77</v>
      </c>
      <c r="D39" s="71" t="s">
        <v>0</v>
      </c>
      <c r="E39" s="71" t="s">
        <v>88</v>
      </c>
      <c r="F39" s="71" t="s">
        <v>0</v>
      </c>
      <c r="G39" s="71" t="s">
        <v>291</v>
      </c>
      <c r="H39" s="71" t="s">
        <v>600</v>
      </c>
      <c r="I39" s="28">
        <v>0.64</v>
      </c>
      <c r="J39" s="71">
        <v>3</v>
      </c>
    </row>
    <row r="40" spans="1:10" ht="20.399999999999999" x14ac:dyDescent="0.3">
      <c r="A40" s="70" t="s">
        <v>23</v>
      </c>
      <c r="B40" s="71" t="s">
        <v>25</v>
      </c>
      <c r="C40" s="71" t="s">
        <v>22</v>
      </c>
      <c r="D40" s="71" t="s">
        <v>9</v>
      </c>
      <c r="E40" s="71" t="s">
        <v>9</v>
      </c>
      <c r="F40" s="71" t="s">
        <v>359</v>
      </c>
      <c r="G40" s="71" t="s">
        <v>292</v>
      </c>
      <c r="H40" s="71" t="s">
        <v>628</v>
      </c>
      <c r="I40" s="28">
        <v>0.64</v>
      </c>
      <c r="J40" s="71">
        <v>1</v>
      </c>
    </row>
    <row r="41" spans="1:10" ht="20.399999999999999" x14ac:dyDescent="0.3">
      <c r="A41" s="70" t="s">
        <v>231</v>
      </c>
      <c r="B41" s="71" t="s">
        <v>234</v>
      </c>
      <c r="C41" s="71" t="s">
        <v>228</v>
      </c>
      <c r="D41" s="71" t="s">
        <v>0</v>
      </c>
      <c r="E41" s="71" t="s">
        <v>615</v>
      </c>
      <c r="F41" s="71" t="s">
        <v>359</v>
      </c>
      <c r="G41" s="71" t="s">
        <v>616</v>
      </c>
      <c r="H41" s="71" t="s">
        <v>359</v>
      </c>
      <c r="I41" s="28">
        <v>0.64</v>
      </c>
      <c r="J41" s="71">
        <v>2</v>
      </c>
    </row>
    <row r="42" spans="1:10" ht="20.399999999999999" x14ac:dyDescent="0.3">
      <c r="A42" s="77" t="s">
        <v>135</v>
      </c>
      <c r="B42" s="72" t="s">
        <v>286</v>
      </c>
      <c r="C42" s="72" t="s">
        <v>134</v>
      </c>
      <c r="D42" s="72" t="s">
        <v>673</v>
      </c>
      <c r="E42" s="72" t="s">
        <v>0</v>
      </c>
      <c r="F42" s="72" t="s">
        <v>359</v>
      </c>
      <c r="G42" s="72" t="s">
        <v>359</v>
      </c>
      <c r="H42" s="72" t="s">
        <v>359</v>
      </c>
      <c r="I42" s="43">
        <v>0.65</v>
      </c>
      <c r="J42" s="78">
        <v>3</v>
      </c>
    </row>
    <row r="43" spans="1:10" ht="20.399999999999999" x14ac:dyDescent="0.3">
      <c r="A43" s="70" t="s">
        <v>236</v>
      </c>
      <c r="B43" s="71" t="s">
        <v>245</v>
      </c>
      <c r="C43" s="71" t="s">
        <v>228</v>
      </c>
      <c r="D43" s="71" t="s">
        <v>0</v>
      </c>
      <c r="E43" s="71" t="s">
        <v>9</v>
      </c>
      <c r="F43" s="71" t="s">
        <v>359</v>
      </c>
      <c r="G43" s="71" t="s">
        <v>291</v>
      </c>
      <c r="H43" s="72" t="s">
        <v>619</v>
      </c>
      <c r="I43" s="28">
        <v>0.66100000000000003</v>
      </c>
      <c r="J43" s="71">
        <v>2</v>
      </c>
    </row>
    <row r="44" spans="1:10" x14ac:dyDescent="0.3">
      <c r="A44" s="70" t="s">
        <v>182</v>
      </c>
      <c r="B44" s="71" t="s">
        <v>197</v>
      </c>
      <c r="C44" s="71" t="s">
        <v>176</v>
      </c>
      <c r="D44" s="71" t="s">
        <v>644</v>
      </c>
      <c r="E44" s="71" t="s">
        <v>88</v>
      </c>
      <c r="F44" s="71" t="s">
        <v>0</v>
      </c>
      <c r="G44" s="71" t="s">
        <v>291</v>
      </c>
      <c r="H44" s="76" t="s">
        <v>647</v>
      </c>
      <c r="I44" s="28">
        <v>0.69</v>
      </c>
      <c r="J44" s="71">
        <v>3</v>
      </c>
    </row>
    <row r="45" spans="1:10" x14ac:dyDescent="0.3">
      <c r="A45" s="70" t="s">
        <v>182</v>
      </c>
      <c r="B45" s="71" t="s">
        <v>188</v>
      </c>
      <c r="C45" s="71" t="s">
        <v>176</v>
      </c>
      <c r="D45" s="71" t="s">
        <v>644</v>
      </c>
      <c r="E45" s="71" t="s">
        <v>88</v>
      </c>
      <c r="F45" s="71" t="s">
        <v>0</v>
      </c>
      <c r="G45" s="71" t="s">
        <v>291</v>
      </c>
      <c r="H45" s="71" t="s">
        <v>31</v>
      </c>
      <c r="I45" s="28">
        <v>0.7</v>
      </c>
      <c r="J45" s="71">
        <v>3</v>
      </c>
    </row>
    <row r="46" spans="1:10" x14ac:dyDescent="0.3">
      <c r="A46" s="70" t="s">
        <v>182</v>
      </c>
      <c r="B46" s="71" t="s">
        <v>208</v>
      </c>
      <c r="C46" s="71" t="s">
        <v>176</v>
      </c>
      <c r="D46" s="71" t="s">
        <v>644</v>
      </c>
      <c r="E46" s="71" t="s">
        <v>88</v>
      </c>
      <c r="F46" s="71" t="s">
        <v>0</v>
      </c>
      <c r="G46" s="71" t="s">
        <v>291</v>
      </c>
      <c r="H46" s="71" t="s">
        <v>649</v>
      </c>
      <c r="I46" s="28">
        <v>0.71</v>
      </c>
      <c r="J46" s="71">
        <v>3</v>
      </c>
    </row>
    <row r="47" spans="1:10" ht="20.399999999999999" x14ac:dyDescent="0.3">
      <c r="A47" s="70" t="s">
        <v>117</v>
      </c>
      <c r="B47" s="71" t="s">
        <v>121</v>
      </c>
      <c r="C47" s="71" t="s">
        <v>77</v>
      </c>
      <c r="D47" s="71" t="s">
        <v>0</v>
      </c>
      <c r="E47" s="71" t="s">
        <v>0</v>
      </c>
      <c r="F47" s="71" t="s">
        <v>0</v>
      </c>
      <c r="G47" s="71" t="s">
        <v>359</v>
      </c>
      <c r="H47" s="71" t="s">
        <v>359</v>
      </c>
      <c r="I47" s="28">
        <v>0.72</v>
      </c>
      <c r="J47" s="71">
        <v>3</v>
      </c>
    </row>
    <row r="48" spans="1:10" ht="20.399999999999999" x14ac:dyDescent="0.3">
      <c r="A48" s="70" t="s">
        <v>40</v>
      </c>
      <c r="B48" s="71" t="s">
        <v>706</v>
      </c>
      <c r="C48" s="71" t="s">
        <v>39</v>
      </c>
      <c r="D48" s="71" t="s">
        <v>9</v>
      </c>
      <c r="E48" s="71" t="s">
        <v>9</v>
      </c>
      <c r="F48" s="71" t="s">
        <v>359</v>
      </c>
      <c r="G48" s="71" t="s">
        <v>292</v>
      </c>
      <c r="H48" s="71" t="s">
        <v>707</v>
      </c>
      <c r="I48" s="28">
        <v>0.72</v>
      </c>
      <c r="J48" s="71">
        <v>1</v>
      </c>
    </row>
    <row r="49" spans="1:10" x14ac:dyDescent="0.3">
      <c r="A49" s="70" t="s">
        <v>182</v>
      </c>
      <c r="B49" s="71" t="s">
        <v>187</v>
      </c>
      <c r="C49" s="71" t="s">
        <v>176</v>
      </c>
      <c r="D49" s="71" t="s">
        <v>12</v>
      </c>
      <c r="E49" s="71" t="s">
        <v>0</v>
      </c>
      <c r="F49" s="71" t="s">
        <v>0</v>
      </c>
      <c r="G49" s="71" t="s">
        <v>359</v>
      </c>
      <c r="H49" s="71" t="s">
        <v>359</v>
      </c>
      <c r="I49" s="28">
        <v>0.748</v>
      </c>
      <c r="J49" s="71">
        <v>1.5</v>
      </c>
    </row>
    <row r="50" spans="1:10" ht="20.399999999999999" x14ac:dyDescent="0.3">
      <c r="A50" s="70" t="s">
        <v>71</v>
      </c>
      <c r="B50" s="71" t="s">
        <v>74</v>
      </c>
      <c r="C50" s="71" t="s">
        <v>61</v>
      </c>
      <c r="D50" s="71" t="s">
        <v>0</v>
      </c>
      <c r="E50" s="71" t="s">
        <v>88</v>
      </c>
      <c r="F50" s="71" t="s">
        <v>0</v>
      </c>
      <c r="G50" s="71" t="s">
        <v>291</v>
      </c>
      <c r="H50" s="71" t="s">
        <v>613</v>
      </c>
      <c r="I50" s="28">
        <v>0.77</v>
      </c>
      <c r="J50" s="71">
        <v>3</v>
      </c>
    </row>
    <row r="51" spans="1:10" ht="20.399999999999999" x14ac:dyDescent="0.3">
      <c r="A51" s="77" t="s">
        <v>135</v>
      </c>
      <c r="B51" s="72" t="s">
        <v>143</v>
      </c>
      <c r="C51" s="72" t="s">
        <v>134</v>
      </c>
      <c r="D51" s="72" t="s">
        <v>0</v>
      </c>
      <c r="E51" s="72" t="s">
        <v>88</v>
      </c>
      <c r="F51" s="72" t="s">
        <v>0</v>
      </c>
      <c r="G51" s="72" t="s">
        <v>291</v>
      </c>
      <c r="H51" s="72" t="s">
        <v>376</v>
      </c>
      <c r="I51" s="43">
        <v>0.77</v>
      </c>
      <c r="J51" s="72">
        <v>3</v>
      </c>
    </row>
    <row r="52" spans="1:10" x14ac:dyDescent="0.3">
      <c r="A52" s="70" t="s">
        <v>182</v>
      </c>
      <c r="B52" s="71" t="s">
        <v>340</v>
      </c>
      <c r="C52" s="71" t="s">
        <v>176</v>
      </c>
      <c r="D52" s="71" t="s">
        <v>644</v>
      </c>
      <c r="E52" s="71" t="s">
        <v>0</v>
      </c>
      <c r="F52" s="71" t="s">
        <v>0</v>
      </c>
      <c r="G52" s="71" t="s">
        <v>359</v>
      </c>
      <c r="H52" s="71" t="s">
        <v>359</v>
      </c>
      <c r="I52" s="28">
        <v>0.78</v>
      </c>
      <c r="J52" s="71">
        <v>3</v>
      </c>
    </row>
    <row r="53" spans="1:10" ht="30.6" x14ac:dyDescent="0.3">
      <c r="A53" s="70" t="s">
        <v>236</v>
      </c>
      <c r="B53" s="71" t="s">
        <v>243</v>
      </c>
      <c r="C53" s="71" t="s">
        <v>228</v>
      </c>
      <c r="D53" s="71" t="s">
        <v>9</v>
      </c>
      <c r="E53" s="71" t="s">
        <v>9</v>
      </c>
      <c r="F53" s="71" t="s">
        <v>359</v>
      </c>
      <c r="G53" s="71" t="s">
        <v>617</v>
      </c>
      <c r="H53" s="71" t="s">
        <v>618</v>
      </c>
      <c r="I53" s="28">
        <v>0.79</v>
      </c>
      <c r="J53" s="71">
        <v>1</v>
      </c>
    </row>
    <row r="54" spans="1:10" ht="20.399999999999999" x14ac:dyDescent="0.3">
      <c r="A54" s="70" t="s">
        <v>84</v>
      </c>
      <c r="B54" s="71" t="s">
        <v>103</v>
      </c>
      <c r="C54" s="71" t="s">
        <v>77</v>
      </c>
      <c r="D54" s="71" t="s">
        <v>0</v>
      </c>
      <c r="E54" s="71" t="s">
        <v>0</v>
      </c>
      <c r="F54" s="71" t="s">
        <v>0</v>
      </c>
      <c r="G54" s="71" t="s">
        <v>359</v>
      </c>
      <c r="H54" s="71" t="s">
        <v>359</v>
      </c>
      <c r="I54" s="28">
        <v>0.81</v>
      </c>
      <c r="J54" s="71">
        <v>4</v>
      </c>
    </row>
    <row r="55" spans="1:10" ht="20.399999999999999" x14ac:dyDescent="0.3">
      <c r="A55" s="77" t="s">
        <v>162</v>
      </c>
      <c r="B55" s="72" t="s">
        <v>467</v>
      </c>
      <c r="C55" s="72" t="s">
        <v>134</v>
      </c>
      <c r="D55" s="72" t="s">
        <v>0</v>
      </c>
      <c r="E55" s="72" t="s">
        <v>0</v>
      </c>
      <c r="F55" s="72" t="s">
        <v>0</v>
      </c>
      <c r="G55" s="72" t="s">
        <v>359</v>
      </c>
      <c r="H55" s="72" t="s">
        <v>359</v>
      </c>
      <c r="I55" s="43">
        <v>0.82</v>
      </c>
      <c r="J55" s="72">
        <v>4</v>
      </c>
    </row>
    <row r="56" spans="1:10" ht="20.399999999999999" x14ac:dyDescent="0.3">
      <c r="A56" s="70" t="s">
        <v>84</v>
      </c>
      <c r="B56" s="71" t="s">
        <v>101</v>
      </c>
      <c r="C56" s="71" t="s">
        <v>77</v>
      </c>
      <c r="D56" s="71" t="s">
        <v>549</v>
      </c>
      <c r="E56" s="71" t="s">
        <v>0</v>
      </c>
      <c r="F56" s="71" t="s">
        <v>12</v>
      </c>
      <c r="G56" s="71" t="s">
        <v>359</v>
      </c>
      <c r="H56" s="71" t="s">
        <v>359</v>
      </c>
      <c r="I56" s="28">
        <v>0.83</v>
      </c>
      <c r="J56" s="71">
        <v>2.5</v>
      </c>
    </row>
    <row r="57" spans="1:10" ht="20.399999999999999" x14ac:dyDescent="0.3">
      <c r="A57" s="70" t="s">
        <v>40</v>
      </c>
      <c r="B57" s="71" t="s">
        <v>699</v>
      </c>
      <c r="C57" s="71" t="s">
        <v>39</v>
      </c>
      <c r="D57" s="71" t="s">
        <v>0</v>
      </c>
      <c r="E57" s="71" t="s">
        <v>0</v>
      </c>
      <c r="F57" s="71" t="s">
        <v>0</v>
      </c>
      <c r="G57" s="71" t="s">
        <v>359</v>
      </c>
      <c r="H57" s="71" t="s">
        <v>359</v>
      </c>
      <c r="I57" s="28">
        <v>0.83</v>
      </c>
      <c r="J57" s="71">
        <v>4</v>
      </c>
    </row>
    <row r="58" spans="1:10" ht="30.6" x14ac:dyDescent="0.3">
      <c r="A58" s="77" t="s">
        <v>145</v>
      </c>
      <c r="B58" s="72" t="s">
        <v>157</v>
      </c>
      <c r="C58" s="72" t="s">
        <v>134</v>
      </c>
      <c r="D58" s="72" t="s">
        <v>0</v>
      </c>
      <c r="E58" s="72" t="s">
        <v>0</v>
      </c>
      <c r="F58" s="72" t="s">
        <v>0</v>
      </c>
      <c r="G58" s="72" t="s">
        <v>359</v>
      </c>
      <c r="H58" s="72" t="s">
        <v>359</v>
      </c>
      <c r="I58" s="43">
        <v>0.84</v>
      </c>
      <c r="J58" s="72">
        <v>4</v>
      </c>
    </row>
    <row r="59" spans="1:10" ht="20.399999999999999" x14ac:dyDescent="0.3">
      <c r="A59" s="70" t="s">
        <v>23</v>
      </c>
      <c r="B59" s="71" t="s">
        <v>29</v>
      </c>
      <c r="C59" s="71" t="s">
        <v>22</v>
      </c>
      <c r="D59" s="71" t="s">
        <v>0</v>
      </c>
      <c r="E59" s="71" t="s">
        <v>0</v>
      </c>
      <c r="F59" s="71" t="s">
        <v>0</v>
      </c>
      <c r="G59" s="71" t="s">
        <v>359</v>
      </c>
      <c r="H59" s="71" t="s">
        <v>359</v>
      </c>
      <c r="I59" s="28">
        <v>0.86</v>
      </c>
      <c r="J59" s="71">
        <v>4</v>
      </c>
    </row>
    <row r="60" spans="1:10" ht="20.399999999999999" x14ac:dyDescent="0.3">
      <c r="A60" s="70" t="s">
        <v>236</v>
      </c>
      <c r="B60" s="71" t="s">
        <v>253</v>
      </c>
      <c r="C60" s="71" t="s">
        <v>228</v>
      </c>
      <c r="D60" s="71" t="s">
        <v>9</v>
      </c>
      <c r="E60" s="71" t="s">
        <v>0</v>
      </c>
      <c r="F60" s="71" t="s">
        <v>0</v>
      </c>
      <c r="G60" s="71" t="s">
        <v>290</v>
      </c>
      <c r="H60" s="71" t="s">
        <v>359</v>
      </c>
      <c r="I60" s="28">
        <v>0.86099999999999999</v>
      </c>
      <c r="J60" s="71">
        <v>3</v>
      </c>
    </row>
    <row r="61" spans="1:10" ht="51" x14ac:dyDescent="0.3">
      <c r="A61" s="70" t="s">
        <v>316</v>
      </c>
      <c r="B61" s="71" t="s">
        <v>317</v>
      </c>
      <c r="C61" s="71" t="s">
        <v>315</v>
      </c>
      <c r="D61" s="71" t="s">
        <v>9</v>
      </c>
      <c r="E61" s="71" t="s">
        <v>0</v>
      </c>
      <c r="F61" s="71" t="s">
        <v>0</v>
      </c>
      <c r="G61" s="71" t="s">
        <v>290</v>
      </c>
      <c r="H61" s="71" t="s">
        <v>359</v>
      </c>
      <c r="I61" s="28">
        <v>0.88</v>
      </c>
      <c r="J61" s="71">
        <v>3</v>
      </c>
    </row>
    <row r="62" spans="1:10" ht="32.4" x14ac:dyDescent="0.3">
      <c r="A62" s="77" t="s">
        <v>145</v>
      </c>
      <c r="B62" s="72" t="s">
        <v>677</v>
      </c>
      <c r="C62" s="72" t="s">
        <v>134</v>
      </c>
      <c r="D62" s="72" t="s">
        <v>0</v>
      </c>
      <c r="E62" s="72" t="s">
        <v>0</v>
      </c>
      <c r="F62" s="72" t="s">
        <v>0</v>
      </c>
      <c r="G62" s="72" t="s">
        <v>359</v>
      </c>
      <c r="H62" s="72" t="s">
        <v>359</v>
      </c>
      <c r="I62" s="43">
        <v>0.9</v>
      </c>
      <c r="J62" s="72">
        <v>4</v>
      </c>
    </row>
    <row r="63" spans="1:10" ht="30.6" x14ac:dyDescent="0.3">
      <c r="A63" s="77" t="s">
        <v>145</v>
      </c>
      <c r="B63" s="72" t="s">
        <v>466</v>
      </c>
      <c r="C63" s="72" t="s">
        <v>134</v>
      </c>
      <c r="D63" s="72" t="s">
        <v>0</v>
      </c>
      <c r="E63" s="72" t="s">
        <v>0</v>
      </c>
      <c r="F63" s="72" t="s">
        <v>0</v>
      </c>
      <c r="G63" s="72" t="s">
        <v>359</v>
      </c>
      <c r="H63" s="72" t="s">
        <v>359</v>
      </c>
      <c r="I63" s="43">
        <v>0.91</v>
      </c>
      <c r="J63" s="72">
        <v>4</v>
      </c>
    </row>
    <row r="64" spans="1:10" ht="20.399999999999999" x14ac:dyDescent="0.3">
      <c r="A64" s="70" t="s">
        <v>40</v>
      </c>
      <c r="B64" s="71" t="s">
        <v>352</v>
      </c>
      <c r="C64" s="71" t="s">
        <v>39</v>
      </c>
      <c r="D64" s="71" t="s">
        <v>0</v>
      </c>
      <c r="E64" s="71" t="s">
        <v>88</v>
      </c>
      <c r="F64" s="71" t="s">
        <v>0</v>
      </c>
      <c r="G64" s="71" t="s">
        <v>291</v>
      </c>
      <c r="H64" s="71" t="s">
        <v>690</v>
      </c>
      <c r="I64" s="28">
        <v>0.91800000000000004</v>
      </c>
      <c r="J64" s="71">
        <v>3</v>
      </c>
    </row>
    <row r="65" spans="1:10" ht="20.399999999999999" x14ac:dyDescent="0.3">
      <c r="A65" s="70" t="s">
        <v>117</v>
      </c>
      <c r="B65" s="71" t="s">
        <v>127</v>
      </c>
      <c r="C65" s="71" t="s">
        <v>77</v>
      </c>
      <c r="D65" s="71" t="s">
        <v>0</v>
      </c>
      <c r="E65" s="72" t="s">
        <v>0</v>
      </c>
      <c r="F65" s="72" t="s">
        <v>0</v>
      </c>
      <c r="G65" s="72" t="s">
        <v>359</v>
      </c>
      <c r="H65" s="72" t="s">
        <v>607</v>
      </c>
      <c r="I65" s="28">
        <v>0.93</v>
      </c>
      <c r="J65" s="73">
        <v>4</v>
      </c>
    </row>
    <row r="66" spans="1:10" ht="20.399999999999999" x14ac:dyDescent="0.3">
      <c r="A66" s="70" t="s">
        <v>236</v>
      </c>
      <c r="B66" s="71" t="s">
        <v>239</v>
      </c>
      <c r="C66" s="71" t="s">
        <v>228</v>
      </c>
      <c r="D66" s="71" t="s">
        <v>9</v>
      </c>
      <c r="E66" s="71" t="s">
        <v>0</v>
      </c>
      <c r="F66" s="71" t="s">
        <v>9</v>
      </c>
      <c r="G66" s="71" t="s">
        <v>290</v>
      </c>
      <c r="H66" s="71" t="s">
        <v>359</v>
      </c>
      <c r="I66" s="28">
        <v>0.94199999999999995</v>
      </c>
      <c r="J66" s="71">
        <v>3</v>
      </c>
    </row>
    <row r="67" spans="1:10" ht="20.399999999999999" x14ac:dyDescent="0.3">
      <c r="A67" s="70" t="s">
        <v>236</v>
      </c>
      <c r="B67" s="71" t="s">
        <v>252</v>
      </c>
      <c r="C67" s="71" t="s">
        <v>228</v>
      </c>
      <c r="D67" s="71" t="s">
        <v>9</v>
      </c>
      <c r="E67" s="71" t="s">
        <v>0</v>
      </c>
      <c r="F67" s="71" t="s">
        <v>0</v>
      </c>
      <c r="G67" s="71" t="s">
        <v>290</v>
      </c>
      <c r="H67" s="71" t="s">
        <v>359</v>
      </c>
      <c r="I67" s="28">
        <v>0.95</v>
      </c>
      <c r="J67" s="71">
        <v>3</v>
      </c>
    </row>
    <row r="68" spans="1:10" x14ac:dyDescent="0.3">
      <c r="A68" s="70" t="s">
        <v>182</v>
      </c>
      <c r="B68" s="71" t="s">
        <v>214</v>
      </c>
      <c r="C68" s="71" t="s">
        <v>176</v>
      </c>
      <c r="D68" s="71" t="s">
        <v>644</v>
      </c>
      <c r="E68" s="71" t="s">
        <v>0</v>
      </c>
      <c r="F68" s="71" t="s">
        <v>0</v>
      </c>
      <c r="G68" s="71" t="s">
        <v>359</v>
      </c>
      <c r="H68" s="71" t="s">
        <v>359</v>
      </c>
      <c r="I68" s="28">
        <v>0.96</v>
      </c>
      <c r="J68" s="71">
        <v>4</v>
      </c>
    </row>
    <row r="69" spans="1:10" ht="20.399999999999999" x14ac:dyDescent="0.3">
      <c r="A69" s="70" t="s">
        <v>40</v>
      </c>
      <c r="B69" s="71" t="s">
        <v>519</v>
      </c>
      <c r="C69" s="71" t="s">
        <v>39</v>
      </c>
      <c r="D69" s="71" t="s">
        <v>0</v>
      </c>
      <c r="E69" s="71" t="s">
        <v>0</v>
      </c>
      <c r="F69" s="71" t="s">
        <v>9</v>
      </c>
      <c r="G69" s="71" t="s">
        <v>359</v>
      </c>
      <c r="H69" s="71" t="s">
        <v>359</v>
      </c>
      <c r="I69" s="28">
        <v>0.96</v>
      </c>
      <c r="J69" s="71">
        <v>4</v>
      </c>
    </row>
    <row r="70" spans="1:10" x14ac:dyDescent="0.3">
      <c r="A70" s="70" t="s">
        <v>182</v>
      </c>
      <c r="B70" s="71" t="s">
        <v>221</v>
      </c>
      <c r="C70" s="71" t="s">
        <v>176</v>
      </c>
      <c r="D70" s="71" t="s">
        <v>644</v>
      </c>
      <c r="E70" s="71" t="s">
        <v>88</v>
      </c>
      <c r="F70" s="71" t="s">
        <v>0</v>
      </c>
      <c r="G70" s="71" t="s">
        <v>291</v>
      </c>
      <c r="H70" s="71" t="s">
        <v>651</v>
      </c>
      <c r="I70" s="28">
        <v>0.96</v>
      </c>
      <c r="J70" s="71">
        <v>3</v>
      </c>
    </row>
    <row r="71" spans="1:10" ht="20.399999999999999" x14ac:dyDescent="0.3">
      <c r="A71" s="70" t="s">
        <v>78</v>
      </c>
      <c r="B71" s="71" t="s">
        <v>79</v>
      </c>
      <c r="C71" s="71" t="s">
        <v>77</v>
      </c>
      <c r="D71" s="71" t="s">
        <v>598</v>
      </c>
      <c r="E71" s="71" t="s">
        <v>598</v>
      </c>
      <c r="F71" s="71" t="s">
        <v>0</v>
      </c>
      <c r="G71" s="71" t="s">
        <v>359</v>
      </c>
      <c r="H71" s="71" t="s">
        <v>359</v>
      </c>
      <c r="I71" s="28">
        <v>0.97</v>
      </c>
      <c r="J71" s="71">
        <v>4</v>
      </c>
    </row>
    <row r="72" spans="1:10" x14ac:dyDescent="0.3">
      <c r="A72" s="70" t="s">
        <v>84</v>
      </c>
      <c r="B72" s="71" t="s">
        <v>96</v>
      </c>
      <c r="C72" s="71" t="s">
        <v>77</v>
      </c>
      <c r="D72" s="71" t="s">
        <v>0</v>
      </c>
      <c r="E72" s="71" t="s">
        <v>88</v>
      </c>
      <c r="F72" s="71" t="s">
        <v>0</v>
      </c>
      <c r="G72" s="71" t="s">
        <v>291</v>
      </c>
      <c r="H72" s="71" t="s">
        <v>360</v>
      </c>
      <c r="I72" s="28">
        <v>0.99</v>
      </c>
      <c r="J72" s="71">
        <v>3</v>
      </c>
    </row>
    <row r="73" spans="1:10" ht="20.399999999999999" x14ac:dyDescent="0.3">
      <c r="A73" s="70" t="s">
        <v>132</v>
      </c>
      <c r="B73" s="71" t="s">
        <v>133</v>
      </c>
      <c r="C73" s="71" t="s">
        <v>128</v>
      </c>
      <c r="D73" s="71" t="s">
        <v>0</v>
      </c>
      <c r="E73" s="71" t="s">
        <v>0</v>
      </c>
      <c r="F73" s="71" t="s">
        <v>0</v>
      </c>
      <c r="G73" s="71" t="s">
        <v>359</v>
      </c>
      <c r="H73" s="74" t="s">
        <v>359</v>
      </c>
      <c r="I73" s="28">
        <v>1.03</v>
      </c>
      <c r="J73" s="71">
        <v>4</v>
      </c>
    </row>
    <row r="74" spans="1:10" ht="20.399999999999999" x14ac:dyDescent="0.3">
      <c r="A74" s="70" t="s">
        <v>71</v>
      </c>
      <c r="B74" s="71" t="s">
        <v>72</v>
      </c>
      <c r="C74" s="71" t="s">
        <v>61</v>
      </c>
      <c r="D74" s="71" t="s">
        <v>0</v>
      </c>
      <c r="E74" s="71" t="s">
        <v>0</v>
      </c>
      <c r="F74" s="71" t="s">
        <v>0</v>
      </c>
      <c r="G74" s="71" t="s">
        <v>359</v>
      </c>
      <c r="H74" s="71" t="s">
        <v>359</v>
      </c>
      <c r="I74" s="28">
        <v>1.03</v>
      </c>
      <c r="J74" s="71">
        <v>4</v>
      </c>
    </row>
    <row r="75" spans="1:10" x14ac:dyDescent="0.3">
      <c r="A75" s="70" t="s">
        <v>75</v>
      </c>
      <c r="B75" s="71" t="s">
        <v>76</v>
      </c>
      <c r="C75" s="71" t="s">
        <v>61</v>
      </c>
      <c r="D75" s="71" t="s">
        <v>0</v>
      </c>
      <c r="E75" s="71" t="s">
        <v>614</v>
      </c>
      <c r="F75" s="71" t="s">
        <v>0</v>
      </c>
      <c r="G75" s="71" t="s">
        <v>291</v>
      </c>
      <c r="H75" s="71" t="s">
        <v>446</v>
      </c>
      <c r="I75" s="28">
        <v>1.04</v>
      </c>
      <c r="J75" s="71">
        <v>3</v>
      </c>
    </row>
    <row r="76" spans="1:10" ht="20.399999999999999" x14ac:dyDescent="0.3">
      <c r="A76" s="70" t="s">
        <v>40</v>
      </c>
      <c r="B76" s="71" t="s">
        <v>348</v>
      </c>
      <c r="C76" s="71" t="s">
        <v>39</v>
      </c>
      <c r="D76" s="71" t="s">
        <v>0</v>
      </c>
      <c r="E76" s="71" t="s">
        <v>0</v>
      </c>
      <c r="F76" s="71" t="s">
        <v>359</v>
      </c>
      <c r="G76" s="71" t="s">
        <v>359</v>
      </c>
      <c r="H76" s="71" t="s">
        <v>359</v>
      </c>
      <c r="I76" s="28">
        <v>1.05</v>
      </c>
      <c r="J76" s="71">
        <v>4</v>
      </c>
    </row>
    <row r="77" spans="1:10" x14ac:dyDescent="0.3">
      <c r="A77" s="70" t="s">
        <v>69</v>
      </c>
      <c r="B77" s="71" t="s">
        <v>70</v>
      </c>
      <c r="C77" s="71" t="s">
        <v>61</v>
      </c>
      <c r="D77" s="71" t="s">
        <v>0</v>
      </c>
      <c r="E77" s="71" t="s">
        <v>0</v>
      </c>
      <c r="F77" s="71" t="s">
        <v>0</v>
      </c>
      <c r="G77" s="71" t="s">
        <v>359</v>
      </c>
      <c r="H77" s="71" t="s">
        <v>359</v>
      </c>
      <c r="I77" s="28">
        <v>1.06</v>
      </c>
      <c r="J77" s="71">
        <v>4</v>
      </c>
    </row>
    <row r="78" spans="1:10" ht="20.399999999999999" x14ac:dyDescent="0.3">
      <c r="A78" s="70" t="s">
        <v>117</v>
      </c>
      <c r="B78" s="71" t="s">
        <v>122</v>
      </c>
      <c r="C78" s="71" t="s">
        <v>77</v>
      </c>
      <c r="D78" s="71" t="s">
        <v>0</v>
      </c>
      <c r="E78" s="71" t="s">
        <v>0</v>
      </c>
      <c r="F78" s="71" t="s">
        <v>0</v>
      </c>
      <c r="G78" s="71" t="s">
        <v>359</v>
      </c>
      <c r="H78" s="71" t="s">
        <v>359</v>
      </c>
      <c r="I78" s="28">
        <v>1.08</v>
      </c>
      <c r="J78" s="71">
        <v>4</v>
      </c>
    </row>
    <row r="79" spans="1:10" ht="20.399999999999999" x14ac:dyDescent="0.3">
      <c r="A79" s="70" t="s">
        <v>236</v>
      </c>
      <c r="B79" s="71" t="s">
        <v>241</v>
      </c>
      <c r="C79" s="71" t="s">
        <v>228</v>
      </c>
      <c r="D79" s="71" t="s">
        <v>0</v>
      </c>
      <c r="E79" s="71" t="s">
        <v>0</v>
      </c>
      <c r="F79" s="71" t="s">
        <v>0</v>
      </c>
      <c r="G79" s="71" t="s">
        <v>359</v>
      </c>
      <c r="H79" s="71" t="s">
        <v>359</v>
      </c>
      <c r="I79" s="28">
        <v>1.0960000000000001</v>
      </c>
      <c r="J79" s="71">
        <v>4</v>
      </c>
    </row>
    <row r="80" spans="1:10" ht="51" x14ac:dyDescent="0.3">
      <c r="A80" s="77" t="s">
        <v>160</v>
      </c>
      <c r="B80" s="72" t="s">
        <v>680</v>
      </c>
      <c r="C80" s="72" t="s">
        <v>134</v>
      </c>
      <c r="D80" s="72" t="s">
        <v>0</v>
      </c>
      <c r="E80" s="72" t="s">
        <v>0</v>
      </c>
      <c r="F80" s="72" t="s">
        <v>0</v>
      </c>
      <c r="G80" s="72" t="s">
        <v>359</v>
      </c>
      <c r="H80" s="72" t="s">
        <v>359</v>
      </c>
      <c r="I80" s="43">
        <v>1.1000000000000001</v>
      </c>
      <c r="J80" s="72">
        <v>4</v>
      </c>
    </row>
    <row r="81" spans="1:10" ht="20.399999999999999" x14ac:dyDescent="0.3">
      <c r="A81" s="70" t="s">
        <v>129</v>
      </c>
      <c r="B81" s="71" t="s">
        <v>609</v>
      </c>
      <c r="C81" s="71" t="s">
        <v>128</v>
      </c>
      <c r="D81" s="71" t="s">
        <v>0</v>
      </c>
      <c r="E81" s="71" t="s">
        <v>0</v>
      </c>
      <c r="F81" s="71" t="s">
        <v>0</v>
      </c>
      <c r="G81" s="71" t="s">
        <v>359</v>
      </c>
      <c r="H81" s="71" t="s">
        <v>359</v>
      </c>
      <c r="I81" s="28">
        <v>1.1100000000000001</v>
      </c>
      <c r="J81" s="71">
        <v>4</v>
      </c>
    </row>
    <row r="82" spans="1:10" ht="51" x14ac:dyDescent="0.3">
      <c r="A82" s="70" t="s">
        <v>316</v>
      </c>
      <c r="B82" s="71" t="s">
        <v>538</v>
      </c>
      <c r="C82" s="71" t="s">
        <v>315</v>
      </c>
      <c r="D82" s="71" t="s">
        <v>0</v>
      </c>
      <c r="E82" s="71" t="s">
        <v>0</v>
      </c>
      <c r="F82" s="71" t="s">
        <v>0</v>
      </c>
      <c r="G82" s="71" t="s">
        <v>359</v>
      </c>
      <c r="H82" s="71" t="s">
        <v>359</v>
      </c>
      <c r="I82" s="28">
        <v>1.1100000000000001</v>
      </c>
      <c r="J82" s="71">
        <v>4</v>
      </c>
    </row>
    <row r="83" spans="1:10" ht="30.6" x14ac:dyDescent="0.3">
      <c r="A83" s="70" t="s">
        <v>256</v>
      </c>
      <c r="B83" s="71" t="s">
        <v>260</v>
      </c>
      <c r="C83" s="71" t="s">
        <v>255</v>
      </c>
      <c r="D83" s="71" t="s">
        <v>0</v>
      </c>
      <c r="E83" s="71" t="s">
        <v>0</v>
      </c>
      <c r="F83" s="71" t="s">
        <v>0</v>
      </c>
      <c r="G83" s="71" t="s">
        <v>359</v>
      </c>
      <c r="H83" s="71" t="s">
        <v>359</v>
      </c>
      <c r="I83" s="28">
        <v>1.123</v>
      </c>
      <c r="J83" s="71">
        <v>4</v>
      </c>
    </row>
    <row r="84" spans="1:10" ht="22.2" x14ac:dyDescent="0.3">
      <c r="A84" s="70" t="s">
        <v>272</v>
      </c>
      <c r="B84" s="71" t="s">
        <v>669</v>
      </c>
      <c r="C84" s="71" t="s">
        <v>269</v>
      </c>
      <c r="D84" s="71" t="s">
        <v>0</v>
      </c>
      <c r="E84" s="71" t="s">
        <v>0</v>
      </c>
      <c r="F84" s="71" t="s">
        <v>12</v>
      </c>
      <c r="G84" s="71" t="s">
        <v>359</v>
      </c>
      <c r="H84" s="71" t="s">
        <v>359</v>
      </c>
      <c r="I84" s="28">
        <v>1.1279999999999999</v>
      </c>
      <c r="J84" s="71">
        <v>4</v>
      </c>
    </row>
    <row r="85" spans="1:10" x14ac:dyDescent="0.3">
      <c r="A85" s="70" t="s">
        <v>182</v>
      </c>
      <c r="B85" s="71" t="s">
        <v>531</v>
      </c>
      <c r="C85" s="71" t="s">
        <v>176</v>
      </c>
      <c r="D85" s="71" t="s">
        <v>644</v>
      </c>
      <c r="E85" s="71" t="s">
        <v>0</v>
      </c>
      <c r="F85" s="71" t="s">
        <v>0</v>
      </c>
      <c r="G85" s="71" t="s">
        <v>359</v>
      </c>
      <c r="H85" s="71" t="s">
        <v>359</v>
      </c>
      <c r="I85" s="28">
        <v>1.17</v>
      </c>
      <c r="J85" s="71">
        <v>4</v>
      </c>
    </row>
    <row r="86" spans="1:10" ht="40.799999999999997" x14ac:dyDescent="0.3">
      <c r="A86" s="70" t="s">
        <v>263</v>
      </c>
      <c r="B86" s="71" t="s">
        <v>266</v>
      </c>
      <c r="C86" s="71" t="s">
        <v>255</v>
      </c>
      <c r="D86" s="71" t="s">
        <v>0</v>
      </c>
      <c r="E86" s="71" t="s">
        <v>0</v>
      </c>
      <c r="F86" s="71" t="s">
        <v>0</v>
      </c>
      <c r="G86" s="71" t="s">
        <v>359</v>
      </c>
      <c r="H86" s="71" t="s">
        <v>359</v>
      </c>
      <c r="I86" s="28">
        <v>1.21</v>
      </c>
      <c r="J86" s="71">
        <v>4</v>
      </c>
    </row>
    <row r="87" spans="1:10" x14ac:dyDescent="0.3">
      <c r="A87" s="70" t="s">
        <v>182</v>
      </c>
      <c r="B87" s="71" t="s">
        <v>204</v>
      </c>
      <c r="C87" s="71" t="s">
        <v>176</v>
      </c>
      <c r="D87" s="71" t="s">
        <v>12</v>
      </c>
      <c r="E87" s="71" t="s">
        <v>0</v>
      </c>
      <c r="F87" s="71" t="s">
        <v>12</v>
      </c>
      <c r="G87" s="71" t="s">
        <v>359</v>
      </c>
      <c r="H87" s="71" t="s">
        <v>359</v>
      </c>
      <c r="I87" s="28">
        <v>1.22</v>
      </c>
      <c r="J87" s="71">
        <v>2.5</v>
      </c>
    </row>
    <row r="88" spans="1:10" ht="30.6" x14ac:dyDescent="0.3">
      <c r="A88" s="70" t="s">
        <v>256</v>
      </c>
      <c r="B88" s="71" t="s">
        <v>259</v>
      </c>
      <c r="C88" s="71" t="s">
        <v>255</v>
      </c>
      <c r="D88" s="71" t="s">
        <v>0</v>
      </c>
      <c r="E88" s="71" t="s">
        <v>0</v>
      </c>
      <c r="F88" s="71" t="s">
        <v>0</v>
      </c>
      <c r="G88" s="71" t="s">
        <v>359</v>
      </c>
      <c r="H88" s="71" t="s">
        <v>359</v>
      </c>
      <c r="I88" s="28">
        <v>1.2370000000000001</v>
      </c>
      <c r="J88" s="71">
        <v>4</v>
      </c>
    </row>
    <row r="89" spans="1:10" x14ac:dyDescent="0.3">
      <c r="A89" s="70" t="s">
        <v>182</v>
      </c>
      <c r="B89" s="71" t="s">
        <v>219</v>
      </c>
      <c r="C89" s="71" t="s">
        <v>176</v>
      </c>
      <c r="D89" s="71" t="s">
        <v>644</v>
      </c>
      <c r="E89" s="71" t="s">
        <v>0</v>
      </c>
      <c r="F89" s="71" t="s">
        <v>12</v>
      </c>
      <c r="G89" s="71" t="s">
        <v>359</v>
      </c>
      <c r="H89" s="71" t="s">
        <v>359</v>
      </c>
      <c r="I89" s="28">
        <v>1.24</v>
      </c>
      <c r="J89" s="71">
        <v>4</v>
      </c>
    </row>
    <row r="90" spans="1:10" ht="22.2" x14ac:dyDescent="0.3">
      <c r="A90" s="70" t="s">
        <v>339</v>
      </c>
      <c r="B90" s="71" t="s">
        <v>655</v>
      </c>
      <c r="C90" s="71" t="s">
        <v>176</v>
      </c>
      <c r="D90" s="71" t="s">
        <v>9</v>
      </c>
      <c r="E90" s="71" t="s">
        <v>0</v>
      </c>
      <c r="F90" s="71" t="s">
        <v>0</v>
      </c>
      <c r="G90" s="71" t="s">
        <v>290</v>
      </c>
      <c r="H90" s="71" t="s">
        <v>359</v>
      </c>
      <c r="I90" s="28">
        <v>1.27</v>
      </c>
      <c r="J90" s="71">
        <v>3</v>
      </c>
    </row>
    <row r="91" spans="1:10" ht="20.399999999999999" x14ac:dyDescent="0.3">
      <c r="A91" s="70" t="s">
        <v>129</v>
      </c>
      <c r="B91" s="71" t="s">
        <v>608</v>
      </c>
      <c r="C91" s="71" t="s">
        <v>128</v>
      </c>
      <c r="D91" s="71" t="s">
        <v>0</v>
      </c>
      <c r="E91" s="71" t="s">
        <v>0</v>
      </c>
      <c r="F91" s="71" t="s">
        <v>0</v>
      </c>
      <c r="G91" s="71" t="s">
        <v>359</v>
      </c>
      <c r="H91" s="71" t="s">
        <v>359</v>
      </c>
      <c r="I91" s="28">
        <v>1.29</v>
      </c>
      <c r="J91" s="71">
        <v>4</v>
      </c>
    </row>
    <row r="92" spans="1:10" x14ac:dyDescent="0.3">
      <c r="A92" s="70" t="s">
        <v>182</v>
      </c>
      <c r="B92" s="71" t="s">
        <v>186</v>
      </c>
      <c r="C92" s="71" t="s">
        <v>176</v>
      </c>
      <c r="D92" s="71" t="s">
        <v>644</v>
      </c>
      <c r="E92" s="71" t="s">
        <v>0</v>
      </c>
      <c r="F92" s="71" t="s">
        <v>12</v>
      </c>
      <c r="G92" s="71" t="s">
        <v>359</v>
      </c>
      <c r="H92" s="71" t="s">
        <v>359</v>
      </c>
      <c r="I92" s="28">
        <v>1.31</v>
      </c>
      <c r="J92" s="71">
        <v>4</v>
      </c>
    </row>
    <row r="93" spans="1:10" ht="30.6" x14ac:dyDescent="0.3">
      <c r="A93" s="70" t="s">
        <v>256</v>
      </c>
      <c r="B93" s="71" t="s">
        <v>257</v>
      </c>
      <c r="C93" s="71" t="s">
        <v>255</v>
      </c>
      <c r="D93" s="71" t="s">
        <v>0</v>
      </c>
      <c r="E93" s="71" t="s">
        <v>0</v>
      </c>
      <c r="F93" s="71" t="s">
        <v>0</v>
      </c>
      <c r="G93" s="71" t="s">
        <v>359</v>
      </c>
      <c r="H93" s="71" t="s">
        <v>359</v>
      </c>
      <c r="I93" s="28">
        <v>1.33</v>
      </c>
      <c r="J93" s="71">
        <v>4</v>
      </c>
    </row>
    <row r="94" spans="1:10" ht="20.399999999999999" x14ac:dyDescent="0.3">
      <c r="A94" s="77" t="s">
        <v>135</v>
      </c>
      <c r="B94" s="72" t="s">
        <v>140</v>
      </c>
      <c r="C94" s="72" t="s">
        <v>134</v>
      </c>
      <c r="D94" s="72" t="s">
        <v>0</v>
      </c>
      <c r="E94" s="72" t="s">
        <v>0</v>
      </c>
      <c r="F94" s="72" t="s">
        <v>0</v>
      </c>
      <c r="G94" s="72" t="s">
        <v>359</v>
      </c>
      <c r="H94" s="72" t="s">
        <v>359</v>
      </c>
      <c r="I94" s="43">
        <v>1.33</v>
      </c>
      <c r="J94" s="72">
        <v>4</v>
      </c>
    </row>
    <row r="95" spans="1:10" ht="30.6" x14ac:dyDescent="0.3">
      <c r="A95" s="70" t="s">
        <v>256</v>
      </c>
      <c r="B95" s="71" t="s">
        <v>261</v>
      </c>
      <c r="C95" s="71" t="s">
        <v>255</v>
      </c>
      <c r="D95" s="71" t="s">
        <v>0</v>
      </c>
      <c r="E95" s="71" t="s">
        <v>0</v>
      </c>
      <c r="F95" s="71" t="s">
        <v>0</v>
      </c>
      <c r="G95" s="71" t="s">
        <v>359</v>
      </c>
      <c r="H95" s="71" t="s">
        <v>359</v>
      </c>
      <c r="I95" s="28">
        <v>1.34</v>
      </c>
      <c r="J95" s="71">
        <v>4</v>
      </c>
    </row>
    <row r="96" spans="1:10" ht="20.399999999999999" x14ac:dyDescent="0.3">
      <c r="A96" s="70" t="s">
        <v>117</v>
      </c>
      <c r="B96" s="71" t="s">
        <v>120</v>
      </c>
      <c r="C96" s="71" t="s">
        <v>77</v>
      </c>
      <c r="D96" s="71" t="s">
        <v>0</v>
      </c>
      <c r="E96" s="71" t="s">
        <v>0</v>
      </c>
      <c r="F96" s="71" t="s">
        <v>0</v>
      </c>
      <c r="G96" s="71" t="s">
        <v>359</v>
      </c>
      <c r="H96" s="71" t="s">
        <v>359</v>
      </c>
      <c r="I96" s="28">
        <v>1.35</v>
      </c>
      <c r="J96" s="71">
        <v>4</v>
      </c>
    </row>
    <row r="97" spans="1:10" ht="20.399999999999999" x14ac:dyDescent="0.3">
      <c r="A97" s="77" t="s">
        <v>162</v>
      </c>
      <c r="B97" s="72" t="s">
        <v>173</v>
      </c>
      <c r="C97" s="72" t="s">
        <v>134</v>
      </c>
      <c r="D97" s="72" t="s">
        <v>0</v>
      </c>
      <c r="E97" s="72" t="s">
        <v>0</v>
      </c>
      <c r="F97" s="72" t="s">
        <v>0</v>
      </c>
      <c r="G97" s="72" t="s">
        <v>359</v>
      </c>
      <c r="H97" s="72" t="s">
        <v>359</v>
      </c>
      <c r="I97" s="43">
        <v>1.35</v>
      </c>
      <c r="J97" s="72">
        <v>4</v>
      </c>
    </row>
    <row r="98" spans="1:10" ht="20.399999999999999" x14ac:dyDescent="0.3">
      <c r="A98" s="70" t="s">
        <v>40</v>
      </c>
      <c r="B98" s="72" t="s">
        <v>688</v>
      </c>
      <c r="C98" s="71" t="s">
        <v>39</v>
      </c>
      <c r="D98" s="71" t="s">
        <v>0</v>
      </c>
      <c r="E98" s="71" t="s">
        <v>0</v>
      </c>
      <c r="F98" s="71" t="s">
        <v>0</v>
      </c>
      <c r="G98" s="71" t="s">
        <v>359</v>
      </c>
      <c r="H98" s="71" t="s">
        <v>359</v>
      </c>
      <c r="I98" s="28">
        <v>1.35</v>
      </c>
      <c r="J98" s="71">
        <v>4</v>
      </c>
    </row>
    <row r="99" spans="1:10" ht="20.399999999999999" x14ac:dyDescent="0.3">
      <c r="A99" s="70" t="s">
        <v>182</v>
      </c>
      <c r="B99" s="71" t="s">
        <v>224</v>
      </c>
      <c r="C99" s="71" t="s">
        <v>176</v>
      </c>
      <c r="D99" s="71" t="s">
        <v>644</v>
      </c>
      <c r="E99" s="71" t="s">
        <v>0</v>
      </c>
      <c r="F99" s="71" t="s">
        <v>0</v>
      </c>
      <c r="G99" s="71" t="s">
        <v>359</v>
      </c>
      <c r="H99" s="71" t="s">
        <v>359</v>
      </c>
      <c r="I99" s="28">
        <v>1.36</v>
      </c>
      <c r="J99" s="71">
        <v>4</v>
      </c>
    </row>
    <row r="100" spans="1:10" ht="20.399999999999999" x14ac:dyDescent="0.3">
      <c r="A100" s="77" t="s">
        <v>162</v>
      </c>
      <c r="B100" s="72" t="s">
        <v>172</v>
      </c>
      <c r="C100" s="72" t="s">
        <v>134</v>
      </c>
      <c r="D100" s="72" t="s">
        <v>0</v>
      </c>
      <c r="E100" s="72" t="s">
        <v>0</v>
      </c>
      <c r="F100" s="72" t="s">
        <v>0</v>
      </c>
      <c r="G100" s="72" t="s">
        <v>359</v>
      </c>
      <c r="H100" s="72" t="s">
        <v>359</v>
      </c>
      <c r="I100" s="43">
        <v>1.37</v>
      </c>
      <c r="J100" s="72">
        <v>4</v>
      </c>
    </row>
    <row r="101" spans="1:10" x14ac:dyDescent="0.3">
      <c r="A101" s="70" t="s">
        <v>182</v>
      </c>
      <c r="B101" s="71" t="s">
        <v>184</v>
      </c>
      <c r="C101" s="71" t="s">
        <v>176</v>
      </c>
      <c r="D101" s="71" t="s">
        <v>644</v>
      </c>
      <c r="E101" s="71" t="s">
        <v>0</v>
      </c>
      <c r="F101" s="71" t="s">
        <v>0</v>
      </c>
      <c r="G101" s="71" t="s">
        <v>359</v>
      </c>
      <c r="H101" s="71" t="s">
        <v>359</v>
      </c>
      <c r="I101" s="28">
        <v>1.38</v>
      </c>
      <c r="J101" s="71">
        <v>4</v>
      </c>
    </row>
    <row r="102" spans="1:10" ht="20.399999999999999" x14ac:dyDescent="0.3">
      <c r="A102" s="70" t="s">
        <v>236</v>
      </c>
      <c r="B102" s="71" t="s">
        <v>590</v>
      </c>
      <c r="C102" s="71" t="s">
        <v>228</v>
      </c>
      <c r="D102" s="71" t="s">
        <v>0</v>
      </c>
      <c r="E102" s="71" t="s">
        <v>0</v>
      </c>
      <c r="F102" s="71" t="s">
        <v>0</v>
      </c>
      <c r="G102" s="71" t="s">
        <v>359</v>
      </c>
      <c r="H102" s="71" t="s">
        <v>359</v>
      </c>
      <c r="I102" s="75">
        <v>1.4</v>
      </c>
      <c r="J102" s="71">
        <v>4</v>
      </c>
    </row>
    <row r="103" spans="1:10" ht="20.399999999999999" x14ac:dyDescent="0.3">
      <c r="A103" s="70" t="s">
        <v>23</v>
      </c>
      <c r="B103" s="71" t="s">
        <v>626</v>
      </c>
      <c r="C103" s="71" t="s">
        <v>22</v>
      </c>
      <c r="D103" s="71" t="s">
        <v>0</v>
      </c>
      <c r="E103" s="71" t="s">
        <v>0</v>
      </c>
      <c r="F103" s="71" t="s">
        <v>0</v>
      </c>
      <c r="G103" s="71" t="s">
        <v>359</v>
      </c>
      <c r="H103" s="71" t="s">
        <v>359</v>
      </c>
      <c r="I103" s="75">
        <v>1.4</v>
      </c>
      <c r="J103" s="71">
        <v>4</v>
      </c>
    </row>
    <row r="104" spans="1:10" ht="30.6" x14ac:dyDescent="0.3">
      <c r="A104" s="70" t="s">
        <v>319</v>
      </c>
      <c r="B104" s="71" t="s">
        <v>660</v>
      </c>
      <c r="C104" s="71" t="s">
        <v>269</v>
      </c>
      <c r="D104" s="71" t="s">
        <v>0</v>
      </c>
      <c r="E104" s="71" t="s">
        <v>0</v>
      </c>
      <c r="F104" s="71" t="s">
        <v>0</v>
      </c>
      <c r="G104" s="71" t="s">
        <v>359</v>
      </c>
      <c r="H104" s="71" t="s">
        <v>359</v>
      </c>
      <c r="I104" s="28">
        <v>1.4</v>
      </c>
      <c r="J104" s="71">
        <v>4</v>
      </c>
    </row>
    <row r="105" spans="1:10" ht="20.399999999999999" x14ac:dyDescent="0.3">
      <c r="A105" s="70" t="s">
        <v>80</v>
      </c>
      <c r="B105" s="71" t="s">
        <v>81</v>
      </c>
      <c r="C105" s="71" t="s">
        <v>77</v>
      </c>
      <c r="D105" s="71" t="s">
        <v>0</v>
      </c>
      <c r="E105" s="71" t="s">
        <v>0</v>
      </c>
      <c r="F105" s="71" t="s">
        <v>0</v>
      </c>
      <c r="G105" s="71" t="s">
        <v>359</v>
      </c>
      <c r="H105" s="71" t="s">
        <v>359</v>
      </c>
      <c r="I105" s="28">
        <v>1.53</v>
      </c>
      <c r="J105" s="71">
        <v>4</v>
      </c>
    </row>
    <row r="106" spans="1:10" ht="20.399999999999999" x14ac:dyDescent="0.3">
      <c r="A106" s="70" t="s">
        <v>23</v>
      </c>
      <c r="B106" s="71" t="s">
        <v>32</v>
      </c>
      <c r="C106" s="71" t="s">
        <v>22</v>
      </c>
      <c r="D106" s="71" t="s">
        <v>0</v>
      </c>
      <c r="E106" s="71" t="s">
        <v>0</v>
      </c>
      <c r="F106" s="71" t="s">
        <v>0</v>
      </c>
      <c r="G106" s="71" t="s">
        <v>359</v>
      </c>
      <c r="H106" s="71" t="s">
        <v>359</v>
      </c>
      <c r="I106" s="28">
        <v>1.53</v>
      </c>
      <c r="J106" s="71">
        <v>4</v>
      </c>
    </row>
    <row r="107" spans="1:10" ht="22.2" x14ac:dyDescent="0.3">
      <c r="A107" s="77" t="s">
        <v>162</v>
      </c>
      <c r="B107" s="72" t="s">
        <v>681</v>
      </c>
      <c r="C107" s="72" t="s">
        <v>134</v>
      </c>
      <c r="D107" s="72" t="s">
        <v>0</v>
      </c>
      <c r="E107" s="72" t="s">
        <v>0</v>
      </c>
      <c r="F107" s="72" t="s">
        <v>0</v>
      </c>
      <c r="G107" s="72" t="s">
        <v>359</v>
      </c>
      <c r="H107" s="72" t="s">
        <v>359</v>
      </c>
      <c r="I107" s="43">
        <v>1.53</v>
      </c>
      <c r="J107" s="72">
        <v>4</v>
      </c>
    </row>
    <row r="108" spans="1:10" ht="22.2" x14ac:dyDescent="0.3">
      <c r="A108" s="77" t="s">
        <v>162</v>
      </c>
      <c r="B108" s="72" t="s">
        <v>684</v>
      </c>
      <c r="C108" s="72" t="s">
        <v>134</v>
      </c>
      <c r="D108" s="72" t="s">
        <v>0</v>
      </c>
      <c r="E108" s="72" t="s">
        <v>0</v>
      </c>
      <c r="F108" s="72" t="s">
        <v>0</v>
      </c>
      <c r="G108" s="72" t="s">
        <v>359</v>
      </c>
      <c r="H108" s="72" t="s">
        <v>359</v>
      </c>
      <c r="I108" s="43">
        <v>1.54</v>
      </c>
      <c r="J108" s="72">
        <v>4</v>
      </c>
    </row>
    <row r="109" spans="1:10" ht="51" x14ac:dyDescent="0.3">
      <c r="A109" s="70" t="s">
        <v>624</v>
      </c>
      <c r="B109" s="71" t="s">
        <v>625</v>
      </c>
      <c r="C109" s="71" t="s">
        <v>255</v>
      </c>
      <c r="D109" s="71" t="s">
        <v>0</v>
      </c>
      <c r="E109" s="71" t="s">
        <v>0</v>
      </c>
      <c r="F109" s="71" t="s">
        <v>0</v>
      </c>
      <c r="G109" s="71" t="s">
        <v>359</v>
      </c>
      <c r="H109" s="71" t="s">
        <v>359</v>
      </c>
      <c r="I109" s="28">
        <v>1.56</v>
      </c>
      <c r="J109" s="71">
        <v>4</v>
      </c>
    </row>
    <row r="110" spans="1:10" ht="22.2" x14ac:dyDescent="0.3">
      <c r="A110" s="70" t="s">
        <v>274</v>
      </c>
      <c r="B110" s="71" t="s">
        <v>672</v>
      </c>
      <c r="C110" s="71" t="s">
        <v>269</v>
      </c>
      <c r="D110" s="71" t="s">
        <v>0</v>
      </c>
      <c r="E110" s="71" t="s">
        <v>0</v>
      </c>
      <c r="F110" s="71" t="s">
        <v>0</v>
      </c>
      <c r="G110" s="71" t="s">
        <v>359</v>
      </c>
      <c r="H110" s="71" t="s">
        <v>359</v>
      </c>
      <c r="I110" s="28">
        <v>1.56</v>
      </c>
      <c r="J110" s="71">
        <v>4</v>
      </c>
    </row>
    <row r="111" spans="1:10" x14ac:dyDescent="0.3">
      <c r="A111" s="70" t="s">
        <v>182</v>
      </c>
      <c r="B111" s="71" t="s">
        <v>216</v>
      </c>
      <c r="C111" s="71" t="s">
        <v>176</v>
      </c>
      <c r="D111" s="71" t="s">
        <v>644</v>
      </c>
      <c r="E111" s="71" t="s">
        <v>0</v>
      </c>
      <c r="F111" s="71" t="s">
        <v>0</v>
      </c>
      <c r="G111" s="71" t="s">
        <v>359</v>
      </c>
      <c r="H111" s="71" t="s">
        <v>359</v>
      </c>
      <c r="I111" s="28">
        <v>1.57</v>
      </c>
      <c r="J111" s="71">
        <v>4</v>
      </c>
    </row>
    <row r="112" spans="1:10" ht="30.6" x14ac:dyDescent="0.3">
      <c r="A112" s="70" t="s">
        <v>319</v>
      </c>
      <c r="B112" s="71" t="s">
        <v>663</v>
      </c>
      <c r="C112" s="71" t="s">
        <v>269</v>
      </c>
      <c r="D112" s="71" t="s">
        <v>0</v>
      </c>
      <c r="E112" s="71" t="s">
        <v>0</v>
      </c>
      <c r="F112" s="71" t="s">
        <v>0</v>
      </c>
      <c r="G112" s="71" t="s">
        <v>359</v>
      </c>
      <c r="H112" s="71" t="s">
        <v>359</v>
      </c>
      <c r="I112" s="28">
        <v>1.57</v>
      </c>
      <c r="J112" s="71">
        <v>4</v>
      </c>
    </row>
    <row r="113" spans="1:10" x14ac:dyDescent="0.3">
      <c r="A113" s="70" t="s">
        <v>182</v>
      </c>
      <c r="B113" s="71" t="s">
        <v>199</v>
      </c>
      <c r="C113" s="71" t="s">
        <v>176</v>
      </c>
      <c r="D113" s="71" t="s">
        <v>644</v>
      </c>
      <c r="E113" s="71" t="s">
        <v>0</v>
      </c>
      <c r="F113" s="71" t="s">
        <v>0</v>
      </c>
      <c r="G113" s="71" t="s">
        <v>359</v>
      </c>
      <c r="H113" s="71" t="s">
        <v>359</v>
      </c>
      <c r="I113" s="28">
        <v>1.58</v>
      </c>
      <c r="J113" s="71">
        <v>4</v>
      </c>
    </row>
    <row r="114" spans="1:10" x14ac:dyDescent="0.3">
      <c r="A114" s="70" t="s">
        <v>182</v>
      </c>
      <c r="B114" s="71" t="s">
        <v>218</v>
      </c>
      <c r="C114" s="71" t="s">
        <v>176</v>
      </c>
      <c r="D114" s="71" t="s">
        <v>644</v>
      </c>
      <c r="E114" s="71" t="s">
        <v>0</v>
      </c>
      <c r="F114" s="71" t="s">
        <v>0</v>
      </c>
      <c r="G114" s="71" t="s">
        <v>359</v>
      </c>
      <c r="H114" s="71" t="s">
        <v>359</v>
      </c>
      <c r="I114" s="28">
        <v>1.6</v>
      </c>
      <c r="J114" s="71">
        <v>4</v>
      </c>
    </row>
    <row r="115" spans="1:10" ht="30.6" x14ac:dyDescent="0.3">
      <c r="A115" s="77" t="s">
        <v>145</v>
      </c>
      <c r="B115" s="72" t="s">
        <v>148</v>
      </c>
      <c r="C115" s="72" t="s">
        <v>134</v>
      </c>
      <c r="D115" s="72" t="s">
        <v>0</v>
      </c>
      <c r="E115" s="72" t="s">
        <v>0</v>
      </c>
      <c r="F115" s="72" t="s">
        <v>0</v>
      </c>
      <c r="G115" s="72" t="s">
        <v>359</v>
      </c>
      <c r="H115" s="72" t="s">
        <v>359</v>
      </c>
      <c r="I115" s="43">
        <v>1.6</v>
      </c>
      <c r="J115" s="72">
        <v>4</v>
      </c>
    </row>
    <row r="116" spans="1:10" ht="20.399999999999999" x14ac:dyDescent="0.3">
      <c r="A116" s="70" t="s">
        <v>66</v>
      </c>
      <c r="B116" s="71" t="s">
        <v>67</v>
      </c>
      <c r="C116" s="71" t="s">
        <v>61</v>
      </c>
      <c r="D116" s="71" t="s">
        <v>0</v>
      </c>
      <c r="E116" s="71" t="s">
        <v>0</v>
      </c>
      <c r="F116" s="71" t="s">
        <v>0</v>
      </c>
      <c r="G116" s="71" t="s">
        <v>359</v>
      </c>
      <c r="H116" s="71" t="s">
        <v>359</v>
      </c>
      <c r="I116" s="28">
        <v>1.62</v>
      </c>
      <c r="J116" s="71">
        <v>4</v>
      </c>
    </row>
    <row r="117" spans="1:10" ht="20.399999999999999" x14ac:dyDescent="0.3">
      <c r="A117" s="70" t="s">
        <v>66</v>
      </c>
      <c r="B117" s="71" t="s">
        <v>68</v>
      </c>
      <c r="C117" s="71" t="s">
        <v>61</v>
      </c>
      <c r="D117" s="71" t="s">
        <v>0</v>
      </c>
      <c r="E117" s="71" t="s">
        <v>0</v>
      </c>
      <c r="F117" s="71" t="s">
        <v>0</v>
      </c>
      <c r="G117" s="71" t="s">
        <v>359</v>
      </c>
      <c r="H117" s="71" t="s">
        <v>359</v>
      </c>
      <c r="I117" s="28">
        <v>1.62</v>
      </c>
      <c r="J117" s="71">
        <v>4</v>
      </c>
    </row>
    <row r="118" spans="1:10" ht="20.399999999999999" x14ac:dyDescent="0.3">
      <c r="A118" s="77" t="s">
        <v>162</v>
      </c>
      <c r="B118" s="72" t="s">
        <v>171</v>
      </c>
      <c r="C118" s="72" t="s">
        <v>134</v>
      </c>
      <c r="D118" s="72" t="s">
        <v>0</v>
      </c>
      <c r="E118" s="72" t="s">
        <v>0</v>
      </c>
      <c r="F118" s="72" t="s">
        <v>0</v>
      </c>
      <c r="G118" s="72" t="s">
        <v>359</v>
      </c>
      <c r="H118" s="72" t="s">
        <v>359</v>
      </c>
      <c r="I118" s="43">
        <v>1.62</v>
      </c>
      <c r="J118" s="72">
        <v>4</v>
      </c>
    </row>
    <row r="119" spans="1:10" ht="30.6" x14ac:dyDescent="0.3">
      <c r="A119" s="77" t="s">
        <v>145</v>
      </c>
      <c r="B119" s="72" t="s">
        <v>154</v>
      </c>
      <c r="C119" s="72" t="s">
        <v>134</v>
      </c>
      <c r="D119" s="72" t="s">
        <v>0</v>
      </c>
      <c r="E119" s="72" t="s">
        <v>0</v>
      </c>
      <c r="F119" s="72" t="s">
        <v>0</v>
      </c>
      <c r="G119" s="72" t="s">
        <v>359</v>
      </c>
      <c r="H119" s="72" t="s">
        <v>359</v>
      </c>
      <c r="I119" s="43">
        <v>1.63</v>
      </c>
      <c r="J119" s="72">
        <v>4</v>
      </c>
    </row>
    <row r="120" spans="1:10" x14ac:dyDescent="0.3">
      <c r="A120" s="70" t="s">
        <v>182</v>
      </c>
      <c r="B120" s="71" t="s">
        <v>206</v>
      </c>
      <c r="C120" s="71" t="s">
        <v>176</v>
      </c>
      <c r="D120" s="71" t="s">
        <v>12</v>
      </c>
      <c r="E120" s="71" t="s">
        <v>0</v>
      </c>
      <c r="F120" s="71" t="s">
        <v>0</v>
      </c>
      <c r="G120" s="71" t="s">
        <v>359</v>
      </c>
      <c r="H120" s="71" t="s">
        <v>359</v>
      </c>
      <c r="I120" s="28">
        <v>1.65</v>
      </c>
      <c r="J120" s="71">
        <v>2.5</v>
      </c>
    </row>
    <row r="121" spans="1:10" ht="30.6" x14ac:dyDescent="0.3">
      <c r="A121" s="77" t="s">
        <v>145</v>
      </c>
      <c r="B121" s="72" t="s">
        <v>156</v>
      </c>
      <c r="C121" s="72" t="s">
        <v>134</v>
      </c>
      <c r="D121" s="72" t="s">
        <v>0</v>
      </c>
      <c r="E121" s="72" t="s">
        <v>0</v>
      </c>
      <c r="F121" s="72" t="s">
        <v>0</v>
      </c>
      <c r="G121" s="72" t="s">
        <v>359</v>
      </c>
      <c r="H121" s="72" t="s">
        <v>359</v>
      </c>
      <c r="I121" s="43">
        <v>1.66</v>
      </c>
      <c r="J121" s="72">
        <v>4</v>
      </c>
    </row>
    <row r="122" spans="1:10" x14ac:dyDescent="0.3">
      <c r="A122" s="70" t="s">
        <v>182</v>
      </c>
      <c r="B122" s="71" t="s">
        <v>215</v>
      </c>
      <c r="C122" s="71" t="s">
        <v>176</v>
      </c>
      <c r="D122" s="71" t="s">
        <v>644</v>
      </c>
      <c r="E122" s="71" t="s">
        <v>0</v>
      </c>
      <c r="F122" s="71" t="s">
        <v>0</v>
      </c>
      <c r="G122" s="71" t="s">
        <v>359</v>
      </c>
      <c r="H122" s="71" t="s">
        <v>359</v>
      </c>
      <c r="I122" s="28">
        <v>1.67</v>
      </c>
      <c r="J122" s="71">
        <v>4</v>
      </c>
    </row>
    <row r="123" spans="1:10" x14ac:dyDescent="0.3">
      <c r="A123" s="70" t="s">
        <v>182</v>
      </c>
      <c r="B123" s="71" t="s">
        <v>205</v>
      </c>
      <c r="C123" s="71" t="s">
        <v>176</v>
      </c>
      <c r="D123" s="71" t="s">
        <v>644</v>
      </c>
      <c r="E123" s="71" t="s">
        <v>0</v>
      </c>
      <c r="F123" s="71" t="s">
        <v>0</v>
      </c>
      <c r="G123" s="71" t="s">
        <v>359</v>
      </c>
      <c r="H123" s="71" t="s">
        <v>359</v>
      </c>
      <c r="I123" s="28">
        <v>1.68</v>
      </c>
      <c r="J123" s="71">
        <v>4</v>
      </c>
    </row>
    <row r="124" spans="1:10" ht="30.6" x14ac:dyDescent="0.3">
      <c r="A124" s="70" t="s">
        <v>319</v>
      </c>
      <c r="B124" s="71" t="s">
        <v>325</v>
      </c>
      <c r="C124" s="71" t="s">
        <v>269</v>
      </c>
      <c r="D124" s="71" t="s">
        <v>0</v>
      </c>
      <c r="E124" s="71" t="s">
        <v>0</v>
      </c>
      <c r="F124" s="71" t="s">
        <v>0</v>
      </c>
      <c r="G124" s="71" t="s">
        <v>359</v>
      </c>
      <c r="H124" s="71" t="s">
        <v>359</v>
      </c>
      <c r="I124" s="28">
        <v>1.69</v>
      </c>
      <c r="J124" s="71">
        <v>4</v>
      </c>
    </row>
    <row r="125" spans="1:10" ht="22.2" x14ac:dyDescent="0.3">
      <c r="A125" s="70" t="s">
        <v>40</v>
      </c>
      <c r="B125" s="71" t="s">
        <v>689</v>
      </c>
      <c r="C125" s="71" t="s">
        <v>39</v>
      </c>
      <c r="D125" s="71" t="s">
        <v>0</v>
      </c>
      <c r="E125" s="71" t="s">
        <v>0</v>
      </c>
      <c r="F125" s="71" t="s">
        <v>0</v>
      </c>
      <c r="G125" s="71" t="s">
        <v>359</v>
      </c>
      <c r="H125" s="71" t="s">
        <v>359</v>
      </c>
      <c r="I125" s="28">
        <v>1.69</v>
      </c>
      <c r="J125" s="71">
        <v>4</v>
      </c>
    </row>
    <row r="126" spans="1:10" ht="20.399999999999999" x14ac:dyDescent="0.3">
      <c r="A126" s="77" t="s">
        <v>135</v>
      </c>
      <c r="B126" s="72" t="s">
        <v>141</v>
      </c>
      <c r="C126" s="72" t="s">
        <v>134</v>
      </c>
      <c r="D126" s="72" t="s">
        <v>0</v>
      </c>
      <c r="E126" s="72" t="s">
        <v>0</v>
      </c>
      <c r="F126" s="72" t="s">
        <v>0</v>
      </c>
      <c r="G126" s="72" t="s">
        <v>359</v>
      </c>
      <c r="H126" s="72" t="s">
        <v>359</v>
      </c>
      <c r="I126" s="43">
        <v>1.74</v>
      </c>
      <c r="J126" s="72">
        <v>4</v>
      </c>
    </row>
    <row r="127" spans="1:10" ht="51" x14ac:dyDescent="0.3">
      <c r="A127" s="70" t="s">
        <v>316</v>
      </c>
      <c r="B127" s="71" t="s">
        <v>588</v>
      </c>
      <c r="C127" s="71" t="s">
        <v>315</v>
      </c>
      <c r="D127" s="71" t="s">
        <v>0</v>
      </c>
      <c r="E127" s="71" t="s">
        <v>0</v>
      </c>
      <c r="F127" s="71" t="s">
        <v>0</v>
      </c>
      <c r="G127" s="71" t="s">
        <v>359</v>
      </c>
      <c r="H127" s="71" t="s">
        <v>359</v>
      </c>
      <c r="I127" s="28">
        <v>1.75</v>
      </c>
      <c r="J127" s="71">
        <v>4</v>
      </c>
    </row>
    <row r="128" spans="1:10" ht="22.2" x14ac:dyDescent="0.3">
      <c r="A128" s="70" t="s">
        <v>270</v>
      </c>
      <c r="B128" s="71" t="s">
        <v>664</v>
      </c>
      <c r="C128" s="71" t="s">
        <v>269</v>
      </c>
      <c r="D128" s="71" t="s">
        <v>0</v>
      </c>
      <c r="E128" s="71" t="s">
        <v>0</v>
      </c>
      <c r="F128" s="71" t="s">
        <v>0</v>
      </c>
      <c r="G128" s="71" t="s">
        <v>359</v>
      </c>
      <c r="H128" s="71" t="s">
        <v>359</v>
      </c>
      <c r="I128" s="28">
        <v>1.75</v>
      </c>
      <c r="J128" s="71">
        <v>4</v>
      </c>
    </row>
    <row r="129" spans="1:10" ht="30.6" x14ac:dyDescent="0.3">
      <c r="A129" s="77" t="s">
        <v>145</v>
      </c>
      <c r="B129" s="72" t="s">
        <v>159</v>
      </c>
      <c r="C129" s="72" t="s">
        <v>134</v>
      </c>
      <c r="D129" s="72" t="s">
        <v>0</v>
      </c>
      <c r="E129" s="72" t="s">
        <v>0</v>
      </c>
      <c r="F129" s="72" t="s">
        <v>0</v>
      </c>
      <c r="G129" s="72" t="s">
        <v>359</v>
      </c>
      <c r="H129" s="72" t="s">
        <v>359</v>
      </c>
      <c r="I129" s="43">
        <v>1.75</v>
      </c>
      <c r="J129" s="72">
        <v>4</v>
      </c>
    </row>
    <row r="130" spans="1:10" x14ac:dyDescent="0.3">
      <c r="A130" s="70" t="s">
        <v>182</v>
      </c>
      <c r="B130" s="71" t="s">
        <v>194</v>
      </c>
      <c r="C130" s="71" t="s">
        <v>176</v>
      </c>
      <c r="D130" s="71" t="s">
        <v>644</v>
      </c>
      <c r="E130" s="71" t="s">
        <v>0</v>
      </c>
      <c r="F130" s="71" t="s">
        <v>0</v>
      </c>
      <c r="G130" s="71" t="s">
        <v>359</v>
      </c>
      <c r="H130" s="71" t="s">
        <v>359</v>
      </c>
      <c r="I130" s="28">
        <v>1.78</v>
      </c>
      <c r="J130" s="71">
        <v>4</v>
      </c>
    </row>
    <row r="131" spans="1:10" x14ac:dyDescent="0.3">
      <c r="A131" s="70" t="s">
        <v>182</v>
      </c>
      <c r="B131" s="71" t="s">
        <v>207</v>
      </c>
      <c r="C131" s="71" t="s">
        <v>176</v>
      </c>
      <c r="D131" s="71" t="s">
        <v>644</v>
      </c>
      <c r="E131" s="71" t="s">
        <v>0</v>
      </c>
      <c r="F131" s="71" t="s">
        <v>0</v>
      </c>
      <c r="G131" s="71" t="s">
        <v>359</v>
      </c>
      <c r="H131" s="71" t="s">
        <v>359</v>
      </c>
      <c r="I131" s="28">
        <v>1.78</v>
      </c>
      <c r="J131" s="71">
        <v>4</v>
      </c>
    </row>
    <row r="132" spans="1:10" ht="30.6" x14ac:dyDescent="0.3">
      <c r="A132" s="70" t="s">
        <v>256</v>
      </c>
      <c r="B132" s="71" t="s">
        <v>262</v>
      </c>
      <c r="C132" s="71" t="s">
        <v>255</v>
      </c>
      <c r="D132" s="71" t="s">
        <v>0</v>
      </c>
      <c r="E132" s="71" t="s">
        <v>623</v>
      </c>
      <c r="F132" s="71" t="s">
        <v>0</v>
      </c>
      <c r="G132" s="71" t="s">
        <v>359</v>
      </c>
      <c r="H132" s="71" t="s">
        <v>359</v>
      </c>
      <c r="I132" s="28">
        <v>1.78</v>
      </c>
      <c r="J132" s="71">
        <v>4</v>
      </c>
    </row>
    <row r="133" spans="1:10" ht="20.399999999999999" x14ac:dyDescent="0.3">
      <c r="A133" s="70" t="s">
        <v>40</v>
      </c>
      <c r="B133" s="71" t="s">
        <v>702</v>
      </c>
      <c r="C133" s="71" t="s">
        <v>39</v>
      </c>
      <c r="D133" s="71" t="s">
        <v>0</v>
      </c>
      <c r="E133" s="71" t="s">
        <v>0</v>
      </c>
      <c r="F133" s="71" t="s">
        <v>0</v>
      </c>
      <c r="G133" s="71" t="s">
        <v>359</v>
      </c>
      <c r="H133" s="71" t="s">
        <v>359</v>
      </c>
      <c r="I133" s="28">
        <v>1.8</v>
      </c>
      <c r="J133" s="71">
        <v>4</v>
      </c>
    </row>
    <row r="134" spans="1:10" ht="30.6" x14ac:dyDescent="0.3">
      <c r="A134" s="77" t="s">
        <v>145</v>
      </c>
      <c r="B134" s="72" t="s">
        <v>146</v>
      </c>
      <c r="C134" s="72" t="s">
        <v>134</v>
      </c>
      <c r="D134" s="72" t="s">
        <v>0</v>
      </c>
      <c r="E134" s="72" t="s">
        <v>0</v>
      </c>
      <c r="F134" s="72" t="s">
        <v>0</v>
      </c>
      <c r="G134" s="72" t="s">
        <v>359</v>
      </c>
      <c r="H134" s="72" t="s">
        <v>359</v>
      </c>
      <c r="I134" s="43">
        <v>1.93</v>
      </c>
      <c r="J134" s="72">
        <v>4</v>
      </c>
    </row>
    <row r="135" spans="1:10" ht="20.399999999999999" x14ac:dyDescent="0.3">
      <c r="A135" s="70" t="s">
        <v>84</v>
      </c>
      <c r="B135" s="71" t="s">
        <v>100</v>
      </c>
      <c r="C135" s="71" t="s">
        <v>77</v>
      </c>
      <c r="D135" s="71" t="s">
        <v>12</v>
      </c>
      <c r="E135" s="71" t="s">
        <v>0</v>
      </c>
      <c r="F135" s="71" t="s">
        <v>0</v>
      </c>
      <c r="G135" s="71" t="s">
        <v>359</v>
      </c>
      <c r="H135" s="71" t="s">
        <v>359</v>
      </c>
      <c r="I135" s="28">
        <v>1.94</v>
      </c>
      <c r="J135" s="71">
        <v>2.5</v>
      </c>
    </row>
    <row r="136" spans="1:10" x14ac:dyDescent="0.3">
      <c r="A136" s="70" t="s">
        <v>182</v>
      </c>
      <c r="B136" s="71" t="s">
        <v>183</v>
      </c>
      <c r="C136" s="71" t="s">
        <v>176</v>
      </c>
      <c r="D136" s="71" t="s">
        <v>644</v>
      </c>
      <c r="E136" s="71" t="s">
        <v>0</v>
      </c>
      <c r="F136" s="71" t="s">
        <v>0</v>
      </c>
      <c r="G136" s="71" t="s">
        <v>359</v>
      </c>
      <c r="H136" s="71" t="s">
        <v>359</v>
      </c>
      <c r="I136" s="28">
        <v>1.97</v>
      </c>
      <c r="J136" s="71">
        <v>4</v>
      </c>
    </row>
    <row r="137" spans="1:10" x14ac:dyDescent="0.3">
      <c r="A137" s="70" t="s">
        <v>84</v>
      </c>
      <c r="B137" s="71" t="s">
        <v>95</v>
      </c>
      <c r="C137" s="71" t="s">
        <v>77</v>
      </c>
      <c r="D137" s="71" t="s">
        <v>0</v>
      </c>
      <c r="E137" s="71" t="s">
        <v>0</v>
      </c>
      <c r="F137" s="71" t="s">
        <v>0</v>
      </c>
      <c r="G137" s="71" t="s">
        <v>359</v>
      </c>
      <c r="H137" s="71" t="s">
        <v>359</v>
      </c>
      <c r="I137" s="28">
        <v>1.99</v>
      </c>
      <c r="J137" s="71">
        <v>4</v>
      </c>
    </row>
    <row r="138" spans="1:10" ht="20.399999999999999" x14ac:dyDescent="0.3">
      <c r="A138" s="70" t="s">
        <v>182</v>
      </c>
      <c r="B138" s="71" t="s">
        <v>192</v>
      </c>
      <c r="C138" s="71" t="s">
        <v>176</v>
      </c>
      <c r="D138" s="71" t="s">
        <v>644</v>
      </c>
      <c r="E138" s="71" t="s">
        <v>0</v>
      </c>
      <c r="F138" s="71" t="s">
        <v>12</v>
      </c>
      <c r="G138" s="71" t="s">
        <v>359</v>
      </c>
      <c r="H138" s="71" t="s">
        <v>359</v>
      </c>
      <c r="I138" s="28">
        <v>2</v>
      </c>
      <c r="J138" s="71">
        <v>4</v>
      </c>
    </row>
    <row r="139" spans="1:10" ht="20.399999999999999" x14ac:dyDescent="0.3">
      <c r="A139" s="70" t="s">
        <v>71</v>
      </c>
      <c r="B139" s="71" t="s">
        <v>73</v>
      </c>
      <c r="C139" s="71" t="s">
        <v>61</v>
      </c>
      <c r="D139" s="71" t="s">
        <v>0</v>
      </c>
      <c r="E139" s="71" t="s">
        <v>0</v>
      </c>
      <c r="F139" s="71" t="s">
        <v>0</v>
      </c>
      <c r="G139" s="71" t="s">
        <v>359</v>
      </c>
      <c r="H139" s="71" t="s">
        <v>359</v>
      </c>
      <c r="I139" s="28">
        <v>2.04</v>
      </c>
      <c r="J139" s="71">
        <v>4</v>
      </c>
    </row>
    <row r="140" spans="1:10" ht="30.6" x14ac:dyDescent="0.3">
      <c r="A140" s="77" t="s">
        <v>145</v>
      </c>
      <c r="B140" s="72" t="s">
        <v>678</v>
      </c>
      <c r="C140" s="72" t="s">
        <v>134</v>
      </c>
      <c r="D140" s="72" t="s">
        <v>0</v>
      </c>
      <c r="E140" s="72" t="s">
        <v>0</v>
      </c>
      <c r="F140" s="72" t="s">
        <v>0</v>
      </c>
      <c r="G140" s="72" t="s">
        <v>359</v>
      </c>
      <c r="H140" s="72" t="s">
        <v>359</v>
      </c>
      <c r="I140" s="43">
        <v>2.0499999999999998</v>
      </c>
      <c r="J140" s="72">
        <v>4</v>
      </c>
    </row>
    <row r="141" spans="1:10" ht="30.6" x14ac:dyDescent="0.3">
      <c r="A141" s="77" t="s">
        <v>145</v>
      </c>
      <c r="B141" s="72" t="s">
        <v>679</v>
      </c>
      <c r="C141" s="72" t="s">
        <v>134</v>
      </c>
      <c r="D141" s="72" t="s">
        <v>0</v>
      </c>
      <c r="E141" s="72" t="s">
        <v>0</v>
      </c>
      <c r="F141" s="72" t="s">
        <v>0</v>
      </c>
      <c r="G141" s="72" t="s">
        <v>359</v>
      </c>
      <c r="H141" s="72" t="s">
        <v>359</v>
      </c>
      <c r="I141" s="43">
        <v>2.06</v>
      </c>
      <c r="J141" s="72">
        <v>4</v>
      </c>
    </row>
    <row r="142" spans="1:10" ht="20.399999999999999" x14ac:dyDescent="0.3">
      <c r="A142" s="70" t="s">
        <v>84</v>
      </c>
      <c r="B142" s="71" t="s">
        <v>99</v>
      </c>
      <c r="C142" s="71" t="s">
        <v>77</v>
      </c>
      <c r="D142" s="71" t="s">
        <v>0</v>
      </c>
      <c r="E142" s="71" t="s">
        <v>529</v>
      </c>
      <c r="F142" s="71" t="s">
        <v>0</v>
      </c>
      <c r="G142" s="71" t="s">
        <v>359</v>
      </c>
      <c r="H142" s="71" t="s">
        <v>529</v>
      </c>
      <c r="I142" s="28">
        <v>2.15</v>
      </c>
      <c r="J142" s="71">
        <v>4</v>
      </c>
    </row>
    <row r="143" spans="1:10" ht="20.399999999999999" x14ac:dyDescent="0.3">
      <c r="A143" s="77" t="s">
        <v>135</v>
      </c>
      <c r="B143" s="72" t="s">
        <v>674</v>
      </c>
      <c r="C143" s="72" t="s">
        <v>134</v>
      </c>
      <c r="D143" s="72" t="s">
        <v>673</v>
      </c>
      <c r="E143" s="72" t="s">
        <v>0</v>
      </c>
      <c r="F143" s="72" t="s">
        <v>0</v>
      </c>
      <c r="G143" s="72" t="s">
        <v>359</v>
      </c>
      <c r="H143" s="72" t="s">
        <v>359</v>
      </c>
      <c r="I143" s="43">
        <v>2.23</v>
      </c>
      <c r="J143" s="72">
        <v>4</v>
      </c>
    </row>
    <row r="144" spans="1:10" ht="30.6" x14ac:dyDescent="0.3">
      <c r="A144" s="77" t="s">
        <v>145</v>
      </c>
      <c r="B144" s="72" t="s">
        <v>153</v>
      </c>
      <c r="C144" s="72" t="s">
        <v>134</v>
      </c>
      <c r="D144" s="72" t="s">
        <v>0</v>
      </c>
      <c r="E144" s="72" t="s">
        <v>0</v>
      </c>
      <c r="F144" s="72" t="s">
        <v>0</v>
      </c>
      <c r="G144" s="72" t="s">
        <v>359</v>
      </c>
      <c r="H144" s="72" t="s">
        <v>359</v>
      </c>
      <c r="I144" s="43">
        <v>2.2599999999999998</v>
      </c>
      <c r="J144" s="72">
        <v>4</v>
      </c>
    </row>
    <row r="145" spans="1:10" ht="30.6" x14ac:dyDescent="0.3">
      <c r="A145" s="70" t="s">
        <v>319</v>
      </c>
      <c r="B145" s="71" t="s">
        <v>661</v>
      </c>
      <c r="C145" s="71" t="s">
        <v>269</v>
      </c>
      <c r="D145" s="71" t="s">
        <v>0</v>
      </c>
      <c r="E145" s="71" t="s">
        <v>0</v>
      </c>
      <c r="F145" s="71" t="s">
        <v>0</v>
      </c>
      <c r="G145" s="71" t="s">
        <v>359</v>
      </c>
      <c r="H145" s="71" t="s">
        <v>359</v>
      </c>
      <c r="I145" s="28">
        <v>2.41</v>
      </c>
      <c r="J145" s="71">
        <v>4</v>
      </c>
    </row>
    <row r="146" spans="1:10" x14ac:dyDescent="0.3">
      <c r="A146" s="70" t="s">
        <v>182</v>
      </c>
      <c r="B146" s="71" t="s">
        <v>201</v>
      </c>
      <c r="C146" s="71" t="s">
        <v>176</v>
      </c>
      <c r="D146" s="71" t="s">
        <v>644</v>
      </c>
      <c r="E146" s="71" t="s">
        <v>0</v>
      </c>
      <c r="F146" s="71" t="s">
        <v>12</v>
      </c>
      <c r="G146" s="71" t="s">
        <v>359</v>
      </c>
      <c r="H146" s="71" t="s">
        <v>359</v>
      </c>
      <c r="I146" s="28">
        <v>2.42</v>
      </c>
      <c r="J146" s="71">
        <v>4</v>
      </c>
    </row>
    <row r="147" spans="1:10" ht="20.399999999999999" x14ac:dyDescent="0.3">
      <c r="A147" s="70" t="s">
        <v>40</v>
      </c>
      <c r="B147" s="71" t="s">
        <v>693</v>
      </c>
      <c r="C147" s="71" t="s">
        <v>39</v>
      </c>
      <c r="D147" s="71" t="s">
        <v>0</v>
      </c>
      <c r="E147" s="71" t="s">
        <v>0</v>
      </c>
      <c r="F147" s="71" t="s">
        <v>0</v>
      </c>
      <c r="G147" s="71" t="s">
        <v>359</v>
      </c>
      <c r="H147" s="71" t="s">
        <v>359</v>
      </c>
      <c r="I147" s="28">
        <v>2.56</v>
      </c>
      <c r="J147" s="71">
        <v>4</v>
      </c>
    </row>
    <row r="148" spans="1:10" ht="22.2" x14ac:dyDescent="0.3">
      <c r="A148" s="77" t="s">
        <v>162</v>
      </c>
      <c r="B148" s="72" t="s">
        <v>682</v>
      </c>
      <c r="C148" s="72" t="s">
        <v>134</v>
      </c>
      <c r="D148" s="72" t="s">
        <v>0</v>
      </c>
      <c r="E148" s="72" t="s">
        <v>0</v>
      </c>
      <c r="F148" s="72" t="s">
        <v>0</v>
      </c>
      <c r="G148" s="72" t="s">
        <v>359</v>
      </c>
      <c r="H148" s="72" t="s">
        <v>359</v>
      </c>
      <c r="I148" s="43">
        <v>2.58</v>
      </c>
      <c r="J148" s="72">
        <v>4</v>
      </c>
    </row>
    <row r="149" spans="1:10" ht="20.399999999999999" x14ac:dyDescent="0.3">
      <c r="A149" s="77" t="s">
        <v>162</v>
      </c>
      <c r="B149" s="72" t="s">
        <v>174</v>
      </c>
      <c r="C149" s="72" t="s">
        <v>134</v>
      </c>
      <c r="D149" s="72" t="s">
        <v>0</v>
      </c>
      <c r="E149" s="72" t="s">
        <v>0</v>
      </c>
      <c r="F149" s="72" t="s">
        <v>0</v>
      </c>
      <c r="G149" s="72" t="s">
        <v>359</v>
      </c>
      <c r="H149" s="72" t="s">
        <v>359</v>
      </c>
      <c r="I149" s="43">
        <v>2.69</v>
      </c>
      <c r="J149" s="72">
        <v>4</v>
      </c>
    </row>
    <row r="150" spans="1:10" ht="20.399999999999999" x14ac:dyDescent="0.3">
      <c r="A150" s="77" t="s">
        <v>162</v>
      </c>
      <c r="B150" s="72" t="s">
        <v>165</v>
      </c>
      <c r="C150" s="72" t="s">
        <v>134</v>
      </c>
      <c r="D150" s="72" t="s">
        <v>0</v>
      </c>
      <c r="E150" s="72" t="s">
        <v>0</v>
      </c>
      <c r="F150" s="72" t="s">
        <v>0</v>
      </c>
      <c r="G150" s="72" t="s">
        <v>359</v>
      </c>
      <c r="H150" s="72" t="s">
        <v>359</v>
      </c>
      <c r="I150" s="43">
        <v>2.82</v>
      </c>
      <c r="J150" s="72">
        <v>4</v>
      </c>
    </row>
    <row r="151" spans="1:10" x14ac:dyDescent="0.3">
      <c r="A151" s="70" t="s">
        <v>182</v>
      </c>
      <c r="B151" s="71" t="s">
        <v>200</v>
      </c>
      <c r="C151" s="71" t="s">
        <v>176</v>
      </c>
      <c r="D151" s="71" t="s">
        <v>644</v>
      </c>
      <c r="E151" s="71" t="s">
        <v>0</v>
      </c>
      <c r="F151" s="71" t="s">
        <v>0</v>
      </c>
      <c r="G151" s="71" t="s">
        <v>359</v>
      </c>
      <c r="H151" s="71" t="s">
        <v>359</v>
      </c>
      <c r="I151" s="28">
        <v>2.91</v>
      </c>
      <c r="J151" s="71">
        <v>4</v>
      </c>
    </row>
    <row r="152" spans="1:10" ht="20.399999999999999" x14ac:dyDescent="0.3">
      <c r="A152" s="77" t="s">
        <v>162</v>
      </c>
      <c r="B152" s="72" t="s">
        <v>163</v>
      </c>
      <c r="C152" s="72" t="s">
        <v>134</v>
      </c>
      <c r="D152" s="72" t="s">
        <v>0</v>
      </c>
      <c r="E152" s="72" t="s">
        <v>0</v>
      </c>
      <c r="F152" s="72" t="s">
        <v>0</v>
      </c>
      <c r="G152" s="72" t="s">
        <v>359</v>
      </c>
      <c r="H152" s="72" t="s">
        <v>359</v>
      </c>
      <c r="I152" s="43">
        <v>2.99</v>
      </c>
      <c r="J152" s="72">
        <v>4</v>
      </c>
    </row>
    <row r="153" spans="1:10" ht="30.6" x14ac:dyDescent="0.3">
      <c r="A153" s="77" t="s">
        <v>145</v>
      </c>
      <c r="B153" s="72" t="s">
        <v>676</v>
      </c>
      <c r="C153" s="72" t="s">
        <v>134</v>
      </c>
      <c r="D153" s="72" t="s">
        <v>0</v>
      </c>
      <c r="E153" s="72" t="s">
        <v>0</v>
      </c>
      <c r="F153" s="72" t="s">
        <v>0</v>
      </c>
      <c r="G153" s="72" t="s">
        <v>359</v>
      </c>
      <c r="H153" s="72" t="s">
        <v>359</v>
      </c>
      <c r="I153" s="43">
        <v>3.16</v>
      </c>
      <c r="J153" s="72">
        <v>4</v>
      </c>
    </row>
    <row r="154" spans="1:10" ht="20.399999999999999" x14ac:dyDescent="0.3">
      <c r="A154" s="70" t="s">
        <v>62</v>
      </c>
      <c r="B154" s="71" t="s">
        <v>280</v>
      </c>
      <c r="C154" s="71" t="s">
        <v>61</v>
      </c>
      <c r="D154" s="71" t="s">
        <v>610</v>
      </c>
      <c r="E154" s="71" t="s">
        <v>610</v>
      </c>
      <c r="F154" s="71" t="s">
        <v>0</v>
      </c>
      <c r="G154" s="71" t="s">
        <v>359</v>
      </c>
      <c r="H154" s="71" t="s">
        <v>359</v>
      </c>
      <c r="I154" s="28">
        <v>3.57</v>
      </c>
      <c r="J154" s="71">
        <v>4</v>
      </c>
    </row>
    <row r="155" spans="1:10" ht="20.399999999999999" x14ac:dyDescent="0.3">
      <c r="A155" s="70" t="s">
        <v>34</v>
      </c>
      <c r="B155" s="70" t="s">
        <v>279</v>
      </c>
      <c r="C155" s="71" t="s">
        <v>22</v>
      </c>
      <c r="D155" s="71" t="s">
        <v>0</v>
      </c>
      <c r="E155" s="71" t="s">
        <v>0</v>
      </c>
      <c r="F155" s="71" t="s">
        <v>0</v>
      </c>
      <c r="G155" s="71" t="s">
        <v>359</v>
      </c>
      <c r="H155" s="71" t="s">
        <v>359</v>
      </c>
      <c r="I155" s="28">
        <v>4.09</v>
      </c>
      <c r="J155" s="71">
        <v>4</v>
      </c>
    </row>
    <row r="156" spans="1:10" ht="20.399999999999999" x14ac:dyDescent="0.3">
      <c r="A156" s="70" t="s">
        <v>231</v>
      </c>
      <c r="B156" s="70" t="s">
        <v>233</v>
      </c>
      <c r="C156" s="71" t="s">
        <v>228</v>
      </c>
      <c r="D156" s="71" t="s">
        <v>0</v>
      </c>
      <c r="E156" s="71" t="s">
        <v>0</v>
      </c>
      <c r="F156" s="71" t="s">
        <v>0</v>
      </c>
      <c r="G156" s="71" t="s">
        <v>359</v>
      </c>
      <c r="H156" s="71" t="s">
        <v>359</v>
      </c>
      <c r="I156" s="28">
        <v>4.79</v>
      </c>
      <c r="J156" s="71">
        <v>4</v>
      </c>
    </row>
    <row r="157" spans="1:10" x14ac:dyDescent="0.3">
      <c r="A157" s="70" t="s">
        <v>177</v>
      </c>
      <c r="B157" s="70" t="s">
        <v>180</v>
      </c>
      <c r="C157" s="71" t="s">
        <v>176</v>
      </c>
      <c r="D157" s="71" t="s">
        <v>0</v>
      </c>
      <c r="E157" s="71" t="s">
        <v>0</v>
      </c>
      <c r="F157" s="71" t="s">
        <v>0</v>
      </c>
      <c r="G157" s="71" t="s">
        <v>359</v>
      </c>
      <c r="H157" s="71" t="s">
        <v>359</v>
      </c>
      <c r="I157" s="28">
        <v>5.1100000000000003</v>
      </c>
      <c r="J157" s="71">
        <v>4</v>
      </c>
    </row>
    <row r="158" spans="1:10" ht="20.399999999999999" x14ac:dyDescent="0.3">
      <c r="A158" s="70" t="s">
        <v>231</v>
      </c>
      <c r="B158" s="70" t="s">
        <v>235</v>
      </c>
      <c r="C158" s="71" t="s">
        <v>228</v>
      </c>
      <c r="D158" s="71" t="s">
        <v>0</v>
      </c>
      <c r="E158" s="71" t="s">
        <v>0</v>
      </c>
      <c r="F158" s="71" t="s">
        <v>0</v>
      </c>
      <c r="G158" s="71" t="s">
        <v>359</v>
      </c>
      <c r="H158" s="71" t="s">
        <v>359</v>
      </c>
      <c r="I158" s="28">
        <v>5.51</v>
      </c>
      <c r="J158" s="71">
        <v>4</v>
      </c>
    </row>
    <row r="159" spans="1:10" x14ac:dyDescent="0.3">
      <c r="A159" s="70" t="s">
        <v>177</v>
      </c>
      <c r="B159" s="70" t="s">
        <v>287</v>
      </c>
      <c r="C159" s="71" t="s">
        <v>176</v>
      </c>
      <c r="D159" s="71" t="s">
        <v>0</v>
      </c>
      <c r="E159" s="71" t="s">
        <v>0</v>
      </c>
      <c r="F159" s="71" t="s">
        <v>0</v>
      </c>
      <c r="G159" s="71" t="s">
        <v>359</v>
      </c>
      <c r="H159" s="71" t="s">
        <v>359</v>
      </c>
      <c r="I159" s="28">
        <v>6.5</v>
      </c>
      <c r="J159" s="71">
        <v>4</v>
      </c>
    </row>
    <row r="160" spans="1:10" ht="20.399999999999999" x14ac:dyDescent="0.3">
      <c r="A160" s="70" t="s">
        <v>34</v>
      </c>
      <c r="B160" s="70" t="s">
        <v>38</v>
      </c>
      <c r="C160" s="71" t="s">
        <v>22</v>
      </c>
      <c r="D160" s="71" t="s">
        <v>0</v>
      </c>
      <c r="E160" s="71" t="s">
        <v>0</v>
      </c>
      <c r="F160" s="71" t="s">
        <v>0</v>
      </c>
      <c r="G160" s="71" t="s">
        <v>359</v>
      </c>
      <c r="H160" s="71" t="s">
        <v>359</v>
      </c>
      <c r="I160" s="28">
        <v>8.2100000000000009</v>
      </c>
      <c r="J160" s="71">
        <v>4</v>
      </c>
    </row>
    <row r="161" spans="1:10" ht="20.399999999999999" x14ac:dyDescent="0.3">
      <c r="A161" s="70" t="s">
        <v>34</v>
      </c>
      <c r="B161" s="70" t="s">
        <v>36</v>
      </c>
      <c r="C161" s="71" t="s">
        <v>22</v>
      </c>
      <c r="D161" s="71" t="s">
        <v>0</v>
      </c>
      <c r="E161" s="71" t="s">
        <v>0</v>
      </c>
      <c r="F161" s="71" t="s">
        <v>0</v>
      </c>
      <c r="G161" s="71" t="s">
        <v>359</v>
      </c>
      <c r="H161" s="71" t="s">
        <v>359</v>
      </c>
      <c r="I161" s="28">
        <v>15.1</v>
      </c>
      <c r="J161" s="71">
        <v>3</v>
      </c>
    </row>
    <row r="162" spans="1:10" ht="40.799999999999997" x14ac:dyDescent="0.3">
      <c r="A162" s="70" t="s">
        <v>40</v>
      </c>
      <c r="B162" s="70" t="s">
        <v>350</v>
      </c>
      <c r="C162" s="71" t="s">
        <v>39</v>
      </c>
      <c r="D162" s="71" t="s">
        <v>9</v>
      </c>
      <c r="E162" s="71" t="s">
        <v>9</v>
      </c>
      <c r="F162" s="71" t="s">
        <v>359</v>
      </c>
      <c r="G162" s="71" t="s">
        <v>292</v>
      </c>
      <c r="H162" s="71" t="s">
        <v>113</v>
      </c>
      <c r="I162" s="28" t="s">
        <v>698</v>
      </c>
      <c r="J162" s="71">
        <v>1</v>
      </c>
    </row>
    <row r="163" spans="1:10" ht="30.6" x14ac:dyDescent="0.3">
      <c r="A163" s="70" t="s">
        <v>6</v>
      </c>
      <c r="B163" s="70" t="s">
        <v>7</v>
      </c>
      <c r="C163" s="71" t="s">
        <v>5</v>
      </c>
      <c r="D163" s="71" t="s">
        <v>9</v>
      </c>
      <c r="E163" s="71" t="s">
        <v>9</v>
      </c>
      <c r="F163" s="71" t="s">
        <v>359</v>
      </c>
      <c r="G163" s="71" t="s">
        <v>292</v>
      </c>
      <c r="H163" s="71" t="s">
        <v>633</v>
      </c>
      <c r="I163" s="28" t="s">
        <v>299</v>
      </c>
      <c r="J163" s="71">
        <v>1</v>
      </c>
    </row>
    <row r="164" spans="1:10" ht="30.6" x14ac:dyDescent="0.3">
      <c r="A164" s="70" t="s">
        <v>546</v>
      </c>
      <c r="B164" s="70" t="s">
        <v>634</v>
      </c>
      <c r="C164" s="71" t="s">
        <v>5</v>
      </c>
      <c r="D164" s="71" t="s">
        <v>635</v>
      </c>
      <c r="E164" s="71" t="s">
        <v>9</v>
      </c>
      <c r="F164" s="71" t="s">
        <v>359</v>
      </c>
      <c r="G164" s="71" t="s">
        <v>292</v>
      </c>
      <c r="H164" s="71" t="s">
        <v>636</v>
      </c>
      <c r="I164" s="28" t="s">
        <v>299</v>
      </c>
      <c r="J164" s="71">
        <v>1</v>
      </c>
    </row>
    <row r="165" spans="1:10" ht="30.6" x14ac:dyDescent="0.3">
      <c r="A165" s="70" t="s">
        <v>546</v>
      </c>
      <c r="B165" s="70" t="s">
        <v>637</v>
      </c>
      <c r="C165" s="71" t="s">
        <v>5</v>
      </c>
      <c r="D165" s="71" t="s">
        <v>638</v>
      </c>
      <c r="E165" s="71" t="s">
        <v>9</v>
      </c>
      <c r="F165" s="71" t="s">
        <v>359</v>
      </c>
      <c r="G165" s="71" t="s">
        <v>291</v>
      </c>
      <c r="H165" s="71" t="s">
        <v>639</v>
      </c>
      <c r="I165" s="28" t="s">
        <v>299</v>
      </c>
      <c r="J165" s="71">
        <v>2</v>
      </c>
    </row>
    <row r="166" spans="1:10" ht="20.399999999999999" x14ac:dyDescent="0.3">
      <c r="A166" s="70" t="s">
        <v>40</v>
      </c>
      <c r="B166" s="70" t="s">
        <v>314</v>
      </c>
      <c r="C166" s="71" t="s">
        <v>39</v>
      </c>
      <c r="D166" s="71" t="s">
        <v>9</v>
      </c>
      <c r="E166" s="71" t="s">
        <v>88</v>
      </c>
      <c r="F166" s="71" t="s">
        <v>359</v>
      </c>
      <c r="G166" s="71" t="s">
        <v>292</v>
      </c>
      <c r="H166" s="71" t="s">
        <v>705</v>
      </c>
      <c r="I166" s="28" t="s">
        <v>436</v>
      </c>
      <c r="J166" s="71">
        <v>2</v>
      </c>
    </row>
    <row r="167" spans="1:10" ht="22.2" x14ac:dyDescent="0.3">
      <c r="A167" s="70" t="s">
        <v>339</v>
      </c>
      <c r="B167" s="70" t="s">
        <v>653</v>
      </c>
      <c r="C167" s="71" t="s">
        <v>176</v>
      </c>
      <c r="D167" s="71" t="s">
        <v>0</v>
      </c>
      <c r="E167" s="71" t="s">
        <v>0</v>
      </c>
      <c r="F167" s="71" t="s">
        <v>0</v>
      </c>
      <c r="G167" s="71" t="s">
        <v>359</v>
      </c>
      <c r="H167" s="71" t="s">
        <v>359</v>
      </c>
      <c r="I167" s="28" t="s">
        <v>307</v>
      </c>
      <c r="J167" s="71">
        <v>4</v>
      </c>
    </row>
    <row r="168" spans="1:10" ht="22.2" x14ac:dyDescent="0.3">
      <c r="A168" s="70" t="s">
        <v>339</v>
      </c>
      <c r="B168" s="70" t="s">
        <v>654</v>
      </c>
      <c r="C168" s="71" t="s">
        <v>176</v>
      </c>
      <c r="D168" s="71" t="s">
        <v>0</v>
      </c>
      <c r="E168" s="71" t="s">
        <v>0</v>
      </c>
      <c r="F168" s="71" t="s">
        <v>0</v>
      </c>
      <c r="G168" s="71" t="s">
        <v>359</v>
      </c>
      <c r="H168" s="71" t="s">
        <v>359</v>
      </c>
      <c r="I168" s="28" t="s">
        <v>307</v>
      </c>
      <c r="J168" s="71">
        <v>4</v>
      </c>
    </row>
    <row r="169" spans="1:10" ht="20.399999999999999" x14ac:dyDescent="0.3">
      <c r="A169" s="70" t="s">
        <v>40</v>
      </c>
      <c r="B169" s="70" t="s">
        <v>703</v>
      </c>
      <c r="C169" s="71" t="s">
        <v>39</v>
      </c>
      <c r="D169" s="71" t="s">
        <v>0</v>
      </c>
      <c r="E169" s="71" t="s">
        <v>9</v>
      </c>
      <c r="F169" s="71" t="s">
        <v>359</v>
      </c>
      <c r="G169" s="71" t="s">
        <v>291</v>
      </c>
      <c r="H169" s="71" t="s">
        <v>704</v>
      </c>
      <c r="I169" s="28" t="s">
        <v>304</v>
      </c>
      <c r="J169" s="71">
        <v>2</v>
      </c>
    </row>
    <row r="170" spans="1:10" ht="20.399999999999999" x14ac:dyDescent="0.3">
      <c r="A170" s="70" t="s">
        <v>40</v>
      </c>
      <c r="B170" s="70" t="s">
        <v>708</v>
      </c>
      <c r="C170" s="71" t="s">
        <v>39</v>
      </c>
      <c r="D170" s="71" t="s">
        <v>9</v>
      </c>
      <c r="E170" s="71" t="s">
        <v>0</v>
      </c>
      <c r="F170" s="71" t="s">
        <v>9</v>
      </c>
      <c r="G170" s="71" t="s">
        <v>290</v>
      </c>
      <c r="H170" s="71" t="s">
        <v>359</v>
      </c>
      <c r="I170" s="28" t="s">
        <v>558</v>
      </c>
      <c r="J170" s="71">
        <v>3</v>
      </c>
    </row>
    <row r="171" spans="1:10" x14ac:dyDescent="0.3">
      <c r="A171" s="70" t="s">
        <v>182</v>
      </c>
      <c r="B171" s="70" t="s">
        <v>468</v>
      </c>
      <c r="C171" s="71" t="s">
        <v>176</v>
      </c>
      <c r="D171" s="71" t="s">
        <v>644</v>
      </c>
      <c r="E171" s="71" t="s">
        <v>0</v>
      </c>
      <c r="F171" s="71" t="s">
        <v>0</v>
      </c>
      <c r="G171" s="71" t="s">
        <v>359</v>
      </c>
      <c r="H171" s="71" t="s">
        <v>359</v>
      </c>
      <c r="I171" s="28" t="s">
        <v>572</v>
      </c>
      <c r="J171" s="71">
        <v>3</v>
      </c>
    </row>
    <row r="172" spans="1:10" ht="30.6" x14ac:dyDescent="0.3">
      <c r="A172" s="70" t="s">
        <v>546</v>
      </c>
      <c r="B172" s="70" t="s">
        <v>641</v>
      </c>
      <c r="C172" s="71" t="s">
        <v>5</v>
      </c>
      <c r="D172" s="71" t="s">
        <v>9</v>
      </c>
      <c r="E172" s="71" t="s">
        <v>0</v>
      </c>
      <c r="F172" s="71" t="s">
        <v>9</v>
      </c>
      <c r="G172" s="71" t="s">
        <v>290</v>
      </c>
      <c r="H172" s="71" t="s">
        <v>359</v>
      </c>
      <c r="I172" s="28" t="s">
        <v>410</v>
      </c>
      <c r="J172" s="71">
        <v>2</v>
      </c>
    </row>
    <row r="173" spans="1:10" ht="30.6" x14ac:dyDescent="0.3">
      <c r="A173" s="70" t="s">
        <v>546</v>
      </c>
      <c r="B173" s="70" t="s">
        <v>640</v>
      </c>
      <c r="C173" s="71" t="s">
        <v>5</v>
      </c>
      <c r="D173" s="71" t="s">
        <v>9</v>
      </c>
      <c r="E173" s="71" t="s">
        <v>9</v>
      </c>
      <c r="F173" s="71" t="s">
        <v>359</v>
      </c>
      <c r="G173" s="71" t="s">
        <v>292</v>
      </c>
      <c r="H173" s="71" t="s">
        <v>124</v>
      </c>
      <c r="I173" s="28" t="s">
        <v>410</v>
      </c>
      <c r="J173" s="71">
        <v>1</v>
      </c>
    </row>
    <row r="174" spans="1:10" ht="51" x14ac:dyDescent="0.3">
      <c r="A174" s="70" t="s">
        <v>316</v>
      </c>
      <c r="B174" s="70" t="s">
        <v>658</v>
      </c>
      <c r="C174" s="71" t="s">
        <v>315</v>
      </c>
      <c r="D174" s="71" t="s">
        <v>9</v>
      </c>
      <c r="E174" s="71" t="s">
        <v>0</v>
      </c>
      <c r="F174" s="71" t="s">
        <v>0</v>
      </c>
      <c r="G174" s="71" t="s">
        <v>290</v>
      </c>
      <c r="H174" s="71" t="s">
        <v>359</v>
      </c>
      <c r="I174" s="28" t="s">
        <v>659</v>
      </c>
      <c r="J174" s="71">
        <v>2</v>
      </c>
    </row>
    <row r="175" spans="1:10" ht="20.399999999999999" x14ac:dyDescent="0.3">
      <c r="A175" s="70" t="s">
        <v>40</v>
      </c>
      <c r="B175" s="70" t="s">
        <v>697</v>
      </c>
      <c r="C175" s="71" t="s">
        <v>39</v>
      </c>
      <c r="D175" s="71" t="s">
        <v>0</v>
      </c>
      <c r="E175" s="71" t="s">
        <v>0</v>
      </c>
      <c r="F175" s="71" t="s">
        <v>0</v>
      </c>
      <c r="G175" s="71" t="s">
        <v>359</v>
      </c>
      <c r="H175" s="71" t="s">
        <v>359</v>
      </c>
      <c r="I175" s="28" t="s">
        <v>302</v>
      </c>
      <c r="J175" s="71">
        <v>4</v>
      </c>
    </row>
    <row r="176" spans="1:10" ht="20.399999999999999" x14ac:dyDescent="0.3">
      <c r="A176" s="70" t="s">
        <v>84</v>
      </c>
      <c r="B176" s="70" t="s">
        <v>283</v>
      </c>
      <c r="C176" s="71" t="s">
        <v>77</v>
      </c>
      <c r="D176" s="71" t="s">
        <v>549</v>
      </c>
      <c r="E176" s="71" t="s">
        <v>0</v>
      </c>
      <c r="F176" s="71" t="s">
        <v>12</v>
      </c>
      <c r="G176" s="71" t="s">
        <v>359</v>
      </c>
      <c r="H176" s="71" t="s">
        <v>359</v>
      </c>
      <c r="I176" s="28" t="s">
        <v>300</v>
      </c>
      <c r="J176" s="71">
        <v>1.5</v>
      </c>
    </row>
    <row r="177" spans="1:10" ht="20.399999999999999" x14ac:dyDescent="0.3">
      <c r="A177" s="70" t="s">
        <v>62</v>
      </c>
      <c r="B177" s="70" t="s">
        <v>64</v>
      </c>
      <c r="C177" s="71" t="s">
        <v>61</v>
      </c>
      <c r="D177" s="71" t="s">
        <v>0</v>
      </c>
      <c r="E177" s="71" t="s">
        <v>0</v>
      </c>
      <c r="F177" s="71" t="s">
        <v>0</v>
      </c>
      <c r="G177" s="71" t="s">
        <v>359</v>
      </c>
      <c r="H177" s="71" t="s">
        <v>359</v>
      </c>
      <c r="I177" s="28" t="s">
        <v>300</v>
      </c>
      <c r="J177" s="71">
        <v>3</v>
      </c>
    </row>
    <row r="178" spans="1:10" ht="20.399999999999999" x14ac:dyDescent="0.3">
      <c r="A178" s="70" t="s">
        <v>231</v>
      </c>
      <c r="B178" s="71" t="s">
        <v>232</v>
      </c>
      <c r="C178" s="71" t="s">
        <v>228</v>
      </c>
      <c r="D178" s="71" t="s">
        <v>0</v>
      </c>
      <c r="E178" s="71" t="s">
        <v>0</v>
      </c>
      <c r="F178" s="71" t="s">
        <v>0</v>
      </c>
      <c r="G178" s="71" t="s">
        <v>359</v>
      </c>
      <c r="H178" s="71" t="s">
        <v>359</v>
      </c>
      <c r="I178" s="28" t="s">
        <v>300</v>
      </c>
      <c r="J178" s="71">
        <v>3</v>
      </c>
    </row>
    <row r="179" spans="1:10" ht="30.6" x14ac:dyDescent="0.3">
      <c r="A179" s="70" t="s">
        <v>256</v>
      </c>
      <c r="B179" s="71" t="s">
        <v>622</v>
      </c>
      <c r="C179" s="71" t="s">
        <v>255</v>
      </c>
      <c r="D179" s="71" t="s">
        <v>0</v>
      </c>
      <c r="E179" s="71" t="s">
        <v>549</v>
      </c>
      <c r="F179" s="71" t="s">
        <v>12</v>
      </c>
      <c r="G179" s="71" t="s">
        <v>359</v>
      </c>
      <c r="H179" s="71" t="s">
        <v>359</v>
      </c>
      <c r="I179" s="28" t="s">
        <v>300</v>
      </c>
      <c r="J179" s="71">
        <v>1.5</v>
      </c>
    </row>
    <row r="180" spans="1:10" ht="20.399999999999999" x14ac:dyDescent="0.3">
      <c r="A180" s="70" t="s">
        <v>354</v>
      </c>
      <c r="B180" s="71" t="s">
        <v>353</v>
      </c>
      <c r="C180" s="71" t="s">
        <v>22</v>
      </c>
      <c r="D180" s="71" t="s">
        <v>0</v>
      </c>
      <c r="E180" s="71" t="s">
        <v>549</v>
      </c>
      <c r="F180" s="71" t="s">
        <v>12</v>
      </c>
      <c r="G180" s="71" t="s">
        <v>359</v>
      </c>
      <c r="H180" s="71" t="s">
        <v>359</v>
      </c>
      <c r="I180" s="28" t="s">
        <v>300</v>
      </c>
      <c r="J180" s="71">
        <v>1.5</v>
      </c>
    </row>
    <row r="181" spans="1:10" ht="20.399999999999999" x14ac:dyDescent="0.3">
      <c r="A181" s="70" t="s">
        <v>23</v>
      </c>
      <c r="B181" s="71" t="s">
        <v>417</v>
      </c>
      <c r="C181" s="71" t="s">
        <v>22</v>
      </c>
      <c r="D181" s="71" t="s">
        <v>12</v>
      </c>
      <c r="E181" s="71" t="s">
        <v>549</v>
      </c>
      <c r="F181" s="71" t="s">
        <v>12</v>
      </c>
      <c r="G181" s="71" t="s">
        <v>359</v>
      </c>
      <c r="H181" s="71" t="s">
        <v>359</v>
      </c>
      <c r="I181" s="28" t="s">
        <v>300</v>
      </c>
      <c r="J181" s="71">
        <v>0</v>
      </c>
    </row>
    <row r="182" spans="1:10" ht="20.399999999999999" x14ac:dyDescent="0.3">
      <c r="A182" s="70" t="s">
        <v>23</v>
      </c>
      <c r="B182" s="71" t="s">
        <v>629</v>
      </c>
      <c r="C182" s="71" t="s">
        <v>22</v>
      </c>
      <c r="D182" s="71" t="s">
        <v>630</v>
      </c>
      <c r="E182" s="71" t="s">
        <v>549</v>
      </c>
      <c r="F182" s="71" t="s">
        <v>12</v>
      </c>
      <c r="G182" s="71" t="s">
        <v>359</v>
      </c>
      <c r="H182" s="71" t="s">
        <v>359</v>
      </c>
      <c r="I182" s="28" t="s">
        <v>300</v>
      </c>
      <c r="J182" s="71">
        <v>1.5</v>
      </c>
    </row>
    <row r="183" spans="1:10" ht="20.399999999999999" x14ac:dyDescent="0.3">
      <c r="A183" s="70" t="s">
        <v>23</v>
      </c>
      <c r="B183" s="71" t="s">
        <v>419</v>
      </c>
      <c r="C183" s="71" t="s">
        <v>22</v>
      </c>
      <c r="D183" s="71" t="s">
        <v>12</v>
      </c>
      <c r="E183" s="71" t="s">
        <v>549</v>
      </c>
      <c r="F183" s="71" t="s">
        <v>12</v>
      </c>
      <c r="G183" s="71" t="s">
        <v>359</v>
      </c>
      <c r="H183" s="71" t="s">
        <v>359</v>
      </c>
      <c r="I183" s="28" t="s">
        <v>300</v>
      </c>
      <c r="J183" s="71">
        <v>0</v>
      </c>
    </row>
    <row r="184" spans="1:10" ht="20.399999999999999" x14ac:dyDescent="0.3">
      <c r="A184" s="70" t="s">
        <v>23</v>
      </c>
      <c r="B184" s="71" t="s">
        <v>278</v>
      </c>
      <c r="C184" s="71" t="s">
        <v>22</v>
      </c>
      <c r="D184" s="71" t="s">
        <v>12</v>
      </c>
      <c r="E184" s="71" t="s">
        <v>549</v>
      </c>
      <c r="F184" s="71" t="s">
        <v>12</v>
      </c>
      <c r="G184" s="71" t="s">
        <v>359</v>
      </c>
      <c r="H184" s="71" t="s">
        <v>359</v>
      </c>
      <c r="I184" s="28" t="s">
        <v>300</v>
      </c>
      <c r="J184" s="71">
        <v>0</v>
      </c>
    </row>
    <row r="185" spans="1:10" ht="20.399999999999999" x14ac:dyDescent="0.3">
      <c r="A185" s="70" t="s">
        <v>507</v>
      </c>
      <c r="B185" s="71" t="s">
        <v>632</v>
      </c>
      <c r="C185" s="71" t="s">
        <v>22</v>
      </c>
      <c r="D185" s="71" t="s">
        <v>0</v>
      </c>
      <c r="E185" s="71" t="s">
        <v>549</v>
      </c>
      <c r="F185" s="71" t="s">
        <v>12</v>
      </c>
      <c r="G185" s="71" t="s">
        <v>359</v>
      </c>
      <c r="H185" s="71" t="s">
        <v>359</v>
      </c>
      <c r="I185" s="28" t="s">
        <v>300</v>
      </c>
      <c r="J185" s="71">
        <v>1.5</v>
      </c>
    </row>
    <row r="186" spans="1:10" x14ac:dyDescent="0.3">
      <c r="A186" s="70" t="s">
        <v>177</v>
      </c>
      <c r="B186" s="71" t="s">
        <v>343</v>
      </c>
      <c r="C186" s="71" t="s">
        <v>176</v>
      </c>
      <c r="D186" s="71" t="s">
        <v>0</v>
      </c>
      <c r="E186" s="71" t="s">
        <v>549</v>
      </c>
      <c r="F186" s="71" t="s">
        <v>12</v>
      </c>
      <c r="G186" s="71" t="s">
        <v>359</v>
      </c>
      <c r="H186" s="71" t="s">
        <v>359</v>
      </c>
      <c r="I186" s="28" t="s">
        <v>300</v>
      </c>
      <c r="J186" s="71">
        <v>1.5</v>
      </c>
    </row>
    <row r="187" spans="1:10" ht="20.399999999999999" x14ac:dyDescent="0.3">
      <c r="A187" s="70" t="s">
        <v>177</v>
      </c>
      <c r="B187" s="71" t="s">
        <v>342</v>
      </c>
      <c r="C187" s="71" t="s">
        <v>176</v>
      </c>
      <c r="D187" s="71" t="s">
        <v>549</v>
      </c>
      <c r="E187" s="71" t="s">
        <v>549</v>
      </c>
      <c r="F187" s="71" t="s">
        <v>12</v>
      </c>
      <c r="G187" s="71" t="s">
        <v>359</v>
      </c>
      <c r="H187" s="71" t="s">
        <v>359</v>
      </c>
      <c r="I187" s="28" t="s">
        <v>300</v>
      </c>
      <c r="J187" s="71">
        <v>0</v>
      </c>
    </row>
    <row r="188" spans="1:10" ht="20.399999999999999" x14ac:dyDescent="0.3">
      <c r="A188" s="70" t="s">
        <v>177</v>
      </c>
      <c r="B188" s="71" t="s">
        <v>178</v>
      </c>
      <c r="C188" s="71" t="s">
        <v>176</v>
      </c>
      <c r="D188" s="71" t="s">
        <v>0</v>
      </c>
      <c r="E188" s="71" t="s">
        <v>549</v>
      </c>
      <c r="F188" s="71" t="s">
        <v>12</v>
      </c>
      <c r="G188" s="71" t="s">
        <v>359</v>
      </c>
      <c r="H188" s="71" t="s">
        <v>359</v>
      </c>
      <c r="I188" s="28" t="s">
        <v>300</v>
      </c>
      <c r="J188" s="71">
        <v>1.5</v>
      </c>
    </row>
    <row r="189" spans="1:10" ht="20.399999999999999" x14ac:dyDescent="0.3">
      <c r="A189" s="77" t="s">
        <v>135</v>
      </c>
      <c r="B189" s="72" t="s">
        <v>139</v>
      </c>
      <c r="C189" s="72" t="s">
        <v>134</v>
      </c>
      <c r="D189" s="72" t="s">
        <v>0</v>
      </c>
      <c r="E189" s="72" t="s">
        <v>549</v>
      </c>
      <c r="F189" s="72" t="s">
        <v>12</v>
      </c>
      <c r="G189" s="72" t="s">
        <v>359</v>
      </c>
      <c r="H189" s="72" t="s">
        <v>359</v>
      </c>
      <c r="I189" s="43" t="s">
        <v>300</v>
      </c>
      <c r="J189" s="72">
        <v>1.5</v>
      </c>
    </row>
    <row r="190" spans="1:10" ht="20.399999999999999" x14ac:dyDescent="0.3">
      <c r="A190" s="77" t="s">
        <v>135</v>
      </c>
      <c r="B190" s="72" t="s">
        <v>344</v>
      </c>
      <c r="C190" s="72" t="s">
        <v>134</v>
      </c>
      <c r="D190" s="72" t="s">
        <v>0</v>
      </c>
      <c r="E190" s="72" t="s">
        <v>549</v>
      </c>
      <c r="F190" s="72" t="s">
        <v>12</v>
      </c>
      <c r="G190" s="72" t="s">
        <v>359</v>
      </c>
      <c r="H190" s="72" t="s">
        <v>359</v>
      </c>
      <c r="I190" s="43" t="s">
        <v>300</v>
      </c>
      <c r="J190" s="72">
        <v>1.5</v>
      </c>
    </row>
    <row r="191" spans="1:10" ht="22.2" x14ac:dyDescent="0.3">
      <c r="A191" s="77" t="s">
        <v>162</v>
      </c>
      <c r="B191" s="72" t="s">
        <v>683</v>
      </c>
      <c r="C191" s="72" t="s">
        <v>134</v>
      </c>
      <c r="D191" s="72" t="s">
        <v>0</v>
      </c>
      <c r="E191" s="72" t="s">
        <v>549</v>
      </c>
      <c r="F191" s="72" t="s">
        <v>12</v>
      </c>
      <c r="G191" s="72" t="s">
        <v>359</v>
      </c>
      <c r="H191" s="72" t="s">
        <v>359</v>
      </c>
      <c r="I191" s="43" t="s">
        <v>300</v>
      </c>
      <c r="J191" s="72">
        <v>1.5</v>
      </c>
    </row>
    <row r="192" spans="1:10" ht="22.2" x14ac:dyDescent="0.3">
      <c r="A192" s="77" t="s">
        <v>162</v>
      </c>
      <c r="B192" s="72" t="s">
        <v>685</v>
      </c>
      <c r="C192" s="72" t="s">
        <v>134</v>
      </c>
      <c r="D192" s="72" t="s">
        <v>0</v>
      </c>
      <c r="E192" s="72" t="s">
        <v>549</v>
      </c>
      <c r="F192" s="72" t="s">
        <v>12</v>
      </c>
      <c r="G192" s="72" t="s">
        <v>359</v>
      </c>
      <c r="H192" s="72" t="s">
        <v>359</v>
      </c>
      <c r="I192" s="43" t="s">
        <v>300</v>
      </c>
      <c r="J192" s="72">
        <v>1.5</v>
      </c>
    </row>
    <row r="193" spans="1:10" ht="20.399999999999999" x14ac:dyDescent="0.3">
      <c r="A193" s="70" t="s">
        <v>82</v>
      </c>
      <c r="B193" s="71" t="s">
        <v>282</v>
      </c>
      <c r="C193" s="71" t="s">
        <v>77</v>
      </c>
      <c r="D193" s="71" t="s">
        <v>599</v>
      </c>
      <c r="E193" s="71" t="s">
        <v>12</v>
      </c>
      <c r="F193" s="71" t="s">
        <v>12</v>
      </c>
      <c r="G193" s="71" t="s">
        <v>359</v>
      </c>
      <c r="H193" s="71" t="s">
        <v>359</v>
      </c>
      <c r="I193" s="28" t="s">
        <v>300</v>
      </c>
      <c r="J193" s="71">
        <v>1.5</v>
      </c>
    </row>
    <row r="194" spans="1:10" ht="20.399999999999999" x14ac:dyDescent="0.3">
      <c r="A194" s="70" t="s">
        <v>62</v>
      </c>
      <c r="B194" s="71" t="s">
        <v>281</v>
      </c>
      <c r="C194" s="71" t="s">
        <v>61</v>
      </c>
      <c r="D194" s="71" t="s">
        <v>612</v>
      </c>
      <c r="E194" s="71" t="s">
        <v>12</v>
      </c>
      <c r="F194" s="71" t="s">
        <v>12</v>
      </c>
      <c r="G194" s="71" t="s">
        <v>359</v>
      </c>
      <c r="H194" s="71" t="s">
        <v>359</v>
      </c>
      <c r="I194" s="28" t="s">
        <v>300</v>
      </c>
      <c r="J194" s="71">
        <v>1.5</v>
      </c>
    </row>
    <row r="195" spans="1:10" ht="20.399999999999999" x14ac:dyDescent="0.3">
      <c r="A195" s="70" t="s">
        <v>236</v>
      </c>
      <c r="B195" s="71" t="s">
        <v>240</v>
      </c>
      <c r="C195" s="71" t="s">
        <v>228</v>
      </c>
      <c r="D195" s="71" t="s">
        <v>0</v>
      </c>
      <c r="E195" s="71" t="s">
        <v>12</v>
      </c>
      <c r="F195" s="71" t="s">
        <v>12</v>
      </c>
      <c r="G195" s="71" t="s">
        <v>359</v>
      </c>
      <c r="H195" s="71" t="s">
        <v>359</v>
      </c>
      <c r="I195" s="28" t="s">
        <v>300</v>
      </c>
      <c r="J195" s="71">
        <v>1.5</v>
      </c>
    </row>
    <row r="196" spans="1:10" ht="20.399999999999999" x14ac:dyDescent="0.3">
      <c r="A196" s="70" t="s">
        <v>236</v>
      </c>
      <c r="B196" s="71" t="s">
        <v>485</v>
      </c>
      <c r="C196" s="71" t="s">
        <v>228</v>
      </c>
      <c r="D196" s="71" t="s">
        <v>12</v>
      </c>
      <c r="E196" s="71" t="s">
        <v>12</v>
      </c>
      <c r="F196" s="71" t="s">
        <v>12</v>
      </c>
      <c r="G196" s="71" t="s">
        <v>359</v>
      </c>
      <c r="H196" s="71" t="s">
        <v>359</v>
      </c>
      <c r="I196" s="28" t="s">
        <v>300</v>
      </c>
      <c r="J196" s="71">
        <v>0</v>
      </c>
    </row>
    <row r="197" spans="1:10" ht="20.399999999999999" x14ac:dyDescent="0.3">
      <c r="A197" s="70" t="s">
        <v>236</v>
      </c>
      <c r="B197" s="71" t="s">
        <v>332</v>
      </c>
      <c r="C197" s="71" t="s">
        <v>228</v>
      </c>
      <c r="D197" s="71" t="s">
        <v>0</v>
      </c>
      <c r="E197" s="71" t="s">
        <v>12</v>
      </c>
      <c r="F197" s="71" t="s">
        <v>12</v>
      </c>
      <c r="G197" s="71" t="s">
        <v>359</v>
      </c>
      <c r="H197" s="71" t="s">
        <v>359</v>
      </c>
      <c r="I197" s="28" t="s">
        <v>300</v>
      </c>
      <c r="J197" s="71">
        <v>1.5</v>
      </c>
    </row>
    <row r="198" spans="1:10" ht="20.399999999999999" x14ac:dyDescent="0.3">
      <c r="A198" s="70" t="s">
        <v>236</v>
      </c>
      <c r="B198" s="71" t="s">
        <v>251</v>
      </c>
      <c r="C198" s="71" t="s">
        <v>228</v>
      </c>
      <c r="D198" s="71" t="s">
        <v>9</v>
      </c>
      <c r="E198" s="71" t="s">
        <v>12</v>
      </c>
      <c r="F198" s="71" t="s">
        <v>12</v>
      </c>
      <c r="G198" s="71" t="s">
        <v>290</v>
      </c>
      <c r="H198" s="71" t="s">
        <v>359</v>
      </c>
      <c r="I198" s="28" t="s">
        <v>300</v>
      </c>
      <c r="J198" s="71">
        <v>0.5</v>
      </c>
    </row>
    <row r="199" spans="1:10" ht="20.399999999999999" x14ac:dyDescent="0.3">
      <c r="A199" s="70" t="s">
        <v>236</v>
      </c>
      <c r="B199" s="71" t="s">
        <v>254</v>
      </c>
      <c r="C199" s="71" t="s">
        <v>228</v>
      </c>
      <c r="D199" s="71" t="s">
        <v>9</v>
      </c>
      <c r="E199" s="71" t="s">
        <v>12</v>
      </c>
      <c r="F199" s="71" t="s">
        <v>12</v>
      </c>
      <c r="G199" s="71" t="s">
        <v>290</v>
      </c>
      <c r="H199" s="71" t="s">
        <v>359</v>
      </c>
      <c r="I199" s="28" t="s">
        <v>300</v>
      </c>
      <c r="J199" s="71">
        <v>0.5</v>
      </c>
    </row>
    <row r="200" spans="1:10" ht="20.399999999999999" x14ac:dyDescent="0.3">
      <c r="A200" s="70" t="s">
        <v>236</v>
      </c>
      <c r="B200" s="71" t="s">
        <v>490</v>
      </c>
      <c r="C200" s="71" t="s">
        <v>228</v>
      </c>
      <c r="D200" s="71" t="s">
        <v>0</v>
      </c>
      <c r="E200" s="71" t="s">
        <v>12</v>
      </c>
      <c r="F200" s="71" t="s">
        <v>12</v>
      </c>
      <c r="G200" s="71" t="s">
        <v>359</v>
      </c>
      <c r="H200" s="71" t="s">
        <v>359</v>
      </c>
      <c r="I200" s="28" t="s">
        <v>300</v>
      </c>
      <c r="J200" s="71">
        <v>1.5</v>
      </c>
    </row>
    <row r="201" spans="1:10" ht="40.799999999999997" x14ac:dyDescent="0.3">
      <c r="A201" s="70" t="s">
        <v>263</v>
      </c>
      <c r="B201" s="71" t="s">
        <v>318</v>
      </c>
      <c r="C201" s="71" t="s">
        <v>255</v>
      </c>
      <c r="D201" s="71" t="s">
        <v>0</v>
      </c>
      <c r="E201" s="71" t="s">
        <v>12</v>
      </c>
      <c r="F201" s="71" t="s">
        <v>12</v>
      </c>
      <c r="G201" s="71" t="s">
        <v>359</v>
      </c>
      <c r="H201" s="71" t="s">
        <v>359</v>
      </c>
      <c r="I201" s="28" t="s">
        <v>300</v>
      </c>
      <c r="J201" s="71">
        <v>1.5</v>
      </c>
    </row>
    <row r="202" spans="1:10" ht="20.399999999999999" x14ac:dyDescent="0.3">
      <c r="A202" s="70" t="s">
        <v>267</v>
      </c>
      <c r="B202" s="71" t="s">
        <v>268</v>
      </c>
      <c r="C202" s="71" t="s">
        <v>255</v>
      </c>
      <c r="D202" s="71" t="s">
        <v>0</v>
      </c>
      <c r="E202" s="71" t="s">
        <v>12</v>
      </c>
      <c r="F202" s="71" t="s">
        <v>12</v>
      </c>
      <c r="G202" s="71" t="s">
        <v>359</v>
      </c>
      <c r="H202" s="71" t="s">
        <v>359</v>
      </c>
      <c r="I202" s="28" t="s">
        <v>300</v>
      </c>
      <c r="J202" s="71">
        <v>1.5</v>
      </c>
    </row>
    <row r="203" spans="1:10" ht="30.6" x14ac:dyDescent="0.3">
      <c r="A203" s="70" t="s">
        <v>546</v>
      </c>
      <c r="B203" s="71" t="s">
        <v>642</v>
      </c>
      <c r="C203" s="71" t="s">
        <v>5</v>
      </c>
      <c r="D203" s="71" t="s">
        <v>12</v>
      </c>
      <c r="E203" s="71" t="s">
        <v>12</v>
      </c>
      <c r="F203" s="71" t="s">
        <v>12</v>
      </c>
      <c r="G203" s="71" t="s">
        <v>359</v>
      </c>
      <c r="H203" s="71" t="s">
        <v>359</v>
      </c>
      <c r="I203" s="28" t="s">
        <v>300</v>
      </c>
      <c r="J203" s="71">
        <v>0</v>
      </c>
    </row>
    <row r="204" spans="1:10" ht="30.6" x14ac:dyDescent="0.3">
      <c r="A204" s="70" t="s">
        <v>546</v>
      </c>
      <c r="B204" s="71" t="s">
        <v>643</v>
      </c>
      <c r="C204" s="71" t="s">
        <v>5</v>
      </c>
      <c r="D204" s="71" t="s">
        <v>12</v>
      </c>
      <c r="E204" s="71" t="s">
        <v>12</v>
      </c>
      <c r="F204" s="71" t="s">
        <v>12</v>
      </c>
      <c r="G204" s="71" t="s">
        <v>359</v>
      </c>
      <c r="H204" s="71" t="s">
        <v>359</v>
      </c>
      <c r="I204" s="28" t="s">
        <v>300</v>
      </c>
      <c r="J204" s="71">
        <v>0</v>
      </c>
    </row>
    <row r="205" spans="1:10" ht="30.6" x14ac:dyDescent="0.3">
      <c r="A205" s="70" t="s">
        <v>18</v>
      </c>
      <c r="B205" s="71" t="s">
        <v>414</v>
      </c>
      <c r="C205" s="71" t="s">
        <v>5</v>
      </c>
      <c r="D205" s="71" t="s">
        <v>12</v>
      </c>
      <c r="E205" s="71" t="s">
        <v>12</v>
      </c>
      <c r="F205" s="71" t="s">
        <v>12</v>
      </c>
      <c r="G205" s="71" t="s">
        <v>359</v>
      </c>
      <c r="H205" s="71" t="s">
        <v>359</v>
      </c>
      <c r="I205" s="28" t="s">
        <v>300</v>
      </c>
      <c r="J205" s="71">
        <v>0</v>
      </c>
    </row>
    <row r="206" spans="1:10" ht="20.399999999999999" x14ac:dyDescent="0.3">
      <c r="A206" s="70" t="s">
        <v>177</v>
      </c>
      <c r="B206" s="71" t="s">
        <v>179</v>
      </c>
      <c r="C206" s="71" t="s">
        <v>176</v>
      </c>
      <c r="D206" s="71" t="s">
        <v>12</v>
      </c>
      <c r="E206" s="71" t="s">
        <v>12</v>
      </c>
      <c r="F206" s="71" t="s">
        <v>12</v>
      </c>
      <c r="G206" s="71" t="s">
        <v>359</v>
      </c>
      <c r="H206" s="71" t="s">
        <v>359</v>
      </c>
      <c r="I206" s="28" t="s">
        <v>300</v>
      </c>
      <c r="J206" s="71">
        <v>0</v>
      </c>
    </row>
    <row r="207" spans="1:10" x14ac:dyDescent="0.3">
      <c r="A207" s="70" t="s">
        <v>182</v>
      </c>
      <c r="B207" s="71" t="s">
        <v>190</v>
      </c>
      <c r="C207" s="71" t="s">
        <v>176</v>
      </c>
      <c r="D207" s="71" t="s">
        <v>12</v>
      </c>
      <c r="E207" s="71" t="s">
        <v>12</v>
      </c>
      <c r="F207" s="71" t="s">
        <v>12</v>
      </c>
      <c r="G207" s="71" t="s">
        <v>359</v>
      </c>
      <c r="H207" s="71" t="s">
        <v>359</v>
      </c>
      <c r="I207" s="28" t="s">
        <v>300</v>
      </c>
      <c r="J207" s="71">
        <v>0</v>
      </c>
    </row>
    <row r="208" spans="1:10" x14ac:dyDescent="0.3">
      <c r="A208" s="70" t="s">
        <v>182</v>
      </c>
      <c r="B208" s="71" t="s">
        <v>341</v>
      </c>
      <c r="C208" s="71" t="s">
        <v>176</v>
      </c>
      <c r="D208" s="73" t="s">
        <v>648</v>
      </c>
      <c r="E208" s="71" t="s">
        <v>12</v>
      </c>
      <c r="F208" s="71" t="s">
        <v>12</v>
      </c>
      <c r="G208" s="71" t="s">
        <v>359</v>
      </c>
      <c r="H208" s="71" t="s">
        <v>359</v>
      </c>
      <c r="I208" s="28" t="s">
        <v>300</v>
      </c>
      <c r="J208" s="73">
        <v>1.5</v>
      </c>
    </row>
    <row r="209" spans="1:10" x14ac:dyDescent="0.3">
      <c r="A209" s="70" t="s">
        <v>182</v>
      </c>
      <c r="B209" s="71" t="s">
        <v>472</v>
      </c>
      <c r="C209" s="71" t="s">
        <v>176</v>
      </c>
      <c r="D209" s="71" t="s">
        <v>12</v>
      </c>
      <c r="E209" s="71" t="s">
        <v>12</v>
      </c>
      <c r="F209" s="71" t="s">
        <v>12</v>
      </c>
      <c r="G209" s="71" t="s">
        <v>359</v>
      </c>
      <c r="H209" s="71" t="s">
        <v>359</v>
      </c>
      <c r="I209" s="28" t="s">
        <v>300</v>
      </c>
      <c r="J209" s="71">
        <v>0</v>
      </c>
    </row>
    <row r="210" spans="1:10" x14ac:dyDescent="0.3">
      <c r="A210" s="70" t="s">
        <v>182</v>
      </c>
      <c r="B210" s="71" t="s">
        <v>210</v>
      </c>
      <c r="C210" s="71" t="s">
        <v>176</v>
      </c>
      <c r="D210" s="71" t="s">
        <v>12</v>
      </c>
      <c r="E210" s="71" t="s">
        <v>12</v>
      </c>
      <c r="F210" s="71" t="s">
        <v>12</v>
      </c>
      <c r="G210" s="71" t="s">
        <v>359</v>
      </c>
      <c r="H210" s="71" t="s">
        <v>359</v>
      </c>
      <c r="I210" s="28" t="s">
        <v>300</v>
      </c>
      <c r="J210" s="71">
        <v>0</v>
      </c>
    </row>
    <row r="211" spans="1:10" x14ac:dyDescent="0.3">
      <c r="A211" s="70" t="s">
        <v>182</v>
      </c>
      <c r="B211" s="71" t="s">
        <v>212</v>
      </c>
      <c r="C211" s="71" t="s">
        <v>176</v>
      </c>
      <c r="D211" s="71" t="s">
        <v>12</v>
      </c>
      <c r="E211" s="71" t="s">
        <v>12</v>
      </c>
      <c r="F211" s="71" t="s">
        <v>12</v>
      </c>
      <c r="G211" s="71" t="s">
        <v>359</v>
      </c>
      <c r="H211" s="71" t="s">
        <v>359</v>
      </c>
      <c r="I211" s="28" t="s">
        <v>300</v>
      </c>
      <c r="J211" s="71">
        <v>0</v>
      </c>
    </row>
    <row r="212" spans="1:10" x14ac:dyDescent="0.3">
      <c r="A212" s="70" t="s">
        <v>182</v>
      </c>
      <c r="B212" s="71" t="s">
        <v>213</v>
      </c>
      <c r="C212" s="71" t="s">
        <v>176</v>
      </c>
      <c r="D212" s="71" t="s">
        <v>12</v>
      </c>
      <c r="E212" s="71" t="s">
        <v>12</v>
      </c>
      <c r="F212" s="71" t="s">
        <v>12</v>
      </c>
      <c r="G212" s="71" t="s">
        <v>359</v>
      </c>
      <c r="H212" s="71" t="s">
        <v>359</v>
      </c>
      <c r="I212" s="28" t="s">
        <v>300</v>
      </c>
      <c r="J212" s="71">
        <v>0</v>
      </c>
    </row>
    <row r="213" spans="1:10" x14ac:dyDescent="0.3">
      <c r="A213" s="70" t="s">
        <v>182</v>
      </c>
      <c r="B213" s="71" t="s">
        <v>475</v>
      </c>
      <c r="C213" s="71" t="s">
        <v>176</v>
      </c>
      <c r="D213" s="71" t="s">
        <v>12</v>
      </c>
      <c r="E213" s="71" t="s">
        <v>12</v>
      </c>
      <c r="F213" s="71" t="s">
        <v>12</v>
      </c>
      <c r="G213" s="71" t="s">
        <v>359</v>
      </c>
      <c r="H213" s="79" t="s">
        <v>359</v>
      </c>
      <c r="I213" s="28" t="s">
        <v>300</v>
      </c>
      <c r="J213" s="71">
        <v>0</v>
      </c>
    </row>
    <row r="214" spans="1:10" x14ac:dyDescent="0.3">
      <c r="A214" s="70" t="s">
        <v>182</v>
      </c>
      <c r="B214" s="71" t="s">
        <v>217</v>
      </c>
      <c r="C214" s="71" t="s">
        <v>176</v>
      </c>
      <c r="D214" s="71" t="s">
        <v>12</v>
      </c>
      <c r="E214" s="71" t="s">
        <v>12</v>
      </c>
      <c r="F214" s="71" t="s">
        <v>12</v>
      </c>
      <c r="G214" s="71" t="s">
        <v>359</v>
      </c>
      <c r="H214" s="71" t="s">
        <v>359</v>
      </c>
      <c r="I214" s="28" t="s">
        <v>300</v>
      </c>
      <c r="J214" s="71">
        <v>0</v>
      </c>
    </row>
    <row r="215" spans="1:10" x14ac:dyDescent="0.3">
      <c r="A215" s="70" t="s">
        <v>182</v>
      </c>
      <c r="B215" s="71" t="s">
        <v>220</v>
      </c>
      <c r="C215" s="71" t="s">
        <v>176</v>
      </c>
      <c r="D215" s="71" t="s">
        <v>12</v>
      </c>
      <c r="E215" s="71" t="s">
        <v>12</v>
      </c>
      <c r="F215" s="71" t="s">
        <v>12</v>
      </c>
      <c r="G215" s="79" t="s">
        <v>359</v>
      </c>
      <c r="H215" s="79" t="s">
        <v>359</v>
      </c>
      <c r="I215" s="28" t="s">
        <v>300</v>
      </c>
      <c r="J215" s="71">
        <v>0</v>
      </c>
    </row>
    <row r="216" spans="1:10" ht="51" x14ac:dyDescent="0.3">
      <c r="A216" s="70" t="s">
        <v>316</v>
      </c>
      <c r="B216" s="71" t="s">
        <v>335</v>
      </c>
      <c r="C216" s="71" t="s">
        <v>315</v>
      </c>
      <c r="D216" s="71" t="s">
        <v>12</v>
      </c>
      <c r="E216" s="71" t="s">
        <v>12</v>
      </c>
      <c r="F216" s="71" t="s">
        <v>12</v>
      </c>
      <c r="G216" s="71" t="s">
        <v>359</v>
      </c>
      <c r="H216" s="71" t="s">
        <v>359</v>
      </c>
      <c r="I216" s="28" t="s">
        <v>300</v>
      </c>
      <c r="J216" s="71">
        <v>0</v>
      </c>
    </row>
    <row r="217" spans="1:10" ht="30.6" x14ac:dyDescent="0.3">
      <c r="A217" s="70" t="s">
        <v>319</v>
      </c>
      <c r="B217" s="71" t="s">
        <v>544</v>
      </c>
      <c r="C217" s="71" t="s">
        <v>269</v>
      </c>
      <c r="D217" s="71" t="s">
        <v>12</v>
      </c>
      <c r="E217" s="71" t="s">
        <v>12</v>
      </c>
      <c r="F217" s="71" t="s">
        <v>12</v>
      </c>
      <c r="G217" s="71" t="s">
        <v>359</v>
      </c>
      <c r="H217" s="71" t="s">
        <v>359</v>
      </c>
      <c r="I217" s="28" t="s">
        <v>300</v>
      </c>
      <c r="J217" s="71">
        <v>0</v>
      </c>
    </row>
    <row r="218" spans="1:10" ht="30.6" x14ac:dyDescent="0.3">
      <c r="A218" s="70" t="s">
        <v>319</v>
      </c>
      <c r="B218" s="71" t="s">
        <v>322</v>
      </c>
      <c r="C218" s="71" t="s">
        <v>269</v>
      </c>
      <c r="D218" s="71" t="s">
        <v>12</v>
      </c>
      <c r="E218" s="71" t="s">
        <v>12</v>
      </c>
      <c r="F218" s="71" t="s">
        <v>12</v>
      </c>
      <c r="G218" s="71" t="s">
        <v>359</v>
      </c>
      <c r="H218" s="80" t="s">
        <v>359</v>
      </c>
      <c r="I218" s="28" t="s">
        <v>300</v>
      </c>
      <c r="J218" s="71">
        <v>0</v>
      </c>
    </row>
    <row r="219" spans="1:10" ht="30.6" x14ac:dyDescent="0.3">
      <c r="A219" s="70" t="s">
        <v>319</v>
      </c>
      <c r="B219" s="71" t="s">
        <v>321</v>
      </c>
      <c r="C219" s="71" t="s">
        <v>269</v>
      </c>
      <c r="D219" s="71" t="s">
        <v>12</v>
      </c>
      <c r="E219" s="71" t="s">
        <v>12</v>
      </c>
      <c r="F219" s="71" t="s">
        <v>12</v>
      </c>
      <c r="G219" s="71" t="s">
        <v>359</v>
      </c>
      <c r="H219" s="71" t="s">
        <v>359</v>
      </c>
      <c r="I219" s="28" t="s">
        <v>300</v>
      </c>
      <c r="J219" s="71">
        <v>0</v>
      </c>
    </row>
    <row r="220" spans="1:10" ht="30.6" x14ac:dyDescent="0.3">
      <c r="A220" s="70" t="s">
        <v>319</v>
      </c>
      <c r="B220" s="71" t="s">
        <v>662</v>
      </c>
      <c r="C220" s="71" t="s">
        <v>269</v>
      </c>
      <c r="D220" s="71" t="s">
        <v>12</v>
      </c>
      <c r="E220" s="71" t="s">
        <v>12</v>
      </c>
      <c r="F220" s="71" t="s">
        <v>12</v>
      </c>
      <c r="G220" s="71" t="s">
        <v>359</v>
      </c>
      <c r="H220" s="71" t="s">
        <v>359</v>
      </c>
      <c r="I220" s="28" t="s">
        <v>300</v>
      </c>
      <c r="J220" s="71">
        <v>0</v>
      </c>
    </row>
    <row r="221" spans="1:10" ht="30.6" x14ac:dyDescent="0.3">
      <c r="A221" s="70" t="s">
        <v>319</v>
      </c>
      <c r="B221" s="71" t="s">
        <v>320</v>
      </c>
      <c r="C221" s="71" t="s">
        <v>269</v>
      </c>
      <c r="D221" s="71" t="s">
        <v>12</v>
      </c>
      <c r="E221" s="71" t="s">
        <v>12</v>
      </c>
      <c r="F221" s="71" t="s">
        <v>12</v>
      </c>
      <c r="G221" s="71" t="s">
        <v>359</v>
      </c>
      <c r="H221" s="71" t="s">
        <v>359</v>
      </c>
      <c r="I221" s="28" t="s">
        <v>300</v>
      </c>
      <c r="J221" s="71">
        <v>0</v>
      </c>
    </row>
    <row r="222" spans="1:10" ht="20.399999999999999" x14ac:dyDescent="0.3">
      <c r="A222" s="70" t="s">
        <v>272</v>
      </c>
      <c r="B222" s="71" t="s">
        <v>665</v>
      </c>
      <c r="C222" s="71" t="s">
        <v>269</v>
      </c>
      <c r="D222" s="71" t="s">
        <v>12</v>
      </c>
      <c r="E222" s="71" t="s">
        <v>12</v>
      </c>
      <c r="F222" s="71" t="s">
        <v>12</v>
      </c>
      <c r="G222" s="71" t="s">
        <v>359</v>
      </c>
      <c r="H222" s="71" t="s">
        <v>359</v>
      </c>
      <c r="I222" s="28" t="s">
        <v>300</v>
      </c>
      <c r="J222" s="71">
        <v>0</v>
      </c>
    </row>
    <row r="223" spans="1:10" ht="22.2" x14ac:dyDescent="0.3">
      <c r="A223" s="70" t="s">
        <v>272</v>
      </c>
      <c r="B223" s="71" t="s">
        <v>670</v>
      </c>
      <c r="C223" s="71" t="s">
        <v>269</v>
      </c>
      <c r="D223" s="71" t="s">
        <v>12</v>
      </c>
      <c r="E223" s="71" t="s">
        <v>12</v>
      </c>
      <c r="F223" s="71" t="s">
        <v>12</v>
      </c>
      <c r="G223" s="71" t="s">
        <v>359</v>
      </c>
      <c r="H223" s="71" t="s">
        <v>359</v>
      </c>
      <c r="I223" s="28" t="s">
        <v>300</v>
      </c>
      <c r="J223" s="71">
        <v>0</v>
      </c>
    </row>
    <row r="224" spans="1:10" ht="20.399999999999999" x14ac:dyDescent="0.3">
      <c r="A224" s="70" t="s">
        <v>272</v>
      </c>
      <c r="B224" s="71" t="s">
        <v>671</v>
      </c>
      <c r="C224" s="71" t="s">
        <v>269</v>
      </c>
      <c r="D224" s="71" t="s">
        <v>12</v>
      </c>
      <c r="E224" s="71" t="s">
        <v>12</v>
      </c>
      <c r="F224" s="71" t="s">
        <v>12</v>
      </c>
      <c r="G224" s="71" t="s">
        <v>359</v>
      </c>
      <c r="H224" s="71" t="s">
        <v>359</v>
      </c>
      <c r="I224" s="28" t="s">
        <v>300</v>
      </c>
      <c r="J224" s="71">
        <v>0</v>
      </c>
    </row>
    <row r="225" spans="1:10" ht="20.399999999999999" x14ac:dyDescent="0.3">
      <c r="A225" s="70" t="s">
        <v>40</v>
      </c>
      <c r="B225" s="71" t="s">
        <v>687</v>
      </c>
      <c r="C225" s="71" t="s">
        <v>39</v>
      </c>
      <c r="D225" s="71" t="s">
        <v>12</v>
      </c>
      <c r="E225" s="71" t="s">
        <v>12</v>
      </c>
      <c r="F225" s="71" t="s">
        <v>12</v>
      </c>
      <c r="G225" s="71" t="s">
        <v>359</v>
      </c>
      <c r="H225" s="71" t="s">
        <v>359</v>
      </c>
      <c r="I225" s="28" t="s">
        <v>300</v>
      </c>
      <c r="J225" s="71">
        <v>0</v>
      </c>
    </row>
    <row r="226" spans="1:10" ht="20.399999999999999" x14ac:dyDescent="0.3">
      <c r="A226" s="70" t="s">
        <v>40</v>
      </c>
      <c r="B226" s="71" t="s">
        <v>694</v>
      </c>
      <c r="C226" s="71" t="s">
        <v>39</v>
      </c>
      <c r="D226" s="71" t="s">
        <v>12</v>
      </c>
      <c r="E226" s="71" t="s">
        <v>12</v>
      </c>
      <c r="F226" s="71" t="s">
        <v>12</v>
      </c>
      <c r="G226" s="71" t="s">
        <v>359</v>
      </c>
      <c r="H226" s="71" t="s">
        <v>359</v>
      </c>
      <c r="I226" s="28" t="s">
        <v>300</v>
      </c>
      <c r="J226" s="71">
        <v>0</v>
      </c>
    </row>
    <row r="227" spans="1:10" ht="20.399999999999999" x14ac:dyDescent="0.3">
      <c r="A227" s="70" t="s">
        <v>236</v>
      </c>
      <c r="B227" s="71" t="s">
        <v>331</v>
      </c>
      <c r="C227" s="71" t="s">
        <v>228</v>
      </c>
      <c r="D227" s="71" t="s">
        <v>0</v>
      </c>
      <c r="E227" s="71" t="s">
        <v>621</v>
      </c>
      <c r="F227" s="71" t="s">
        <v>12</v>
      </c>
      <c r="G227" s="71" t="s">
        <v>359</v>
      </c>
      <c r="H227" s="71" t="s">
        <v>359</v>
      </c>
      <c r="I227" s="28" t="s">
        <v>300</v>
      </c>
      <c r="J227" s="71">
        <v>1.5</v>
      </c>
    </row>
    <row r="228" spans="1:10" x14ac:dyDescent="0.3">
      <c r="A228" s="70" t="s">
        <v>84</v>
      </c>
      <c r="B228" s="71" t="s">
        <v>109</v>
      </c>
      <c r="C228" s="71" t="s">
        <v>77</v>
      </c>
      <c r="D228" s="72" t="s">
        <v>604</v>
      </c>
      <c r="E228" s="72" t="s">
        <v>604</v>
      </c>
      <c r="F228" s="71" t="s">
        <v>12</v>
      </c>
      <c r="G228" s="71" t="s">
        <v>359</v>
      </c>
      <c r="H228" s="71" t="s">
        <v>359</v>
      </c>
      <c r="I228" s="28" t="s">
        <v>300</v>
      </c>
      <c r="J228" s="71">
        <v>0</v>
      </c>
    </row>
    <row r="229" spans="1:10" ht="51" x14ac:dyDescent="0.3">
      <c r="A229" s="70" t="s">
        <v>316</v>
      </c>
      <c r="B229" s="71" t="s">
        <v>656</v>
      </c>
      <c r="C229" s="71" t="s">
        <v>315</v>
      </c>
      <c r="D229" s="71" t="s">
        <v>657</v>
      </c>
      <c r="E229" s="71" t="s">
        <v>657</v>
      </c>
      <c r="F229" s="71" t="s">
        <v>12</v>
      </c>
      <c r="G229" s="71" t="s">
        <v>359</v>
      </c>
      <c r="H229" s="71" t="s">
        <v>359</v>
      </c>
      <c r="I229" s="28" t="s">
        <v>300</v>
      </c>
      <c r="J229" s="71">
        <v>0</v>
      </c>
    </row>
    <row r="230" spans="1:10" ht="20.399999999999999" x14ac:dyDescent="0.3">
      <c r="A230" s="70" t="s">
        <v>40</v>
      </c>
      <c r="B230" s="71" t="s">
        <v>695</v>
      </c>
      <c r="C230" s="71" t="s">
        <v>39</v>
      </c>
      <c r="D230" s="71" t="s">
        <v>9</v>
      </c>
      <c r="E230" s="71" t="s">
        <v>9</v>
      </c>
      <c r="F230" s="71" t="s">
        <v>359</v>
      </c>
      <c r="G230" s="71" t="s">
        <v>292</v>
      </c>
      <c r="H230" s="71" t="s">
        <v>696</v>
      </c>
      <c r="I230" s="28" t="s">
        <v>300</v>
      </c>
      <c r="J230" s="71">
        <v>1</v>
      </c>
    </row>
    <row r="231" spans="1:10" ht="20.399999999999999" x14ac:dyDescent="0.3">
      <c r="A231" s="70" t="s">
        <v>40</v>
      </c>
      <c r="B231" s="71" t="s">
        <v>709</v>
      </c>
      <c r="C231" s="71" t="s">
        <v>39</v>
      </c>
      <c r="D231" s="71" t="s">
        <v>9</v>
      </c>
      <c r="E231" s="71" t="s">
        <v>9</v>
      </c>
      <c r="F231" s="71" t="s">
        <v>359</v>
      </c>
      <c r="G231" s="71" t="s">
        <v>292</v>
      </c>
      <c r="H231" s="71" t="s">
        <v>696</v>
      </c>
      <c r="I231" s="28" t="s">
        <v>300</v>
      </c>
      <c r="J231" s="71">
        <v>1</v>
      </c>
    </row>
    <row r="232" spans="1:10" ht="22.2" x14ac:dyDescent="0.3">
      <c r="A232" s="70" t="s">
        <v>272</v>
      </c>
      <c r="B232" s="71" t="s">
        <v>666</v>
      </c>
      <c r="C232" s="71" t="s">
        <v>269</v>
      </c>
      <c r="D232" s="71" t="s">
        <v>12</v>
      </c>
      <c r="E232" s="71" t="s">
        <v>667</v>
      </c>
      <c r="F232" s="71" t="s">
        <v>359</v>
      </c>
      <c r="G232" s="71" t="s">
        <v>291</v>
      </c>
      <c r="H232" s="71" t="s">
        <v>668</v>
      </c>
      <c r="I232" s="28" t="s">
        <v>300</v>
      </c>
      <c r="J232" s="71">
        <v>0.5</v>
      </c>
    </row>
    <row r="233" spans="1:10" ht="15.6" x14ac:dyDescent="0.3">
      <c r="H233" s="451" t="s">
        <v>710</v>
      </c>
      <c r="I233" s="452"/>
      <c r="J233" s="82">
        <f>SUM(J3:J232)</f>
        <v>583</v>
      </c>
    </row>
  </sheetData>
  <sortState ref="A4:J232">
    <sortCondition ref="I4:I232"/>
    <sortCondition ref="E4:E232"/>
  </sortState>
  <mergeCells count="2">
    <mergeCell ref="A1:I1"/>
    <mergeCell ref="H233:I2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Totals</vt:lpstr>
      <vt:lpstr>2017</vt:lpstr>
      <vt:lpstr>2016</vt:lpstr>
      <vt:lpstr>2015</vt:lpstr>
      <vt:lpstr>2014</vt:lpstr>
      <vt:lpstr>2013</vt:lpstr>
      <vt:lpstr>2012</vt:lpstr>
      <vt:lpstr>2011</vt:lpstr>
      <vt:lpstr>2010</vt:lpstr>
      <vt:lpstr>2009</vt:lpstr>
      <vt:lpstr>2008</vt:lpstr>
      <vt:lpstr>2007</vt:lpstr>
      <vt:lpstr>2006</vt:lpstr>
      <vt:lpstr>2005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Karen_Greene</dc:creator>
  <cp:lastModifiedBy>Karen_Greene</cp:lastModifiedBy>
  <cp:lastPrinted>2016-02-08T16:12:07Z</cp:lastPrinted>
  <dcterms:created xsi:type="dcterms:W3CDTF">2016-01-12T22:36:55Z</dcterms:created>
  <dcterms:modified xsi:type="dcterms:W3CDTF">2019-05-06T14:11:08Z</dcterms:modified>
</cp:coreProperties>
</file>