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Most Revenue Lost" sheetId="2" r:id="rId5"/>
    <sheet state="visible" name="% of GDP Lost" sheetId="3" r:id="rId6"/>
  </sheets>
  <definedNames>
    <definedName hidden="1" localSheetId="0" name="_xlnm._FilterDatabase">'Raw Data'!$A$9:$G$211</definedName>
    <definedName hidden="1" localSheetId="1" name="_xlnm._FilterDatabase">'Most Revenue Lost'!$A$1:$C$202</definedName>
    <definedName hidden="1" localSheetId="2" name="_xlnm._FilterDatabase">'% of GDP Lost'!$A$1:$C$202</definedName>
  </definedNames>
  <calcPr/>
</workbook>
</file>

<file path=xl/sharedStrings.xml><?xml version="1.0" encoding="utf-8"?>
<sst xmlns="http://schemas.openxmlformats.org/spreadsheetml/2006/main" count="636" uniqueCount="220">
  <si>
    <t>The Financial Impact of Covid-19 on World Tourism</t>
  </si>
  <si>
    <r>
      <rPr>
        <b/>
      </rPr>
      <t xml:space="preserve">Methodology: </t>
    </r>
    <r>
      <t xml:space="preserve">We’ve taken data from the World Travel and Tourism Council report on the impact COVID-19 has had on the travel industry. Taking the revenue loss, we’ve looked at which countries have had the biggest travel and tourism loss, and which countries are losing the highest amount of travel and tourism contribution to their GDP. GDP data was taken from The World Bank. All data is available here. Data correct as of July 2020. 
</t>
    </r>
  </si>
  <si>
    <t>Sources:</t>
  </si>
  <si>
    <t>https://www.e-unwto.org/doi/abs/10.18111/wtobarometereng.2020.18.1.3</t>
  </si>
  <si>
    <t>https://data.worldbank.org/</t>
  </si>
  <si>
    <t>Country</t>
  </si>
  <si>
    <t>Tourism receipts, $m</t>
  </si>
  <si>
    <t>GDP, $m</t>
  </si>
  <si>
    <t>Receipts as % of GDP</t>
  </si>
  <si>
    <t>COVID Revenue Loss $m</t>
  </si>
  <si>
    <t>Actual written number</t>
  </si>
  <si>
    <t>% of GDP loss</t>
  </si>
  <si>
    <t>United States</t>
  </si>
  <si>
    <t>China</t>
  </si>
  <si>
    <t>Japan</t>
  </si>
  <si>
    <t>Germany</t>
  </si>
  <si>
    <t>United Kingdom</t>
  </si>
  <si>
    <t>France</t>
  </si>
  <si>
    <t>India</t>
  </si>
  <si>
    <t>Italy</t>
  </si>
  <si>
    <t>Brazil</t>
  </si>
  <si>
    <t>Canada</t>
  </si>
  <si>
    <t>Russian Federation</t>
  </si>
  <si>
    <t>Korea, Rep.</t>
  </si>
  <si>
    <t>Australia</t>
  </si>
  <si>
    <t>Spain</t>
  </si>
  <si>
    <t>Mexico</t>
  </si>
  <si>
    <t>Indonesia</t>
  </si>
  <si>
    <t>Netherlands</t>
  </si>
  <si>
    <t>Saudi Arabia</t>
  </si>
  <si>
    <t>Turkey</t>
  </si>
  <si>
    <t>Switzerland</t>
  </si>
  <si>
    <t>Poland</t>
  </si>
  <si>
    <t>Sweden</t>
  </si>
  <si>
    <t>Belgium</t>
  </si>
  <si>
    <t>Argentina</t>
  </si>
  <si>
    <t>Thailand</t>
  </si>
  <si>
    <t>Venezuela, RB</t>
  </si>
  <si>
    <t>Austria</t>
  </si>
  <si>
    <t>Iran, Islamic Rep.</t>
  </si>
  <si>
    <t>Norway</t>
  </si>
  <si>
    <t>United Arab Emirates</t>
  </si>
  <si>
    <t>Nigeria</t>
  </si>
  <si>
    <t>Ireland</t>
  </si>
  <si>
    <t>Israel</t>
  </si>
  <si>
    <t>South Africa</t>
  </si>
  <si>
    <t>Singapore</t>
  </si>
  <si>
    <t>Hong Kong SAR, China</t>
  </si>
  <si>
    <t>Malaysia</t>
  </si>
  <si>
    <t>Denmark</t>
  </si>
  <si>
    <t>Colombia</t>
  </si>
  <si>
    <t>Philippines</t>
  </si>
  <si>
    <t>Pakistan</t>
  </si>
  <si>
    <t>Chile</t>
  </si>
  <si>
    <t>Finland</t>
  </si>
  <si>
    <t>Bangladesh</t>
  </si>
  <si>
    <t>Egypt, Arab Rep.</t>
  </si>
  <si>
    <t>Czech Republic</t>
  </si>
  <si>
    <t>Vietnam</t>
  </si>
  <si>
    <t>Portugal</t>
  </si>
  <si>
    <t>Romania</t>
  </si>
  <si>
    <t>Iraq</t>
  </si>
  <si>
    <t>Peru</t>
  </si>
  <si>
    <t>Greece</t>
  </si>
  <si>
    <t>New Zealand</t>
  </si>
  <si>
    <t>Qatar</t>
  </si>
  <si>
    <t>Kazakhstan</t>
  </si>
  <si>
    <t>Algeria</t>
  </si>
  <si>
    <t>Hungary</t>
  </si>
  <si>
    <t>Kuwait</t>
  </si>
  <si>
    <t>Ukraine</t>
  </si>
  <si>
    <t>Morocco</t>
  </si>
  <si>
    <t>Ecuador</t>
  </si>
  <si>
    <t>Slovak Republic</t>
  </si>
  <si>
    <t>Angola</t>
  </si>
  <si>
    <t>Puerto Rico</t>
  </si>
  <si>
    <t>Cuba</t>
  </si>
  <si>
    <t>Sri Lanka</t>
  </si>
  <si>
    <t>Kenya</t>
  </si>
  <si>
    <t>Dominican Republic</t>
  </si>
  <si>
    <t>Ethiopia</t>
  </si>
  <si>
    <t>Oman</t>
  </si>
  <si>
    <t>Guatemala</t>
  </si>
  <si>
    <t>Myanmar</t>
  </si>
  <si>
    <t>Luxembourg</t>
  </si>
  <si>
    <t>Ghana</t>
  </si>
  <si>
    <t>Bulgaria</t>
  </si>
  <si>
    <t>Panama</t>
  </si>
  <si>
    <t>Croatia</t>
  </si>
  <si>
    <t>Costa Rica</t>
  </si>
  <si>
    <t>Belarus</t>
  </si>
  <si>
    <t>Uruguay</t>
  </si>
  <si>
    <t>Tanzania</t>
  </si>
  <si>
    <t>Lebanon</t>
  </si>
  <si>
    <t>Macao SAR, China</t>
  </si>
  <si>
    <t>Slovenia</t>
  </si>
  <si>
    <t>Lithuania</t>
  </si>
  <si>
    <t>Serbia</t>
  </si>
  <si>
    <t>Uzbekistan</t>
  </si>
  <si>
    <t>Libya</t>
  </si>
  <si>
    <t>Congo, Dem. Rep.</t>
  </si>
  <si>
    <t>Azerbaijan</t>
  </si>
  <si>
    <t>Cote d'Ivoire</t>
  </si>
  <si>
    <t>Jordan</t>
  </si>
  <si>
    <t>Sudan</t>
  </si>
  <si>
    <t>Turkmenistan</t>
  </si>
  <si>
    <t>Paraguay</t>
  </si>
  <si>
    <t>Syrian Arab Republic</t>
  </si>
  <si>
    <t>Bolivia</t>
  </si>
  <si>
    <t>Tunisia</t>
  </si>
  <si>
    <t>Cameroon</t>
  </si>
  <si>
    <t>Bahrain</t>
  </si>
  <si>
    <t>Latvia</t>
  </si>
  <si>
    <t>Zimbabwe</t>
  </si>
  <si>
    <t>Estonia</t>
  </si>
  <si>
    <t>Nepal</t>
  </si>
  <si>
    <t>Uganda</t>
  </si>
  <si>
    <t>Yemen, Rep.</t>
  </si>
  <si>
    <t>Zambia</t>
  </si>
  <si>
    <t>El Salvador</t>
  </si>
  <si>
    <t>Iceland</t>
  </si>
  <si>
    <t>Cyprus</t>
  </si>
  <si>
    <t>Cambodia</t>
  </si>
  <si>
    <t>Senegal</t>
  </si>
  <si>
    <t>Honduras</t>
  </si>
  <si>
    <t>Trinidad and Tobago</t>
  </si>
  <si>
    <t>Papua New Guinea</t>
  </si>
  <si>
    <t>Bosnia and Herzegovina</t>
  </si>
  <si>
    <t>Afghanistan</t>
  </si>
  <si>
    <t>Botswana</t>
  </si>
  <si>
    <t>Lao PDR</t>
  </si>
  <si>
    <t>Georgia</t>
  </si>
  <si>
    <t>Mali</t>
  </si>
  <si>
    <t>Gabon</t>
  </si>
  <si>
    <t>Jamaica</t>
  </si>
  <si>
    <t>Albania</t>
  </si>
  <si>
    <t>Mozambique</t>
  </si>
  <si>
    <t>West Bank and Gaza</t>
  </si>
  <si>
    <t>Malta</t>
  </si>
  <si>
    <t>Namibia</t>
  </si>
  <si>
    <t>Benin</t>
  </si>
  <si>
    <t>Mauritius</t>
  </si>
  <si>
    <t>Burkina Faso</t>
  </si>
  <si>
    <t>Madagascar</t>
  </si>
  <si>
    <t>Brunei Darussalam</t>
  </si>
  <si>
    <t>Equatorial Guinea</t>
  </si>
  <si>
    <t>Mongolia</t>
  </si>
  <si>
    <t>Nicaragua</t>
  </si>
  <si>
    <t>North Macedonia</t>
  </si>
  <si>
    <t>Armenia</t>
  </si>
  <si>
    <t>Bahamas, The</t>
  </si>
  <si>
    <t>South Sudan</t>
  </si>
  <si>
    <t>Moldova</t>
  </si>
  <si>
    <t>Chad</t>
  </si>
  <si>
    <t>Congo, Rep.</t>
  </si>
  <si>
    <t>Guinea</t>
  </si>
  <si>
    <t>Haiti</t>
  </si>
  <si>
    <t>Rwanda</t>
  </si>
  <si>
    <t>Niger</t>
  </si>
  <si>
    <t>Kyrgyz Republic</t>
  </si>
  <si>
    <t>Tajikistan</t>
  </si>
  <si>
    <t>Malawi</t>
  </si>
  <si>
    <t>Bermuda</t>
  </si>
  <si>
    <t>Fiji</t>
  </si>
  <si>
    <t>Montenegro</t>
  </si>
  <si>
    <t>Togo</t>
  </si>
  <si>
    <t>Maldives</t>
  </si>
  <si>
    <t>Mauritania</t>
  </si>
  <si>
    <t>Barbados</t>
  </si>
  <si>
    <t>Cayman Islands</t>
  </si>
  <si>
    <t>Eswatini</t>
  </si>
  <si>
    <t>Sierra Leone</t>
  </si>
  <si>
    <t>Guyana</t>
  </si>
  <si>
    <t>Virgin Islands (U.S.)</t>
  </si>
  <si>
    <t>Suriname</t>
  </si>
  <si>
    <t>French Polynesia</t>
  </si>
  <si>
    <t>Liberia</t>
  </si>
  <si>
    <t>Curacao</t>
  </si>
  <si>
    <t>Burundi</t>
  </si>
  <si>
    <t>Djibouti</t>
  </si>
  <si>
    <t>Lesotho</t>
  </si>
  <si>
    <t>Aruba</t>
  </si>
  <si>
    <t>New Caledonia</t>
  </si>
  <si>
    <t>Eritrea</t>
  </si>
  <si>
    <t>Bhutan</t>
  </si>
  <si>
    <t>Central African Republic</t>
  </si>
  <si>
    <t>Cabo Verde</t>
  </si>
  <si>
    <t>St. Lucia</t>
  </si>
  <si>
    <t>Belize</t>
  </si>
  <si>
    <t>Gambia, The</t>
  </si>
  <si>
    <t>Antigua and Barbuda</t>
  </si>
  <si>
    <t>Seychelles</t>
  </si>
  <si>
    <t>Timor-Leste</t>
  </si>
  <si>
    <t>Guinea-Bissau</t>
  </si>
  <si>
    <t>Solomon Islands</t>
  </si>
  <si>
    <t>Northern Mariana Islands</t>
  </si>
  <si>
    <t>Grenada</t>
  </si>
  <si>
    <t>Comoros</t>
  </si>
  <si>
    <t>Turks and Caicos Islands</t>
  </si>
  <si>
    <t>St. Kitts and Nevis</t>
  </si>
  <si>
    <t>Vanuatu</t>
  </si>
  <si>
    <t>Samoa</t>
  </si>
  <si>
    <t>St. Vincent and the Grenadines</t>
  </si>
  <si>
    <t>American Samoa</t>
  </si>
  <si>
    <t>Dominica</t>
  </si>
  <si>
    <t>Tonga</t>
  </si>
  <si>
    <t>Sao Tome and Principe</t>
  </si>
  <si>
    <t>Micronesia, Fed. Sts.</t>
  </si>
  <si>
    <t>Palau</t>
  </si>
  <si>
    <t>Marshall Islands</t>
  </si>
  <si>
    <t>Kiribati</t>
  </si>
  <si>
    <t>Nauru</t>
  </si>
  <si>
    <t>Tuvalu</t>
  </si>
  <si>
    <t>Sources</t>
  </si>
  <si>
    <t>GDP</t>
  </si>
  <si>
    <t>https://data.worldbank.org/indicator/NY.GDP.MKTP.CD</t>
  </si>
  <si>
    <t>Income from tourism</t>
  </si>
  <si>
    <t>https://data.worldbank.org/indicator/ST.INT.RCPT.CD</t>
  </si>
  <si>
    <t>Loss of tourism due to COVID</t>
  </si>
  <si>
    <t>Rank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</si>
</sst>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0.0"/>
      <color rgb="FF000000"/>
      <name val="Arial"/>
    </font>
    <font>
      <color theme="1"/>
      <name val="Arial"/>
    </font>
    <font>
      <b/>
      <color theme="1"/>
      <name val="Arial"/>
    </font>
    <font>
      <u/>
      <color rgb="FF0000FF"/>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xf>
    <xf borderId="0" fillId="0" fontId="1" numFmtId="0" xfId="0" applyAlignment="1" applyFont="1">
      <alignment readingOrder="0"/>
    </xf>
    <xf borderId="0" fillId="0" fontId="1" numFmtId="4" xfId="0" applyAlignment="1" applyFont="1" applyNumberFormat="1">
      <alignment readingOrder="0"/>
    </xf>
    <xf borderId="0" fillId="0" fontId="1" numFmtId="9" xfId="0" applyAlignment="1" applyFont="1" applyNumberFormat="1">
      <alignment readingOrder="0"/>
    </xf>
    <xf borderId="0" fillId="0" fontId="1" numFmtId="3" xfId="0" applyAlignment="1" applyFont="1" applyNumberFormat="1">
      <alignment readingOrder="0"/>
    </xf>
    <xf borderId="0" fillId="0" fontId="1" numFmtId="10" xfId="0" applyAlignment="1" applyFont="1" applyNumberFormat="1">
      <alignment readingOrder="0"/>
    </xf>
    <xf borderId="0" fillId="0" fontId="1" numFmtId="10" xfId="0" applyFont="1" applyNumberFormat="1"/>
    <xf borderId="0" fillId="0" fontId="1" numFmtId="0" xfId="0" applyFont="1"/>
    <xf borderId="0" fillId="0" fontId="2" numFmtId="0" xfId="0" applyAlignment="1" applyFont="1">
      <alignment readingOrder="0"/>
    </xf>
    <xf borderId="0" fillId="2" fontId="2" numFmtId="0" xfId="0" applyAlignment="1" applyFill="1" applyFont="1">
      <alignment readingOrder="0"/>
    </xf>
    <xf borderId="0" fillId="2" fontId="1" numFmtId="0" xfId="0" applyAlignment="1" applyFont="1">
      <alignment readingOrder="0"/>
    </xf>
    <xf borderId="0" fillId="2" fontId="1" numFmtId="3" xfId="0" applyAlignment="1" applyFont="1" applyNumberFormat="1">
      <alignment readingOrder="0"/>
    </xf>
    <xf borderId="0" fillId="0" fontId="2" numFmtId="0" xfId="0" applyFont="1"/>
    <xf borderId="0" fillId="0" fontId="2" numFmtId="164" xfId="0" applyAlignment="1" applyFont="1" applyNumberFormat="1">
      <alignment readingOrder="0" shrinkToFit="0" wrapText="1"/>
    </xf>
    <xf borderId="0" fillId="2" fontId="1" numFmtId="164" xfId="0" applyAlignment="1" applyFont="1" applyNumberFormat="1">
      <alignment readingOrder="0"/>
    </xf>
    <xf borderId="0" fillId="0" fontId="1" numFmtId="164" xfId="0" applyAlignment="1" applyFont="1" applyNumberFormat="1">
      <alignment readingOrder="0"/>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076450" cy="857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unwto.org/doi/abs/10.18111/wtobarometereng.2020.18.1.3" TargetMode="External"/><Relationship Id="rId2" Type="http://schemas.openxmlformats.org/officeDocument/2006/relationships/hyperlink" Target="https://data.worldbank.org/" TargetMode="External"/><Relationship Id="rId3" Type="http://schemas.openxmlformats.org/officeDocument/2006/relationships/hyperlink" Target="https://data.worldbank.org/indicator/NY.GDP.MKTP.CD" TargetMode="External"/><Relationship Id="rId4" Type="http://schemas.openxmlformats.org/officeDocument/2006/relationships/hyperlink" Target="https://data.worldbank.org/indicator/ST.INT.RCPT.CD" TargetMode="External"/><Relationship Id="rId5" Type="http://schemas.openxmlformats.org/officeDocument/2006/relationships/hyperlink" Target="https://www.e-unwto.org/doi/abs/10.18111/wtobarometereng.2020.18.1.3"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43"/>
    <col customWidth="1" min="2" max="2" width="24.71"/>
    <col customWidth="1" min="3" max="3" width="13.0"/>
    <col customWidth="1" min="4" max="4" width="19.86"/>
    <col customWidth="1" min="5" max="5" width="24.71"/>
    <col customWidth="1" min="6" max="6" width="16.57"/>
    <col customWidth="1" min="7" max="7" width="13.86"/>
  </cols>
  <sheetData>
    <row r="1">
      <c r="A1" s="1"/>
      <c r="B1" s="2"/>
      <c r="C1" s="2"/>
      <c r="D1" s="2"/>
      <c r="E1" s="2"/>
      <c r="F1" s="2"/>
      <c r="G1" s="2"/>
      <c r="H1" s="3"/>
      <c r="I1" s="3"/>
      <c r="J1" s="3"/>
      <c r="K1" s="3"/>
      <c r="L1" s="3"/>
      <c r="M1" s="3"/>
      <c r="N1" s="3"/>
      <c r="O1" s="3"/>
      <c r="P1" s="3"/>
      <c r="Q1" s="3"/>
      <c r="R1" s="3"/>
      <c r="S1" s="3"/>
      <c r="T1" s="3"/>
      <c r="U1" s="3"/>
      <c r="V1" s="3"/>
      <c r="W1" s="3"/>
      <c r="X1" s="3"/>
      <c r="Y1" s="3"/>
      <c r="Z1" s="3"/>
      <c r="AA1" s="3"/>
    </row>
    <row r="2">
      <c r="A2" s="2"/>
      <c r="B2" s="2"/>
      <c r="C2" s="2"/>
      <c r="D2" s="2"/>
      <c r="E2" s="2"/>
      <c r="F2" s="2"/>
      <c r="G2" s="2"/>
      <c r="H2" s="3"/>
      <c r="I2" s="3"/>
      <c r="J2" s="3"/>
      <c r="K2" s="3"/>
      <c r="L2" s="3"/>
      <c r="M2" s="3"/>
      <c r="N2" s="3"/>
      <c r="O2" s="3"/>
      <c r="P2" s="3"/>
      <c r="Q2" s="3"/>
      <c r="R2" s="3"/>
      <c r="S2" s="3"/>
      <c r="T2" s="3"/>
      <c r="U2" s="3"/>
      <c r="V2" s="3"/>
      <c r="W2" s="3"/>
      <c r="X2" s="3"/>
      <c r="Y2" s="3"/>
      <c r="Z2" s="3"/>
      <c r="AA2" s="3"/>
    </row>
    <row r="3">
      <c r="A3" s="2"/>
      <c r="B3" s="2"/>
      <c r="C3" s="2"/>
      <c r="D3" s="2"/>
      <c r="E3" s="2"/>
      <c r="F3" s="2"/>
      <c r="G3" s="2"/>
      <c r="H3" s="3"/>
      <c r="I3" s="3"/>
      <c r="J3" s="3"/>
      <c r="K3" s="3"/>
      <c r="L3" s="3"/>
      <c r="M3" s="3"/>
      <c r="N3" s="3"/>
      <c r="O3" s="3"/>
      <c r="P3" s="3"/>
      <c r="Q3" s="3"/>
      <c r="R3" s="3"/>
      <c r="S3" s="3"/>
      <c r="T3" s="3"/>
      <c r="U3" s="3"/>
      <c r="V3" s="3"/>
      <c r="W3" s="3"/>
      <c r="X3" s="3"/>
      <c r="Y3" s="3"/>
      <c r="Z3" s="3"/>
      <c r="AA3" s="3"/>
    </row>
    <row r="4">
      <c r="A4" s="2"/>
      <c r="B4" s="2"/>
      <c r="C4" s="2"/>
      <c r="D4" s="2"/>
      <c r="E4" s="2"/>
      <c r="F4" s="2"/>
      <c r="G4" s="2"/>
      <c r="H4" s="3"/>
      <c r="I4" s="3"/>
      <c r="J4" s="3"/>
      <c r="K4" s="3"/>
      <c r="L4" s="3"/>
      <c r="M4" s="3"/>
      <c r="N4" s="3"/>
      <c r="O4" s="3"/>
      <c r="P4" s="3"/>
      <c r="Q4" s="3"/>
      <c r="R4" s="3"/>
      <c r="S4" s="3"/>
      <c r="T4" s="3"/>
      <c r="U4" s="3"/>
      <c r="V4" s="3"/>
      <c r="W4" s="3"/>
      <c r="X4" s="3"/>
      <c r="Y4" s="3"/>
      <c r="Z4" s="3"/>
      <c r="AA4" s="3"/>
    </row>
    <row r="5">
      <c r="A5" s="2"/>
      <c r="B5" s="2"/>
      <c r="C5" s="2"/>
      <c r="D5" s="2"/>
      <c r="E5" s="2"/>
      <c r="F5" s="2"/>
      <c r="G5" s="2"/>
      <c r="H5" s="3"/>
      <c r="I5" s="3"/>
      <c r="J5" s="3"/>
      <c r="K5" s="3"/>
      <c r="L5" s="3"/>
      <c r="M5" s="3"/>
      <c r="N5" s="3"/>
      <c r="O5" s="3"/>
      <c r="P5" s="3"/>
      <c r="Q5" s="3"/>
      <c r="R5" s="3"/>
      <c r="S5" s="3"/>
      <c r="T5" s="3"/>
      <c r="U5" s="3"/>
      <c r="V5" s="3"/>
      <c r="W5" s="3"/>
      <c r="X5" s="3"/>
      <c r="Y5" s="3"/>
      <c r="Z5" s="3"/>
      <c r="AA5" s="3"/>
    </row>
    <row r="6">
      <c r="A6" s="2" t="s">
        <v>0</v>
      </c>
      <c r="B6" s="2"/>
      <c r="C6" s="2"/>
      <c r="D6" s="2"/>
      <c r="E6" s="2"/>
      <c r="F6" s="2"/>
      <c r="G6" s="2"/>
      <c r="H6" s="3"/>
      <c r="I6" s="3"/>
      <c r="J6" s="3"/>
      <c r="K6" s="3"/>
      <c r="L6" s="3"/>
      <c r="M6" s="3"/>
      <c r="N6" s="3"/>
      <c r="O6" s="3"/>
      <c r="P6" s="3"/>
      <c r="Q6" s="3"/>
      <c r="R6" s="3"/>
      <c r="S6" s="3"/>
      <c r="T6" s="3"/>
      <c r="U6" s="3"/>
      <c r="V6" s="3"/>
      <c r="W6" s="3"/>
      <c r="X6" s="3"/>
      <c r="Y6" s="3"/>
      <c r="Z6" s="3"/>
      <c r="AA6" s="3"/>
    </row>
    <row r="7">
      <c r="A7" s="4" t="s">
        <v>1</v>
      </c>
      <c r="E7" s="2"/>
      <c r="F7" s="2"/>
      <c r="G7" s="2"/>
      <c r="H7" s="3"/>
      <c r="I7" s="3"/>
      <c r="J7" s="3"/>
      <c r="K7" s="3"/>
      <c r="L7" s="3"/>
      <c r="M7" s="3"/>
      <c r="N7" s="3"/>
      <c r="O7" s="3"/>
      <c r="P7" s="3"/>
      <c r="Q7" s="3"/>
      <c r="R7" s="3"/>
      <c r="S7" s="3"/>
      <c r="T7" s="3"/>
      <c r="U7" s="3"/>
      <c r="V7" s="3"/>
      <c r="W7" s="3"/>
      <c r="X7" s="3"/>
      <c r="Y7" s="3"/>
      <c r="Z7" s="3"/>
      <c r="AA7" s="3"/>
    </row>
    <row r="8">
      <c r="A8" s="2" t="s">
        <v>2</v>
      </c>
      <c r="B8" s="5" t="s">
        <v>3</v>
      </c>
      <c r="C8" s="5" t="s">
        <v>4</v>
      </c>
      <c r="D8" s="2"/>
      <c r="E8" s="2"/>
      <c r="F8" s="2"/>
      <c r="G8" s="2"/>
      <c r="H8" s="3"/>
      <c r="I8" s="3"/>
      <c r="J8" s="3"/>
      <c r="K8" s="3"/>
      <c r="L8" s="3"/>
      <c r="M8" s="3"/>
      <c r="N8" s="3"/>
      <c r="O8" s="3"/>
      <c r="P8" s="3"/>
      <c r="Q8" s="3"/>
      <c r="R8" s="3"/>
      <c r="S8" s="3"/>
      <c r="T8" s="3"/>
      <c r="U8" s="3"/>
      <c r="V8" s="3"/>
      <c r="W8" s="3"/>
      <c r="X8" s="3"/>
      <c r="Y8" s="3"/>
      <c r="Z8" s="3"/>
      <c r="AA8" s="3"/>
    </row>
    <row r="9">
      <c r="A9" s="2" t="s">
        <v>5</v>
      </c>
      <c r="B9" s="2" t="s">
        <v>6</v>
      </c>
      <c r="C9" s="2" t="s">
        <v>7</v>
      </c>
      <c r="D9" s="2" t="s">
        <v>8</v>
      </c>
      <c r="E9" s="2" t="s">
        <v>9</v>
      </c>
      <c r="F9" s="2" t="s">
        <v>10</v>
      </c>
      <c r="G9" s="2" t="s">
        <v>11</v>
      </c>
      <c r="H9" s="3"/>
      <c r="I9" s="3"/>
      <c r="J9" s="3"/>
      <c r="K9" s="3"/>
      <c r="L9" s="3"/>
      <c r="M9" s="3"/>
      <c r="N9" s="3"/>
      <c r="O9" s="3"/>
      <c r="P9" s="3"/>
      <c r="Q9" s="3"/>
      <c r="R9" s="3"/>
      <c r="S9" s="3"/>
      <c r="T9" s="3"/>
      <c r="U9" s="3"/>
      <c r="V9" s="3"/>
      <c r="W9" s="3"/>
      <c r="X9" s="3"/>
      <c r="Y9" s="3"/>
      <c r="Z9" s="3"/>
      <c r="AA9" s="3"/>
    </row>
    <row r="10">
      <c r="A10" s="6" t="s">
        <v>12</v>
      </c>
      <c r="B10" s="6">
        <v>256145.0</v>
      </c>
      <c r="C10" s="7">
        <v>2.054434346E7</v>
      </c>
      <c r="D10" s="8">
        <v>0.012</v>
      </c>
      <c r="E10" s="9">
        <v>30709.0</v>
      </c>
      <c r="F10" s="9">
        <f t="shared" ref="F10:F210" si="1">E10*1000000</f>
        <v>30709000000</v>
      </c>
      <c r="G10" s="10">
        <v>0.0015</v>
      </c>
    </row>
    <row r="11">
      <c r="A11" s="6" t="s">
        <v>13</v>
      </c>
      <c r="B11" s="6">
        <v>40386.0</v>
      </c>
      <c r="C11" s="7">
        <v>1.360815186E7</v>
      </c>
      <c r="D11" s="8">
        <v>0.003</v>
      </c>
      <c r="E11" s="9">
        <v>4842.0</v>
      </c>
      <c r="F11" s="9">
        <f t="shared" si="1"/>
        <v>4842000000</v>
      </c>
      <c r="G11" s="10">
        <v>4.0E-4</v>
      </c>
    </row>
    <row r="12">
      <c r="A12" s="6" t="s">
        <v>14</v>
      </c>
      <c r="B12" s="6">
        <v>45276.0</v>
      </c>
      <c r="C12" s="7">
        <v>4971323.08</v>
      </c>
      <c r="D12" s="8">
        <v>0.009</v>
      </c>
      <c r="E12" s="9">
        <v>5428.0</v>
      </c>
      <c r="F12" s="9">
        <f t="shared" si="1"/>
        <v>5428000000</v>
      </c>
      <c r="G12" s="10">
        <v>0.0011</v>
      </c>
    </row>
    <row r="13">
      <c r="A13" s="6" t="s">
        <v>15</v>
      </c>
      <c r="B13" s="6">
        <v>60260.0</v>
      </c>
      <c r="C13" s="7">
        <v>3947620.16</v>
      </c>
      <c r="D13" s="8">
        <v>0.015</v>
      </c>
      <c r="E13" s="9">
        <v>7225.0</v>
      </c>
      <c r="F13" s="9">
        <f t="shared" si="1"/>
        <v>7225000000</v>
      </c>
      <c r="G13" s="10">
        <v>0.0018</v>
      </c>
    </row>
    <row r="14">
      <c r="A14" s="6" t="s">
        <v>16</v>
      </c>
      <c r="B14" s="6">
        <v>48515.0</v>
      </c>
      <c r="C14" s="7">
        <v>2855296.73</v>
      </c>
      <c r="D14" s="8">
        <v>0.017</v>
      </c>
      <c r="E14" s="9">
        <v>5816.0</v>
      </c>
      <c r="F14" s="9">
        <f t="shared" si="1"/>
        <v>5816000000</v>
      </c>
      <c r="G14" s="10">
        <v>0.002</v>
      </c>
    </row>
    <row r="15">
      <c r="A15" s="6" t="s">
        <v>17</v>
      </c>
      <c r="B15" s="6">
        <v>73125.0</v>
      </c>
      <c r="C15" s="7">
        <v>2777535.24</v>
      </c>
      <c r="D15" s="8">
        <v>0.026</v>
      </c>
      <c r="E15" s="9">
        <v>8767.0</v>
      </c>
      <c r="F15" s="9">
        <f t="shared" si="1"/>
        <v>8767000000</v>
      </c>
      <c r="G15" s="10">
        <v>0.0032</v>
      </c>
    </row>
    <row r="16">
      <c r="A16" s="6" t="s">
        <v>18</v>
      </c>
      <c r="B16" s="6">
        <v>29143.0</v>
      </c>
      <c r="C16" s="7">
        <v>2718732.23</v>
      </c>
      <c r="D16" s="8">
        <v>0.011</v>
      </c>
      <c r="E16" s="9">
        <v>3494.0</v>
      </c>
      <c r="F16" s="9">
        <f t="shared" si="1"/>
        <v>3494000000</v>
      </c>
      <c r="G16" s="10">
        <v>0.0013</v>
      </c>
    </row>
    <row r="17">
      <c r="A17" s="6" t="s">
        <v>19</v>
      </c>
      <c r="B17" s="6">
        <v>51602.0</v>
      </c>
      <c r="C17" s="7">
        <v>2083864.26</v>
      </c>
      <c r="D17" s="8">
        <v>0.025</v>
      </c>
      <c r="E17" s="9">
        <v>6187.0</v>
      </c>
      <c r="F17" s="9">
        <f t="shared" si="1"/>
        <v>6187000000</v>
      </c>
      <c r="G17" s="10">
        <v>0.003</v>
      </c>
    </row>
    <row r="18">
      <c r="A18" s="6" t="s">
        <v>20</v>
      </c>
      <c r="B18" s="6">
        <v>6324.0</v>
      </c>
      <c r="C18" s="7">
        <v>1885482.53</v>
      </c>
      <c r="D18" s="8">
        <v>0.003</v>
      </c>
      <c r="E18" s="6">
        <v>758.0</v>
      </c>
      <c r="F18" s="9">
        <f t="shared" si="1"/>
        <v>758000000</v>
      </c>
      <c r="G18" s="10">
        <v>4.0E-4</v>
      </c>
    </row>
    <row r="19">
      <c r="A19" s="6" t="s">
        <v>21</v>
      </c>
      <c r="B19" s="6">
        <v>21978.0</v>
      </c>
      <c r="C19" s="7">
        <v>1713341.7</v>
      </c>
      <c r="D19" s="8">
        <v>0.013</v>
      </c>
      <c r="E19" s="9">
        <v>2635.0</v>
      </c>
      <c r="F19" s="9">
        <f t="shared" si="1"/>
        <v>2635000000</v>
      </c>
      <c r="G19" s="10">
        <v>0.0015</v>
      </c>
    </row>
    <row r="20">
      <c r="A20" s="6" t="s">
        <v>22</v>
      </c>
      <c r="B20" s="6">
        <v>18670.0</v>
      </c>
      <c r="C20" s="7">
        <v>1657554.65</v>
      </c>
      <c r="D20" s="8">
        <v>0.011</v>
      </c>
      <c r="E20" s="9">
        <v>2238.0</v>
      </c>
      <c r="F20" s="9">
        <f t="shared" si="1"/>
        <v>2238000000</v>
      </c>
      <c r="G20" s="10">
        <v>0.0014</v>
      </c>
    </row>
    <row r="21">
      <c r="A21" s="6" t="s">
        <v>23</v>
      </c>
      <c r="B21" s="6">
        <v>19856.0</v>
      </c>
      <c r="C21" s="7">
        <v>1619423.7</v>
      </c>
      <c r="D21" s="8">
        <v>0.012</v>
      </c>
      <c r="E21" s="9">
        <v>2381.0</v>
      </c>
      <c r="F21" s="9">
        <f t="shared" si="1"/>
        <v>2381000000</v>
      </c>
      <c r="G21" s="10">
        <v>0.0015</v>
      </c>
    </row>
    <row r="22">
      <c r="A22" s="6" t="s">
        <v>24</v>
      </c>
      <c r="B22" s="6">
        <v>47327.0</v>
      </c>
      <c r="C22" s="7">
        <v>1433904.35</v>
      </c>
      <c r="D22" s="8">
        <v>0.033</v>
      </c>
      <c r="E22" s="9">
        <v>5674.0</v>
      </c>
      <c r="F22" s="9">
        <f t="shared" si="1"/>
        <v>5674000000</v>
      </c>
      <c r="G22" s="10">
        <v>0.004</v>
      </c>
    </row>
    <row r="23">
      <c r="A23" s="6" t="s">
        <v>25</v>
      </c>
      <c r="B23" s="6">
        <v>81250.0</v>
      </c>
      <c r="C23" s="7">
        <v>1419041.95</v>
      </c>
      <c r="D23" s="8">
        <v>0.057</v>
      </c>
      <c r="E23" s="9">
        <v>9741.0</v>
      </c>
      <c r="F23" s="9">
        <f t="shared" si="1"/>
        <v>9741000000</v>
      </c>
      <c r="G23" s="10">
        <v>0.0069</v>
      </c>
    </row>
    <row r="24">
      <c r="A24" s="6" t="s">
        <v>26</v>
      </c>
      <c r="B24" s="6">
        <v>23802.0</v>
      </c>
      <c r="C24" s="7">
        <v>1220699.48</v>
      </c>
      <c r="D24" s="8">
        <v>0.019</v>
      </c>
      <c r="E24" s="9">
        <v>2854.0</v>
      </c>
      <c r="F24" s="9">
        <f t="shared" si="1"/>
        <v>2854000000</v>
      </c>
      <c r="G24" s="10">
        <v>0.0023</v>
      </c>
    </row>
    <row r="25">
      <c r="A25" s="6" t="s">
        <v>27</v>
      </c>
      <c r="B25" s="6">
        <v>15600.0</v>
      </c>
      <c r="C25" s="7">
        <v>1042173.3</v>
      </c>
      <c r="D25" s="8">
        <v>0.015</v>
      </c>
      <c r="E25" s="9">
        <v>1870.0</v>
      </c>
      <c r="F25" s="9">
        <f t="shared" si="1"/>
        <v>1870000000</v>
      </c>
      <c r="G25" s="10">
        <v>0.0018</v>
      </c>
    </row>
    <row r="26">
      <c r="A26" s="6" t="s">
        <v>28</v>
      </c>
      <c r="B26" s="6">
        <v>25850.0</v>
      </c>
      <c r="C26" s="7">
        <v>913658.47</v>
      </c>
      <c r="D26" s="8">
        <v>0.028</v>
      </c>
      <c r="E26" s="9">
        <v>3099.0</v>
      </c>
      <c r="F26" s="9">
        <f t="shared" si="1"/>
        <v>3099000000</v>
      </c>
      <c r="G26" s="10">
        <v>0.0034</v>
      </c>
    </row>
    <row r="27">
      <c r="A27" s="6" t="s">
        <v>29</v>
      </c>
      <c r="B27" s="6">
        <v>16975.0</v>
      </c>
      <c r="C27" s="7">
        <v>786521.83</v>
      </c>
      <c r="D27" s="8">
        <v>0.022</v>
      </c>
      <c r="E27" s="9">
        <v>2035.0</v>
      </c>
      <c r="F27" s="9">
        <f t="shared" si="1"/>
        <v>2035000000</v>
      </c>
      <c r="G27" s="10">
        <v>0.0026</v>
      </c>
    </row>
    <row r="28">
      <c r="A28" s="6" t="s">
        <v>30</v>
      </c>
      <c r="B28" s="6">
        <v>37140.0</v>
      </c>
      <c r="C28" s="7">
        <v>771350.33</v>
      </c>
      <c r="D28" s="8">
        <v>0.048</v>
      </c>
      <c r="E28" s="9">
        <v>4453.0</v>
      </c>
      <c r="F28" s="9">
        <f t="shared" si="1"/>
        <v>4453000000</v>
      </c>
      <c r="G28" s="10">
        <v>0.0058</v>
      </c>
    </row>
    <row r="29">
      <c r="A29" s="6" t="s">
        <v>31</v>
      </c>
      <c r="B29" s="6">
        <v>20276.0</v>
      </c>
      <c r="C29" s="7">
        <v>705140.35</v>
      </c>
      <c r="D29" s="8">
        <v>0.029</v>
      </c>
      <c r="E29" s="9">
        <v>2431.0</v>
      </c>
      <c r="F29" s="9">
        <f t="shared" si="1"/>
        <v>2431000000</v>
      </c>
      <c r="G29" s="10">
        <v>0.0034</v>
      </c>
    </row>
    <row r="30">
      <c r="A30" s="6" t="s">
        <v>32</v>
      </c>
      <c r="B30" s="6">
        <v>15748.0</v>
      </c>
      <c r="C30" s="7">
        <v>585663.81</v>
      </c>
      <c r="D30" s="8">
        <v>0.027</v>
      </c>
      <c r="E30" s="9">
        <v>1888.0</v>
      </c>
      <c r="F30" s="9">
        <f t="shared" si="1"/>
        <v>1888000000</v>
      </c>
      <c r="G30" s="10">
        <v>0.0032</v>
      </c>
    </row>
    <row r="31">
      <c r="A31" s="6" t="s">
        <v>33</v>
      </c>
      <c r="B31" s="6">
        <v>14926.0</v>
      </c>
      <c r="C31" s="7">
        <v>556086.49</v>
      </c>
      <c r="D31" s="8">
        <v>0.027</v>
      </c>
      <c r="E31" s="9">
        <v>1789.0</v>
      </c>
      <c r="F31" s="9">
        <f t="shared" si="1"/>
        <v>1789000000</v>
      </c>
      <c r="G31" s="10">
        <v>0.0032</v>
      </c>
    </row>
    <row r="32">
      <c r="A32" s="6" t="s">
        <v>34</v>
      </c>
      <c r="B32" s="6">
        <v>10381.0</v>
      </c>
      <c r="C32" s="7">
        <v>542761.09</v>
      </c>
      <c r="D32" s="8">
        <v>0.019</v>
      </c>
      <c r="E32" s="9">
        <v>1245.0</v>
      </c>
      <c r="F32" s="9">
        <f t="shared" si="1"/>
        <v>1245000000</v>
      </c>
      <c r="G32" s="10">
        <v>0.0023</v>
      </c>
    </row>
    <row r="33">
      <c r="A33" s="6" t="s">
        <v>35</v>
      </c>
      <c r="B33" s="6">
        <v>5999.0</v>
      </c>
      <c r="C33" s="7">
        <v>519871.52</v>
      </c>
      <c r="D33" s="8">
        <v>0.012</v>
      </c>
      <c r="E33" s="6">
        <v>719.0</v>
      </c>
      <c r="F33" s="9">
        <f t="shared" si="1"/>
        <v>719000000</v>
      </c>
      <c r="G33" s="10">
        <v>0.0014</v>
      </c>
    </row>
    <row r="34">
      <c r="A34" s="6" t="s">
        <v>36</v>
      </c>
      <c r="B34" s="6">
        <v>65242.0</v>
      </c>
      <c r="C34" s="7">
        <v>504992.76</v>
      </c>
      <c r="D34" s="8">
        <v>0.129</v>
      </c>
      <c r="E34" s="9">
        <v>7822.0</v>
      </c>
      <c r="F34" s="9">
        <f t="shared" si="1"/>
        <v>7822000000</v>
      </c>
      <c r="G34" s="10">
        <v>0.0155</v>
      </c>
    </row>
    <row r="35">
      <c r="A35" s="6" t="s">
        <v>37</v>
      </c>
      <c r="B35" s="6">
        <v>546.0</v>
      </c>
      <c r="C35" s="7">
        <v>482359.32</v>
      </c>
      <c r="D35" s="8">
        <v>0.001</v>
      </c>
      <c r="E35" s="6">
        <v>65.0</v>
      </c>
      <c r="F35" s="9">
        <f t="shared" si="1"/>
        <v>65000000</v>
      </c>
      <c r="G35" s="10">
        <v>1.0E-4</v>
      </c>
    </row>
    <row r="36">
      <c r="A36" s="6" t="s">
        <v>38</v>
      </c>
      <c r="B36" s="6">
        <v>25411.0</v>
      </c>
      <c r="C36" s="7">
        <v>455285.82</v>
      </c>
      <c r="D36" s="8">
        <v>0.056</v>
      </c>
      <c r="E36" s="9">
        <v>3046.0</v>
      </c>
      <c r="F36" s="9">
        <f t="shared" si="1"/>
        <v>3046000000</v>
      </c>
      <c r="G36" s="10">
        <v>0.0067</v>
      </c>
    </row>
    <row r="37">
      <c r="A37" s="6" t="s">
        <v>39</v>
      </c>
      <c r="B37" s="6">
        <v>4632.0</v>
      </c>
      <c r="C37" s="7">
        <v>454012.77</v>
      </c>
      <c r="D37" s="8">
        <v>0.01</v>
      </c>
      <c r="E37" s="6">
        <v>555.0</v>
      </c>
      <c r="F37" s="9">
        <f t="shared" si="1"/>
        <v>555000000</v>
      </c>
      <c r="G37" s="10">
        <v>0.0012</v>
      </c>
    </row>
    <row r="38">
      <c r="A38" s="6" t="s">
        <v>40</v>
      </c>
      <c r="B38" s="6">
        <v>7096.0</v>
      </c>
      <c r="C38" s="7">
        <v>434166.62</v>
      </c>
      <c r="D38" s="8">
        <v>0.016</v>
      </c>
      <c r="E38" s="6">
        <v>851.0</v>
      </c>
      <c r="F38" s="9">
        <f t="shared" si="1"/>
        <v>851000000</v>
      </c>
      <c r="G38" s="10">
        <v>0.002</v>
      </c>
    </row>
    <row r="39">
      <c r="A39" s="6" t="s">
        <v>41</v>
      </c>
      <c r="B39" s="6">
        <v>21390.0</v>
      </c>
      <c r="C39" s="7">
        <v>414178.94</v>
      </c>
      <c r="D39" s="8">
        <v>0.052</v>
      </c>
      <c r="E39" s="9">
        <v>2564.0</v>
      </c>
      <c r="F39" s="9">
        <f t="shared" si="1"/>
        <v>2564000000</v>
      </c>
      <c r="G39" s="10">
        <v>0.0062</v>
      </c>
    </row>
    <row r="40">
      <c r="A40" s="6" t="s">
        <v>42</v>
      </c>
      <c r="B40" s="6">
        <v>1977.0</v>
      </c>
      <c r="C40" s="7">
        <v>397269.62</v>
      </c>
      <c r="D40" s="8">
        <v>0.005</v>
      </c>
      <c r="E40" s="6">
        <v>237.0</v>
      </c>
      <c r="F40" s="9">
        <f t="shared" si="1"/>
        <v>237000000</v>
      </c>
      <c r="G40" s="10">
        <v>6.0E-4</v>
      </c>
    </row>
    <row r="41">
      <c r="A41" s="6" t="s">
        <v>43</v>
      </c>
      <c r="B41" s="6">
        <v>14658.0</v>
      </c>
      <c r="C41" s="7">
        <v>382487.49</v>
      </c>
      <c r="D41" s="8">
        <v>0.038</v>
      </c>
      <c r="E41" s="9">
        <v>1757.0</v>
      </c>
      <c r="F41" s="9">
        <f t="shared" si="1"/>
        <v>1757000000</v>
      </c>
      <c r="G41" s="10">
        <v>0.0046</v>
      </c>
    </row>
    <row r="42">
      <c r="A42" s="6" t="s">
        <v>44</v>
      </c>
      <c r="B42" s="6">
        <v>8073.0</v>
      </c>
      <c r="C42" s="7">
        <v>370587.98</v>
      </c>
      <c r="D42" s="8">
        <v>0.022</v>
      </c>
      <c r="E42" s="6">
        <v>968.0</v>
      </c>
      <c r="F42" s="9">
        <f t="shared" si="1"/>
        <v>968000000</v>
      </c>
      <c r="G42" s="10">
        <v>0.0026</v>
      </c>
    </row>
    <row r="43">
      <c r="A43" s="6" t="s">
        <v>45</v>
      </c>
      <c r="B43" s="6">
        <v>9789.0</v>
      </c>
      <c r="C43" s="7">
        <v>368288.94</v>
      </c>
      <c r="D43" s="8">
        <v>0.027</v>
      </c>
      <c r="E43" s="9">
        <v>1174.0</v>
      </c>
      <c r="F43" s="9">
        <f t="shared" si="1"/>
        <v>1174000000</v>
      </c>
      <c r="G43" s="10">
        <v>0.0032</v>
      </c>
    </row>
    <row r="44">
      <c r="A44" s="6" t="s">
        <v>46</v>
      </c>
      <c r="B44" s="6">
        <v>20416.0</v>
      </c>
      <c r="C44" s="7">
        <v>364156.66</v>
      </c>
      <c r="D44" s="8">
        <v>0.056</v>
      </c>
      <c r="E44" s="9">
        <v>2448.0</v>
      </c>
      <c r="F44" s="9">
        <f t="shared" si="1"/>
        <v>2448000000</v>
      </c>
      <c r="G44" s="10">
        <v>0.0067</v>
      </c>
    </row>
    <row r="45">
      <c r="A45" s="6" t="s">
        <v>47</v>
      </c>
      <c r="B45" s="6">
        <v>41870.0</v>
      </c>
      <c r="C45" s="7">
        <v>362682.02</v>
      </c>
      <c r="D45" s="8">
        <v>0.115</v>
      </c>
      <c r="E45" s="9">
        <v>5020.0</v>
      </c>
      <c r="F45" s="9">
        <f t="shared" si="1"/>
        <v>5020000000</v>
      </c>
      <c r="G45" s="10">
        <v>0.0138</v>
      </c>
    </row>
    <row r="46">
      <c r="A46" s="6" t="s">
        <v>48</v>
      </c>
      <c r="B46" s="6">
        <v>21774.0</v>
      </c>
      <c r="C46" s="7">
        <v>358581.94</v>
      </c>
      <c r="D46" s="8">
        <v>0.061</v>
      </c>
      <c r="E46" s="9">
        <v>2610.0</v>
      </c>
      <c r="F46" s="9">
        <f t="shared" si="1"/>
        <v>2610000000</v>
      </c>
      <c r="G46" s="10">
        <v>0.0073</v>
      </c>
    </row>
    <row r="47">
      <c r="A47" s="6" t="s">
        <v>49</v>
      </c>
      <c r="B47" s="6">
        <v>9097.0</v>
      </c>
      <c r="C47" s="7">
        <v>355675.33</v>
      </c>
      <c r="D47" s="8">
        <v>0.026</v>
      </c>
      <c r="E47" s="9">
        <v>1091.0</v>
      </c>
      <c r="F47" s="9">
        <f t="shared" si="1"/>
        <v>1091000000</v>
      </c>
      <c r="G47" s="10">
        <v>0.0031</v>
      </c>
    </row>
    <row r="48">
      <c r="A48" s="6" t="s">
        <v>50</v>
      </c>
      <c r="B48" s="6">
        <v>6617.0</v>
      </c>
      <c r="C48" s="7">
        <v>331047.04</v>
      </c>
      <c r="D48" s="8">
        <v>0.02</v>
      </c>
      <c r="E48" s="6">
        <v>793.0</v>
      </c>
      <c r="F48" s="9">
        <f t="shared" si="1"/>
        <v>793000000</v>
      </c>
      <c r="G48" s="10">
        <v>0.0024</v>
      </c>
    </row>
    <row r="49">
      <c r="A49" s="6" t="s">
        <v>51</v>
      </c>
      <c r="B49" s="6">
        <v>9730.0</v>
      </c>
      <c r="C49" s="7">
        <v>330910.34</v>
      </c>
      <c r="D49" s="8">
        <v>0.029</v>
      </c>
      <c r="E49" s="9">
        <v>1167.0</v>
      </c>
      <c r="F49" s="9">
        <f t="shared" si="1"/>
        <v>1167000000</v>
      </c>
      <c r="G49" s="10">
        <v>0.0035</v>
      </c>
    </row>
    <row r="50">
      <c r="A50" s="6" t="s">
        <v>52</v>
      </c>
      <c r="B50" s="6">
        <v>818.0</v>
      </c>
      <c r="C50" s="7">
        <v>314588.21</v>
      </c>
      <c r="D50" s="8">
        <v>0.003</v>
      </c>
      <c r="E50" s="6">
        <v>98.0</v>
      </c>
      <c r="F50" s="9">
        <f t="shared" si="1"/>
        <v>98000000</v>
      </c>
      <c r="G50" s="10">
        <v>3.0E-4</v>
      </c>
    </row>
    <row r="51">
      <c r="A51" s="6" t="s">
        <v>53</v>
      </c>
      <c r="B51" s="6">
        <v>3972.0</v>
      </c>
      <c r="C51" s="7">
        <v>298231.13</v>
      </c>
      <c r="D51" s="8">
        <v>0.013</v>
      </c>
      <c r="E51" s="6">
        <v>476.0</v>
      </c>
      <c r="F51" s="9">
        <f t="shared" si="1"/>
        <v>476000000</v>
      </c>
      <c r="G51" s="10">
        <v>0.0016</v>
      </c>
    </row>
    <row r="52">
      <c r="A52" s="6" t="s">
        <v>54</v>
      </c>
      <c r="B52" s="6">
        <v>5663.0</v>
      </c>
      <c r="C52" s="7">
        <v>276743.12</v>
      </c>
      <c r="D52" s="8">
        <v>0.02</v>
      </c>
      <c r="E52" s="6">
        <v>679.0</v>
      </c>
      <c r="F52" s="9">
        <f t="shared" si="1"/>
        <v>679000000</v>
      </c>
      <c r="G52" s="10">
        <v>0.0025</v>
      </c>
    </row>
    <row r="53">
      <c r="A53" s="6" t="s">
        <v>55</v>
      </c>
      <c r="B53" s="6">
        <v>357.0</v>
      </c>
      <c r="C53" s="7">
        <v>274024.96</v>
      </c>
      <c r="D53" s="8">
        <v>0.001</v>
      </c>
      <c r="E53" s="6">
        <v>43.0</v>
      </c>
      <c r="F53" s="9">
        <f t="shared" si="1"/>
        <v>43000000</v>
      </c>
      <c r="G53" s="10">
        <v>2.0E-4</v>
      </c>
    </row>
    <row r="54">
      <c r="A54" s="6" t="s">
        <v>56</v>
      </c>
      <c r="B54" s="6">
        <v>12704.0</v>
      </c>
      <c r="C54" s="7">
        <v>250894.76</v>
      </c>
      <c r="D54" s="8">
        <v>0.051</v>
      </c>
      <c r="E54" s="9">
        <v>1523.0</v>
      </c>
      <c r="F54" s="9">
        <f t="shared" si="1"/>
        <v>1523000000</v>
      </c>
      <c r="G54" s="10">
        <v>0.0061</v>
      </c>
    </row>
    <row r="55">
      <c r="A55" s="6" t="s">
        <v>57</v>
      </c>
      <c r="B55" s="6">
        <v>8291.0</v>
      </c>
      <c r="C55" s="7">
        <v>245225.88</v>
      </c>
      <c r="D55" s="8">
        <v>0.034</v>
      </c>
      <c r="E55" s="6">
        <v>994.0</v>
      </c>
      <c r="F55" s="9">
        <f t="shared" si="1"/>
        <v>994000000</v>
      </c>
      <c r="G55" s="10">
        <v>0.0041</v>
      </c>
    </row>
    <row r="56">
      <c r="A56" s="6" t="s">
        <v>58</v>
      </c>
      <c r="B56" s="6">
        <v>10080.0</v>
      </c>
      <c r="C56" s="7">
        <v>245213.69</v>
      </c>
      <c r="D56" s="8">
        <v>0.041</v>
      </c>
      <c r="E56" s="9">
        <v>1208.0</v>
      </c>
      <c r="F56" s="9">
        <f t="shared" si="1"/>
        <v>1208000000</v>
      </c>
      <c r="G56" s="10">
        <v>0.0049</v>
      </c>
    </row>
    <row r="57">
      <c r="A57" s="6" t="s">
        <v>59</v>
      </c>
      <c r="B57" s="6">
        <v>24105.0</v>
      </c>
      <c r="C57" s="7">
        <v>240674.52</v>
      </c>
      <c r="D57" s="8">
        <v>0.1</v>
      </c>
      <c r="E57" s="9">
        <v>2890.0</v>
      </c>
      <c r="F57" s="9">
        <f t="shared" si="1"/>
        <v>2890000000</v>
      </c>
      <c r="G57" s="10">
        <v>0.012</v>
      </c>
    </row>
    <row r="58">
      <c r="A58" s="6" t="s">
        <v>60</v>
      </c>
      <c r="B58" s="6">
        <v>3261.0</v>
      </c>
      <c r="C58" s="7">
        <v>239552.52</v>
      </c>
      <c r="D58" s="8">
        <v>0.014</v>
      </c>
      <c r="E58" s="6">
        <v>391.0</v>
      </c>
      <c r="F58" s="9">
        <f t="shared" si="1"/>
        <v>391000000</v>
      </c>
      <c r="G58" s="10">
        <v>0.0016</v>
      </c>
    </row>
    <row r="59">
      <c r="A59" s="6" t="s">
        <v>61</v>
      </c>
      <c r="B59" s="6">
        <v>1986.0</v>
      </c>
      <c r="C59" s="7">
        <v>224228.01</v>
      </c>
      <c r="D59" s="8">
        <v>0.009</v>
      </c>
      <c r="E59" s="6">
        <v>238.0</v>
      </c>
      <c r="F59" s="9">
        <f t="shared" si="1"/>
        <v>238000000</v>
      </c>
      <c r="G59" s="10">
        <v>0.0011</v>
      </c>
    </row>
    <row r="60">
      <c r="A60" s="6" t="s">
        <v>62</v>
      </c>
      <c r="B60" s="6">
        <v>4894.0</v>
      </c>
      <c r="C60" s="7">
        <v>222044.97</v>
      </c>
      <c r="D60" s="8">
        <v>0.022</v>
      </c>
      <c r="E60" s="6">
        <v>587.0</v>
      </c>
      <c r="F60" s="9">
        <f t="shared" si="1"/>
        <v>587000000</v>
      </c>
      <c r="G60" s="10">
        <v>0.0026</v>
      </c>
    </row>
    <row r="61">
      <c r="A61" s="6" t="s">
        <v>63</v>
      </c>
      <c r="B61" s="6">
        <v>21594.0</v>
      </c>
      <c r="C61" s="7">
        <v>218031.84</v>
      </c>
      <c r="D61" s="8">
        <v>0.099</v>
      </c>
      <c r="E61" s="9">
        <v>2589.0</v>
      </c>
      <c r="F61" s="9">
        <f t="shared" si="1"/>
        <v>2589000000</v>
      </c>
      <c r="G61" s="10">
        <v>0.0119</v>
      </c>
    </row>
    <row r="62">
      <c r="A62" s="6" t="s">
        <v>64</v>
      </c>
      <c r="B62" s="6">
        <v>10961.0</v>
      </c>
      <c r="C62" s="7">
        <v>204923.92</v>
      </c>
      <c r="D62" s="8">
        <v>0.053</v>
      </c>
      <c r="E62" s="9">
        <v>1314.0</v>
      </c>
      <c r="F62" s="9">
        <f t="shared" si="1"/>
        <v>1314000000</v>
      </c>
      <c r="G62" s="10">
        <v>0.0064</v>
      </c>
    </row>
    <row r="63">
      <c r="A63" s="6" t="s">
        <v>65</v>
      </c>
      <c r="B63" s="6">
        <v>15239.0</v>
      </c>
      <c r="C63" s="7">
        <v>191362.09</v>
      </c>
      <c r="D63" s="8">
        <v>0.08</v>
      </c>
      <c r="E63" s="9">
        <v>1827.0</v>
      </c>
      <c r="F63" s="9">
        <f t="shared" si="1"/>
        <v>1827000000</v>
      </c>
      <c r="G63" s="10">
        <v>0.0095</v>
      </c>
    </row>
    <row r="64">
      <c r="A64" s="6" t="s">
        <v>66</v>
      </c>
      <c r="B64" s="6">
        <v>2651.0</v>
      </c>
      <c r="C64" s="7">
        <v>179339.99</v>
      </c>
      <c r="D64" s="8">
        <v>0.015</v>
      </c>
      <c r="E64" s="6">
        <v>318.0</v>
      </c>
      <c r="F64" s="9">
        <f t="shared" si="1"/>
        <v>318000000</v>
      </c>
      <c r="G64" s="10">
        <v>0.0018</v>
      </c>
    </row>
    <row r="65">
      <c r="A65" s="6" t="s">
        <v>67</v>
      </c>
      <c r="B65" s="6">
        <v>172.0</v>
      </c>
      <c r="C65" s="7">
        <v>173757.95</v>
      </c>
      <c r="D65" s="8">
        <v>0.001</v>
      </c>
      <c r="E65" s="6">
        <v>21.0</v>
      </c>
      <c r="F65" s="9">
        <f t="shared" si="1"/>
        <v>21000000</v>
      </c>
      <c r="G65" s="10">
        <v>1.0E-4</v>
      </c>
    </row>
    <row r="66">
      <c r="A66" s="6" t="s">
        <v>68</v>
      </c>
      <c r="B66" s="6">
        <v>9595.0</v>
      </c>
      <c r="C66" s="7">
        <v>157882.91</v>
      </c>
      <c r="D66" s="8">
        <v>0.061</v>
      </c>
      <c r="E66" s="9">
        <v>1150.0</v>
      </c>
      <c r="F66" s="9">
        <f t="shared" si="1"/>
        <v>1150000000</v>
      </c>
      <c r="G66" s="10">
        <v>0.0073</v>
      </c>
    </row>
    <row r="67">
      <c r="A67" s="6" t="s">
        <v>69</v>
      </c>
      <c r="B67" s="6">
        <v>919.0</v>
      </c>
      <c r="C67" s="7">
        <v>140645.36</v>
      </c>
      <c r="D67" s="8">
        <v>0.007</v>
      </c>
      <c r="E67" s="6">
        <v>110.0</v>
      </c>
      <c r="F67" s="9">
        <f t="shared" si="1"/>
        <v>110000000</v>
      </c>
      <c r="G67" s="10">
        <v>8.0E-4</v>
      </c>
    </row>
    <row r="68">
      <c r="A68" s="6" t="s">
        <v>70</v>
      </c>
      <c r="B68" s="6">
        <v>2269.0</v>
      </c>
      <c r="C68" s="7">
        <v>130832.37</v>
      </c>
      <c r="D68" s="8">
        <v>0.017</v>
      </c>
      <c r="E68" s="6">
        <v>272.0</v>
      </c>
      <c r="F68" s="9">
        <f t="shared" si="1"/>
        <v>272000000</v>
      </c>
      <c r="G68" s="10">
        <v>0.0021</v>
      </c>
    </row>
    <row r="69">
      <c r="A69" s="6" t="s">
        <v>71</v>
      </c>
      <c r="B69" s="6">
        <v>9523.0</v>
      </c>
      <c r="C69" s="7">
        <v>117921.39</v>
      </c>
      <c r="D69" s="8">
        <v>0.081</v>
      </c>
      <c r="E69" s="9">
        <v>1142.0</v>
      </c>
      <c r="F69" s="9">
        <f t="shared" si="1"/>
        <v>1142000000</v>
      </c>
      <c r="G69" s="10">
        <v>0.0097</v>
      </c>
    </row>
    <row r="70">
      <c r="A70" s="6" t="s">
        <v>72</v>
      </c>
      <c r="B70" s="6">
        <v>1878.0</v>
      </c>
      <c r="C70" s="7">
        <v>108398.06</v>
      </c>
      <c r="D70" s="8">
        <v>0.017</v>
      </c>
      <c r="E70" s="6">
        <v>225.0</v>
      </c>
      <c r="F70" s="9">
        <f t="shared" si="1"/>
        <v>225000000</v>
      </c>
      <c r="G70" s="10">
        <v>0.0021</v>
      </c>
    </row>
    <row r="71">
      <c r="A71" s="6" t="s">
        <v>73</v>
      </c>
      <c r="B71" s="6">
        <v>3318.0</v>
      </c>
      <c r="C71" s="7">
        <v>105904.63</v>
      </c>
      <c r="D71" s="8">
        <v>0.031</v>
      </c>
      <c r="E71" s="6">
        <v>398.0</v>
      </c>
      <c r="F71" s="9">
        <f t="shared" si="1"/>
        <v>398000000</v>
      </c>
      <c r="G71" s="10">
        <v>0.0038</v>
      </c>
    </row>
    <row r="72">
      <c r="A72" s="6" t="s">
        <v>74</v>
      </c>
      <c r="B72" s="6">
        <v>557.0</v>
      </c>
      <c r="C72" s="7">
        <v>105750.99</v>
      </c>
      <c r="D72" s="8">
        <v>0.005</v>
      </c>
      <c r="E72" s="6">
        <v>67.0</v>
      </c>
      <c r="F72" s="9">
        <f t="shared" si="1"/>
        <v>67000000</v>
      </c>
      <c r="G72" s="10">
        <v>6.0E-4</v>
      </c>
    </row>
    <row r="73">
      <c r="A73" s="6" t="s">
        <v>75</v>
      </c>
      <c r="B73" s="6">
        <v>3282.0</v>
      </c>
      <c r="C73" s="7">
        <v>101130.9</v>
      </c>
      <c r="D73" s="8">
        <v>0.032</v>
      </c>
      <c r="E73" s="6">
        <v>393.0</v>
      </c>
      <c r="F73" s="9">
        <f t="shared" si="1"/>
        <v>393000000</v>
      </c>
      <c r="G73" s="10">
        <v>0.0039</v>
      </c>
    </row>
    <row r="74">
      <c r="A74" s="6" t="s">
        <v>76</v>
      </c>
      <c r="B74" s="6">
        <v>2969.0</v>
      </c>
      <c r="C74" s="7">
        <v>100023.0</v>
      </c>
      <c r="D74" s="8">
        <v>0.03</v>
      </c>
      <c r="E74" s="6">
        <v>356.0</v>
      </c>
      <c r="F74" s="9">
        <f t="shared" si="1"/>
        <v>356000000</v>
      </c>
      <c r="G74" s="10">
        <v>0.0036</v>
      </c>
    </row>
    <row r="75">
      <c r="A75" s="6" t="s">
        <v>77</v>
      </c>
      <c r="B75" s="6">
        <v>5608.0</v>
      </c>
      <c r="C75" s="7">
        <v>88900.77</v>
      </c>
      <c r="D75" s="8">
        <v>0.063</v>
      </c>
      <c r="E75" s="6">
        <v>672.0</v>
      </c>
      <c r="F75" s="9">
        <f t="shared" si="1"/>
        <v>672000000</v>
      </c>
      <c r="G75" s="10">
        <v>0.0076</v>
      </c>
    </row>
    <row r="76">
      <c r="A76" s="6" t="s">
        <v>78</v>
      </c>
      <c r="B76" s="6">
        <v>1564.0</v>
      </c>
      <c r="C76" s="7">
        <v>87908.26</v>
      </c>
      <c r="D76" s="8">
        <v>0.018</v>
      </c>
      <c r="E76" s="6">
        <v>188.0</v>
      </c>
      <c r="F76" s="9">
        <f t="shared" si="1"/>
        <v>188000000</v>
      </c>
      <c r="G76" s="10">
        <v>0.0021</v>
      </c>
    </row>
    <row r="77">
      <c r="A77" s="6" t="s">
        <v>79</v>
      </c>
      <c r="B77" s="6">
        <v>7561.0</v>
      </c>
      <c r="C77" s="7">
        <v>85555.39</v>
      </c>
      <c r="D77" s="8">
        <v>0.088</v>
      </c>
      <c r="E77" s="6">
        <v>906.0</v>
      </c>
      <c r="F77" s="9">
        <f t="shared" si="1"/>
        <v>906000000</v>
      </c>
      <c r="G77" s="10">
        <v>0.0106</v>
      </c>
    </row>
    <row r="78">
      <c r="A78" s="6" t="s">
        <v>80</v>
      </c>
      <c r="B78" s="6">
        <v>3548.0</v>
      </c>
      <c r="C78" s="7">
        <v>84355.6</v>
      </c>
      <c r="D78" s="8">
        <v>0.042</v>
      </c>
      <c r="E78" s="6">
        <v>425.0</v>
      </c>
      <c r="F78" s="9">
        <f t="shared" si="1"/>
        <v>425000000</v>
      </c>
      <c r="G78" s="10">
        <v>0.005</v>
      </c>
    </row>
    <row r="79">
      <c r="A79" s="6" t="s">
        <v>81</v>
      </c>
      <c r="B79" s="6">
        <v>2975.0</v>
      </c>
      <c r="C79" s="7">
        <v>79276.72</v>
      </c>
      <c r="D79" s="8">
        <v>0.038</v>
      </c>
      <c r="E79" s="6">
        <v>357.0</v>
      </c>
      <c r="F79" s="9">
        <f t="shared" si="1"/>
        <v>357000000</v>
      </c>
      <c r="G79" s="10">
        <v>0.0045</v>
      </c>
    </row>
    <row r="80">
      <c r="A80" s="6" t="s">
        <v>82</v>
      </c>
      <c r="B80" s="6">
        <v>1553.0</v>
      </c>
      <c r="C80" s="7">
        <v>78460.45</v>
      </c>
      <c r="D80" s="8">
        <v>0.02</v>
      </c>
      <c r="E80" s="6">
        <v>186.0</v>
      </c>
      <c r="F80" s="9">
        <f t="shared" si="1"/>
        <v>186000000</v>
      </c>
      <c r="G80" s="10">
        <v>0.0024</v>
      </c>
    </row>
    <row r="81">
      <c r="A81" s="6" t="s">
        <v>83</v>
      </c>
      <c r="B81" s="6">
        <v>1670.0</v>
      </c>
      <c r="C81" s="7">
        <v>71214.8</v>
      </c>
      <c r="D81" s="8">
        <v>0.023</v>
      </c>
      <c r="E81" s="6">
        <v>200.0</v>
      </c>
      <c r="F81" s="9">
        <f t="shared" si="1"/>
        <v>200000000</v>
      </c>
      <c r="G81" s="10">
        <v>0.0028</v>
      </c>
    </row>
    <row r="82">
      <c r="A82" s="6" t="s">
        <v>84</v>
      </c>
      <c r="B82" s="6">
        <v>5537.0</v>
      </c>
      <c r="C82" s="7">
        <v>70885.33</v>
      </c>
      <c r="D82" s="8">
        <v>0.078</v>
      </c>
      <c r="E82" s="6">
        <v>664.0</v>
      </c>
      <c r="F82" s="9">
        <f t="shared" si="1"/>
        <v>664000000</v>
      </c>
      <c r="G82" s="10">
        <v>0.0094</v>
      </c>
    </row>
    <row r="83">
      <c r="A83" s="6" t="s">
        <v>85</v>
      </c>
      <c r="B83" s="6">
        <v>996.0</v>
      </c>
      <c r="C83" s="7">
        <v>65556.46</v>
      </c>
      <c r="D83" s="8">
        <v>0.015</v>
      </c>
      <c r="E83" s="6">
        <v>119.0</v>
      </c>
      <c r="F83" s="9">
        <f t="shared" si="1"/>
        <v>119000000</v>
      </c>
      <c r="G83" s="10">
        <v>0.0018</v>
      </c>
    </row>
    <row r="84">
      <c r="A84" s="6" t="s">
        <v>86</v>
      </c>
      <c r="B84" s="6">
        <v>5072.0</v>
      </c>
      <c r="C84" s="7">
        <v>65132.95</v>
      </c>
      <c r="D84" s="8">
        <v>0.078</v>
      </c>
      <c r="E84" s="6">
        <v>608.0</v>
      </c>
      <c r="F84" s="9">
        <f t="shared" si="1"/>
        <v>608000000</v>
      </c>
      <c r="G84" s="10">
        <v>0.0093</v>
      </c>
    </row>
    <row r="85">
      <c r="A85" s="6" t="s">
        <v>87</v>
      </c>
      <c r="B85" s="6">
        <v>5615.0</v>
      </c>
      <c r="C85" s="7">
        <v>65055.1</v>
      </c>
      <c r="D85" s="8">
        <v>0.086</v>
      </c>
      <c r="E85" s="6">
        <v>673.0</v>
      </c>
      <c r="F85" s="9">
        <f t="shared" si="1"/>
        <v>673000000</v>
      </c>
      <c r="G85" s="10">
        <v>0.0103</v>
      </c>
    </row>
    <row r="86">
      <c r="A86" s="6" t="s">
        <v>88</v>
      </c>
      <c r="B86" s="6">
        <v>12075.0</v>
      </c>
      <c r="C86" s="7">
        <v>60971.7</v>
      </c>
      <c r="D86" s="8">
        <v>0.198</v>
      </c>
      <c r="E86" s="9">
        <v>1448.0</v>
      </c>
      <c r="F86" s="9">
        <f t="shared" si="1"/>
        <v>1448000000</v>
      </c>
      <c r="G86" s="10">
        <v>0.0237</v>
      </c>
    </row>
    <row r="87">
      <c r="A87" s="6" t="s">
        <v>89</v>
      </c>
      <c r="B87" s="6">
        <v>3995.0</v>
      </c>
      <c r="C87" s="7">
        <v>60130.11</v>
      </c>
      <c r="D87" s="8">
        <v>0.066</v>
      </c>
      <c r="E87" s="6">
        <v>479.0</v>
      </c>
      <c r="F87" s="9">
        <f t="shared" si="1"/>
        <v>479000000</v>
      </c>
      <c r="G87" s="10">
        <v>0.008</v>
      </c>
    </row>
    <row r="88">
      <c r="A88" s="6" t="s">
        <v>90</v>
      </c>
      <c r="B88" s="6">
        <v>1221.0</v>
      </c>
      <c r="C88" s="7">
        <v>60031.26</v>
      </c>
      <c r="D88" s="8">
        <v>0.02</v>
      </c>
      <c r="E88" s="6">
        <v>146.0</v>
      </c>
      <c r="F88" s="9">
        <f t="shared" si="1"/>
        <v>146000000</v>
      </c>
      <c r="G88" s="10">
        <v>0.0024</v>
      </c>
    </row>
    <row r="89">
      <c r="A89" s="6" t="s">
        <v>91</v>
      </c>
      <c r="B89" s="6">
        <v>2439.0</v>
      </c>
      <c r="C89" s="7">
        <v>59596.89</v>
      </c>
      <c r="D89" s="8">
        <v>0.041</v>
      </c>
      <c r="E89" s="6">
        <v>292.0</v>
      </c>
      <c r="F89" s="9">
        <f t="shared" si="1"/>
        <v>292000000</v>
      </c>
      <c r="G89" s="10">
        <v>0.0049</v>
      </c>
    </row>
    <row r="90">
      <c r="A90" s="6" t="s">
        <v>92</v>
      </c>
      <c r="B90" s="6">
        <v>2465.0</v>
      </c>
      <c r="C90" s="7">
        <v>58001.2</v>
      </c>
      <c r="D90" s="8">
        <v>0.042</v>
      </c>
      <c r="E90" s="6">
        <v>296.0</v>
      </c>
      <c r="F90" s="9">
        <f t="shared" si="1"/>
        <v>296000000</v>
      </c>
      <c r="G90" s="10">
        <v>0.0051</v>
      </c>
    </row>
    <row r="91">
      <c r="A91" s="6" t="s">
        <v>93</v>
      </c>
      <c r="B91" s="6">
        <v>8694.0</v>
      </c>
      <c r="C91" s="7">
        <v>56639.16</v>
      </c>
      <c r="D91" s="8">
        <v>0.153</v>
      </c>
      <c r="E91" s="9">
        <v>1042.0</v>
      </c>
      <c r="F91" s="9">
        <f t="shared" si="1"/>
        <v>1042000000</v>
      </c>
      <c r="G91" s="10">
        <v>0.0184</v>
      </c>
    </row>
    <row r="92">
      <c r="A92" s="6" t="s">
        <v>94</v>
      </c>
      <c r="B92" s="6">
        <v>40358.0</v>
      </c>
      <c r="C92" s="7">
        <v>55084.05</v>
      </c>
      <c r="D92" s="8">
        <v>0.733</v>
      </c>
      <c r="E92" s="9">
        <v>4838.0</v>
      </c>
      <c r="F92" s="9">
        <f t="shared" si="1"/>
        <v>4838000000</v>
      </c>
      <c r="G92" s="10">
        <v>0.0878</v>
      </c>
    </row>
    <row r="93">
      <c r="A93" s="6" t="s">
        <v>95</v>
      </c>
      <c r="B93" s="6">
        <v>3378.0</v>
      </c>
      <c r="C93" s="7">
        <v>54007.97</v>
      </c>
      <c r="D93" s="8">
        <v>0.063</v>
      </c>
      <c r="E93" s="6">
        <v>405.0</v>
      </c>
      <c r="F93" s="9">
        <f t="shared" si="1"/>
        <v>405000000</v>
      </c>
      <c r="G93" s="10">
        <v>0.0075</v>
      </c>
    </row>
    <row r="94">
      <c r="A94" s="6" t="s">
        <v>96</v>
      </c>
      <c r="B94" s="6">
        <v>1419.0</v>
      </c>
      <c r="C94" s="7">
        <v>53429.07</v>
      </c>
      <c r="D94" s="8">
        <v>0.027</v>
      </c>
      <c r="E94" s="6">
        <v>170.0</v>
      </c>
      <c r="F94" s="9">
        <f t="shared" si="1"/>
        <v>170000000</v>
      </c>
      <c r="G94" s="10">
        <v>0.0032</v>
      </c>
    </row>
    <row r="95">
      <c r="A95" s="6" t="s">
        <v>97</v>
      </c>
      <c r="B95" s="6">
        <v>1921.0</v>
      </c>
      <c r="C95" s="7">
        <v>50597.29</v>
      </c>
      <c r="D95" s="8">
        <v>0.038</v>
      </c>
      <c r="E95" s="6">
        <v>230.0</v>
      </c>
      <c r="F95" s="9">
        <f t="shared" si="1"/>
        <v>230000000</v>
      </c>
      <c r="G95" s="10">
        <v>0.0046</v>
      </c>
    </row>
    <row r="96">
      <c r="A96" s="6" t="s">
        <v>98</v>
      </c>
      <c r="B96" s="6">
        <v>1314.0</v>
      </c>
      <c r="C96" s="7">
        <v>50499.92</v>
      </c>
      <c r="D96" s="8">
        <v>0.026</v>
      </c>
      <c r="E96" s="6">
        <v>158.0</v>
      </c>
      <c r="F96" s="9">
        <f t="shared" si="1"/>
        <v>158000000</v>
      </c>
      <c r="G96" s="10">
        <v>0.0031</v>
      </c>
    </row>
    <row r="97">
      <c r="A97" s="6" t="s">
        <v>99</v>
      </c>
      <c r="B97" s="6">
        <v>170.0</v>
      </c>
      <c r="C97" s="7">
        <v>48364.21</v>
      </c>
      <c r="D97" s="8">
        <v>0.004</v>
      </c>
      <c r="E97" s="6">
        <v>20.0</v>
      </c>
      <c r="F97" s="9">
        <f t="shared" si="1"/>
        <v>20000000</v>
      </c>
      <c r="G97" s="10">
        <v>4.0E-4</v>
      </c>
    </row>
    <row r="98">
      <c r="A98" s="6" t="s">
        <v>100</v>
      </c>
      <c r="B98" s="6">
        <v>60.5</v>
      </c>
      <c r="C98" s="7">
        <v>47227.54</v>
      </c>
      <c r="D98" s="8">
        <v>0.001</v>
      </c>
      <c r="E98" s="6">
        <v>7.0</v>
      </c>
      <c r="F98" s="9">
        <f t="shared" si="1"/>
        <v>7000000</v>
      </c>
      <c r="G98" s="10">
        <v>2.0E-4</v>
      </c>
    </row>
    <row r="99">
      <c r="A99" s="6" t="s">
        <v>101</v>
      </c>
      <c r="B99" s="6">
        <v>2830.0</v>
      </c>
      <c r="C99" s="7">
        <v>46939.53</v>
      </c>
      <c r="D99" s="8">
        <v>0.06</v>
      </c>
      <c r="E99" s="6">
        <v>339.0</v>
      </c>
      <c r="F99" s="9">
        <f t="shared" si="1"/>
        <v>339000000</v>
      </c>
      <c r="G99" s="10">
        <v>0.0072</v>
      </c>
    </row>
    <row r="100">
      <c r="A100" s="6" t="s">
        <v>102</v>
      </c>
      <c r="B100" s="6">
        <v>508.0</v>
      </c>
      <c r="C100" s="7">
        <v>43007.05</v>
      </c>
      <c r="D100" s="8">
        <v>0.012</v>
      </c>
      <c r="E100" s="6">
        <v>61.0</v>
      </c>
      <c r="F100" s="9">
        <f t="shared" si="1"/>
        <v>61000000</v>
      </c>
      <c r="G100" s="10">
        <v>0.0014</v>
      </c>
    </row>
    <row r="101">
      <c r="A101" s="6" t="s">
        <v>103</v>
      </c>
      <c r="B101" s="6">
        <v>6221.0</v>
      </c>
      <c r="C101" s="7">
        <v>42231.3</v>
      </c>
      <c r="D101" s="8">
        <v>0.147</v>
      </c>
      <c r="E101" s="6">
        <v>746.0</v>
      </c>
      <c r="F101" s="9">
        <f t="shared" si="1"/>
        <v>746000000</v>
      </c>
      <c r="G101" s="10">
        <v>0.0177</v>
      </c>
    </row>
    <row r="102">
      <c r="A102" s="6" t="s">
        <v>104</v>
      </c>
      <c r="B102" s="6">
        <v>1043.0</v>
      </c>
      <c r="C102" s="7">
        <v>40851.54</v>
      </c>
      <c r="D102" s="8">
        <v>0.026</v>
      </c>
      <c r="E102" s="6">
        <v>125.0</v>
      </c>
      <c r="F102" s="9">
        <f t="shared" si="1"/>
        <v>125000000</v>
      </c>
      <c r="G102" s="10">
        <v>0.0031</v>
      </c>
    </row>
    <row r="103">
      <c r="A103" s="6" t="s">
        <v>105</v>
      </c>
      <c r="B103" s="6">
        <v>46.0</v>
      </c>
      <c r="C103" s="7">
        <v>40761.14</v>
      </c>
      <c r="D103" s="8">
        <v>0.001</v>
      </c>
      <c r="E103" s="6">
        <v>6.0</v>
      </c>
      <c r="F103" s="9">
        <f t="shared" si="1"/>
        <v>6000000</v>
      </c>
      <c r="G103" s="10">
        <v>1.0E-4</v>
      </c>
    </row>
    <row r="104">
      <c r="A104" s="6" t="s">
        <v>106</v>
      </c>
      <c r="B104" s="6">
        <v>393.0</v>
      </c>
      <c r="C104" s="7">
        <v>40496.95</v>
      </c>
      <c r="D104" s="8">
        <v>0.01</v>
      </c>
      <c r="E104" s="6">
        <v>47.0</v>
      </c>
      <c r="F104" s="9">
        <f t="shared" si="1"/>
        <v>47000000</v>
      </c>
      <c r="G104" s="10">
        <v>0.0012</v>
      </c>
    </row>
    <row r="105">
      <c r="A105" s="6" t="s">
        <v>107</v>
      </c>
      <c r="B105" s="6">
        <v>1816.0</v>
      </c>
      <c r="C105" s="7">
        <v>40405.01</v>
      </c>
      <c r="D105" s="8">
        <v>0.045</v>
      </c>
      <c r="E105" s="6">
        <v>218.0</v>
      </c>
      <c r="F105" s="9">
        <f t="shared" si="1"/>
        <v>218000000</v>
      </c>
      <c r="G105" s="10">
        <v>0.0054</v>
      </c>
    </row>
    <row r="106">
      <c r="A106" s="6" t="s">
        <v>108</v>
      </c>
      <c r="B106" s="6">
        <v>970.0</v>
      </c>
      <c r="C106" s="7">
        <v>40287.65</v>
      </c>
      <c r="D106" s="8">
        <v>0.024</v>
      </c>
      <c r="E106" s="6">
        <v>116.0</v>
      </c>
      <c r="F106" s="9">
        <f t="shared" si="1"/>
        <v>116000000</v>
      </c>
      <c r="G106" s="10">
        <v>0.0029</v>
      </c>
    </row>
    <row r="107">
      <c r="A107" s="6" t="s">
        <v>109</v>
      </c>
      <c r="B107" s="6">
        <v>2320.0</v>
      </c>
      <c r="C107" s="7">
        <v>39871.13</v>
      </c>
      <c r="D107" s="8">
        <v>0.058</v>
      </c>
      <c r="E107" s="6">
        <v>278.0</v>
      </c>
      <c r="F107" s="9">
        <f t="shared" si="1"/>
        <v>278000000</v>
      </c>
      <c r="G107" s="10">
        <v>0.007</v>
      </c>
    </row>
    <row r="108">
      <c r="A108" s="6" t="s">
        <v>110</v>
      </c>
      <c r="B108" s="6">
        <v>633.0</v>
      </c>
      <c r="C108" s="7">
        <v>38675.21</v>
      </c>
      <c r="D108" s="8">
        <v>0.016</v>
      </c>
      <c r="E108" s="6">
        <v>76.0</v>
      </c>
      <c r="F108" s="9">
        <f t="shared" si="1"/>
        <v>76000000</v>
      </c>
      <c r="G108" s="10">
        <v>0.002</v>
      </c>
    </row>
    <row r="109">
      <c r="A109" s="6" t="s">
        <v>111</v>
      </c>
      <c r="B109" s="6">
        <v>3834.0</v>
      </c>
      <c r="C109" s="7">
        <v>37746.2</v>
      </c>
      <c r="D109" s="8">
        <v>0.102</v>
      </c>
      <c r="E109" s="6">
        <v>460.0</v>
      </c>
      <c r="F109" s="9">
        <f t="shared" si="1"/>
        <v>460000000</v>
      </c>
      <c r="G109" s="10">
        <v>0.0122</v>
      </c>
    </row>
    <row r="110">
      <c r="A110" s="6" t="s">
        <v>112</v>
      </c>
      <c r="B110" s="6">
        <v>1057.0</v>
      </c>
      <c r="C110" s="7">
        <v>34409.23</v>
      </c>
      <c r="D110" s="8">
        <v>0.031</v>
      </c>
      <c r="E110" s="6">
        <v>127.0</v>
      </c>
      <c r="F110" s="9">
        <f t="shared" si="1"/>
        <v>127000000</v>
      </c>
      <c r="G110" s="10">
        <v>0.0037</v>
      </c>
    </row>
    <row r="111">
      <c r="A111" s="6" t="s">
        <v>113</v>
      </c>
      <c r="B111" s="6">
        <v>158.0</v>
      </c>
      <c r="C111" s="7">
        <v>31000.52</v>
      </c>
      <c r="D111" s="8">
        <v>0.005</v>
      </c>
      <c r="E111" s="6">
        <v>19.0</v>
      </c>
      <c r="F111" s="9">
        <f t="shared" si="1"/>
        <v>19000000</v>
      </c>
      <c r="G111" s="10">
        <v>6.0E-4</v>
      </c>
    </row>
    <row r="112">
      <c r="A112" s="6" t="s">
        <v>114</v>
      </c>
      <c r="B112" s="6">
        <v>2332.0</v>
      </c>
      <c r="C112" s="7">
        <v>30732.14</v>
      </c>
      <c r="D112" s="8">
        <v>0.076</v>
      </c>
      <c r="E112" s="6">
        <v>280.0</v>
      </c>
      <c r="F112" s="9">
        <f t="shared" si="1"/>
        <v>280000000</v>
      </c>
      <c r="G112" s="10">
        <v>0.0091</v>
      </c>
    </row>
    <row r="113">
      <c r="A113" s="6" t="s">
        <v>115</v>
      </c>
      <c r="B113" s="6">
        <v>744.0</v>
      </c>
      <c r="C113" s="7">
        <v>29040.4</v>
      </c>
      <c r="D113" s="8">
        <v>0.026</v>
      </c>
      <c r="E113" s="6">
        <v>89.0</v>
      </c>
      <c r="F113" s="9">
        <f t="shared" si="1"/>
        <v>89000000</v>
      </c>
      <c r="G113" s="10">
        <v>0.0031</v>
      </c>
    </row>
    <row r="114">
      <c r="A114" s="6" t="s">
        <v>116</v>
      </c>
      <c r="B114" s="6">
        <v>1044.0</v>
      </c>
      <c r="C114" s="7">
        <v>27461.44</v>
      </c>
      <c r="D114" s="8">
        <v>0.038</v>
      </c>
      <c r="E114" s="6">
        <v>125.0</v>
      </c>
      <c r="F114" s="9">
        <f t="shared" si="1"/>
        <v>125000000</v>
      </c>
      <c r="G114" s="10">
        <v>0.0046</v>
      </c>
    </row>
    <row r="115">
      <c r="A115" s="6" t="s">
        <v>117</v>
      </c>
      <c r="B115" s="6">
        <v>116.0</v>
      </c>
      <c r="C115" s="7">
        <v>26914.4</v>
      </c>
      <c r="D115" s="8">
        <v>0.004</v>
      </c>
      <c r="E115" s="6">
        <v>14.0</v>
      </c>
      <c r="F115" s="9">
        <f t="shared" si="1"/>
        <v>14000000</v>
      </c>
      <c r="G115" s="10">
        <v>5.0E-4</v>
      </c>
    </row>
    <row r="116">
      <c r="A116" s="6" t="s">
        <v>118</v>
      </c>
      <c r="B116" s="6">
        <v>742.0</v>
      </c>
      <c r="C116" s="7">
        <v>26720.07</v>
      </c>
      <c r="D116" s="8">
        <v>0.028</v>
      </c>
      <c r="E116" s="6">
        <v>89.0</v>
      </c>
      <c r="F116" s="9">
        <f t="shared" si="1"/>
        <v>89000000</v>
      </c>
      <c r="G116" s="10">
        <v>0.0033</v>
      </c>
    </row>
    <row r="117">
      <c r="A117" s="6" t="s">
        <v>119</v>
      </c>
      <c r="B117" s="6">
        <v>1370.0</v>
      </c>
      <c r="C117" s="7">
        <v>26057.0</v>
      </c>
      <c r="D117" s="8">
        <v>0.053</v>
      </c>
      <c r="E117" s="6">
        <v>164.0</v>
      </c>
      <c r="F117" s="9">
        <f t="shared" si="1"/>
        <v>164000000</v>
      </c>
      <c r="G117" s="10">
        <v>0.0063</v>
      </c>
    </row>
    <row r="118">
      <c r="A118" s="6" t="s">
        <v>120</v>
      </c>
      <c r="B118" s="6">
        <v>3128.0</v>
      </c>
      <c r="C118" s="7">
        <v>25878.48</v>
      </c>
      <c r="D118" s="8">
        <v>0.121</v>
      </c>
      <c r="E118" s="6">
        <v>375.0</v>
      </c>
      <c r="F118" s="9">
        <f t="shared" si="1"/>
        <v>375000000</v>
      </c>
      <c r="G118" s="10">
        <v>0.0145</v>
      </c>
    </row>
    <row r="119">
      <c r="A119" s="6" t="s">
        <v>121</v>
      </c>
      <c r="B119" s="6">
        <v>3449.0</v>
      </c>
      <c r="C119" s="7">
        <v>24961.99</v>
      </c>
      <c r="D119" s="8">
        <v>0.138</v>
      </c>
      <c r="E119" s="6">
        <v>413.0</v>
      </c>
      <c r="F119" s="9">
        <f t="shared" si="1"/>
        <v>413000000</v>
      </c>
      <c r="G119" s="10">
        <v>0.0166</v>
      </c>
    </row>
    <row r="120">
      <c r="A120" s="6" t="s">
        <v>122</v>
      </c>
      <c r="B120" s="6">
        <v>4832.0</v>
      </c>
      <c r="C120" s="7">
        <v>24542.47</v>
      </c>
      <c r="D120" s="8">
        <v>0.197</v>
      </c>
      <c r="E120" s="6">
        <v>579.0</v>
      </c>
      <c r="F120" s="9">
        <f t="shared" si="1"/>
        <v>579000000</v>
      </c>
      <c r="G120" s="10">
        <v>0.0236</v>
      </c>
    </row>
    <row r="121">
      <c r="A121" s="6" t="s">
        <v>123</v>
      </c>
      <c r="B121" s="6">
        <v>468.0</v>
      </c>
      <c r="C121" s="7">
        <v>24129.6</v>
      </c>
      <c r="D121" s="8">
        <v>0.019</v>
      </c>
      <c r="E121" s="6">
        <v>56.0</v>
      </c>
      <c r="F121" s="9">
        <f t="shared" si="1"/>
        <v>56000000</v>
      </c>
      <c r="G121" s="10">
        <v>0.0023</v>
      </c>
    </row>
    <row r="122">
      <c r="A122" s="6" t="s">
        <v>124</v>
      </c>
      <c r="B122" s="6">
        <v>745.0</v>
      </c>
      <c r="C122" s="7">
        <v>24024.19</v>
      </c>
      <c r="D122" s="8">
        <v>0.031</v>
      </c>
      <c r="E122" s="6">
        <v>89.0</v>
      </c>
      <c r="F122" s="9">
        <f t="shared" si="1"/>
        <v>89000000</v>
      </c>
      <c r="G122" s="10">
        <v>0.0037</v>
      </c>
    </row>
    <row r="123">
      <c r="A123" s="6" t="s">
        <v>125</v>
      </c>
      <c r="B123" s="6">
        <v>541.0</v>
      </c>
      <c r="C123" s="7">
        <v>23808.15</v>
      </c>
      <c r="D123" s="8">
        <v>0.023</v>
      </c>
      <c r="E123" s="6">
        <v>65.0</v>
      </c>
      <c r="F123" s="9">
        <f t="shared" si="1"/>
        <v>65000000</v>
      </c>
      <c r="G123" s="10">
        <v>0.0027</v>
      </c>
    </row>
    <row r="124">
      <c r="A124" s="6" t="s">
        <v>126</v>
      </c>
      <c r="B124" s="6">
        <v>15.3</v>
      </c>
      <c r="C124" s="7">
        <v>23497.61</v>
      </c>
      <c r="D124" s="8">
        <v>0.001</v>
      </c>
      <c r="E124" s="6">
        <v>2.0</v>
      </c>
      <c r="F124" s="9">
        <f t="shared" si="1"/>
        <v>2000000</v>
      </c>
      <c r="G124" s="10">
        <v>1.0E-4</v>
      </c>
    </row>
    <row r="125">
      <c r="A125" s="6" t="s">
        <v>127</v>
      </c>
      <c r="B125" s="6">
        <v>1081.0</v>
      </c>
      <c r="C125" s="7">
        <v>20161.87</v>
      </c>
      <c r="D125" s="8">
        <v>0.054</v>
      </c>
      <c r="E125" s="6">
        <v>130.0</v>
      </c>
      <c r="F125" s="9">
        <f t="shared" si="1"/>
        <v>130000000</v>
      </c>
      <c r="G125" s="10">
        <v>0.0064</v>
      </c>
    </row>
    <row r="126">
      <c r="A126" s="6" t="s">
        <v>128</v>
      </c>
      <c r="B126" s="6">
        <v>50.0</v>
      </c>
      <c r="C126" s="7">
        <v>19362.97</v>
      </c>
      <c r="D126" s="8">
        <v>0.003</v>
      </c>
      <c r="E126" s="6">
        <v>6.0</v>
      </c>
      <c r="F126" s="9">
        <f t="shared" si="1"/>
        <v>6000000</v>
      </c>
      <c r="G126" s="10">
        <v>3.0E-4</v>
      </c>
    </row>
    <row r="127">
      <c r="A127" s="6" t="s">
        <v>129</v>
      </c>
      <c r="B127" s="6">
        <v>575.3</v>
      </c>
      <c r="C127" s="7">
        <v>18616.02</v>
      </c>
      <c r="D127" s="8">
        <v>0.031</v>
      </c>
      <c r="E127" s="6">
        <v>69.0</v>
      </c>
      <c r="F127" s="9">
        <f t="shared" si="1"/>
        <v>69000000</v>
      </c>
      <c r="G127" s="10">
        <v>0.0037</v>
      </c>
    </row>
    <row r="128">
      <c r="A128" s="6" t="s">
        <v>130</v>
      </c>
      <c r="B128" s="6">
        <v>757.0</v>
      </c>
      <c r="C128" s="7">
        <v>17953.79</v>
      </c>
      <c r="D128" s="8">
        <v>0.042</v>
      </c>
      <c r="E128" s="6">
        <v>91.0</v>
      </c>
      <c r="F128" s="9">
        <f t="shared" si="1"/>
        <v>91000000</v>
      </c>
      <c r="G128" s="10">
        <v>0.0051</v>
      </c>
    </row>
    <row r="129">
      <c r="A129" s="6" t="s">
        <v>131</v>
      </c>
      <c r="B129" s="6">
        <v>3518.0</v>
      </c>
      <c r="C129" s="7">
        <v>17599.66</v>
      </c>
      <c r="D129" s="8">
        <v>0.2</v>
      </c>
      <c r="E129" s="6">
        <v>422.0</v>
      </c>
      <c r="F129" s="9">
        <f t="shared" si="1"/>
        <v>422000000</v>
      </c>
      <c r="G129" s="10">
        <v>0.024</v>
      </c>
    </row>
    <row r="130">
      <c r="A130" s="6" t="s">
        <v>132</v>
      </c>
      <c r="B130" s="6">
        <v>206.4</v>
      </c>
      <c r="C130" s="7">
        <v>17163.43</v>
      </c>
      <c r="D130" s="8">
        <v>0.012</v>
      </c>
      <c r="E130" s="6">
        <v>25.0</v>
      </c>
      <c r="F130" s="9">
        <f t="shared" si="1"/>
        <v>25000000</v>
      </c>
      <c r="G130" s="10">
        <v>0.0014</v>
      </c>
    </row>
    <row r="131">
      <c r="A131" s="6" t="s">
        <v>133</v>
      </c>
      <c r="B131" s="6">
        <v>28.7</v>
      </c>
      <c r="C131" s="7">
        <v>16853.59</v>
      </c>
      <c r="D131" s="8">
        <v>0.002</v>
      </c>
      <c r="E131" s="6">
        <v>3.0</v>
      </c>
      <c r="F131" s="9">
        <f t="shared" si="1"/>
        <v>3000000</v>
      </c>
      <c r="G131" s="10">
        <v>2.0E-4</v>
      </c>
    </row>
    <row r="132">
      <c r="A132" s="6" t="s">
        <v>134</v>
      </c>
      <c r="B132" s="6">
        <v>3099.0</v>
      </c>
      <c r="C132" s="7">
        <v>15713.91</v>
      </c>
      <c r="D132" s="8">
        <v>0.197</v>
      </c>
      <c r="E132" s="6">
        <v>372.0</v>
      </c>
      <c r="F132" s="9">
        <f t="shared" si="1"/>
        <v>372000000</v>
      </c>
      <c r="G132" s="10">
        <v>0.0236</v>
      </c>
    </row>
    <row r="133">
      <c r="A133" s="6" t="s">
        <v>135</v>
      </c>
      <c r="B133" s="6">
        <v>2306.0</v>
      </c>
      <c r="C133" s="7">
        <v>15102.5</v>
      </c>
      <c r="D133" s="8">
        <v>0.153</v>
      </c>
      <c r="E133" s="6">
        <v>276.0</v>
      </c>
      <c r="F133" s="9">
        <f t="shared" si="1"/>
        <v>276000000</v>
      </c>
      <c r="G133" s="10">
        <v>0.0183</v>
      </c>
    </row>
    <row r="134">
      <c r="A134" s="6" t="s">
        <v>136</v>
      </c>
      <c r="B134" s="6">
        <v>331.0</v>
      </c>
      <c r="C134" s="7">
        <v>14717.22</v>
      </c>
      <c r="D134" s="8">
        <v>0.022</v>
      </c>
      <c r="E134" s="6">
        <v>40.0</v>
      </c>
      <c r="F134" s="9">
        <f t="shared" si="1"/>
        <v>40000000</v>
      </c>
      <c r="G134" s="10">
        <v>0.0027</v>
      </c>
    </row>
    <row r="135">
      <c r="A135" s="6" t="s">
        <v>137</v>
      </c>
      <c r="B135" s="6">
        <v>245.0</v>
      </c>
      <c r="C135" s="7">
        <v>14615.9</v>
      </c>
      <c r="D135" s="8">
        <v>0.017</v>
      </c>
      <c r="E135" s="6">
        <v>29.0</v>
      </c>
      <c r="F135" s="9">
        <f t="shared" si="1"/>
        <v>29000000</v>
      </c>
      <c r="G135" s="10">
        <v>0.002</v>
      </c>
    </row>
    <row r="136">
      <c r="A136" s="6" t="s">
        <v>138</v>
      </c>
      <c r="B136" s="6">
        <v>1845.0</v>
      </c>
      <c r="C136" s="7">
        <v>14553.42</v>
      </c>
      <c r="D136" s="8">
        <v>0.127</v>
      </c>
      <c r="E136" s="6">
        <v>221.0</v>
      </c>
      <c r="F136" s="9">
        <f t="shared" si="1"/>
        <v>221000000</v>
      </c>
      <c r="G136" s="10">
        <v>0.0152</v>
      </c>
    </row>
    <row r="137">
      <c r="A137" s="6" t="s">
        <v>139</v>
      </c>
      <c r="B137" s="6">
        <v>488.0</v>
      </c>
      <c r="C137" s="7">
        <v>14521.71</v>
      </c>
      <c r="D137" s="8">
        <v>0.034</v>
      </c>
      <c r="E137" s="6">
        <v>59.0</v>
      </c>
      <c r="F137" s="9">
        <f t="shared" si="1"/>
        <v>59000000</v>
      </c>
      <c r="G137" s="10">
        <v>0.004</v>
      </c>
    </row>
    <row r="138">
      <c r="A138" s="6" t="s">
        <v>140</v>
      </c>
      <c r="B138" s="6">
        <v>160.0</v>
      </c>
      <c r="C138" s="7">
        <v>14250.99</v>
      </c>
      <c r="D138" s="8">
        <v>0.011</v>
      </c>
      <c r="E138" s="6">
        <v>19.0</v>
      </c>
      <c r="F138" s="9">
        <f t="shared" si="1"/>
        <v>19000000</v>
      </c>
      <c r="G138" s="10">
        <v>0.0013</v>
      </c>
    </row>
    <row r="139">
      <c r="A139" s="6" t="s">
        <v>141</v>
      </c>
      <c r="B139" s="6">
        <v>2161.0</v>
      </c>
      <c r="C139" s="7">
        <v>14220.35</v>
      </c>
      <c r="D139" s="8">
        <v>0.152</v>
      </c>
      <c r="E139" s="6">
        <v>259.0</v>
      </c>
      <c r="F139" s="9">
        <f t="shared" si="1"/>
        <v>259000000</v>
      </c>
      <c r="G139" s="10">
        <v>0.0182</v>
      </c>
    </row>
    <row r="140">
      <c r="A140" s="6" t="s">
        <v>142</v>
      </c>
      <c r="B140" s="6">
        <v>172.0</v>
      </c>
      <c r="C140" s="7">
        <v>14124.78</v>
      </c>
      <c r="D140" s="8">
        <v>0.012</v>
      </c>
      <c r="E140" s="6">
        <v>21.0</v>
      </c>
      <c r="F140" s="9">
        <f t="shared" si="1"/>
        <v>21000000</v>
      </c>
      <c r="G140" s="10">
        <v>0.0015</v>
      </c>
    </row>
    <row r="141">
      <c r="A141" s="6" t="s">
        <v>143</v>
      </c>
      <c r="B141" s="6">
        <v>879.0</v>
      </c>
      <c r="C141" s="7">
        <v>13853.43</v>
      </c>
      <c r="D141" s="8">
        <v>0.063</v>
      </c>
      <c r="E141" s="6">
        <v>105.0</v>
      </c>
      <c r="F141" s="9">
        <f t="shared" si="1"/>
        <v>105000000</v>
      </c>
      <c r="G141" s="10">
        <v>0.0076</v>
      </c>
    </row>
    <row r="142">
      <c r="A142" s="6" t="s">
        <v>144</v>
      </c>
      <c r="B142" s="6">
        <v>190.0</v>
      </c>
      <c r="C142" s="7">
        <v>13567.35</v>
      </c>
      <c r="D142" s="8">
        <v>0.014</v>
      </c>
      <c r="E142" s="6">
        <v>23.0</v>
      </c>
      <c r="F142" s="9">
        <f t="shared" si="1"/>
        <v>23000000</v>
      </c>
      <c r="G142" s="10">
        <v>0.0017</v>
      </c>
    </row>
    <row r="143">
      <c r="A143" s="6" t="s">
        <v>145</v>
      </c>
      <c r="B143" s="6">
        <v>14.0</v>
      </c>
      <c r="C143" s="7">
        <v>13278.49</v>
      </c>
      <c r="D143" s="8">
        <v>0.001</v>
      </c>
      <c r="E143" s="6">
        <v>2.0</v>
      </c>
      <c r="F143" s="9">
        <f t="shared" si="1"/>
        <v>2000000</v>
      </c>
      <c r="G143" s="10">
        <v>1.0E-4</v>
      </c>
    </row>
    <row r="144">
      <c r="A144" s="6" t="s">
        <v>146</v>
      </c>
      <c r="B144" s="6">
        <v>526.0</v>
      </c>
      <c r="C144" s="7">
        <v>13066.75</v>
      </c>
      <c r="D144" s="8">
        <v>0.04</v>
      </c>
      <c r="E144" s="6">
        <v>63.0</v>
      </c>
      <c r="F144" s="9">
        <f t="shared" si="1"/>
        <v>63000000</v>
      </c>
      <c r="G144" s="10">
        <v>0.0048</v>
      </c>
    </row>
    <row r="145">
      <c r="A145" s="6" t="s">
        <v>147</v>
      </c>
      <c r="B145" s="6">
        <v>544.0</v>
      </c>
      <c r="C145" s="7">
        <v>13063.87</v>
      </c>
      <c r="D145" s="8">
        <v>0.042</v>
      </c>
      <c r="E145" s="6">
        <v>65.0</v>
      </c>
      <c r="F145" s="9">
        <f t="shared" si="1"/>
        <v>65000000</v>
      </c>
      <c r="G145" s="10">
        <v>0.005</v>
      </c>
    </row>
    <row r="146">
      <c r="A146" s="6" t="s">
        <v>148</v>
      </c>
      <c r="B146" s="6">
        <v>387.0</v>
      </c>
      <c r="C146" s="7">
        <v>12672.13</v>
      </c>
      <c r="D146" s="8">
        <v>0.031</v>
      </c>
      <c r="E146" s="6">
        <v>46.0</v>
      </c>
      <c r="F146" s="9">
        <f t="shared" si="1"/>
        <v>46000000</v>
      </c>
      <c r="G146" s="10">
        <v>0.0037</v>
      </c>
    </row>
    <row r="147">
      <c r="A147" s="6" t="s">
        <v>149</v>
      </c>
      <c r="B147" s="6">
        <v>1237.0</v>
      </c>
      <c r="C147" s="7">
        <v>12433.09</v>
      </c>
      <c r="D147" s="8">
        <v>0.099</v>
      </c>
      <c r="E147" s="6">
        <v>148.0</v>
      </c>
      <c r="F147" s="9">
        <f t="shared" si="1"/>
        <v>148000000</v>
      </c>
      <c r="G147" s="10">
        <v>0.0119</v>
      </c>
    </row>
    <row r="148">
      <c r="A148" s="6" t="s">
        <v>150</v>
      </c>
      <c r="B148" s="6">
        <v>3383.0</v>
      </c>
      <c r="C148" s="7">
        <v>12424.5</v>
      </c>
      <c r="D148" s="8">
        <v>0.272</v>
      </c>
      <c r="E148" s="6">
        <v>406.0</v>
      </c>
      <c r="F148" s="9">
        <f t="shared" si="1"/>
        <v>406000000</v>
      </c>
      <c r="G148" s="10">
        <v>0.0326</v>
      </c>
    </row>
    <row r="149">
      <c r="A149" s="6" t="s">
        <v>151</v>
      </c>
      <c r="B149" s="6">
        <v>12.0</v>
      </c>
      <c r="C149" s="7">
        <v>11997.8</v>
      </c>
      <c r="D149" s="8">
        <v>0.001</v>
      </c>
      <c r="E149" s="6">
        <v>1.0</v>
      </c>
      <c r="F149" s="9">
        <f t="shared" si="1"/>
        <v>1000000</v>
      </c>
      <c r="G149" s="10">
        <v>1.0E-4</v>
      </c>
    </row>
    <row r="150">
      <c r="A150" s="6" t="s">
        <v>152</v>
      </c>
      <c r="B150" s="6">
        <v>500.0</v>
      </c>
      <c r="C150" s="7">
        <v>11443.67</v>
      </c>
      <c r="D150" s="8">
        <v>0.044</v>
      </c>
      <c r="E150" s="6">
        <v>60.0</v>
      </c>
      <c r="F150" s="9">
        <f t="shared" si="1"/>
        <v>60000000</v>
      </c>
      <c r="G150" s="10">
        <v>0.0052</v>
      </c>
    </row>
    <row r="151">
      <c r="A151" s="6" t="s">
        <v>153</v>
      </c>
      <c r="B151" s="6">
        <v>25.0</v>
      </c>
      <c r="C151" s="7">
        <v>11273.12</v>
      </c>
      <c r="D151" s="8">
        <v>0.002</v>
      </c>
      <c r="E151" s="6">
        <v>3.0</v>
      </c>
      <c r="F151" s="9">
        <f t="shared" si="1"/>
        <v>3000000</v>
      </c>
      <c r="G151" s="10">
        <v>3.0E-4</v>
      </c>
    </row>
    <row r="152">
      <c r="A152" s="6" t="s">
        <v>154</v>
      </c>
      <c r="B152" s="6">
        <v>42.9</v>
      </c>
      <c r="C152" s="7">
        <v>11263.68</v>
      </c>
      <c r="D152" s="8">
        <v>0.004</v>
      </c>
      <c r="E152" s="6">
        <v>5.0</v>
      </c>
      <c r="F152" s="9">
        <f t="shared" si="1"/>
        <v>5000000</v>
      </c>
      <c r="G152" s="10">
        <v>5.0E-4</v>
      </c>
    </row>
    <row r="153">
      <c r="A153" s="6" t="s">
        <v>155</v>
      </c>
      <c r="B153" s="6">
        <v>7.7</v>
      </c>
      <c r="C153" s="7">
        <v>10907.21</v>
      </c>
      <c r="D153" s="8">
        <v>0.001</v>
      </c>
      <c r="E153" s="6">
        <v>1.0</v>
      </c>
      <c r="F153" s="9">
        <f t="shared" si="1"/>
        <v>1000000</v>
      </c>
      <c r="G153" s="10">
        <v>1.0E-4</v>
      </c>
    </row>
    <row r="154">
      <c r="A154" s="6" t="s">
        <v>156</v>
      </c>
      <c r="B154" s="6">
        <v>620.0</v>
      </c>
      <c r="C154" s="7">
        <v>9658.72</v>
      </c>
      <c r="D154" s="8">
        <v>0.064</v>
      </c>
      <c r="E154" s="6">
        <v>74.0</v>
      </c>
      <c r="F154" s="9">
        <f t="shared" si="1"/>
        <v>74000000</v>
      </c>
      <c r="G154" s="10">
        <v>0.0077</v>
      </c>
    </row>
    <row r="155">
      <c r="A155" s="6" t="s">
        <v>157</v>
      </c>
      <c r="B155" s="6">
        <v>528.0</v>
      </c>
      <c r="C155" s="7">
        <v>9508.72</v>
      </c>
      <c r="D155" s="8">
        <v>0.056</v>
      </c>
      <c r="E155" s="6">
        <v>63.0</v>
      </c>
      <c r="F155" s="9">
        <f t="shared" si="1"/>
        <v>63000000</v>
      </c>
      <c r="G155" s="10">
        <v>0.0067</v>
      </c>
    </row>
    <row r="156">
      <c r="A156" s="6" t="s">
        <v>158</v>
      </c>
      <c r="B156" s="6">
        <v>91.0</v>
      </c>
      <c r="C156" s="7">
        <v>9290.94</v>
      </c>
      <c r="D156" s="8">
        <v>0.01</v>
      </c>
      <c r="E156" s="6">
        <v>11.0</v>
      </c>
      <c r="F156" s="9">
        <f t="shared" si="1"/>
        <v>11000000</v>
      </c>
      <c r="G156" s="10">
        <v>0.0012</v>
      </c>
    </row>
    <row r="157">
      <c r="A157" s="6" t="s">
        <v>159</v>
      </c>
      <c r="B157" s="6">
        <v>487.0</v>
      </c>
      <c r="C157" s="7">
        <v>8092.84</v>
      </c>
      <c r="D157" s="8">
        <v>0.06</v>
      </c>
      <c r="E157" s="6">
        <v>58.0</v>
      </c>
      <c r="F157" s="9">
        <f t="shared" si="1"/>
        <v>58000000</v>
      </c>
      <c r="G157" s="10">
        <v>0.0072</v>
      </c>
    </row>
    <row r="158">
      <c r="A158" s="6" t="s">
        <v>160</v>
      </c>
      <c r="B158" s="6">
        <v>170.9</v>
      </c>
      <c r="C158" s="7">
        <v>7522.95</v>
      </c>
      <c r="D158" s="8">
        <v>0.023</v>
      </c>
      <c r="E158" s="6">
        <v>20.0</v>
      </c>
      <c r="F158" s="9">
        <f t="shared" si="1"/>
        <v>20000000</v>
      </c>
      <c r="G158" s="10">
        <v>0.0027</v>
      </c>
    </row>
    <row r="159">
      <c r="A159" s="6" t="s">
        <v>161</v>
      </c>
      <c r="B159" s="6">
        <v>43.0</v>
      </c>
      <c r="C159" s="7">
        <v>7064.97</v>
      </c>
      <c r="D159" s="8">
        <v>0.006</v>
      </c>
      <c r="E159" s="6">
        <v>5.0</v>
      </c>
      <c r="F159" s="9">
        <f t="shared" si="1"/>
        <v>5000000</v>
      </c>
      <c r="G159" s="10">
        <v>7.0E-4</v>
      </c>
    </row>
    <row r="160">
      <c r="A160" s="6" t="s">
        <v>162</v>
      </c>
      <c r="B160" s="6">
        <v>583.0</v>
      </c>
      <c r="C160" s="7">
        <v>5573.71</v>
      </c>
      <c r="D160" s="8">
        <v>0.105</v>
      </c>
      <c r="E160" s="6">
        <v>70.0</v>
      </c>
      <c r="F160" s="9">
        <f t="shared" si="1"/>
        <v>70000000</v>
      </c>
      <c r="G160" s="10">
        <v>0.0125</v>
      </c>
    </row>
    <row r="161">
      <c r="A161" s="6" t="s">
        <v>163</v>
      </c>
      <c r="B161" s="6">
        <v>1370.0</v>
      </c>
      <c r="C161" s="7">
        <v>5536.76</v>
      </c>
      <c r="D161" s="8">
        <v>0.247</v>
      </c>
      <c r="E161" s="6">
        <v>164.0</v>
      </c>
      <c r="F161" s="9">
        <f t="shared" si="1"/>
        <v>164000000</v>
      </c>
      <c r="G161" s="10">
        <v>0.0297</v>
      </c>
    </row>
    <row r="162">
      <c r="A162" s="6" t="s">
        <v>164</v>
      </c>
      <c r="B162" s="6">
        <v>1224.0</v>
      </c>
      <c r="C162" s="7">
        <v>5504.17</v>
      </c>
      <c r="D162" s="8">
        <v>0.222</v>
      </c>
      <c r="E162" s="6">
        <v>147.0</v>
      </c>
      <c r="F162" s="9">
        <f t="shared" si="1"/>
        <v>147000000</v>
      </c>
      <c r="G162" s="10">
        <v>0.0267</v>
      </c>
    </row>
    <row r="163">
      <c r="A163" s="6" t="s">
        <v>165</v>
      </c>
      <c r="B163" s="6">
        <v>245.0</v>
      </c>
      <c r="C163" s="7">
        <v>5356.34</v>
      </c>
      <c r="D163" s="8">
        <v>0.046</v>
      </c>
      <c r="E163" s="6">
        <v>29.0</v>
      </c>
      <c r="F163" s="9">
        <f t="shared" si="1"/>
        <v>29000000</v>
      </c>
      <c r="G163" s="10">
        <v>0.0055</v>
      </c>
    </row>
    <row r="164">
      <c r="A164" s="6" t="s">
        <v>166</v>
      </c>
      <c r="B164" s="6">
        <v>3054.0</v>
      </c>
      <c r="C164" s="7">
        <v>5327.46</v>
      </c>
      <c r="D164" s="8">
        <v>0.573</v>
      </c>
      <c r="E164" s="6">
        <v>366.0</v>
      </c>
      <c r="F164" s="9">
        <f t="shared" si="1"/>
        <v>366000000</v>
      </c>
      <c r="G164" s="10">
        <v>0.0687</v>
      </c>
    </row>
    <row r="165">
      <c r="A165" s="6" t="s">
        <v>167</v>
      </c>
      <c r="B165" s="6">
        <v>6.0</v>
      </c>
      <c r="C165" s="7">
        <v>5234.82</v>
      </c>
      <c r="D165" s="8">
        <v>0.001</v>
      </c>
      <c r="E165" s="6">
        <v>1.0</v>
      </c>
      <c r="F165" s="9">
        <f t="shared" si="1"/>
        <v>1000000</v>
      </c>
      <c r="G165" s="10">
        <v>1.0E-4</v>
      </c>
    </row>
    <row r="166">
      <c r="A166" s="6" t="s">
        <v>168</v>
      </c>
      <c r="B166" s="6">
        <v>1125.0</v>
      </c>
      <c r="C166" s="7">
        <v>5145.0</v>
      </c>
      <c r="D166" s="8">
        <v>0.219</v>
      </c>
      <c r="E166" s="6">
        <v>135.0</v>
      </c>
      <c r="F166" s="9">
        <f t="shared" si="1"/>
        <v>135000000</v>
      </c>
      <c r="G166" s="10">
        <v>0.0262</v>
      </c>
    </row>
    <row r="167">
      <c r="A167" s="6" t="s">
        <v>169</v>
      </c>
      <c r="B167" s="6">
        <v>880.0</v>
      </c>
      <c r="C167" s="7">
        <v>5141.83</v>
      </c>
      <c r="D167" s="8">
        <v>0.171</v>
      </c>
      <c r="E167" s="6">
        <v>106.0</v>
      </c>
      <c r="F167" s="9">
        <f t="shared" si="1"/>
        <v>106000000</v>
      </c>
      <c r="G167" s="10">
        <v>0.0205</v>
      </c>
    </row>
    <row r="168">
      <c r="A168" s="6" t="s">
        <v>170</v>
      </c>
      <c r="B168" s="6">
        <v>16.4</v>
      </c>
      <c r="C168" s="7">
        <v>4710.62</v>
      </c>
      <c r="D168" s="8">
        <v>0.003</v>
      </c>
      <c r="E168" s="6">
        <v>2.0</v>
      </c>
      <c r="F168" s="9">
        <f t="shared" si="1"/>
        <v>2000000</v>
      </c>
      <c r="G168" s="10">
        <v>4.0E-4</v>
      </c>
    </row>
    <row r="169">
      <c r="A169" s="6" t="s">
        <v>171</v>
      </c>
      <c r="B169" s="6">
        <v>39.0</v>
      </c>
      <c r="C169" s="7">
        <v>4085.11</v>
      </c>
      <c r="D169" s="8">
        <v>0.01</v>
      </c>
      <c r="E169" s="6">
        <v>5.0</v>
      </c>
      <c r="F169" s="9">
        <f t="shared" si="1"/>
        <v>5000000</v>
      </c>
      <c r="G169" s="10">
        <v>0.0011</v>
      </c>
    </row>
    <row r="170">
      <c r="A170" s="6" t="s">
        <v>172</v>
      </c>
      <c r="B170" s="6">
        <v>28.0</v>
      </c>
      <c r="C170" s="7">
        <v>3878.66</v>
      </c>
      <c r="D170" s="8">
        <v>0.007</v>
      </c>
      <c r="E170" s="6">
        <v>3.0</v>
      </c>
      <c r="F170" s="9">
        <f t="shared" si="1"/>
        <v>3000000</v>
      </c>
      <c r="G170" s="10">
        <v>9.0E-4</v>
      </c>
    </row>
    <row r="171">
      <c r="A171" s="6" t="s">
        <v>173</v>
      </c>
      <c r="B171" s="6">
        <v>1046.0</v>
      </c>
      <c r="C171" s="7">
        <v>3855.0</v>
      </c>
      <c r="D171" s="8">
        <v>0.271</v>
      </c>
      <c r="E171" s="6">
        <v>125.0</v>
      </c>
      <c r="F171" s="9">
        <f t="shared" si="1"/>
        <v>125000000</v>
      </c>
      <c r="G171" s="10">
        <v>0.0325</v>
      </c>
    </row>
    <row r="172">
      <c r="A172" s="6" t="s">
        <v>174</v>
      </c>
      <c r="B172" s="6">
        <v>73.0</v>
      </c>
      <c r="C172" s="7">
        <v>3590.75</v>
      </c>
      <c r="D172" s="8">
        <v>0.02</v>
      </c>
      <c r="E172" s="6">
        <v>9.0</v>
      </c>
      <c r="F172" s="9">
        <f t="shared" si="1"/>
        <v>9000000</v>
      </c>
      <c r="G172" s="10">
        <v>0.0024</v>
      </c>
    </row>
    <row r="173">
      <c r="A173" s="6" t="s">
        <v>175</v>
      </c>
      <c r="B173" s="6">
        <v>782.0</v>
      </c>
      <c r="C173" s="7">
        <v>3447.54</v>
      </c>
      <c r="D173" s="8">
        <v>0.227</v>
      </c>
      <c r="E173" s="6">
        <v>94.0</v>
      </c>
      <c r="F173" s="9">
        <f t="shared" si="1"/>
        <v>94000000</v>
      </c>
      <c r="G173" s="10">
        <v>0.0272</v>
      </c>
    </row>
    <row r="174">
      <c r="A174" s="6" t="s">
        <v>176</v>
      </c>
      <c r="B174" s="6">
        <v>123.0</v>
      </c>
      <c r="C174" s="7">
        <v>3264.0</v>
      </c>
      <c r="D174" s="8">
        <v>0.038</v>
      </c>
      <c r="E174" s="6">
        <v>15.0</v>
      </c>
      <c r="F174" s="9">
        <f t="shared" si="1"/>
        <v>15000000</v>
      </c>
      <c r="G174" s="10">
        <v>0.0045</v>
      </c>
    </row>
    <row r="175">
      <c r="A175" s="6" t="s">
        <v>177</v>
      </c>
      <c r="B175" s="6">
        <v>605.0</v>
      </c>
      <c r="C175" s="7">
        <v>3127.91</v>
      </c>
      <c r="D175" s="8">
        <v>0.193</v>
      </c>
      <c r="E175" s="6">
        <v>73.0</v>
      </c>
      <c r="F175" s="9">
        <f t="shared" si="1"/>
        <v>73000000</v>
      </c>
      <c r="G175" s="10">
        <v>0.0232</v>
      </c>
    </row>
    <row r="176">
      <c r="A176" s="6" t="s">
        <v>178</v>
      </c>
      <c r="B176" s="6">
        <v>3.9</v>
      </c>
      <c r="C176" s="7">
        <v>3036.93</v>
      </c>
      <c r="D176" s="8">
        <v>0.001</v>
      </c>
      <c r="E176" s="6">
        <v>0.0</v>
      </c>
      <c r="F176" s="9">
        <f t="shared" si="1"/>
        <v>0</v>
      </c>
      <c r="G176" s="10">
        <v>2.0E-4</v>
      </c>
    </row>
    <row r="177">
      <c r="A177" s="6" t="s">
        <v>179</v>
      </c>
      <c r="B177" s="6">
        <v>57.0</v>
      </c>
      <c r="C177" s="7">
        <v>2955.91</v>
      </c>
      <c r="D177" s="8">
        <v>0.019</v>
      </c>
      <c r="E177" s="6">
        <v>7.0</v>
      </c>
      <c r="F177" s="9">
        <f t="shared" si="1"/>
        <v>7000000</v>
      </c>
      <c r="G177" s="10">
        <v>0.0023</v>
      </c>
    </row>
    <row r="178">
      <c r="A178" s="6" t="s">
        <v>180</v>
      </c>
      <c r="B178" s="6">
        <v>24.0</v>
      </c>
      <c r="C178" s="7">
        <v>2738.79</v>
      </c>
      <c r="D178" s="8">
        <v>0.009</v>
      </c>
      <c r="E178" s="6">
        <v>3.0</v>
      </c>
      <c r="F178" s="9">
        <f t="shared" si="1"/>
        <v>3000000</v>
      </c>
      <c r="G178" s="10">
        <v>0.0011</v>
      </c>
    </row>
    <row r="179">
      <c r="A179" s="6" t="s">
        <v>181</v>
      </c>
      <c r="B179" s="6">
        <v>2024.0</v>
      </c>
      <c r="C179" s="7">
        <v>2700.56</v>
      </c>
      <c r="D179" s="8">
        <v>0.749</v>
      </c>
      <c r="E179" s="6">
        <v>243.0</v>
      </c>
      <c r="F179" s="9">
        <f t="shared" si="1"/>
        <v>243000000</v>
      </c>
      <c r="G179" s="10">
        <v>0.0899</v>
      </c>
    </row>
    <row r="180">
      <c r="A180" s="6" t="s">
        <v>182</v>
      </c>
      <c r="B180" s="6">
        <v>248.0</v>
      </c>
      <c r="C180" s="7">
        <v>2682.35</v>
      </c>
      <c r="D180" s="8">
        <v>0.092</v>
      </c>
      <c r="E180" s="6">
        <v>30.0</v>
      </c>
      <c r="F180" s="9">
        <f t="shared" si="1"/>
        <v>30000000</v>
      </c>
      <c r="G180" s="10">
        <v>0.0111</v>
      </c>
    </row>
    <row r="181">
      <c r="A181" s="6" t="s">
        <v>183</v>
      </c>
      <c r="B181" s="6">
        <v>48.0</v>
      </c>
      <c r="C181" s="7">
        <v>2607.74</v>
      </c>
      <c r="D181" s="8">
        <v>0.018</v>
      </c>
      <c r="E181" s="6">
        <v>6.0</v>
      </c>
      <c r="F181" s="9">
        <f t="shared" si="1"/>
        <v>6000000</v>
      </c>
      <c r="G181" s="10">
        <v>0.0022</v>
      </c>
    </row>
    <row r="182">
      <c r="A182" s="6" t="s">
        <v>184</v>
      </c>
      <c r="B182" s="6">
        <v>121.0</v>
      </c>
      <c r="C182" s="7">
        <v>2446.67</v>
      </c>
      <c r="D182" s="8">
        <v>0.049</v>
      </c>
      <c r="E182" s="6">
        <v>15.0</v>
      </c>
      <c r="F182" s="9">
        <f t="shared" si="1"/>
        <v>15000000</v>
      </c>
      <c r="G182" s="10">
        <v>0.0059</v>
      </c>
    </row>
    <row r="183">
      <c r="A183" s="6" t="s">
        <v>185</v>
      </c>
      <c r="B183" s="6">
        <v>15.6</v>
      </c>
      <c r="C183" s="7">
        <v>2219.89</v>
      </c>
      <c r="D183" s="8">
        <v>0.007</v>
      </c>
      <c r="E183" s="6">
        <v>2.0</v>
      </c>
      <c r="F183" s="9">
        <f t="shared" si="1"/>
        <v>2000000</v>
      </c>
      <c r="G183" s="10">
        <v>8.0E-4</v>
      </c>
    </row>
    <row r="184">
      <c r="A184" s="6" t="s">
        <v>186</v>
      </c>
      <c r="B184" s="6">
        <v>524.0</v>
      </c>
      <c r="C184" s="7">
        <v>1976.81</v>
      </c>
      <c r="D184" s="8">
        <v>0.265</v>
      </c>
      <c r="E184" s="6">
        <v>63.0</v>
      </c>
      <c r="F184" s="9">
        <f t="shared" si="1"/>
        <v>63000000</v>
      </c>
      <c r="G184" s="10">
        <v>0.0318</v>
      </c>
    </row>
    <row r="185">
      <c r="A185" s="6" t="s">
        <v>187</v>
      </c>
      <c r="B185" s="6">
        <v>989.0</v>
      </c>
      <c r="C185" s="7">
        <v>1921.85</v>
      </c>
      <c r="D185" s="8">
        <v>0.515</v>
      </c>
      <c r="E185" s="6">
        <v>119.0</v>
      </c>
      <c r="F185" s="9">
        <f t="shared" si="1"/>
        <v>119000000</v>
      </c>
      <c r="G185" s="10">
        <v>0.0617</v>
      </c>
    </row>
    <row r="186">
      <c r="A186" s="6" t="s">
        <v>188</v>
      </c>
      <c r="B186" s="6">
        <v>487.0</v>
      </c>
      <c r="C186" s="7">
        <v>1871.2</v>
      </c>
      <c r="D186" s="8">
        <v>0.26</v>
      </c>
      <c r="E186" s="6">
        <v>58.0</v>
      </c>
      <c r="F186" s="9">
        <f t="shared" si="1"/>
        <v>58000000</v>
      </c>
      <c r="G186" s="10">
        <v>0.0312</v>
      </c>
    </row>
    <row r="187">
      <c r="A187" s="6" t="s">
        <v>189</v>
      </c>
      <c r="B187" s="6">
        <v>168.0</v>
      </c>
      <c r="C187" s="7">
        <v>1632.82</v>
      </c>
      <c r="D187" s="8">
        <v>0.103</v>
      </c>
      <c r="E187" s="6">
        <v>20.0</v>
      </c>
      <c r="F187" s="9">
        <f t="shared" si="1"/>
        <v>20000000</v>
      </c>
      <c r="G187" s="10">
        <v>0.0123</v>
      </c>
    </row>
    <row r="188">
      <c r="A188" s="6" t="s">
        <v>190</v>
      </c>
      <c r="B188" s="6">
        <v>971.0</v>
      </c>
      <c r="C188" s="7">
        <v>1610.57</v>
      </c>
      <c r="D188" s="8">
        <v>0.603</v>
      </c>
      <c r="E188" s="6">
        <v>116.0</v>
      </c>
      <c r="F188" s="9">
        <f t="shared" si="1"/>
        <v>116000000</v>
      </c>
      <c r="G188" s="10">
        <v>0.0723</v>
      </c>
    </row>
    <row r="189">
      <c r="A189" s="6" t="s">
        <v>191</v>
      </c>
      <c r="B189" s="6">
        <v>611.0</v>
      </c>
      <c r="C189" s="7">
        <v>1590.18</v>
      </c>
      <c r="D189" s="8">
        <v>0.384</v>
      </c>
      <c r="E189" s="6">
        <v>73.0</v>
      </c>
      <c r="F189" s="9">
        <f t="shared" si="1"/>
        <v>73000000</v>
      </c>
      <c r="G189" s="10">
        <v>0.0461</v>
      </c>
    </row>
    <row r="190">
      <c r="A190" s="6" t="s">
        <v>192</v>
      </c>
      <c r="B190" s="6">
        <v>78.0</v>
      </c>
      <c r="C190" s="7">
        <v>1568.61</v>
      </c>
      <c r="D190" s="8">
        <v>0.05</v>
      </c>
      <c r="E190" s="6">
        <v>9.0</v>
      </c>
      <c r="F190" s="9">
        <f t="shared" si="1"/>
        <v>9000000</v>
      </c>
      <c r="G190" s="10">
        <v>0.006</v>
      </c>
    </row>
    <row r="191">
      <c r="A191" s="6" t="s">
        <v>193</v>
      </c>
      <c r="B191" s="6">
        <v>20.0</v>
      </c>
      <c r="C191" s="7">
        <v>1458.16</v>
      </c>
      <c r="D191" s="8">
        <v>0.014</v>
      </c>
      <c r="E191" s="6">
        <v>2.0</v>
      </c>
      <c r="F191" s="9">
        <f t="shared" si="1"/>
        <v>2000000</v>
      </c>
      <c r="G191" s="10">
        <v>0.0016</v>
      </c>
    </row>
    <row r="192">
      <c r="A192" s="6" t="s">
        <v>194</v>
      </c>
      <c r="B192" s="6">
        <v>92.0</v>
      </c>
      <c r="C192" s="7">
        <v>1395.61</v>
      </c>
      <c r="D192" s="8">
        <v>0.066</v>
      </c>
      <c r="E192" s="6">
        <v>11.0</v>
      </c>
      <c r="F192" s="9">
        <f t="shared" si="1"/>
        <v>11000000</v>
      </c>
      <c r="G192" s="10">
        <v>0.0079</v>
      </c>
    </row>
    <row r="193">
      <c r="A193" s="6" t="s">
        <v>195</v>
      </c>
      <c r="B193" s="6">
        <v>655.0</v>
      </c>
      <c r="C193" s="7">
        <v>1323.0</v>
      </c>
      <c r="D193" s="8">
        <v>0.495</v>
      </c>
      <c r="E193" s="6">
        <v>79.0</v>
      </c>
      <c r="F193" s="9">
        <f t="shared" si="1"/>
        <v>79000000</v>
      </c>
      <c r="G193" s="10">
        <v>0.0594</v>
      </c>
    </row>
    <row r="194">
      <c r="A194" s="6" t="s">
        <v>196</v>
      </c>
      <c r="B194" s="6">
        <v>548.0</v>
      </c>
      <c r="C194" s="7">
        <v>1185.93</v>
      </c>
      <c r="D194" s="8">
        <v>0.462</v>
      </c>
      <c r="E194" s="6">
        <v>66.0</v>
      </c>
      <c r="F194" s="9">
        <f t="shared" si="1"/>
        <v>66000000</v>
      </c>
      <c r="G194" s="10">
        <v>0.0554</v>
      </c>
    </row>
    <row r="195">
      <c r="A195" s="6" t="s">
        <v>197</v>
      </c>
      <c r="B195" s="6">
        <v>76.7</v>
      </c>
      <c r="C195" s="7">
        <v>1177.96</v>
      </c>
      <c r="D195" s="8">
        <v>0.065</v>
      </c>
      <c r="E195" s="6">
        <v>9.0</v>
      </c>
      <c r="F195" s="9">
        <f t="shared" si="1"/>
        <v>9000000</v>
      </c>
      <c r="G195" s="10">
        <v>0.0078</v>
      </c>
    </row>
    <row r="196">
      <c r="A196" s="6" t="s">
        <v>198</v>
      </c>
      <c r="B196" s="6">
        <v>787.0</v>
      </c>
      <c r="C196" s="7">
        <v>1022.31</v>
      </c>
      <c r="D196" s="8">
        <v>0.77</v>
      </c>
      <c r="E196" s="6">
        <v>94.0</v>
      </c>
      <c r="F196" s="9">
        <f t="shared" si="1"/>
        <v>94000000</v>
      </c>
      <c r="G196" s="10">
        <v>0.0923</v>
      </c>
    </row>
    <row r="197">
      <c r="A197" s="6" t="s">
        <v>199</v>
      </c>
      <c r="B197" s="6">
        <v>367.0</v>
      </c>
      <c r="C197" s="7">
        <v>1010.82</v>
      </c>
      <c r="D197" s="8">
        <v>0.363</v>
      </c>
      <c r="E197" s="6">
        <v>44.0</v>
      </c>
      <c r="F197" s="9">
        <f t="shared" si="1"/>
        <v>44000000</v>
      </c>
      <c r="G197" s="10">
        <v>0.0435</v>
      </c>
    </row>
    <row r="198">
      <c r="A198" s="6" t="s">
        <v>200</v>
      </c>
      <c r="B198" s="6">
        <v>325.0</v>
      </c>
      <c r="C198" s="6">
        <v>914.3</v>
      </c>
      <c r="D198" s="8">
        <v>0.355</v>
      </c>
      <c r="E198" s="6">
        <v>39.0</v>
      </c>
      <c r="F198" s="9">
        <f t="shared" si="1"/>
        <v>39000000</v>
      </c>
      <c r="G198" s="10">
        <v>0.0426</v>
      </c>
    </row>
    <row r="199">
      <c r="A199" s="6" t="s">
        <v>201</v>
      </c>
      <c r="B199" s="6">
        <v>191.3</v>
      </c>
      <c r="C199" s="6">
        <v>820.49</v>
      </c>
      <c r="D199" s="8">
        <v>0.233</v>
      </c>
      <c r="E199" s="6">
        <v>23.0</v>
      </c>
      <c r="F199" s="9">
        <f t="shared" si="1"/>
        <v>23000000</v>
      </c>
      <c r="G199" s="10">
        <v>0.028</v>
      </c>
    </row>
    <row r="200">
      <c r="A200" s="6" t="s">
        <v>202</v>
      </c>
      <c r="B200" s="6">
        <v>241.0</v>
      </c>
      <c r="C200" s="6">
        <v>811.3</v>
      </c>
      <c r="D200" s="8">
        <v>0.297</v>
      </c>
      <c r="E200" s="6">
        <v>29.0</v>
      </c>
      <c r="F200" s="9">
        <f t="shared" si="1"/>
        <v>29000000</v>
      </c>
      <c r="G200" s="10">
        <v>0.0356</v>
      </c>
      <c r="H200" s="11">
        <f>B200/SUM(B10:B210)</f>
        <v>0.0001481703908</v>
      </c>
      <c r="I200" s="12">
        <f>H200*195</f>
        <v>0.0288932262</v>
      </c>
    </row>
    <row r="201">
      <c r="A201" s="6" t="s">
        <v>203</v>
      </c>
      <c r="B201" s="6">
        <v>22.0</v>
      </c>
      <c r="C201" s="6">
        <v>636.0</v>
      </c>
      <c r="D201" s="8">
        <v>0.035</v>
      </c>
      <c r="E201" s="6">
        <v>3.0</v>
      </c>
      <c r="F201" s="9">
        <f t="shared" si="1"/>
        <v>3000000</v>
      </c>
      <c r="G201" s="10">
        <v>0.0041</v>
      </c>
    </row>
    <row r="202">
      <c r="A202" s="6" t="s">
        <v>204</v>
      </c>
      <c r="B202" s="6">
        <v>111.0</v>
      </c>
      <c r="C202" s="6">
        <v>550.89</v>
      </c>
      <c r="D202" s="8">
        <v>0.201</v>
      </c>
      <c r="E202" s="6">
        <v>13.0</v>
      </c>
      <c r="F202" s="9">
        <f t="shared" si="1"/>
        <v>13000000</v>
      </c>
      <c r="G202" s="10">
        <v>0.0242</v>
      </c>
    </row>
    <row r="203">
      <c r="A203" s="6" t="s">
        <v>205</v>
      </c>
      <c r="B203" s="6">
        <v>48.1</v>
      </c>
      <c r="C203" s="6">
        <v>450.35</v>
      </c>
      <c r="D203" s="8">
        <v>0.107</v>
      </c>
      <c r="E203" s="6">
        <v>6.0</v>
      </c>
      <c r="F203" s="9">
        <f t="shared" si="1"/>
        <v>6000000</v>
      </c>
      <c r="G203" s="10">
        <v>0.0128</v>
      </c>
    </row>
    <row r="204">
      <c r="A204" s="6" t="s">
        <v>206</v>
      </c>
      <c r="B204" s="6">
        <v>71.9</v>
      </c>
      <c r="C204" s="6">
        <v>422.3</v>
      </c>
      <c r="D204" s="8">
        <v>0.17</v>
      </c>
      <c r="E204" s="6">
        <v>9.0</v>
      </c>
      <c r="F204" s="9">
        <f t="shared" si="1"/>
        <v>9000000</v>
      </c>
      <c r="G204" s="10">
        <v>0.0204</v>
      </c>
    </row>
    <row r="205">
      <c r="A205" s="6" t="s">
        <v>207</v>
      </c>
      <c r="B205" s="6">
        <v>25.0</v>
      </c>
      <c r="C205" s="6">
        <v>401.93</v>
      </c>
      <c r="D205" s="8">
        <v>0.062</v>
      </c>
      <c r="E205" s="6">
        <v>3.0</v>
      </c>
      <c r="F205" s="9">
        <f t="shared" si="1"/>
        <v>3000000</v>
      </c>
      <c r="G205" s="10">
        <v>0.0075</v>
      </c>
    </row>
    <row r="206">
      <c r="A206" s="6" t="s">
        <v>208</v>
      </c>
      <c r="B206" s="6">
        <v>123.0</v>
      </c>
      <c r="C206" s="6">
        <v>283.99</v>
      </c>
      <c r="D206" s="8">
        <v>0.433</v>
      </c>
      <c r="E206" s="6">
        <v>15.0</v>
      </c>
      <c r="F206" s="9">
        <f t="shared" si="1"/>
        <v>15000000</v>
      </c>
      <c r="G206" s="10">
        <v>0.0519</v>
      </c>
    </row>
    <row r="207">
      <c r="A207" s="6" t="s">
        <v>209</v>
      </c>
      <c r="B207" s="6">
        <v>20.1</v>
      </c>
      <c r="C207" s="6">
        <v>221.28</v>
      </c>
      <c r="D207" s="8">
        <v>0.091</v>
      </c>
      <c r="E207" s="6">
        <v>2.0</v>
      </c>
      <c r="F207" s="9">
        <f t="shared" si="1"/>
        <v>2000000</v>
      </c>
      <c r="G207" s="10">
        <v>0.0109</v>
      </c>
    </row>
    <row r="208">
      <c r="A208" s="6" t="s">
        <v>210</v>
      </c>
      <c r="B208" s="6">
        <v>4.1</v>
      </c>
      <c r="C208" s="6">
        <v>188.28</v>
      </c>
      <c r="D208" s="8">
        <v>0.022</v>
      </c>
      <c r="E208" s="6">
        <v>0.0</v>
      </c>
      <c r="F208" s="9">
        <f t="shared" si="1"/>
        <v>0</v>
      </c>
      <c r="G208" s="10">
        <v>0.0026</v>
      </c>
    </row>
    <row r="209">
      <c r="A209" s="6" t="s">
        <v>211</v>
      </c>
      <c r="B209" s="6">
        <v>1.6</v>
      </c>
      <c r="C209" s="6">
        <v>125.63</v>
      </c>
      <c r="D209" s="8">
        <v>0.013</v>
      </c>
      <c r="E209" s="6">
        <v>0.0</v>
      </c>
      <c r="F209" s="9">
        <f t="shared" si="1"/>
        <v>0</v>
      </c>
      <c r="G209" s="10">
        <v>0.0015</v>
      </c>
    </row>
    <row r="210">
      <c r="A210" s="6" t="s">
        <v>212</v>
      </c>
      <c r="B210" s="6">
        <v>2.4</v>
      </c>
      <c r="C210" s="6">
        <v>42.59</v>
      </c>
      <c r="D210" s="8">
        <v>0.056</v>
      </c>
      <c r="E210" s="6">
        <v>0.0</v>
      </c>
      <c r="F210" s="9">
        <f t="shared" si="1"/>
        <v>0</v>
      </c>
      <c r="G210" s="10">
        <v>0.0068</v>
      </c>
    </row>
    <row r="212">
      <c r="A212" s="13" t="s">
        <v>213</v>
      </c>
    </row>
    <row r="213">
      <c r="A213" s="6" t="s">
        <v>214</v>
      </c>
      <c r="B213" s="5" t="s">
        <v>215</v>
      </c>
    </row>
    <row r="214">
      <c r="A214" s="6" t="s">
        <v>216</v>
      </c>
      <c r="B214" s="5" t="s">
        <v>217</v>
      </c>
    </row>
    <row r="215">
      <c r="A215" s="6" t="s">
        <v>218</v>
      </c>
      <c r="B215" s="5" t="s">
        <v>3</v>
      </c>
    </row>
  </sheetData>
  <autoFilter ref="$A$9:$G$211">
    <sortState ref="A9:G211">
      <sortCondition descending="1" ref="C9:C211"/>
      <sortCondition descending="1" ref="G9:G211"/>
      <sortCondition ref="E9:E211"/>
      <sortCondition descending="1" ref="B9:B211"/>
    </sortState>
  </autoFilter>
  <mergeCells count="1">
    <mergeCell ref="A7:D7"/>
  </mergeCells>
  <hyperlinks>
    <hyperlink r:id="rId1" ref="B8"/>
    <hyperlink r:id="rId2" ref="C8"/>
    <hyperlink r:id="rId3" ref="B213"/>
    <hyperlink r:id="rId4" ref="B214"/>
    <hyperlink r:id="rId5" ref="B215"/>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27.0"/>
    <col customWidth="1" min="3" max="3" width="24.71"/>
  </cols>
  <sheetData>
    <row r="1">
      <c r="A1" s="2" t="s">
        <v>219</v>
      </c>
      <c r="B1" s="2" t="s">
        <v>5</v>
      </c>
      <c r="C1" s="2" t="s">
        <v>9</v>
      </c>
      <c r="D1" s="3"/>
      <c r="E1" s="3"/>
      <c r="F1" s="3"/>
      <c r="G1" s="3"/>
      <c r="H1" s="3"/>
      <c r="I1" s="3"/>
      <c r="J1" s="3"/>
      <c r="K1" s="3"/>
      <c r="L1" s="3"/>
      <c r="M1" s="3"/>
      <c r="N1" s="3"/>
      <c r="O1" s="3"/>
      <c r="P1" s="3"/>
      <c r="Q1" s="3"/>
      <c r="R1" s="3"/>
      <c r="S1" s="3"/>
      <c r="T1" s="3"/>
      <c r="U1" s="3"/>
      <c r="V1" s="3"/>
      <c r="W1" s="3"/>
    </row>
    <row r="2">
      <c r="A2" s="14">
        <v>1.0</v>
      </c>
      <c r="B2" s="15" t="s">
        <v>12</v>
      </c>
      <c r="C2" s="16">
        <v>30709.0</v>
      </c>
    </row>
    <row r="3">
      <c r="A3" s="14">
        <v>2.0</v>
      </c>
      <c r="B3" s="15" t="s">
        <v>25</v>
      </c>
      <c r="C3" s="16">
        <v>9741.0</v>
      </c>
    </row>
    <row r="4">
      <c r="A4" s="14">
        <v>3.0</v>
      </c>
      <c r="B4" s="15" t="s">
        <v>17</v>
      </c>
      <c r="C4" s="16">
        <v>8767.0</v>
      </c>
    </row>
    <row r="5">
      <c r="A5" s="14">
        <v>4.0</v>
      </c>
      <c r="B5" s="15" t="s">
        <v>36</v>
      </c>
      <c r="C5" s="16">
        <v>7822.0</v>
      </c>
    </row>
    <row r="6">
      <c r="A6" s="14">
        <v>5.0</v>
      </c>
      <c r="B6" s="15" t="s">
        <v>15</v>
      </c>
      <c r="C6" s="16">
        <v>7225.0</v>
      </c>
    </row>
    <row r="7">
      <c r="A7" s="14">
        <v>6.0</v>
      </c>
      <c r="B7" s="15" t="s">
        <v>19</v>
      </c>
      <c r="C7" s="16">
        <v>6187.0</v>
      </c>
    </row>
    <row r="8">
      <c r="A8" s="14">
        <v>7.0</v>
      </c>
      <c r="B8" s="15" t="s">
        <v>16</v>
      </c>
      <c r="C8" s="16">
        <v>5816.0</v>
      </c>
    </row>
    <row r="9">
      <c r="A9" s="14">
        <v>8.0</v>
      </c>
      <c r="B9" s="15" t="s">
        <v>24</v>
      </c>
      <c r="C9" s="16">
        <v>5674.0</v>
      </c>
    </row>
    <row r="10">
      <c r="A10" s="14">
        <v>9.0</v>
      </c>
      <c r="B10" s="15" t="s">
        <v>14</v>
      </c>
      <c r="C10" s="16">
        <v>5428.0</v>
      </c>
    </row>
    <row r="11">
      <c r="A11" s="14">
        <v>10.0</v>
      </c>
      <c r="B11" s="15" t="s">
        <v>47</v>
      </c>
      <c r="C11" s="16">
        <v>5020.0</v>
      </c>
    </row>
    <row r="12">
      <c r="A12" s="14">
        <v>11.0</v>
      </c>
      <c r="B12" s="15" t="s">
        <v>13</v>
      </c>
      <c r="C12" s="16">
        <v>4842.0</v>
      </c>
    </row>
    <row r="13">
      <c r="A13" s="14">
        <v>12.0</v>
      </c>
      <c r="B13" s="15" t="s">
        <v>94</v>
      </c>
      <c r="C13" s="16">
        <v>4838.0</v>
      </c>
    </row>
    <row r="14">
      <c r="A14" s="14">
        <v>13.0</v>
      </c>
      <c r="B14" s="15" t="s">
        <v>30</v>
      </c>
      <c r="C14" s="16">
        <v>4453.0</v>
      </c>
    </row>
    <row r="15">
      <c r="A15" s="14">
        <v>14.0</v>
      </c>
      <c r="B15" s="15" t="s">
        <v>18</v>
      </c>
      <c r="C15" s="16">
        <v>3494.0</v>
      </c>
    </row>
    <row r="16">
      <c r="A16" s="14">
        <v>15.0</v>
      </c>
      <c r="B16" s="15" t="s">
        <v>28</v>
      </c>
      <c r="C16" s="16">
        <v>3099.0</v>
      </c>
    </row>
    <row r="17">
      <c r="A17" s="14">
        <v>16.0</v>
      </c>
      <c r="B17" s="15" t="s">
        <v>38</v>
      </c>
      <c r="C17" s="16">
        <v>3046.0</v>
      </c>
    </row>
    <row r="18">
      <c r="A18" s="14">
        <v>17.0</v>
      </c>
      <c r="B18" s="15" t="s">
        <v>59</v>
      </c>
      <c r="C18" s="16">
        <v>2890.0</v>
      </c>
    </row>
    <row r="19">
      <c r="A19" s="14">
        <v>18.0</v>
      </c>
      <c r="B19" s="15" t="s">
        <v>26</v>
      </c>
      <c r="C19" s="16">
        <v>2854.0</v>
      </c>
    </row>
    <row r="20">
      <c r="A20" s="14">
        <v>19.0</v>
      </c>
      <c r="B20" s="15" t="s">
        <v>21</v>
      </c>
      <c r="C20" s="16">
        <v>2635.0</v>
      </c>
    </row>
    <row r="21">
      <c r="A21" s="14">
        <v>20.0</v>
      </c>
      <c r="B21" s="15" t="s">
        <v>48</v>
      </c>
      <c r="C21" s="16">
        <v>2610.0</v>
      </c>
    </row>
    <row r="22">
      <c r="A22" s="13">
        <v>21.0</v>
      </c>
      <c r="B22" s="6" t="s">
        <v>63</v>
      </c>
      <c r="C22" s="9">
        <v>2589.0</v>
      </c>
    </row>
    <row r="23">
      <c r="A23" s="13">
        <v>22.0</v>
      </c>
      <c r="B23" s="6" t="s">
        <v>41</v>
      </c>
      <c r="C23" s="9">
        <v>2564.0</v>
      </c>
    </row>
    <row r="24">
      <c r="A24" s="13">
        <v>23.0</v>
      </c>
      <c r="B24" s="6" t="s">
        <v>46</v>
      </c>
      <c r="C24" s="9">
        <v>2448.0</v>
      </c>
    </row>
    <row r="25">
      <c r="A25" s="13">
        <v>24.0</v>
      </c>
      <c r="B25" s="6" t="s">
        <v>31</v>
      </c>
      <c r="C25" s="9">
        <v>2431.0</v>
      </c>
    </row>
    <row r="26">
      <c r="A26" s="13">
        <v>25.0</v>
      </c>
      <c r="B26" s="6" t="s">
        <v>23</v>
      </c>
      <c r="C26" s="9">
        <v>2381.0</v>
      </c>
    </row>
    <row r="27">
      <c r="A27" s="13">
        <v>26.0</v>
      </c>
      <c r="B27" s="6" t="s">
        <v>22</v>
      </c>
      <c r="C27" s="9">
        <v>2238.0</v>
      </c>
    </row>
    <row r="28">
      <c r="A28" s="13">
        <v>27.0</v>
      </c>
      <c r="B28" s="6" t="s">
        <v>29</v>
      </c>
      <c r="C28" s="9">
        <v>2035.0</v>
      </c>
    </row>
    <row r="29">
      <c r="A29" s="13">
        <v>28.0</v>
      </c>
      <c r="B29" s="6" t="s">
        <v>32</v>
      </c>
      <c r="C29" s="9">
        <v>1888.0</v>
      </c>
    </row>
    <row r="30">
      <c r="A30" s="13">
        <v>29.0</v>
      </c>
      <c r="B30" s="6" t="s">
        <v>27</v>
      </c>
      <c r="C30" s="9">
        <v>1870.0</v>
      </c>
    </row>
    <row r="31">
      <c r="A31" s="13">
        <v>30.0</v>
      </c>
      <c r="B31" s="6" t="s">
        <v>65</v>
      </c>
      <c r="C31" s="9">
        <v>1827.0</v>
      </c>
    </row>
    <row r="32">
      <c r="A32" s="13">
        <v>31.0</v>
      </c>
      <c r="B32" s="6" t="s">
        <v>33</v>
      </c>
      <c r="C32" s="9">
        <v>1789.0</v>
      </c>
    </row>
    <row r="33">
      <c r="A33" s="13">
        <v>32.0</v>
      </c>
      <c r="B33" s="6" t="s">
        <v>43</v>
      </c>
      <c r="C33" s="9">
        <v>1757.0</v>
      </c>
    </row>
    <row r="34">
      <c r="A34" s="13">
        <v>33.0</v>
      </c>
      <c r="B34" s="6" t="s">
        <v>56</v>
      </c>
      <c r="C34" s="9">
        <v>1523.0</v>
      </c>
    </row>
    <row r="35">
      <c r="A35" s="13">
        <v>34.0</v>
      </c>
      <c r="B35" s="6" t="s">
        <v>88</v>
      </c>
      <c r="C35" s="9">
        <v>1448.0</v>
      </c>
    </row>
    <row r="36">
      <c r="A36" s="13">
        <v>35.0</v>
      </c>
      <c r="B36" s="6" t="s">
        <v>64</v>
      </c>
      <c r="C36" s="9">
        <v>1314.0</v>
      </c>
    </row>
    <row r="37">
      <c r="A37" s="13">
        <v>36.0</v>
      </c>
      <c r="B37" s="6" t="s">
        <v>34</v>
      </c>
      <c r="C37" s="9">
        <v>1245.0</v>
      </c>
    </row>
    <row r="38">
      <c r="A38" s="13">
        <v>37.0</v>
      </c>
      <c r="B38" s="6" t="s">
        <v>58</v>
      </c>
      <c r="C38" s="9">
        <v>1208.0</v>
      </c>
    </row>
    <row r="39">
      <c r="A39" s="13">
        <v>38.0</v>
      </c>
      <c r="B39" s="6" t="s">
        <v>45</v>
      </c>
      <c r="C39" s="9">
        <v>1174.0</v>
      </c>
    </row>
    <row r="40">
      <c r="A40" s="13">
        <v>39.0</v>
      </c>
      <c r="B40" s="6" t="s">
        <v>51</v>
      </c>
      <c r="C40" s="9">
        <v>1167.0</v>
      </c>
    </row>
    <row r="41">
      <c r="A41" s="13">
        <v>40.0</v>
      </c>
      <c r="B41" s="6" t="s">
        <v>68</v>
      </c>
      <c r="C41" s="9">
        <v>1150.0</v>
      </c>
    </row>
    <row r="42">
      <c r="A42" s="13">
        <v>41.0</v>
      </c>
      <c r="B42" s="6" t="s">
        <v>71</v>
      </c>
      <c r="C42" s="9">
        <v>1142.0</v>
      </c>
    </row>
    <row r="43">
      <c r="A43" s="13">
        <v>42.0</v>
      </c>
      <c r="B43" s="6" t="s">
        <v>49</v>
      </c>
      <c r="C43" s="9">
        <v>1091.0</v>
      </c>
    </row>
    <row r="44">
      <c r="A44" s="13">
        <v>43.0</v>
      </c>
      <c r="B44" s="6" t="s">
        <v>93</v>
      </c>
      <c r="C44" s="9">
        <v>1042.0</v>
      </c>
    </row>
    <row r="45">
      <c r="A45" s="13">
        <v>44.0</v>
      </c>
      <c r="B45" s="6" t="s">
        <v>57</v>
      </c>
      <c r="C45" s="6">
        <v>994.0</v>
      </c>
    </row>
    <row r="46">
      <c r="A46" s="13">
        <v>45.0</v>
      </c>
      <c r="B46" s="6" t="s">
        <v>44</v>
      </c>
      <c r="C46" s="6">
        <v>968.0</v>
      </c>
    </row>
    <row r="47">
      <c r="A47" s="13">
        <v>46.0</v>
      </c>
      <c r="B47" s="6" t="s">
        <v>79</v>
      </c>
      <c r="C47" s="6">
        <v>906.0</v>
      </c>
    </row>
    <row r="48">
      <c r="A48" s="13">
        <v>47.0</v>
      </c>
      <c r="B48" s="6" t="s">
        <v>40</v>
      </c>
      <c r="C48" s="6">
        <v>851.0</v>
      </c>
    </row>
    <row r="49">
      <c r="A49" s="13">
        <v>48.0</v>
      </c>
      <c r="B49" s="6" t="s">
        <v>50</v>
      </c>
      <c r="C49" s="6">
        <v>793.0</v>
      </c>
    </row>
    <row r="50">
      <c r="A50" s="13">
        <v>49.0</v>
      </c>
      <c r="B50" s="6" t="s">
        <v>20</v>
      </c>
      <c r="C50" s="6">
        <v>758.0</v>
      </c>
    </row>
    <row r="51">
      <c r="A51" s="13">
        <v>50.0</v>
      </c>
      <c r="B51" s="6" t="s">
        <v>103</v>
      </c>
      <c r="C51" s="6">
        <v>746.0</v>
      </c>
    </row>
    <row r="52">
      <c r="A52" s="13">
        <v>51.0</v>
      </c>
      <c r="B52" s="6" t="s">
        <v>35</v>
      </c>
      <c r="C52" s="6">
        <v>719.0</v>
      </c>
    </row>
    <row r="53">
      <c r="A53" s="13">
        <v>52.0</v>
      </c>
      <c r="B53" s="6" t="s">
        <v>54</v>
      </c>
      <c r="C53" s="6">
        <v>679.0</v>
      </c>
    </row>
    <row r="54">
      <c r="A54" s="13">
        <v>53.0</v>
      </c>
      <c r="B54" s="6" t="s">
        <v>87</v>
      </c>
      <c r="C54" s="6">
        <v>673.0</v>
      </c>
    </row>
    <row r="55">
      <c r="A55" s="13">
        <v>54.0</v>
      </c>
      <c r="B55" s="6" t="s">
        <v>77</v>
      </c>
      <c r="C55" s="6">
        <v>672.0</v>
      </c>
    </row>
    <row r="56">
      <c r="A56" s="13">
        <v>55.0</v>
      </c>
      <c r="B56" s="6" t="s">
        <v>84</v>
      </c>
      <c r="C56" s="6">
        <v>664.0</v>
      </c>
    </row>
    <row r="57">
      <c r="A57" s="13">
        <v>56.0</v>
      </c>
      <c r="B57" s="6" t="s">
        <v>86</v>
      </c>
      <c r="C57" s="6">
        <v>608.0</v>
      </c>
    </row>
    <row r="58">
      <c r="A58" s="13">
        <v>57.0</v>
      </c>
      <c r="B58" s="6" t="s">
        <v>62</v>
      </c>
      <c r="C58" s="6">
        <v>587.0</v>
      </c>
    </row>
    <row r="59">
      <c r="A59" s="13">
        <v>58.0</v>
      </c>
      <c r="B59" s="6" t="s">
        <v>122</v>
      </c>
      <c r="C59" s="6">
        <v>579.0</v>
      </c>
    </row>
    <row r="60">
      <c r="A60" s="13">
        <v>59.0</v>
      </c>
      <c r="B60" s="6" t="s">
        <v>39</v>
      </c>
      <c r="C60" s="6">
        <v>555.0</v>
      </c>
    </row>
    <row r="61">
      <c r="A61" s="13">
        <v>60.0</v>
      </c>
      <c r="B61" s="6" t="s">
        <v>89</v>
      </c>
      <c r="C61" s="6">
        <v>479.0</v>
      </c>
    </row>
    <row r="62">
      <c r="A62" s="13">
        <v>61.0</v>
      </c>
      <c r="B62" s="6" t="s">
        <v>53</v>
      </c>
      <c r="C62" s="6">
        <v>476.0</v>
      </c>
    </row>
    <row r="63">
      <c r="A63" s="13">
        <v>62.0</v>
      </c>
      <c r="B63" s="6" t="s">
        <v>111</v>
      </c>
      <c r="C63" s="6">
        <v>460.0</v>
      </c>
    </row>
    <row r="64">
      <c r="A64" s="13">
        <v>63.0</v>
      </c>
      <c r="B64" s="6" t="s">
        <v>80</v>
      </c>
      <c r="C64" s="6">
        <v>425.0</v>
      </c>
    </row>
    <row r="65">
      <c r="A65" s="13">
        <v>64.0</v>
      </c>
      <c r="B65" s="6" t="s">
        <v>131</v>
      </c>
      <c r="C65" s="6">
        <v>422.0</v>
      </c>
    </row>
    <row r="66">
      <c r="A66" s="13">
        <v>65.0</v>
      </c>
      <c r="B66" s="6" t="s">
        <v>121</v>
      </c>
      <c r="C66" s="6">
        <v>413.0</v>
      </c>
    </row>
    <row r="67">
      <c r="A67" s="13">
        <v>66.0</v>
      </c>
      <c r="B67" s="6" t="s">
        <v>150</v>
      </c>
      <c r="C67" s="6">
        <v>406.0</v>
      </c>
    </row>
    <row r="68">
      <c r="A68" s="13">
        <v>67.0</v>
      </c>
      <c r="B68" s="6" t="s">
        <v>95</v>
      </c>
      <c r="C68" s="6">
        <v>405.0</v>
      </c>
    </row>
    <row r="69">
      <c r="A69" s="13">
        <v>68.0</v>
      </c>
      <c r="B69" s="6" t="s">
        <v>73</v>
      </c>
      <c r="C69" s="6">
        <v>398.0</v>
      </c>
    </row>
    <row r="70">
      <c r="A70" s="13">
        <v>69.0</v>
      </c>
      <c r="B70" s="6" t="s">
        <v>75</v>
      </c>
      <c r="C70" s="6">
        <v>393.0</v>
      </c>
    </row>
    <row r="71">
      <c r="A71" s="13">
        <v>70.0</v>
      </c>
      <c r="B71" s="6" t="s">
        <v>60</v>
      </c>
      <c r="C71" s="6">
        <v>391.0</v>
      </c>
    </row>
    <row r="72">
      <c r="A72" s="13">
        <v>71.0</v>
      </c>
      <c r="B72" s="6" t="s">
        <v>120</v>
      </c>
      <c r="C72" s="6">
        <v>375.0</v>
      </c>
    </row>
    <row r="73">
      <c r="A73" s="13">
        <v>72.0</v>
      </c>
      <c r="B73" s="6" t="s">
        <v>134</v>
      </c>
      <c r="C73" s="6">
        <v>372.0</v>
      </c>
    </row>
    <row r="74">
      <c r="A74" s="13">
        <v>73.0</v>
      </c>
      <c r="B74" s="6" t="s">
        <v>166</v>
      </c>
      <c r="C74" s="6">
        <v>366.0</v>
      </c>
    </row>
    <row r="75">
      <c r="A75" s="13">
        <v>74.0</v>
      </c>
      <c r="B75" s="6" t="s">
        <v>81</v>
      </c>
      <c r="C75" s="6">
        <v>357.0</v>
      </c>
    </row>
    <row r="76">
      <c r="A76" s="13">
        <v>75.0</v>
      </c>
      <c r="B76" s="6" t="s">
        <v>76</v>
      </c>
      <c r="C76" s="6">
        <v>356.0</v>
      </c>
    </row>
    <row r="77">
      <c r="A77" s="13">
        <v>76.0</v>
      </c>
      <c r="B77" s="6" t="s">
        <v>101</v>
      </c>
      <c r="C77" s="6">
        <v>339.0</v>
      </c>
    </row>
    <row r="78">
      <c r="A78" s="13">
        <v>77.0</v>
      </c>
      <c r="B78" s="6" t="s">
        <v>66</v>
      </c>
      <c r="C78" s="6">
        <v>318.0</v>
      </c>
    </row>
    <row r="79">
      <c r="A79" s="13">
        <v>78.0</v>
      </c>
      <c r="B79" s="6" t="s">
        <v>92</v>
      </c>
      <c r="C79" s="6">
        <v>296.0</v>
      </c>
    </row>
    <row r="80">
      <c r="A80" s="13">
        <v>79.0</v>
      </c>
      <c r="B80" s="6" t="s">
        <v>91</v>
      </c>
      <c r="C80" s="6">
        <v>292.0</v>
      </c>
    </row>
    <row r="81">
      <c r="A81" s="13">
        <v>80.0</v>
      </c>
      <c r="B81" s="6" t="s">
        <v>114</v>
      </c>
      <c r="C81" s="6">
        <v>280.0</v>
      </c>
    </row>
    <row r="82">
      <c r="A82" s="13">
        <v>81.0</v>
      </c>
      <c r="B82" s="6" t="s">
        <v>109</v>
      </c>
      <c r="C82" s="6">
        <v>278.0</v>
      </c>
    </row>
    <row r="83">
      <c r="A83" s="13">
        <v>82.0</v>
      </c>
      <c r="B83" s="6" t="s">
        <v>135</v>
      </c>
      <c r="C83" s="6">
        <v>276.0</v>
      </c>
    </row>
    <row r="84">
      <c r="A84" s="13">
        <v>83.0</v>
      </c>
      <c r="B84" s="6" t="s">
        <v>70</v>
      </c>
      <c r="C84" s="6">
        <v>272.0</v>
      </c>
    </row>
    <row r="85">
      <c r="A85" s="13">
        <v>84.0</v>
      </c>
      <c r="B85" s="6" t="s">
        <v>141</v>
      </c>
      <c r="C85" s="6">
        <v>259.0</v>
      </c>
    </row>
    <row r="86">
      <c r="A86" s="13">
        <v>85.0</v>
      </c>
      <c r="B86" s="6" t="s">
        <v>181</v>
      </c>
      <c r="C86" s="6">
        <v>243.0</v>
      </c>
    </row>
    <row r="87">
      <c r="A87" s="13">
        <v>86.0</v>
      </c>
      <c r="B87" s="6" t="s">
        <v>61</v>
      </c>
      <c r="C87" s="6">
        <v>238.0</v>
      </c>
    </row>
    <row r="88">
      <c r="A88" s="13">
        <v>87.0</v>
      </c>
      <c r="B88" s="6" t="s">
        <v>42</v>
      </c>
      <c r="C88" s="6">
        <v>237.0</v>
      </c>
    </row>
    <row r="89">
      <c r="A89" s="13">
        <v>88.0</v>
      </c>
      <c r="B89" s="6" t="s">
        <v>97</v>
      </c>
      <c r="C89" s="6">
        <v>230.0</v>
      </c>
    </row>
    <row r="90">
      <c r="A90" s="13">
        <v>89.0</v>
      </c>
      <c r="B90" s="6" t="s">
        <v>72</v>
      </c>
      <c r="C90" s="6">
        <v>225.0</v>
      </c>
    </row>
    <row r="91">
      <c r="A91" s="13">
        <v>90.0</v>
      </c>
      <c r="B91" s="6" t="s">
        <v>138</v>
      </c>
      <c r="C91" s="6">
        <v>221.0</v>
      </c>
    </row>
    <row r="92">
      <c r="A92" s="13">
        <v>91.0</v>
      </c>
      <c r="B92" s="6" t="s">
        <v>107</v>
      </c>
      <c r="C92" s="6">
        <v>218.0</v>
      </c>
    </row>
    <row r="93">
      <c r="A93" s="13">
        <v>92.0</v>
      </c>
      <c r="B93" s="6" t="s">
        <v>83</v>
      </c>
      <c r="C93" s="6">
        <v>200.0</v>
      </c>
    </row>
    <row r="94">
      <c r="A94" s="13">
        <v>93.0</v>
      </c>
      <c r="B94" s="6" t="s">
        <v>78</v>
      </c>
      <c r="C94" s="6">
        <v>188.0</v>
      </c>
    </row>
    <row r="95">
      <c r="A95" s="13">
        <v>94.0</v>
      </c>
      <c r="B95" s="6" t="s">
        <v>82</v>
      </c>
      <c r="C95" s="6">
        <v>186.0</v>
      </c>
    </row>
    <row r="96">
      <c r="A96" s="13">
        <v>95.0</v>
      </c>
      <c r="B96" s="6" t="s">
        <v>96</v>
      </c>
      <c r="C96" s="6">
        <v>170.0</v>
      </c>
    </row>
    <row r="97">
      <c r="A97" s="13">
        <v>96.0</v>
      </c>
      <c r="B97" s="6" t="s">
        <v>163</v>
      </c>
      <c r="C97" s="6">
        <v>164.0</v>
      </c>
    </row>
    <row r="98">
      <c r="A98" s="13">
        <v>97.0</v>
      </c>
      <c r="B98" s="6" t="s">
        <v>119</v>
      </c>
      <c r="C98" s="6">
        <v>164.0</v>
      </c>
    </row>
    <row r="99">
      <c r="A99" s="13">
        <v>98.0</v>
      </c>
      <c r="B99" s="6" t="s">
        <v>98</v>
      </c>
      <c r="C99" s="6">
        <v>158.0</v>
      </c>
    </row>
    <row r="100">
      <c r="A100" s="13">
        <v>99.0</v>
      </c>
      <c r="B100" s="6" t="s">
        <v>149</v>
      </c>
      <c r="C100" s="6">
        <v>148.0</v>
      </c>
    </row>
    <row r="101">
      <c r="A101" s="13">
        <v>100.0</v>
      </c>
      <c r="B101" s="6" t="s">
        <v>164</v>
      </c>
      <c r="C101" s="6">
        <v>147.0</v>
      </c>
    </row>
    <row r="102">
      <c r="A102" s="13">
        <v>101.0</v>
      </c>
      <c r="B102" s="6" t="s">
        <v>90</v>
      </c>
      <c r="C102" s="6">
        <v>146.0</v>
      </c>
    </row>
    <row r="103">
      <c r="A103" s="13">
        <v>102.0</v>
      </c>
      <c r="B103" s="6" t="s">
        <v>168</v>
      </c>
      <c r="C103" s="6">
        <v>135.0</v>
      </c>
    </row>
    <row r="104">
      <c r="A104" s="13">
        <v>103.0</v>
      </c>
      <c r="B104" s="6" t="s">
        <v>127</v>
      </c>
      <c r="C104" s="6">
        <v>130.0</v>
      </c>
    </row>
    <row r="105">
      <c r="A105" s="13">
        <v>104.0</v>
      </c>
      <c r="B105" s="6" t="s">
        <v>112</v>
      </c>
      <c r="C105" s="6">
        <v>127.0</v>
      </c>
    </row>
    <row r="106">
      <c r="A106" s="13">
        <v>105.0</v>
      </c>
      <c r="B106" s="6" t="s">
        <v>173</v>
      </c>
      <c r="C106" s="6">
        <v>125.0</v>
      </c>
    </row>
    <row r="107">
      <c r="A107" s="13">
        <v>106.0</v>
      </c>
      <c r="B107" s="6" t="s">
        <v>116</v>
      </c>
      <c r="C107" s="6">
        <v>125.0</v>
      </c>
    </row>
    <row r="108">
      <c r="A108" s="13">
        <v>107.0</v>
      </c>
      <c r="B108" s="6" t="s">
        <v>104</v>
      </c>
      <c r="C108" s="6">
        <v>125.0</v>
      </c>
    </row>
    <row r="109">
      <c r="A109" s="13">
        <v>108.0</v>
      </c>
      <c r="B109" s="6" t="s">
        <v>187</v>
      </c>
      <c r="C109" s="6">
        <v>119.0</v>
      </c>
    </row>
    <row r="110">
      <c r="A110" s="13">
        <v>109.0</v>
      </c>
      <c r="B110" s="6" t="s">
        <v>85</v>
      </c>
      <c r="C110" s="6">
        <v>119.0</v>
      </c>
    </row>
    <row r="111">
      <c r="A111" s="13">
        <v>110.0</v>
      </c>
      <c r="B111" s="6" t="s">
        <v>190</v>
      </c>
      <c r="C111" s="6">
        <v>116.0</v>
      </c>
    </row>
    <row r="112">
      <c r="A112" s="13">
        <v>111.0</v>
      </c>
      <c r="B112" s="6" t="s">
        <v>108</v>
      </c>
      <c r="C112" s="6">
        <v>116.0</v>
      </c>
    </row>
    <row r="113">
      <c r="A113" s="13">
        <v>112.0</v>
      </c>
      <c r="B113" s="6" t="s">
        <v>69</v>
      </c>
      <c r="C113" s="6">
        <v>110.0</v>
      </c>
    </row>
    <row r="114">
      <c r="A114" s="13">
        <v>113.0</v>
      </c>
      <c r="B114" s="6" t="s">
        <v>169</v>
      </c>
      <c r="C114" s="6">
        <v>106.0</v>
      </c>
    </row>
    <row r="115">
      <c r="A115" s="13">
        <v>114.0</v>
      </c>
      <c r="B115" s="6" t="s">
        <v>143</v>
      </c>
      <c r="C115" s="6">
        <v>105.0</v>
      </c>
    </row>
    <row r="116">
      <c r="A116" s="13">
        <v>115.0</v>
      </c>
      <c r="B116" s="6" t="s">
        <v>52</v>
      </c>
      <c r="C116" s="6">
        <v>98.0</v>
      </c>
    </row>
    <row r="117">
      <c r="A117" s="13">
        <v>116.0</v>
      </c>
      <c r="B117" s="6" t="s">
        <v>198</v>
      </c>
      <c r="C117" s="6">
        <v>94.0</v>
      </c>
    </row>
    <row r="118">
      <c r="A118" s="13">
        <v>117.0</v>
      </c>
      <c r="B118" s="6" t="s">
        <v>175</v>
      </c>
      <c r="C118" s="6">
        <v>94.0</v>
      </c>
    </row>
    <row r="119">
      <c r="A119" s="13">
        <v>118.0</v>
      </c>
      <c r="B119" s="6" t="s">
        <v>130</v>
      </c>
      <c r="C119" s="6">
        <v>91.0</v>
      </c>
    </row>
    <row r="120">
      <c r="A120" s="13">
        <v>119.0</v>
      </c>
      <c r="B120" s="6" t="s">
        <v>124</v>
      </c>
      <c r="C120" s="6">
        <v>89.0</v>
      </c>
    </row>
    <row r="121">
      <c r="A121" s="13">
        <v>120.0</v>
      </c>
      <c r="B121" s="6" t="s">
        <v>118</v>
      </c>
      <c r="C121" s="6">
        <v>89.0</v>
      </c>
    </row>
    <row r="122">
      <c r="A122" s="13">
        <v>121.0</v>
      </c>
      <c r="B122" s="6" t="s">
        <v>115</v>
      </c>
      <c r="C122" s="6">
        <v>89.0</v>
      </c>
    </row>
    <row r="123">
      <c r="A123" s="13">
        <v>122.0</v>
      </c>
      <c r="B123" s="6" t="s">
        <v>195</v>
      </c>
      <c r="C123" s="6">
        <v>79.0</v>
      </c>
    </row>
    <row r="124">
      <c r="A124" s="13">
        <v>123.0</v>
      </c>
      <c r="B124" s="6" t="s">
        <v>110</v>
      </c>
      <c r="C124" s="6">
        <v>76.0</v>
      </c>
    </row>
    <row r="125">
      <c r="A125" s="13">
        <v>124.0</v>
      </c>
      <c r="B125" s="6" t="s">
        <v>156</v>
      </c>
      <c r="C125" s="6">
        <v>74.0</v>
      </c>
    </row>
    <row r="126">
      <c r="A126" s="13">
        <v>125.0</v>
      </c>
      <c r="B126" s="6" t="s">
        <v>191</v>
      </c>
      <c r="C126" s="6">
        <v>73.0</v>
      </c>
    </row>
    <row r="127">
      <c r="A127" s="13">
        <v>126.0</v>
      </c>
      <c r="B127" s="6" t="s">
        <v>177</v>
      </c>
      <c r="C127" s="6">
        <v>73.0</v>
      </c>
    </row>
    <row r="128">
      <c r="A128" s="13">
        <v>127.0</v>
      </c>
      <c r="B128" s="6" t="s">
        <v>162</v>
      </c>
      <c r="C128" s="6">
        <v>70.0</v>
      </c>
    </row>
    <row r="129">
      <c r="A129" s="13">
        <v>128.0</v>
      </c>
      <c r="B129" s="6" t="s">
        <v>129</v>
      </c>
      <c r="C129" s="6">
        <v>69.0</v>
      </c>
    </row>
    <row r="130">
      <c r="A130" s="13">
        <v>129.0</v>
      </c>
      <c r="B130" s="6" t="s">
        <v>74</v>
      </c>
      <c r="C130" s="6">
        <v>67.0</v>
      </c>
    </row>
    <row r="131">
      <c r="A131" s="13">
        <v>130.0</v>
      </c>
      <c r="B131" s="6" t="s">
        <v>196</v>
      </c>
      <c r="C131" s="6">
        <v>66.0</v>
      </c>
    </row>
    <row r="132">
      <c r="A132" s="13">
        <v>131.0</v>
      </c>
      <c r="B132" s="6" t="s">
        <v>147</v>
      </c>
      <c r="C132" s="6">
        <v>65.0</v>
      </c>
    </row>
    <row r="133">
      <c r="A133" s="13">
        <v>132.0</v>
      </c>
      <c r="B133" s="6" t="s">
        <v>125</v>
      </c>
      <c r="C133" s="6">
        <v>65.0</v>
      </c>
    </row>
    <row r="134">
      <c r="A134" s="13">
        <v>133.0</v>
      </c>
      <c r="B134" s="6" t="s">
        <v>37</v>
      </c>
      <c r="C134" s="6">
        <v>65.0</v>
      </c>
    </row>
    <row r="135">
      <c r="A135" s="13">
        <v>134.0</v>
      </c>
      <c r="B135" s="6" t="s">
        <v>186</v>
      </c>
      <c r="C135" s="6">
        <v>63.0</v>
      </c>
    </row>
    <row r="136">
      <c r="A136" s="13">
        <v>135.0</v>
      </c>
      <c r="B136" s="6" t="s">
        <v>157</v>
      </c>
      <c r="C136" s="6">
        <v>63.0</v>
      </c>
    </row>
    <row r="137">
      <c r="A137" s="13">
        <v>136.0</v>
      </c>
      <c r="B137" s="6" t="s">
        <v>146</v>
      </c>
      <c r="C137" s="6">
        <v>63.0</v>
      </c>
    </row>
    <row r="138">
      <c r="A138" s="13">
        <v>137.0</v>
      </c>
      <c r="B138" s="6" t="s">
        <v>102</v>
      </c>
      <c r="C138" s="6">
        <v>61.0</v>
      </c>
    </row>
    <row r="139">
      <c r="A139" s="13">
        <v>138.0</v>
      </c>
      <c r="B139" s="6" t="s">
        <v>152</v>
      </c>
      <c r="C139" s="6">
        <v>60.0</v>
      </c>
    </row>
    <row r="140">
      <c r="A140" s="13">
        <v>139.0</v>
      </c>
      <c r="B140" s="6" t="s">
        <v>139</v>
      </c>
      <c r="C140" s="6">
        <v>59.0</v>
      </c>
    </row>
    <row r="141">
      <c r="A141" s="13">
        <v>140.0</v>
      </c>
      <c r="B141" s="6" t="s">
        <v>188</v>
      </c>
      <c r="C141" s="6">
        <v>58.0</v>
      </c>
    </row>
    <row r="142">
      <c r="A142" s="13">
        <v>141.0</v>
      </c>
      <c r="B142" s="6" t="s">
        <v>159</v>
      </c>
      <c r="C142" s="6">
        <v>58.0</v>
      </c>
    </row>
    <row r="143">
      <c r="A143" s="13">
        <v>142.0</v>
      </c>
      <c r="B143" s="6" t="s">
        <v>123</v>
      </c>
      <c r="C143" s="6">
        <v>56.0</v>
      </c>
    </row>
    <row r="144">
      <c r="A144" s="13">
        <v>143.0</v>
      </c>
      <c r="B144" s="6" t="s">
        <v>106</v>
      </c>
      <c r="C144" s="6">
        <v>47.0</v>
      </c>
    </row>
    <row r="145">
      <c r="A145" s="13">
        <v>144.0</v>
      </c>
      <c r="B145" s="6" t="s">
        <v>148</v>
      </c>
      <c r="C145" s="6">
        <v>46.0</v>
      </c>
    </row>
    <row r="146">
      <c r="A146" s="13">
        <v>145.0</v>
      </c>
      <c r="B146" s="6" t="s">
        <v>199</v>
      </c>
      <c r="C146" s="6">
        <v>44.0</v>
      </c>
    </row>
    <row r="147">
      <c r="A147" s="13">
        <v>146.0</v>
      </c>
      <c r="B147" s="6" t="s">
        <v>55</v>
      </c>
      <c r="C147" s="6">
        <v>43.0</v>
      </c>
    </row>
    <row r="148">
      <c r="A148" s="13">
        <v>147.0</v>
      </c>
      <c r="B148" s="6" t="s">
        <v>136</v>
      </c>
      <c r="C148" s="6">
        <v>40.0</v>
      </c>
    </row>
    <row r="149">
      <c r="A149" s="13">
        <v>148.0</v>
      </c>
      <c r="B149" s="6" t="s">
        <v>200</v>
      </c>
      <c r="C149" s="6">
        <v>39.0</v>
      </c>
    </row>
    <row r="150">
      <c r="A150" s="13">
        <v>149.0</v>
      </c>
      <c r="B150" s="6" t="s">
        <v>182</v>
      </c>
      <c r="C150" s="6">
        <v>30.0</v>
      </c>
    </row>
    <row r="151">
      <c r="A151" s="13">
        <v>150.0</v>
      </c>
      <c r="B151" s="6" t="s">
        <v>202</v>
      </c>
      <c r="C151" s="6">
        <v>29.0</v>
      </c>
    </row>
    <row r="152">
      <c r="A152" s="13">
        <v>151.0</v>
      </c>
      <c r="B152" s="6" t="s">
        <v>165</v>
      </c>
      <c r="C152" s="6">
        <v>29.0</v>
      </c>
    </row>
    <row r="153">
      <c r="A153" s="13">
        <v>152.0</v>
      </c>
      <c r="B153" s="6" t="s">
        <v>137</v>
      </c>
      <c r="C153" s="6">
        <v>29.0</v>
      </c>
    </row>
    <row r="154">
      <c r="A154" s="13">
        <v>153.0</v>
      </c>
      <c r="B154" s="6" t="s">
        <v>132</v>
      </c>
      <c r="C154" s="6">
        <v>25.0</v>
      </c>
    </row>
    <row r="155">
      <c r="A155" s="13">
        <v>154.0</v>
      </c>
      <c r="B155" s="6" t="s">
        <v>201</v>
      </c>
      <c r="C155" s="6">
        <v>23.0</v>
      </c>
    </row>
    <row r="156">
      <c r="A156" s="13">
        <v>155.0</v>
      </c>
      <c r="B156" s="6" t="s">
        <v>144</v>
      </c>
      <c r="C156" s="6">
        <v>23.0</v>
      </c>
    </row>
    <row r="157">
      <c r="A157" s="13">
        <v>156.0</v>
      </c>
      <c r="B157" s="6" t="s">
        <v>142</v>
      </c>
      <c r="C157" s="6">
        <v>21.0</v>
      </c>
    </row>
    <row r="158">
      <c r="A158" s="13">
        <v>157.0</v>
      </c>
      <c r="B158" s="6" t="s">
        <v>67</v>
      </c>
      <c r="C158" s="6">
        <v>21.0</v>
      </c>
    </row>
    <row r="159">
      <c r="A159" s="13">
        <v>158.0</v>
      </c>
      <c r="B159" s="6" t="s">
        <v>189</v>
      </c>
      <c r="C159" s="6">
        <v>20.0</v>
      </c>
    </row>
    <row r="160">
      <c r="A160" s="13">
        <v>159.0</v>
      </c>
      <c r="B160" s="6" t="s">
        <v>160</v>
      </c>
      <c r="C160" s="6">
        <v>20.0</v>
      </c>
    </row>
    <row r="161">
      <c r="A161" s="13">
        <v>160.0</v>
      </c>
      <c r="B161" s="6" t="s">
        <v>99</v>
      </c>
      <c r="C161" s="6">
        <v>20.0</v>
      </c>
    </row>
    <row r="162">
      <c r="A162" s="13">
        <v>161.0</v>
      </c>
      <c r="B162" s="6" t="s">
        <v>140</v>
      </c>
      <c r="C162" s="6">
        <v>19.0</v>
      </c>
    </row>
    <row r="163">
      <c r="A163" s="13">
        <v>162.0</v>
      </c>
      <c r="B163" s="6" t="s">
        <v>113</v>
      </c>
      <c r="C163" s="6">
        <v>19.0</v>
      </c>
    </row>
    <row r="164">
      <c r="A164" s="13">
        <v>163.0</v>
      </c>
      <c r="B164" s="6" t="s">
        <v>208</v>
      </c>
      <c r="C164" s="6">
        <v>15.0</v>
      </c>
    </row>
    <row r="165">
      <c r="A165" s="13">
        <v>164.0</v>
      </c>
      <c r="B165" s="6" t="s">
        <v>184</v>
      </c>
      <c r="C165" s="6">
        <v>15.0</v>
      </c>
    </row>
    <row r="166">
      <c r="A166" s="13">
        <v>165.0</v>
      </c>
      <c r="B166" s="6" t="s">
        <v>176</v>
      </c>
      <c r="C166" s="6">
        <v>15.0</v>
      </c>
    </row>
    <row r="167">
      <c r="A167" s="13">
        <v>166.0</v>
      </c>
      <c r="B167" s="6" t="s">
        <v>117</v>
      </c>
      <c r="C167" s="6">
        <v>14.0</v>
      </c>
    </row>
    <row r="168">
      <c r="A168" s="13">
        <v>167.0</v>
      </c>
      <c r="B168" s="6" t="s">
        <v>204</v>
      </c>
      <c r="C168" s="6">
        <v>13.0</v>
      </c>
    </row>
    <row r="169">
      <c r="A169" s="13">
        <v>168.0</v>
      </c>
      <c r="B169" s="6" t="s">
        <v>194</v>
      </c>
      <c r="C169" s="6">
        <v>11.0</v>
      </c>
    </row>
    <row r="170">
      <c r="A170" s="13">
        <v>169.0</v>
      </c>
      <c r="B170" s="6" t="s">
        <v>158</v>
      </c>
      <c r="C170" s="6">
        <v>11.0</v>
      </c>
    </row>
    <row r="171">
      <c r="A171" s="13">
        <v>170.0</v>
      </c>
      <c r="B171" s="6" t="s">
        <v>206</v>
      </c>
      <c r="C171" s="6">
        <v>9.0</v>
      </c>
    </row>
    <row r="172">
      <c r="A172" s="13">
        <v>171.0</v>
      </c>
      <c r="B172" s="6" t="s">
        <v>197</v>
      </c>
      <c r="C172" s="6">
        <v>9.0</v>
      </c>
    </row>
    <row r="173">
      <c r="A173" s="13">
        <v>172.0</v>
      </c>
      <c r="B173" s="6" t="s">
        <v>192</v>
      </c>
      <c r="C173" s="6">
        <v>9.0</v>
      </c>
    </row>
    <row r="174">
      <c r="A174" s="13">
        <v>173.0</v>
      </c>
      <c r="B174" s="6" t="s">
        <v>174</v>
      </c>
      <c r="C174" s="6">
        <v>9.0</v>
      </c>
    </row>
    <row r="175">
      <c r="A175" s="13">
        <v>174.0</v>
      </c>
      <c r="B175" s="6" t="s">
        <v>179</v>
      </c>
      <c r="C175" s="6">
        <v>7.0</v>
      </c>
    </row>
    <row r="176">
      <c r="A176" s="13">
        <v>175.0</v>
      </c>
      <c r="B176" s="6" t="s">
        <v>100</v>
      </c>
      <c r="C176" s="6">
        <v>7.0</v>
      </c>
    </row>
    <row r="177">
      <c r="A177" s="13">
        <v>176.0</v>
      </c>
      <c r="B177" s="6" t="s">
        <v>205</v>
      </c>
      <c r="C177" s="6">
        <v>6.0</v>
      </c>
    </row>
    <row r="178">
      <c r="A178" s="13">
        <v>177.0</v>
      </c>
      <c r="B178" s="6" t="s">
        <v>183</v>
      </c>
      <c r="C178" s="6">
        <v>6.0</v>
      </c>
    </row>
    <row r="179">
      <c r="A179" s="13">
        <v>178.0</v>
      </c>
      <c r="B179" s="6" t="s">
        <v>128</v>
      </c>
      <c r="C179" s="6">
        <v>6.0</v>
      </c>
    </row>
    <row r="180">
      <c r="A180" s="13">
        <v>179.0</v>
      </c>
      <c r="B180" s="6" t="s">
        <v>105</v>
      </c>
      <c r="C180" s="6">
        <v>6.0</v>
      </c>
    </row>
    <row r="181">
      <c r="A181" s="13">
        <v>180.0</v>
      </c>
      <c r="B181" s="6" t="s">
        <v>171</v>
      </c>
      <c r="C181" s="6">
        <v>5.0</v>
      </c>
    </row>
    <row r="182">
      <c r="A182" s="13">
        <v>181.0</v>
      </c>
      <c r="B182" s="6" t="s">
        <v>161</v>
      </c>
      <c r="C182" s="6">
        <v>5.0</v>
      </c>
    </row>
    <row r="183">
      <c r="A183" s="13">
        <v>182.0</v>
      </c>
      <c r="B183" s="6" t="s">
        <v>154</v>
      </c>
      <c r="C183" s="6">
        <v>5.0</v>
      </c>
    </row>
    <row r="184">
      <c r="A184" s="13">
        <v>183.0</v>
      </c>
      <c r="B184" s="6" t="s">
        <v>207</v>
      </c>
      <c r="C184" s="6">
        <v>3.0</v>
      </c>
    </row>
    <row r="185">
      <c r="A185" s="13">
        <v>184.0</v>
      </c>
      <c r="B185" s="6" t="s">
        <v>203</v>
      </c>
      <c r="C185" s="6">
        <v>3.0</v>
      </c>
    </row>
    <row r="186">
      <c r="A186" s="13">
        <v>185.0</v>
      </c>
      <c r="B186" s="6" t="s">
        <v>180</v>
      </c>
      <c r="C186" s="6">
        <v>3.0</v>
      </c>
    </row>
    <row r="187">
      <c r="A187" s="13">
        <v>186.0</v>
      </c>
      <c r="B187" s="6" t="s">
        <v>172</v>
      </c>
      <c r="C187" s="6">
        <v>3.0</v>
      </c>
    </row>
    <row r="188">
      <c r="A188" s="13">
        <v>187.0</v>
      </c>
      <c r="B188" s="6" t="s">
        <v>153</v>
      </c>
      <c r="C188" s="6">
        <v>3.0</v>
      </c>
    </row>
    <row r="189">
      <c r="A189" s="13">
        <v>188.0</v>
      </c>
      <c r="B189" s="6" t="s">
        <v>133</v>
      </c>
      <c r="C189" s="6">
        <v>3.0</v>
      </c>
    </row>
    <row r="190">
      <c r="A190" s="13">
        <v>189.0</v>
      </c>
      <c r="B190" s="6" t="s">
        <v>209</v>
      </c>
      <c r="C190" s="6">
        <v>2.0</v>
      </c>
    </row>
    <row r="191">
      <c r="A191" s="13">
        <v>190.0</v>
      </c>
      <c r="B191" s="6" t="s">
        <v>193</v>
      </c>
      <c r="C191" s="6">
        <v>2.0</v>
      </c>
    </row>
    <row r="192">
      <c r="A192" s="13">
        <v>191.0</v>
      </c>
      <c r="B192" s="6" t="s">
        <v>185</v>
      </c>
      <c r="C192" s="6">
        <v>2.0</v>
      </c>
      <c r="D192" s="11"/>
    </row>
    <row r="193">
      <c r="A193" s="13">
        <v>192.0</v>
      </c>
      <c r="B193" s="6" t="s">
        <v>170</v>
      </c>
      <c r="C193" s="6">
        <v>2.0</v>
      </c>
    </row>
    <row r="194">
      <c r="A194" s="13">
        <v>193.0</v>
      </c>
      <c r="B194" s="6" t="s">
        <v>145</v>
      </c>
      <c r="C194" s="6">
        <v>2.0</v>
      </c>
    </row>
    <row r="195">
      <c r="A195" s="13">
        <v>194.0</v>
      </c>
      <c r="B195" s="6" t="s">
        <v>126</v>
      </c>
      <c r="C195" s="6">
        <v>2.0</v>
      </c>
    </row>
    <row r="196">
      <c r="A196" s="13">
        <v>195.0</v>
      </c>
      <c r="B196" s="6" t="s">
        <v>155</v>
      </c>
      <c r="C196" s="6">
        <v>1.0</v>
      </c>
    </row>
    <row r="197">
      <c r="A197" s="13">
        <v>196.0</v>
      </c>
      <c r="B197" s="6" t="s">
        <v>167</v>
      </c>
      <c r="C197" s="6">
        <v>1.0</v>
      </c>
    </row>
    <row r="198">
      <c r="A198" s="13">
        <v>197.0</v>
      </c>
      <c r="B198" s="6" t="s">
        <v>151</v>
      </c>
      <c r="C198" s="6">
        <v>1.0</v>
      </c>
    </row>
    <row r="199">
      <c r="A199" s="13">
        <v>198.0</v>
      </c>
      <c r="B199" s="6" t="s">
        <v>212</v>
      </c>
      <c r="C199" s="6">
        <v>0.0</v>
      </c>
    </row>
    <row r="200">
      <c r="A200" s="13">
        <v>199.0</v>
      </c>
      <c r="B200" s="6" t="s">
        <v>210</v>
      </c>
      <c r="C200" s="6">
        <v>0.0</v>
      </c>
    </row>
    <row r="201">
      <c r="A201" s="13">
        <v>200.0</v>
      </c>
      <c r="B201" s="6" t="s">
        <v>211</v>
      </c>
      <c r="C201" s="6">
        <v>0.0</v>
      </c>
    </row>
    <row r="202">
      <c r="A202" s="13">
        <v>201.0</v>
      </c>
      <c r="B202" s="6" t="s">
        <v>178</v>
      </c>
      <c r="C202" s="6">
        <v>0.0</v>
      </c>
    </row>
    <row r="203">
      <c r="A203" s="17"/>
    </row>
    <row r="204">
      <c r="A204" s="13"/>
      <c r="B204" s="13" t="s">
        <v>213</v>
      </c>
    </row>
    <row r="205">
      <c r="A205" s="13"/>
      <c r="B205" s="6" t="s">
        <v>214</v>
      </c>
    </row>
    <row r="206">
      <c r="A206" s="13"/>
      <c r="B206" s="6" t="s">
        <v>216</v>
      </c>
    </row>
    <row r="207">
      <c r="A207" s="13"/>
      <c r="B207" s="6" t="s">
        <v>218</v>
      </c>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sheetData>
  <autoFilter ref="$A$1:$C$202"/>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29"/>
    <col customWidth="1" min="2" max="2" width="43.43"/>
    <col customWidth="1" min="3" max="3" width="13.86"/>
  </cols>
  <sheetData>
    <row r="1">
      <c r="A1" s="2" t="s">
        <v>219</v>
      </c>
      <c r="B1" s="2" t="s">
        <v>5</v>
      </c>
      <c r="C1" s="18" t="s">
        <v>11</v>
      </c>
      <c r="D1" s="3"/>
      <c r="E1" s="3"/>
      <c r="F1" s="3"/>
      <c r="G1" s="3"/>
      <c r="H1" s="3"/>
      <c r="I1" s="3"/>
      <c r="J1" s="3"/>
      <c r="K1" s="3"/>
      <c r="L1" s="3"/>
      <c r="M1" s="3"/>
      <c r="N1" s="3"/>
      <c r="O1" s="3"/>
      <c r="P1" s="3"/>
      <c r="Q1" s="3"/>
      <c r="R1" s="3"/>
      <c r="S1" s="3"/>
      <c r="T1" s="3"/>
      <c r="U1" s="3"/>
      <c r="V1" s="3"/>
      <c r="W1" s="3"/>
    </row>
    <row r="2">
      <c r="A2" s="14">
        <v>1.0</v>
      </c>
      <c r="B2" s="15" t="s">
        <v>198</v>
      </c>
      <c r="C2" s="19">
        <v>0.0923</v>
      </c>
    </row>
    <row r="3">
      <c r="A3" s="14">
        <v>2.0</v>
      </c>
      <c r="B3" s="15" t="s">
        <v>181</v>
      </c>
      <c r="C3" s="19">
        <v>0.0899</v>
      </c>
    </row>
    <row r="4">
      <c r="A4" s="14">
        <v>3.0</v>
      </c>
      <c r="B4" s="15" t="s">
        <v>94</v>
      </c>
      <c r="C4" s="19">
        <v>0.0878</v>
      </c>
    </row>
    <row r="5">
      <c r="A5" s="14">
        <v>4.0</v>
      </c>
      <c r="B5" s="15" t="s">
        <v>190</v>
      </c>
      <c r="C5" s="19">
        <v>0.0723</v>
      </c>
    </row>
    <row r="6">
      <c r="A6" s="14">
        <v>5.0</v>
      </c>
      <c r="B6" s="15" t="s">
        <v>166</v>
      </c>
      <c r="C6" s="19">
        <v>0.0687</v>
      </c>
    </row>
    <row r="7">
      <c r="A7" s="14">
        <v>6.0</v>
      </c>
      <c r="B7" s="15" t="s">
        <v>187</v>
      </c>
      <c r="C7" s="19">
        <v>0.0617</v>
      </c>
    </row>
    <row r="8">
      <c r="A8" s="14">
        <v>7.0</v>
      </c>
      <c r="B8" s="15" t="s">
        <v>195</v>
      </c>
      <c r="C8" s="19">
        <v>0.0594</v>
      </c>
    </row>
    <row r="9">
      <c r="A9" s="14">
        <v>8.0</v>
      </c>
      <c r="B9" s="15" t="s">
        <v>196</v>
      </c>
      <c r="C9" s="19">
        <v>0.0554</v>
      </c>
    </row>
    <row r="10">
      <c r="A10" s="14">
        <v>9.0</v>
      </c>
      <c r="B10" s="15" t="s">
        <v>208</v>
      </c>
      <c r="C10" s="19">
        <v>0.0519</v>
      </c>
    </row>
    <row r="11">
      <c r="A11" s="14">
        <v>10.0</v>
      </c>
      <c r="B11" s="15" t="s">
        <v>191</v>
      </c>
      <c r="C11" s="19">
        <v>0.0461</v>
      </c>
    </row>
    <row r="12">
      <c r="A12" s="14">
        <v>11.0</v>
      </c>
      <c r="B12" s="15" t="s">
        <v>199</v>
      </c>
      <c r="C12" s="19">
        <v>0.0435</v>
      </c>
    </row>
    <row r="13">
      <c r="A13" s="14">
        <v>12.0</v>
      </c>
      <c r="B13" s="15" t="s">
        <v>200</v>
      </c>
      <c r="C13" s="19">
        <v>0.0426</v>
      </c>
    </row>
    <row r="14">
      <c r="A14" s="14">
        <v>13.0</v>
      </c>
      <c r="B14" s="15" t="s">
        <v>202</v>
      </c>
      <c r="C14" s="19">
        <v>0.0356</v>
      </c>
    </row>
    <row r="15">
      <c r="A15" s="14">
        <v>14.0</v>
      </c>
      <c r="B15" s="15" t="s">
        <v>150</v>
      </c>
      <c r="C15" s="19">
        <v>0.0326</v>
      </c>
    </row>
    <row r="16">
      <c r="A16" s="14">
        <v>15.0</v>
      </c>
      <c r="B16" s="15" t="s">
        <v>173</v>
      </c>
      <c r="C16" s="19">
        <v>0.0325</v>
      </c>
    </row>
    <row r="17">
      <c r="A17" s="14">
        <v>16.0</v>
      </c>
      <c r="B17" s="15" t="s">
        <v>186</v>
      </c>
      <c r="C17" s="19">
        <v>0.0318</v>
      </c>
    </row>
    <row r="18">
      <c r="A18" s="14">
        <v>17.0</v>
      </c>
      <c r="B18" s="15" t="s">
        <v>188</v>
      </c>
      <c r="C18" s="19">
        <v>0.0312</v>
      </c>
    </row>
    <row r="19">
      <c r="A19" s="14">
        <v>18.0</v>
      </c>
      <c r="B19" s="15" t="s">
        <v>163</v>
      </c>
      <c r="C19" s="19">
        <v>0.0297</v>
      </c>
    </row>
    <row r="20">
      <c r="A20" s="14">
        <v>19.0</v>
      </c>
      <c r="B20" s="15" t="s">
        <v>201</v>
      </c>
      <c r="C20" s="19">
        <v>0.028</v>
      </c>
    </row>
    <row r="21">
      <c r="A21" s="14">
        <v>20.0</v>
      </c>
      <c r="B21" s="15" t="s">
        <v>175</v>
      </c>
      <c r="C21" s="19">
        <v>0.0272</v>
      </c>
    </row>
    <row r="22">
      <c r="A22" s="13">
        <v>21.0</v>
      </c>
      <c r="B22" s="6" t="s">
        <v>164</v>
      </c>
      <c r="C22" s="20">
        <v>0.0267</v>
      </c>
    </row>
    <row r="23">
      <c r="A23" s="13">
        <v>22.0</v>
      </c>
      <c r="B23" s="6" t="s">
        <v>168</v>
      </c>
      <c r="C23" s="20">
        <v>0.0262</v>
      </c>
    </row>
    <row r="24">
      <c r="A24" s="13">
        <v>23.0</v>
      </c>
      <c r="B24" s="6" t="s">
        <v>204</v>
      </c>
      <c r="C24" s="20">
        <v>0.0242</v>
      </c>
    </row>
    <row r="25">
      <c r="A25" s="13">
        <v>24.0</v>
      </c>
      <c r="B25" s="6" t="s">
        <v>131</v>
      </c>
      <c r="C25" s="20">
        <v>0.024</v>
      </c>
    </row>
    <row r="26">
      <c r="A26" s="13">
        <v>25.0</v>
      </c>
      <c r="B26" s="6" t="s">
        <v>88</v>
      </c>
      <c r="C26" s="20">
        <v>0.0237</v>
      </c>
    </row>
    <row r="27">
      <c r="A27" s="13">
        <v>26.0</v>
      </c>
      <c r="B27" s="6" t="s">
        <v>122</v>
      </c>
      <c r="C27" s="20">
        <v>0.0236</v>
      </c>
    </row>
    <row r="28">
      <c r="A28" s="13">
        <v>27.0</v>
      </c>
      <c r="B28" s="6" t="s">
        <v>134</v>
      </c>
      <c r="C28" s="20">
        <v>0.0236</v>
      </c>
    </row>
    <row r="29">
      <c r="A29" s="13">
        <v>28.0</v>
      </c>
      <c r="B29" s="6" t="s">
        <v>177</v>
      </c>
      <c r="C29" s="20">
        <v>0.0232</v>
      </c>
    </row>
    <row r="30">
      <c r="A30" s="13">
        <v>29.0</v>
      </c>
      <c r="B30" s="6" t="s">
        <v>169</v>
      </c>
      <c r="C30" s="20">
        <v>0.0205</v>
      </c>
    </row>
    <row r="31">
      <c r="A31" s="13">
        <v>30.0</v>
      </c>
      <c r="B31" s="6" t="s">
        <v>206</v>
      </c>
      <c r="C31" s="20">
        <v>0.0204</v>
      </c>
    </row>
    <row r="32">
      <c r="A32" s="13">
        <v>31.0</v>
      </c>
      <c r="B32" s="6" t="s">
        <v>93</v>
      </c>
      <c r="C32" s="20">
        <v>0.0184</v>
      </c>
    </row>
    <row r="33">
      <c r="A33" s="13">
        <v>32.0</v>
      </c>
      <c r="B33" s="6" t="s">
        <v>135</v>
      </c>
      <c r="C33" s="20">
        <v>0.0183</v>
      </c>
    </row>
    <row r="34">
      <c r="A34" s="13">
        <v>33.0</v>
      </c>
      <c r="B34" s="6" t="s">
        <v>141</v>
      </c>
      <c r="C34" s="20">
        <v>0.0182</v>
      </c>
    </row>
    <row r="35">
      <c r="A35" s="13">
        <v>34.0</v>
      </c>
      <c r="B35" s="6" t="s">
        <v>103</v>
      </c>
      <c r="C35" s="20">
        <v>0.0177</v>
      </c>
    </row>
    <row r="36">
      <c r="A36" s="13">
        <v>35.0</v>
      </c>
      <c r="B36" s="6" t="s">
        <v>121</v>
      </c>
      <c r="C36" s="20">
        <v>0.0166</v>
      </c>
    </row>
    <row r="37">
      <c r="A37" s="13">
        <v>36.0</v>
      </c>
      <c r="B37" s="6" t="s">
        <v>36</v>
      </c>
      <c r="C37" s="20">
        <v>0.0155</v>
      </c>
    </row>
    <row r="38">
      <c r="A38" s="13">
        <v>37.0</v>
      </c>
      <c r="B38" s="6" t="s">
        <v>138</v>
      </c>
      <c r="C38" s="20">
        <v>0.0152</v>
      </c>
    </row>
    <row r="39">
      <c r="A39" s="13">
        <v>38.0</v>
      </c>
      <c r="B39" s="6" t="s">
        <v>120</v>
      </c>
      <c r="C39" s="20">
        <v>0.0145</v>
      </c>
    </row>
    <row r="40">
      <c r="A40" s="13">
        <v>39.0</v>
      </c>
      <c r="B40" s="6" t="s">
        <v>47</v>
      </c>
      <c r="C40" s="20">
        <v>0.0138</v>
      </c>
    </row>
    <row r="41">
      <c r="A41" s="13">
        <v>40.0</v>
      </c>
      <c r="B41" s="6" t="s">
        <v>205</v>
      </c>
      <c r="C41" s="20">
        <v>0.0128</v>
      </c>
    </row>
    <row r="42">
      <c r="A42" s="13">
        <v>41.0</v>
      </c>
      <c r="B42" s="6" t="s">
        <v>162</v>
      </c>
      <c r="C42" s="20">
        <v>0.0125</v>
      </c>
    </row>
    <row r="43">
      <c r="A43" s="13">
        <v>42.0</v>
      </c>
      <c r="B43" s="6" t="s">
        <v>189</v>
      </c>
      <c r="C43" s="20">
        <v>0.0123</v>
      </c>
    </row>
    <row r="44">
      <c r="A44" s="13">
        <v>43.0</v>
      </c>
      <c r="B44" s="6" t="s">
        <v>111</v>
      </c>
      <c r="C44" s="20">
        <v>0.0122</v>
      </c>
    </row>
    <row r="45">
      <c r="A45" s="13">
        <v>44.0</v>
      </c>
      <c r="B45" s="6" t="s">
        <v>59</v>
      </c>
      <c r="C45" s="20">
        <v>0.012</v>
      </c>
    </row>
    <row r="46">
      <c r="A46" s="13">
        <v>45.0</v>
      </c>
      <c r="B46" s="6" t="s">
        <v>63</v>
      </c>
      <c r="C46" s="20">
        <v>0.0119</v>
      </c>
    </row>
    <row r="47">
      <c r="A47" s="13">
        <v>46.0</v>
      </c>
      <c r="B47" s="6" t="s">
        <v>149</v>
      </c>
      <c r="C47" s="20">
        <v>0.0119</v>
      </c>
    </row>
    <row r="48">
      <c r="A48" s="13">
        <v>47.0</v>
      </c>
      <c r="B48" s="6" t="s">
        <v>182</v>
      </c>
      <c r="C48" s="20">
        <v>0.0111</v>
      </c>
    </row>
    <row r="49">
      <c r="A49" s="13">
        <v>48.0</v>
      </c>
      <c r="B49" s="6" t="s">
        <v>209</v>
      </c>
      <c r="C49" s="20">
        <v>0.0109</v>
      </c>
    </row>
    <row r="50">
      <c r="A50" s="13">
        <v>49.0</v>
      </c>
      <c r="B50" s="6" t="s">
        <v>79</v>
      </c>
      <c r="C50" s="20">
        <v>0.0106</v>
      </c>
    </row>
    <row r="51">
      <c r="A51" s="13">
        <v>50.0</v>
      </c>
      <c r="B51" s="6" t="s">
        <v>87</v>
      </c>
      <c r="C51" s="20">
        <v>0.0103</v>
      </c>
    </row>
    <row r="52">
      <c r="A52" s="13">
        <v>51.0</v>
      </c>
      <c r="B52" s="6" t="s">
        <v>71</v>
      </c>
      <c r="C52" s="20">
        <v>0.0097</v>
      </c>
    </row>
    <row r="53">
      <c r="A53" s="13">
        <v>52.0</v>
      </c>
      <c r="B53" s="6" t="s">
        <v>65</v>
      </c>
      <c r="C53" s="20">
        <v>0.0095</v>
      </c>
    </row>
    <row r="54">
      <c r="A54" s="13">
        <v>53.0</v>
      </c>
      <c r="B54" s="6" t="s">
        <v>84</v>
      </c>
      <c r="C54" s="20">
        <v>0.0094</v>
      </c>
    </row>
    <row r="55">
      <c r="A55" s="13">
        <v>54.0</v>
      </c>
      <c r="B55" s="6" t="s">
        <v>86</v>
      </c>
      <c r="C55" s="20">
        <v>0.0093</v>
      </c>
    </row>
    <row r="56">
      <c r="A56" s="13">
        <v>55.0</v>
      </c>
      <c r="B56" s="6" t="s">
        <v>114</v>
      </c>
      <c r="C56" s="20">
        <v>0.0091</v>
      </c>
    </row>
    <row r="57">
      <c r="A57" s="13">
        <v>56.0</v>
      </c>
      <c r="B57" s="6" t="s">
        <v>89</v>
      </c>
      <c r="C57" s="20">
        <v>0.008</v>
      </c>
    </row>
    <row r="58">
      <c r="A58" s="13">
        <v>57.0</v>
      </c>
      <c r="B58" s="6" t="s">
        <v>194</v>
      </c>
      <c r="C58" s="20">
        <v>0.0079</v>
      </c>
    </row>
    <row r="59">
      <c r="A59" s="13">
        <v>58.0</v>
      </c>
      <c r="B59" s="6" t="s">
        <v>197</v>
      </c>
      <c r="C59" s="20">
        <v>0.0078</v>
      </c>
    </row>
    <row r="60">
      <c r="A60" s="13">
        <v>59.0</v>
      </c>
      <c r="B60" s="6" t="s">
        <v>156</v>
      </c>
      <c r="C60" s="20">
        <v>0.0077</v>
      </c>
    </row>
    <row r="61">
      <c r="A61" s="13">
        <v>60.0</v>
      </c>
      <c r="B61" s="6" t="s">
        <v>77</v>
      </c>
      <c r="C61" s="20">
        <v>0.0076</v>
      </c>
    </row>
    <row r="62">
      <c r="A62" s="13">
        <v>61.0</v>
      </c>
      <c r="B62" s="6" t="s">
        <v>143</v>
      </c>
      <c r="C62" s="20">
        <v>0.0076</v>
      </c>
    </row>
    <row r="63">
      <c r="A63" s="13">
        <v>62.0</v>
      </c>
      <c r="B63" s="6" t="s">
        <v>95</v>
      </c>
      <c r="C63" s="20">
        <v>0.0075</v>
      </c>
    </row>
    <row r="64">
      <c r="A64" s="13">
        <v>63.0</v>
      </c>
      <c r="B64" s="6" t="s">
        <v>207</v>
      </c>
      <c r="C64" s="20">
        <v>0.0075</v>
      </c>
    </row>
    <row r="65">
      <c r="A65" s="13">
        <v>64.0</v>
      </c>
      <c r="B65" s="6" t="s">
        <v>48</v>
      </c>
      <c r="C65" s="20">
        <v>0.0073</v>
      </c>
    </row>
    <row r="66">
      <c r="A66" s="13">
        <v>65.0</v>
      </c>
      <c r="B66" s="6" t="s">
        <v>68</v>
      </c>
      <c r="C66" s="20">
        <v>0.0073</v>
      </c>
    </row>
    <row r="67">
      <c r="A67" s="13">
        <v>66.0</v>
      </c>
      <c r="B67" s="6" t="s">
        <v>101</v>
      </c>
      <c r="C67" s="20">
        <v>0.0072</v>
      </c>
    </row>
    <row r="68">
      <c r="A68" s="13">
        <v>67.0</v>
      </c>
      <c r="B68" s="6" t="s">
        <v>159</v>
      </c>
      <c r="C68" s="20">
        <v>0.0072</v>
      </c>
    </row>
    <row r="69">
      <c r="A69" s="13">
        <v>68.0</v>
      </c>
      <c r="B69" s="6" t="s">
        <v>109</v>
      </c>
      <c r="C69" s="20">
        <v>0.007</v>
      </c>
    </row>
    <row r="70">
      <c r="A70" s="13">
        <v>69.0</v>
      </c>
      <c r="B70" s="6" t="s">
        <v>25</v>
      </c>
      <c r="C70" s="20">
        <v>0.0069</v>
      </c>
    </row>
    <row r="71">
      <c r="A71" s="13">
        <v>70.0</v>
      </c>
      <c r="B71" s="6" t="s">
        <v>212</v>
      </c>
      <c r="C71" s="20">
        <v>0.0068</v>
      </c>
    </row>
    <row r="72">
      <c r="A72" s="13">
        <v>71.0</v>
      </c>
      <c r="B72" s="6" t="s">
        <v>38</v>
      </c>
      <c r="C72" s="20">
        <v>0.0067</v>
      </c>
    </row>
    <row r="73">
      <c r="A73" s="13">
        <v>72.0</v>
      </c>
      <c r="B73" s="6" t="s">
        <v>46</v>
      </c>
      <c r="C73" s="20">
        <v>0.0067</v>
      </c>
    </row>
    <row r="74">
      <c r="A74" s="13">
        <v>73.0</v>
      </c>
      <c r="B74" s="6" t="s">
        <v>157</v>
      </c>
      <c r="C74" s="20">
        <v>0.0067</v>
      </c>
    </row>
    <row r="75">
      <c r="A75" s="13">
        <v>74.0</v>
      </c>
      <c r="B75" s="6" t="s">
        <v>64</v>
      </c>
      <c r="C75" s="20">
        <v>0.0064</v>
      </c>
    </row>
    <row r="76">
      <c r="A76" s="13">
        <v>75.0</v>
      </c>
      <c r="B76" s="6" t="s">
        <v>127</v>
      </c>
      <c r="C76" s="20">
        <v>0.0064</v>
      </c>
    </row>
    <row r="77">
      <c r="A77" s="13">
        <v>76.0</v>
      </c>
      <c r="B77" s="6" t="s">
        <v>119</v>
      </c>
      <c r="C77" s="20">
        <v>0.0063</v>
      </c>
    </row>
    <row r="78">
      <c r="A78" s="13">
        <v>77.0</v>
      </c>
      <c r="B78" s="6" t="s">
        <v>41</v>
      </c>
      <c r="C78" s="20">
        <v>0.0062</v>
      </c>
    </row>
    <row r="79">
      <c r="A79" s="13">
        <v>78.0</v>
      </c>
      <c r="B79" s="6" t="s">
        <v>56</v>
      </c>
      <c r="C79" s="20">
        <v>0.0061</v>
      </c>
    </row>
    <row r="80">
      <c r="A80" s="13">
        <v>79.0</v>
      </c>
      <c r="B80" s="6" t="s">
        <v>192</v>
      </c>
      <c r="C80" s="20">
        <v>0.006</v>
      </c>
    </row>
    <row r="81">
      <c r="A81" s="13">
        <v>80.0</v>
      </c>
      <c r="B81" s="6" t="s">
        <v>184</v>
      </c>
      <c r="C81" s="20">
        <v>0.0059</v>
      </c>
    </row>
    <row r="82">
      <c r="A82" s="13">
        <v>81.0</v>
      </c>
      <c r="B82" s="6" t="s">
        <v>30</v>
      </c>
      <c r="C82" s="20">
        <v>0.0058</v>
      </c>
    </row>
    <row r="83">
      <c r="A83" s="13">
        <v>82.0</v>
      </c>
      <c r="B83" s="6" t="s">
        <v>165</v>
      </c>
      <c r="C83" s="20">
        <v>0.0055</v>
      </c>
    </row>
    <row r="84">
      <c r="A84" s="13">
        <v>83.0</v>
      </c>
      <c r="B84" s="6" t="s">
        <v>107</v>
      </c>
      <c r="C84" s="20">
        <v>0.0054</v>
      </c>
    </row>
    <row r="85">
      <c r="A85" s="13">
        <v>84.0</v>
      </c>
      <c r="B85" s="6" t="s">
        <v>152</v>
      </c>
      <c r="C85" s="20">
        <v>0.0052</v>
      </c>
    </row>
    <row r="86">
      <c r="A86" s="13">
        <v>85.0</v>
      </c>
      <c r="B86" s="6" t="s">
        <v>92</v>
      </c>
      <c r="C86" s="20">
        <v>0.0051</v>
      </c>
    </row>
    <row r="87">
      <c r="A87" s="13">
        <v>86.0</v>
      </c>
      <c r="B87" s="6" t="s">
        <v>130</v>
      </c>
      <c r="C87" s="20">
        <v>0.0051</v>
      </c>
    </row>
    <row r="88">
      <c r="A88" s="13">
        <v>87.0</v>
      </c>
      <c r="B88" s="6" t="s">
        <v>80</v>
      </c>
      <c r="C88" s="20">
        <v>0.005</v>
      </c>
    </row>
    <row r="89">
      <c r="A89" s="13">
        <v>88.0</v>
      </c>
      <c r="B89" s="6" t="s">
        <v>147</v>
      </c>
      <c r="C89" s="20">
        <v>0.005</v>
      </c>
    </row>
    <row r="90">
      <c r="A90" s="13">
        <v>89.0</v>
      </c>
      <c r="B90" s="6" t="s">
        <v>58</v>
      </c>
      <c r="C90" s="20">
        <v>0.0049</v>
      </c>
    </row>
    <row r="91">
      <c r="A91" s="13">
        <v>90.0</v>
      </c>
      <c r="B91" s="6" t="s">
        <v>91</v>
      </c>
      <c r="C91" s="20">
        <v>0.0049</v>
      </c>
    </row>
    <row r="92">
      <c r="A92" s="13">
        <v>91.0</v>
      </c>
      <c r="B92" s="6" t="s">
        <v>146</v>
      </c>
      <c r="C92" s="20">
        <v>0.0048</v>
      </c>
    </row>
    <row r="93">
      <c r="A93" s="13">
        <v>92.0</v>
      </c>
      <c r="B93" s="6" t="s">
        <v>43</v>
      </c>
      <c r="C93" s="20">
        <v>0.0046</v>
      </c>
    </row>
    <row r="94">
      <c r="A94" s="13">
        <v>93.0</v>
      </c>
      <c r="B94" s="6" t="s">
        <v>97</v>
      </c>
      <c r="C94" s="20">
        <v>0.0046</v>
      </c>
    </row>
    <row r="95">
      <c r="A95" s="13">
        <v>94.0</v>
      </c>
      <c r="B95" s="6" t="s">
        <v>116</v>
      </c>
      <c r="C95" s="20">
        <v>0.0046</v>
      </c>
    </row>
    <row r="96">
      <c r="A96" s="13">
        <v>95.0</v>
      </c>
      <c r="B96" s="6" t="s">
        <v>81</v>
      </c>
      <c r="C96" s="20">
        <v>0.0045</v>
      </c>
    </row>
    <row r="97">
      <c r="A97" s="13">
        <v>96.0</v>
      </c>
      <c r="B97" s="6" t="s">
        <v>176</v>
      </c>
      <c r="C97" s="20">
        <v>0.0045</v>
      </c>
    </row>
    <row r="98">
      <c r="A98" s="13">
        <v>97.0</v>
      </c>
      <c r="B98" s="6" t="s">
        <v>57</v>
      </c>
      <c r="C98" s="20">
        <v>0.0041</v>
      </c>
    </row>
    <row r="99">
      <c r="A99" s="13">
        <v>98.0</v>
      </c>
      <c r="B99" s="6" t="s">
        <v>203</v>
      </c>
      <c r="C99" s="20">
        <v>0.0041</v>
      </c>
    </row>
    <row r="100">
      <c r="A100" s="13">
        <v>99.0</v>
      </c>
      <c r="B100" s="6" t="s">
        <v>24</v>
      </c>
      <c r="C100" s="20">
        <v>0.004</v>
      </c>
    </row>
    <row r="101">
      <c r="A101" s="13">
        <v>100.0</v>
      </c>
      <c r="B101" s="6" t="s">
        <v>139</v>
      </c>
      <c r="C101" s="20">
        <v>0.004</v>
      </c>
    </row>
    <row r="102">
      <c r="A102" s="13">
        <v>101.0</v>
      </c>
      <c r="B102" s="6" t="s">
        <v>75</v>
      </c>
      <c r="C102" s="20">
        <v>0.0039</v>
      </c>
    </row>
    <row r="103">
      <c r="A103" s="13">
        <v>102.0</v>
      </c>
      <c r="B103" s="6" t="s">
        <v>73</v>
      </c>
      <c r="C103" s="20">
        <v>0.0038</v>
      </c>
    </row>
    <row r="104">
      <c r="A104" s="13">
        <v>103.0</v>
      </c>
      <c r="B104" s="6" t="s">
        <v>112</v>
      </c>
      <c r="C104" s="20">
        <v>0.0037</v>
      </c>
    </row>
    <row r="105">
      <c r="A105" s="13">
        <v>104.0</v>
      </c>
      <c r="B105" s="6" t="s">
        <v>124</v>
      </c>
      <c r="C105" s="20">
        <v>0.0037</v>
      </c>
    </row>
    <row r="106">
      <c r="A106" s="13">
        <v>105.0</v>
      </c>
      <c r="B106" s="6" t="s">
        <v>129</v>
      </c>
      <c r="C106" s="20">
        <v>0.0037</v>
      </c>
    </row>
    <row r="107">
      <c r="A107" s="13">
        <v>106.0</v>
      </c>
      <c r="B107" s="6" t="s">
        <v>148</v>
      </c>
      <c r="C107" s="20">
        <v>0.0037</v>
      </c>
    </row>
    <row r="108">
      <c r="A108" s="13">
        <v>107.0</v>
      </c>
      <c r="B108" s="6" t="s">
        <v>76</v>
      </c>
      <c r="C108" s="20">
        <v>0.0036</v>
      </c>
    </row>
    <row r="109">
      <c r="A109" s="13">
        <v>108.0</v>
      </c>
      <c r="B109" s="6" t="s">
        <v>51</v>
      </c>
      <c r="C109" s="20">
        <v>0.0035</v>
      </c>
    </row>
    <row r="110">
      <c r="A110" s="13">
        <v>109.0</v>
      </c>
      <c r="B110" s="6" t="s">
        <v>28</v>
      </c>
      <c r="C110" s="20">
        <v>0.0034</v>
      </c>
    </row>
    <row r="111">
      <c r="A111" s="13">
        <v>110.0</v>
      </c>
      <c r="B111" s="6" t="s">
        <v>31</v>
      </c>
      <c r="C111" s="20">
        <v>0.0034</v>
      </c>
    </row>
    <row r="112">
      <c r="A112" s="13">
        <v>111.0</v>
      </c>
      <c r="B112" s="6" t="s">
        <v>118</v>
      </c>
      <c r="C112" s="20">
        <v>0.0033</v>
      </c>
    </row>
    <row r="113">
      <c r="A113" s="13">
        <v>112.0</v>
      </c>
      <c r="B113" s="6" t="s">
        <v>17</v>
      </c>
      <c r="C113" s="20">
        <v>0.0032</v>
      </c>
    </row>
    <row r="114">
      <c r="A114" s="13">
        <v>113.0</v>
      </c>
      <c r="B114" s="6" t="s">
        <v>32</v>
      </c>
      <c r="C114" s="20">
        <v>0.0032</v>
      </c>
    </row>
    <row r="115">
      <c r="A115" s="13">
        <v>114.0</v>
      </c>
      <c r="B115" s="6" t="s">
        <v>33</v>
      </c>
      <c r="C115" s="20">
        <v>0.0032</v>
      </c>
    </row>
    <row r="116">
      <c r="A116" s="13">
        <v>115.0</v>
      </c>
      <c r="B116" s="6" t="s">
        <v>45</v>
      </c>
      <c r="C116" s="20">
        <v>0.0032</v>
      </c>
    </row>
    <row r="117">
      <c r="A117" s="13">
        <v>116.0</v>
      </c>
      <c r="B117" s="6" t="s">
        <v>96</v>
      </c>
      <c r="C117" s="20">
        <v>0.0032</v>
      </c>
    </row>
    <row r="118">
      <c r="A118" s="13">
        <v>117.0</v>
      </c>
      <c r="B118" s="6" t="s">
        <v>49</v>
      </c>
      <c r="C118" s="20">
        <v>0.0031</v>
      </c>
    </row>
    <row r="119">
      <c r="A119" s="13">
        <v>118.0</v>
      </c>
      <c r="B119" s="6" t="s">
        <v>98</v>
      </c>
      <c r="C119" s="20">
        <v>0.0031</v>
      </c>
    </row>
    <row r="120">
      <c r="A120" s="13">
        <v>119.0</v>
      </c>
      <c r="B120" s="6" t="s">
        <v>104</v>
      </c>
      <c r="C120" s="20">
        <v>0.0031</v>
      </c>
    </row>
    <row r="121">
      <c r="A121" s="13">
        <v>120.0</v>
      </c>
      <c r="B121" s="6" t="s">
        <v>115</v>
      </c>
      <c r="C121" s="20">
        <v>0.0031</v>
      </c>
    </row>
    <row r="122">
      <c r="A122" s="13">
        <v>121.0</v>
      </c>
      <c r="B122" s="6" t="s">
        <v>19</v>
      </c>
      <c r="C122" s="20">
        <v>0.003</v>
      </c>
    </row>
    <row r="123">
      <c r="A123" s="13">
        <v>122.0</v>
      </c>
      <c r="B123" s="6" t="s">
        <v>108</v>
      </c>
      <c r="C123" s="20">
        <v>0.0029</v>
      </c>
    </row>
    <row r="124">
      <c r="A124" s="13">
        <v>123.0</v>
      </c>
      <c r="B124" s="6" t="s">
        <v>83</v>
      </c>
      <c r="C124" s="20">
        <v>0.0028</v>
      </c>
    </row>
    <row r="125">
      <c r="A125" s="13">
        <v>124.0</v>
      </c>
      <c r="B125" s="6" t="s">
        <v>125</v>
      </c>
      <c r="C125" s="20">
        <v>0.0027</v>
      </c>
    </row>
    <row r="126">
      <c r="A126" s="13">
        <v>125.0</v>
      </c>
      <c r="B126" s="6" t="s">
        <v>136</v>
      </c>
      <c r="C126" s="20">
        <v>0.0027</v>
      </c>
    </row>
    <row r="127">
      <c r="A127" s="13">
        <v>126.0</v>
      </c>
      <c r="B127" s="6" t="s">
        <v>160</v>
      </c>
      <c r="C127" s="20">
        <v>0.0027</v>
      </c>
    </row>
    <row r="128">
      <c r="A128" s="13">
        <v>127.0</v>
      </c>
      <c r="B128" s="6" t="s">
        <v>29</v>
      </c>
      <c r="C128" s="20">
        <v>0.0026</v>
      </c>
    </row>
    <row r="129">
      <c r="A129" s="13">
        <v>128.0</v>
      </c>
      <c r="B129" s="6" t="s">
        <v>44</v>
      </c>
      <c r="C129" s="20">
        <v>0.0026</v>
      </c>
    </row>
    <row r="130">
      <c r="A130" s="13">
        <v>129.0</v>
      </c>
      <c r="B130" s="6" t="s">
        <v>62</v>
      </c>
      <c r="C130" s="20">
        <v>0.0026</v>
      </c>
    </row>
    <row r="131">
      <c r="A131" s="13">
        <v>130.0</v>
      </c>
      <c r="B131" s="6" t="s">
        <v>210</v>
      </c>
      <c r="C131" s="20">
        <v>0.0026</v>
      </c>
    </row>
    <row r="132">
      <c r="A132" s="13">
        <v>131.0</v>
      </c>
      <c r="B132" s="6" t="s">
        <v>54</v>
      </c>
      <c r="C132" s="20">
        <v>0.0025</v>
      </c>
    </row>
    <row r="133">
      <c r="A133" s="13">
        <v>132.0</v>
      </c>
      <c r="B133" s="6" t="s">
        <v>50</v>
      </c>
      <c r="C133" s="20">
        <v>0.0024</v>
      </c>
    </row>
    <row r="134">
      <c r="A134" s="13">
        <v>133.0</v>
      </c>
      <c r="B134" s="6" t="s">
        <v>82</v>
      </c>
      <c r="C134" s="20">
        <v>0.0024</v>
      </c>
    </row>
    <row r="135">
      <c r="A135" s="13">
        <v>134.0</v>
      </c>
      <c r="B135" s="6" t="s">
        <v>90</v>
      </c>
      <c r="C135" s="20">
        <v>0.0024</v>
      </c>
    </row>
    <row r="136">
      <c r="A136" s="13">
        <v>135.0</v>
      </c>
      <c r="B136" s="6" t="s">
        <v>174</v>
      </c>
      <c r="C136" s="20">
        <v>0.0024</v>
      </c>
    </row>
    <row r="137">
      <c r="A137" s="13">
        <v>136.0</v>
      </c>
      <c r="B137" s="6" t="s">
        <v>26</v>
      </c>
      <c r="C137" s="20">
        <v>0.0023</v>
      </c>
    </row>
    <row r="138">
      <c r="A138" s="13">
        <v>137.0</v>
      </c>
      <c r="B138" s="6" t="s">
        <v>34</v>
      </c>
      <c r="C138" s="20">
        <v>0.0023</v>
      </c>
    </row>
    <row r="139">
      <c r="A139" s="13">
        <v>138.0</v>
      </c>
      <c r="B139" s="6" t="s">
        <v>123</v>
      </c>
      <c r="C139" s="20">
        <v>0.0023</v>
      </c>
    </row>
    <row r="140">
      <c r="A140" s="13">
        <v>139.0</v>
      </c>
      <c r="B140" s="6" t="s">
        <v>179</v>
      </c>
      <c r="C140" s="20">
        <v>0.0023</v>
      </c>
    </row>
    <row r="141">
      <c r="A141" s="13">
        <v>140.0</v>
      </c>
      <c r="B141" s="6" t="s">
        <v>183</v>
      </c>
      <c r="C141" s="20">
        <v>0.0022</v>
      </c>
    </row>
    <row r="142">
      <c r="A142" s="13">
        <v>141.0</v>
      </c>
      <c r="B142" s="6" t="s">
        <v>70</v>
      </c>
      <c r="C142" s="20">
        <v>0.0021</v>
      </c>
    </row>
    <row r="143">
      <c r="A143" s="13">
        <v>142.0</v>
      </c>
      <c r="B143" s="6" t="s">
        <v>72</v>
      </c>
      <c r="C143" s="20">
        <v>0.0021</v>
      </c>
    </row>
    <row r="144">
      <c r="A144" s="13">
        <v>143.0</v>
      </c>
      <c r="B144" s="6" t="s">
        <v>78</v>
      </c>
      <c r="C144" s="20">
        <v>0.0021</v>
      </c>
    </row>
    <row r="145">
      <c r="A145" s="13">
        <v>144.0</v>
      </c>
      <c r="B145" s="6" t="s">
        <v>16</v>
      </c>
      <c r="C145" s="20">
        <v>0.002</v>
      </c>
    </row>
    <row r="146">
      <c r="A146" s="13">
        <v>145.0</v>
      </c>
      <c r="B146" s="6" t="s">
        <v>40</v>
      </c>
      <c r="C146" s="20">
        <v>0.002</v>
      </c>
    </row>
    <row r="147">
      <c r="A147" s="13">
        <v>146.0</v>
      </c>
      <c r="B147" s="6" t="s">
        <v>110</v>
      </c>
      <c r="C147" s="20">
        <v>0.002</v>
      </c>
    </row>
    <row r="148">
      <c r="A148" s="13">
        <v>147.0</v>
      </c>
      <c r="B148" s="6" t="s">
        <v>137</v>
      </c>
      <c r="C148" s="20">
        <v>0.002</v>
      </c>
    </row>
    <row r="149">
      <c r="A149" s="13">
        <v>148.0</v>
      </c>
      <c r="B149" s="6" t="s">
        <v>15</v>
      </c>
      <c r="C149" s="20">
        <v>0.0018</v>
      </c>
    </row>
    <row r="150">
      <c r="A150" s="13">
        <v>149.0</v>
      </c>
      <c r="B150" s="6" t="s">
        <v>27</v>
      </c>
      <c r="C150" s="20">
        <v>0.0018</v>
      </c>
    </row>
    <row r="151">
      <c r="A151" s="13">
        <v>150.0</v>
      </c>
      <c r="B151" s="6" t="s">
        <v>66</v>
      </c>
      <c r="C151" s="20">
        <v>0.0018</v>
      </c>
    </row>
    <row r="152">
      <c r="A152" s="13">
        <v>151.0</v>
      </c>
      <c r="B152" s="6" t="s">
        <v>85</v>
      </c>
      <c r="C152" s="20">
        <v>0.0018</v>
      </c>
    </row>
    <row r="153">
      <c r="A153" s="13">
        <v>152.0</v>
      </c>
      <c r="B153" s="6" t="s">
        <v>144</v>
      </c>
      <c r="C153" s="20">
        <v>0.0017</v>
      </c>
    </row>
    <row r="154">
      <c r="A154" s="13">
        <v>153.0</v>
      </c>
      <c r="B154" s="6" t="s">
        <v>53</v>
      </c>
      <c r="C154" s="20">
        <v>0.0016</v>
      </c>
    </row>
    <row r="155">
      <c r="A155" s="13">
        <v>154.0</v>
      </c>
      <c r="B155" s="6" t="s">
        <v>60</v>
      </c>
      <c r="C155" s="20">
        <v>0.0016</v>
      </c>
    </row>
    <row r="156">
      <c r="A156" s="13">
        <v>155.0</v>
      </c>
      <c r="B156" s="6" t="s">
        <v>193</v>
      </c>
      <c r="C156" s="20">
        <v>0.0016</v>
      </c>
    </row>
    <row r="157">
      <c r="A157" s="13">
        <v>156.0</v>
      </c>
      <c r="B157" s="6" t="s">
        <v>12</v>
      </c>
      <c r="C157" s="20">
        <v>0.0015</v>
      </c>
    </row>
    <row r="158">
      <c r="A158" s="13">
        <v>157.0</v>
      </c>
      <c r="B158" s="6" t="s">
        <v>21</v>
      </c>
      <c r="C158" s="20">
        <v>0.0015</v>
      </c>
    </row>
    <row r="159">
      <c r="A159" s="13">
        <v>158.0</v>
      </c>
      <c r="B159" s="6" t="s">
        <v>23</v>
      </c>
      <c r="C159" s="20">
        <v>0.0015</v>
      </c>
    </row>
    <row r="160">
      <c r="A160" s="13">
        <v>159.0</v>
      </c>
      <c r="B160" s="6" t="s">
        <v>142</v>
      </c>
      <c r="C160" s="20">
        <v>0.0015</v>
      </c>
    </row>
    <row r="161">
      <c r="A161" s="13">
        <v>160.0</v>
      </c>
      <c r="B161" s="6" t="s">
        <v>211</v>
      </c>
      <c r="C161" s="20">
        <v>0.0015</v>
      </c>
    </row>
    <row r="162">
      <c r="A162" s="13">
        <v>161.0</v>
      </c>
      <c r="B162" s="6" t="s">
        <v>22</v>
      </c>
      <c r="C162" s="20">
        <v>0.0014</v>
      </c>
    </row>
    <row r="163">
      <c r="A163" s="13">
        <v>162.0</v>
      </c>
      <c r="B163" s="6" t="s">
        <v>35</v>
      </c>
      <c r="C163" s="20">
        <v>0.0014</v>
      </c>
    </row>
    <row r="164">
      <c r="A164" s="13">
        <v>163.0</v>
      </c>
      <c r="B164" s="6" t="s">
        <v>102</v>
      </c>
      <c r="C164" s="20">
        <v>0.0014</v>
      </c>
    </row>
    <row r="165">
      <c r="A165" s="13">
        <v>164.0</v>
      </c>
      <c r="B165" s="6" t="s">
        <v>132</v>
      </c>
      <c r="C165" s="20">
        <v>0.0014</v>
      </c>
    </row>
    <row r="166">
      <c r="A166" s="13">
        <v>165.0</v>
      </c>
      <c r="B166" s="6" t="s">
        <v>18</v>
      </c>
      <c r="C166" s="20">
        <v>0.0013</v>
      </c>
    </row>
    <row r="167">
      <c r="A167" s="13">
        <v>166.0</v>
      </c>
      <c r="B167" s="6" t="s">
        <v>140</v>
      </c>
      <c r="C167" s="20">
        <v>0.0013</v>
      </c>
    </row>
    <row r="168">
      <c r="A168" s="13">
        <v>167.0</v>
      </c>
      <c r="B168" s="6" t="s">
        <v>39</v>
      </c>
      <c r="C168" s="20">
        <v>0.0012</v>
      </c>
    </row>
    <row r="169">
      <c r="A169" s="13">
        <v>168.0</v>
      </c>
      <c r="B169" s="6" t="s">
        <v>106</v>
      </c>
      <c r="C169" s="20">
        <v>0.0012</v>
      </c>
    </row>
    <row r="170">
      <c r="A170" s="13">
        <v>169.0</v>
      </c>
      <c r="B170" s="6" t="s">
        <v>158</v>
      </c>
      <c r="C170" s="20">
        <v>0.0012</v>
      </c>
    </row>
    <row r="171">
      <c r="A171" s="13">
        <v>170.0</v>
      </c>
      <c r="B171" s="6" t="s">
        <v>14</v>
      </c>
      <c r="C171" s="20">
        <v>0.0011</v>
      </c>
    </row>
    <row r="172">
      <c r="A172" s="13">
        <v>171.0</v>
      </c>
      <c r="B172" s="6" t="s">
        <v>61</v>
      </c>
      <c r="C172" s="20">
        <v>0.0011</v>
      </c>
    </row>
    <row r="173">
      <c r="A173" s="13">
        <v>172.0</v>
      </c>
      <c r="B173" s="6" t="s">
        <v>171</v>
      </c>
      <c r="C173" s="20">
        <v>0.0011</v>
      </c>
    </row>
    <row r="174">
      <c r="A174" s="13">
        <v>173.0</v>
      </c>
      <c r="B174" s="6" t="s">
        <v>180</v>
      </c>
      <c r="C174" s="20">
        <v>0.0011</v>
      </c>
    </row>
    <row r="175">
      <c r="A175" s="13">
        <v>174.0</v>
      </c>
      <c r="B175" s="6" t="s">
        <v>172</v>
      </c>
      <c r="C175" s="20">
        <v>9.0E-4</v>
      </c>
    </row>
    <row r="176">
      <c r="A176" s="13">
        <v>175.0</v>
      </c>
      <c r="B176" s="6" t="s">
        <v>69</v>
      </c>
      <c r="C176" s="20">
        <v>8.0E-4</v>
      </c>
    </row>
    <row r="177">
      <c r="A177" s="13">
        <v>176.0</v>
      </c>
      <c r="B177" s="6" t="s">
        <v>185</v>
      </c>
      <c r="C177" s="20">
        <v>8.0E-4</v>
      </c>
    </row>
    <row r="178">
      <c r="A178" s="13">
        <v>177.0</v>
      </c>
      <c r="B178" s="6" t="s">
        <v>161</v>
      </c>
      <c r="C178" s="20">
        <v>7.0E-4</v>
      </c>
    </row>
    <row r="179">
      <c r="A179" s="13">
        <v>178.0</v>
      </c>
      <c r="B179" s="6" t="s">
        <v>42</v>
      </c>
      <c r="C179" s="20">
        <v>6.0E-4</v>
      </c>
    </row>
    <row r="180">
      <c r="A180" s="13">
        <v>179.0</v>
      </c>
      <c r="B180" s="6" t="s">
        <v>74</v>
      </c>
      <c r="C180" s="20">
        <v>6.0E-4</v>
      </c>
    </row>
    <row r="181">
      <c r="A181" s="13">
        <v>180.0</v>
      </c>
      <c r="B181" s="6" t="s">
        <v>113</v>
      </c>
      <c r="C181" s="20">
        <v>6.0E-4</v>
      </c>
    </row>
    <row r="182">
      <c r="A182" s="13">
        <v>181.0</v>
      </c>
      <c r="B182" s="6" t="s">
        <v>117</v>
      </c>
      <c r="C182" s="20">
        <v>5.0E-4</v>
      </c>
    </row>
    <row r="183">
      <c r="A183" s="13">
        <v>182.0</v>
      </c>
      <c r="B183" s="6" t="s">
        <v>154</v>
      </c>
      <c r="C183" s="20">
        <v>5.0E-4</v>
      </c>
    </row>
    <row r="184">
      <c r="A184" s="13">
        <v>183.0</v>
      </c>
      <c r="B184" s="6" t="s">
        <v>13</v>
      </c>
      <c r="C184" s="20">
        <v>4.0E-4</v>
      </c>
    </row>
    <row r="185">
      <c r="A185" s="13">
        <v>184.0</v>
      </c>
      <c r="B185" s="6" t="s">
        <v>20</v>
      </c>
      <c r="C185" s="20">
        <v>4.0E-4</v>
      </c>
    </row>
    <row r="186">
      <c r="A186" s="13">
        <v>185.0</v>
      </c>
      <c r="B186" s="6" t="s">
        <v>99</v>
      </c>
      <c r="C186" s="20">
        <v>4.0E-4</v>
      </c>
    </row>
    <row r="187">
      <c r="A187" s="13">
        <v>186.0</v>
      </c>
      <c r="B187" s="6" t="s">
        <v>170</v>
      </c>
      <c r="C187" s="20">
        <v>4.0E-4</v>
      </c>
    </row>
    <row r="188">
      <c r="A188" s="13">
        <v>187.0</v>
      </c>
      <c r="B188" s="6" t="s">
        <v>52</v>
      </c>
      <c r="C188" s="20">
        <v>3.0E-4</v>
      </c>
    </row>
    <row r="189">
      <c r="A189" s="13">
        <v>188.0</v>
      </c>
      <c r="B189" s="6" t="s">
        <v>128</v>
      </c>
      <c r="C189" s="20">
        <v>3.0E-4</v>
      </c>
    </row>
    <row r="190">
      <c r="A190" s="13">
        <v>189.0</v>
      </c>
      <c r="B190" s="6" t="s">
        <v>153</v>
      </c>
      <c r="C190" s="20">
        <v>3.0E-4</v>
      </c>
    </row>
    <row r="191">
      <c r="A191" s="13">
        <v>190.0</v>
      </c>
      <c r="B191" s="6" t="s">
        <v>55</v>
      </c>
      <c r="C191" s="20">
        <v>2.0E-4</v>
      </c>
    </row>
    <row r="192">
      <c r="A192" s="13">
        <v>191.0</v>
      </c>
      <c r="B192" s="6" t="s">
        <v>100</v>
      </c>
      <c r="C192" s="20">
        <v>2.0E-4</v>
      </c>
      <c r="D192" s="11" t="str">
        <f>#REF!/SUM(#REF!)</f>
        <v>#REF!</v>
      </c>
      <c r="E192" s="12" t="str">
        <f>D192*195</f>
        <v>#REF!</v>
      </c>
    </row>
    <row r="193">
      <c r="A193" s="13">
        <v>192.0</v>
      </c>
      <c r="B193" s="6" t="s">
        <v>133</v>
      </c>
      <c r="C193" s="20">
        <v>2.0E-4</v>
      </c>
    </row>
    <row r="194">
      <c r="A194" s="13">
        <v>193.0</v>
      </c>
      <c r="B194" s="6" t="s">
        <v>178</v>
      </c>
      <c r="C194" s="20">
        <v>2.0E-4</v>
      </c>
    </row>
    <row r="195">
      <c r="A195" s="13">
        <v>194.0</v>
      </c>
      <c r="B195" s="6" t="s">
        <v>37</v>
      </c>
      <c r="C195" s="20">
        <v>1.0E-4</v>
      </c>
    </row>
    <row r="196">
      <c r="A196" s="13">
        <v>195.0</v>
      </c>
      <c r="B196" s="6" t="s">
        <v>67</v>
      </c>
      <c r="C196" s="20">
        <v>1.0E-4</v>
      </c>
    </row>
    <row r="197">
      <c r="A197" s="13">
        <v>196.0</v>
      </c>
      <c r="B197" s="6" t="s">
        <v>105</v>
      </c>
      <c r="C197" s="20">
        <v>1.0E-4</v>
      </c>
    </row>
    <row r="198">
      <c r="A198" s="13">
        <v>197.0</v>
      </c>
      <c r="B198" s="6" t="s">
        <v>145</v>
      </c>
      <c r="C198" s="20">
        <v>1.0E-4</v>
      </c>
    </row>
    <row r="199">
      <c r="A199" s="13">
        <v>198.0</v>
      </c>
      <c r="B199" s="6" t="s">
        <v>126</v>
      </c>
      <c r="C199" s="20">
        <v>1.0E-4</v>
      </c>
    </row>
    <row r="200">
      <c r="A200" s="13">
        <v>199.0</v>
      </c>
      <c r="B200" s="6" t="s">
        <v>155</v>
      </c>
      <c r="C200" s="20">
        <v>1.0E-4</v>
      </c>
    </row>
    <row r="201">
      <c r="A201" s="13">
        <v>200.0</v>
      </c>
      <c r="B201" s="6" t="s">
        <v>167</v>
      </c>
      <c r="C201" s="20">
        <v>1.0E-4</v>
      </c>
    </row>
    <row r="202">
      <c r="A202" s="13">
        <v>201.0</v>
      </c>
      <c r="B202" s="6" t="s">
        <v>151</v>
      </c>
      <c r="C202" s="20">
        <v>1.0E-4</v>
      </c>
    </row>
    <row r="203">
      <c r="A203" s="17"/>
      <c r="C203" s="21"/>
    </row>
    <row r="204">
      <c r="A204" s="13"/>
      <c r="B204" s="13" t="s">
        <v>213</v>
      </c>
      <c r="C204" s="21"/>
    </row>
    <row r="205">
      <c r="A205" s="13"/>
      <c r="B205" s="6" t="s">
        <v>214</v>
      </c>
      <c r="C205" s="21"/>
    </row>
    <row r="206">
      <c r="A206" s="13"/>
      <c r="B206" s="6" t="s">
        <v>216</v>
      </c>
      <c r="C206" s="21"/>
    </row>
    <row r="207">
      <c r="A207" s="13"/>
      <c r="B207" s="6" t="s">
        <v>218</v>
      </c>
      <c r="C207" s="21"/>
    </row>
    <row r="208">
      <c r="A208" s="17"/>
      <c r="C208" s="21"/>
    </row>
    <row r="209">
      <c r="A209" s="17"/>
      <c r="C209" s="21"/>
    </row>
    <row r="210">
      <c r="A210" s="17"/>
      <c r="C210" s="21"/>
    </row>
    <row r="211">
      <c r="A211" s="17"/>
      <c r="C211" s="21"/>
    </row>
    <row r="212">
      <c r="A212" s="17"/>
      <c r="C212" s="21"/>
    </row>
    <row r="213">
      <c r="A213" s="17"/>
      <c r="C213" s="21"/>
    </row>
    <row r="214">
      <c r="A214" s="17"/>
      <c r="C214" s="21"/>
    </row>
    <row r="215">
      <c r="A215" s="17"/>
      <c r="C215" s="21"/>
    </row>
    <row r="216">
      <c r="A216" s="17"/>
      <c r="C216" s="21"/>
    </row>
    <row r="217">
      <c r="A217" s="17"/>
      <c r="C217" s="21"/>
    </row>
    <row r="218">
      <c r="A218" s="17"/>
      <c r="C218" s="21"/>
    </row>
    <row r="219">
      <c r="A219" s="17"/>
      <c r="C219" s="21"/>
    </row>
    <row r="220">
      <c r="A220" s="17"/>
      <c r="C220" s="21"/>
    </row>
    <row r="221">
      <c r="A221" s="17"/>
      <c r="C221" s="21"/>
    </row>
    <row r="222">
      <c r="A222" s="17"/>
      <c r="C222" s="21"/>
    </row>
    <row r="223">
      <c r="A223" s="17"/>
      <c r="C223" s="21"/>
    </row>
    <row r="224">
      <c r="A224" s="17"/>
      <c r="C224" s="21"/>
    </row>
    <row r="225">
      <c r="A225" s="17"/>
      <c r="C225" s="21"/>
    </row>
    <row r="226">
      <c r="A226" s="17"/>
      <c r="C226" s="21"/>
    </row>
    <row r="227">
      <c r="A227" s="17"/>
      <c r="C227" s="21"/>
    </row>
    <row r="228">
      <c r="A228" s="17"/>
      <c r="C228" s="21"/>
    </row>
    <row r="229">
      <c r="A229" s="17"/>
      <c r="C229" s="21"/>
    </row>
    <row r="230">
      <c r="A230" s="17"/>
      <c r="C230" s="21"/>
    </row>
    <row r="231">
      <c r="A231" s="17"/>
      <c r="C231" s="21"/>
    </row>
    <row r="232">
      <c r="A232" s="17"/>
      <c r="C232" s="21"/>
    </row>
    <row r="233">
      <c r="A233" s="17"/>
      <c r="C233" s="21"/>
    </row>
    <row r="234">
      <c r="A234" s="17"/>
      <c r="C234" s="21"/>
    </row>
    <row r="235">
      <c r="A235" s="17"/>
      <c r="C235" s="21"/>
    </row>
    <row r="236">
      <c r="A236" s="17"/>
      <c r="C236" s="21"/>
    </row>
    <row r="237">
      <c r="A237" s="17"/>
      <c r="C237" s="21"/>
    </row>
    <row r="238">
      <c r="A238" s="17"/>
      <c r="C238" s="21"/>
    </row>
    <row r="239">
      <c r="A239" s="17"/>
      <c r="C239" s="21"/>
    </row>
    <row r="240">
      <c r="A240" s="17"/>
      <c r="C240" s="21"/>
    </row>
    <row r="241">
      <c r="A241" s="17"/>
      <c r="C241" s="21"/>
    </row>
    <row r="242">
      <c r="A242" s="17"/>
      <c r="C242" s="21"/>
    </row>
    <row r="243">
      <c r="A243" s="17"/>
      <c r="C243" s="21"/>
    </row>
    <row r="244">
      <c r="A244" s="17"/>
      <c r="C244" s="21"/>
    </row>
    <row r="245">
      <c r="A245" s="17"/>
      <c r="C245" s="21"/>
    </row>
    <row r="246">
      <c r="A246" s="17"/>
      <c r="C246" s="21"/>
    </row>
    <row r="247">
      <c r="A247" s="17"/>
      <c r="C247" s="21"/>
    </row>
    <row r="248">
      <c r="A248" s="17"/>
      <c r="C248" s="21"/>
    </row>
    <row r="249">
      <c r="A249" s="17"/>
      <c r="C249" s="21"/>
    </row>
    <row r="250">
      <c r="A250" s="17"/>
      <c r="C250" s="21"/>
    </row>
    <row r="251">
      <c r="A251" s="17"/>
      <c r="C251" s="21"/>
    </row>
    <row r="252">
      <c r="A252" s="17"/>
      <c r="C252" s="21"/>
    </row>
    <row r="253">
      <c r="A253" s="17"/>
      <c r="C253" s="21"/>
    </row>
    <row r="254">
      <c r="A254" s="17"/>
      <c r="C254" s="21"/>
    </row>
    <row r="255">
      <c r="A255" s="17"/>
      <c r="C255" s="21"/>
    </row>
    <row r="256">
      <c r="A256" s="17"/>
      <c r="C256" s="21"/>
    </row>
    <row r="257">
      <c r="A257" s="17"/>
      <c r="C257" s="21"/>
    </row>
    <row r="258">
      <c r="A258" s="17"/>
      <c r="C258" s="21"/>
    </row>
    <row r="259">
      <c r="A259" s="17"/>
      <c r="C259" s="21"/>
    </row>
    <row r="260">
      <c r="A260" s="17"/>
      <c r="C260" s="21"/>
    </row>
    <row r="261">
      <c r="A261" s="17"/>
      <c r="C261" s="21"/>
    </row>
    <row r="262">
      <c r="A262" s="17"/>
      <c r="C262" s="21"/>
    </row>
    <row r="263">
      <c r="A263" s="17"/>
      <c r="C263" s="21"/>
    </row>
    <row r="264">
      <c r="A264" s="17"/>
      <c r="C264" s="21"/>
    </row>
    <row r="265">
      <c r="A265" s="17"/>
      <c r="C265" s="21"/>
    </row>
    <row r="266">
      <c r="A266" s="17"/>
      <c r="C266" s="21"/>
    </row>
    <row r="267">
      <c r="A267" s="17"/>
      <c r="C267" s="21"/>
    </row>
    <row r="268">
      <c r="A268" s="17"/>
      <c r="C268" s="21"/>
    </row>
    <row r="269">
      <c r="A269" s="17"/>
      <c r="C269" s="21"/>
    </row>
    <row r="270">
      <c r="A270" s="17"/>
      <c r="C270" s="21"/>
    </row>
    <row r="271">
      <c r="A271" s="17"/>
      <c r="C271" s="21"/>
    </row>
    <row r="272">
      <c r="A272" s="17"/>
      <c r="C272" s="21"/>
    </row>
    <row r="273">
      <c r="A273" s="17"/>
      <c r="C273" s="21"/>
    </row>
    <row r="274">
      <c r="A274" s="17"/>
      <c r="C274" s="21"/>
    </row>
    <row r="275">
      <c r="A275" s="17"/>
      <c r="C275" s="21"/>
    </row>
    <row r="276">
      <c r="A276" s="17"/>
      <c r="C276" s="21"/>
    </row>
    <row r="277">
      <c r="A277" s="17"/>
      <c r="C277" s="21"/>
    </row>
    <row r="278">
      <c r="A278" s="17"/>
      <c r="C278" s="21"/>
    </row>
    <row r="279">
      <c r="A279" s="17"/>
      <c r="C279" s="21"/>
    </row>
    <row r="280">
      <c r="A280" s="17"/>
      <c r="C280" s="21"/>
    </row>
    <row r="281">
      <c r="A281" s="17"/>
      <c r="C281" s="21"/>
    </row>
    <row r="282">
      <c r="A282" s="17"/>
      <c r="C282" s="21"/>
    </row>
    <row r="283">
      <c r="A283" s="17"/>
      <c r="C283" s="21"/>
    </row>
    <row r="284">
      <c r="A284" s="17"/>
      <c r="C284" s="21"/>
    </row>
    <row r="285">
      <c r="A285" s="17"/>
      <c r="C285" s="21"/>
    </row>
    <row r="286">
      <c r="A286" s="17"/>
      <c r="C286" s="21"/>
    </row>
    <row r="287">
      <c r="A287" s="17"/>
      <c r="C287" s="21"/>
    </row>
    <row r="288">
      <c r="A288" s="17"/>
      <c r="C288" s="21"/>
    </row>
    <row r="289">
      <c r="A289" s="17"/>
      <c r="C289" s="21"/>
    </row>
    <row r="290">
      <c r="A290" s="17"/>
      <c r="C290" s="21"/>
    </row>
    <row r="291">
      <c r="A291" s="17"/>
      <c r="C291" s="21"/>
    </row>
    <row r="292">
      <c r="A292" s="17"/>
      <c r="C292" s="21"/>
    </row>
    <row r="293">
      <c r="A293" s="17"/>
      <c r="C293" s="21"/>
    </row>
    <row r="294">
      <c r="A294" s="17"/>
      <c r="C294" s="21"/>
    </row>
    <row r="295">
      <c r="A295" s="17"/>
      <c r="C295" s="21"/>
    </row>
    <row r="296">
      <c r="A296" s="17"/>
      <c r="C296" s="21"/>
    </row>
    <row r="297">
      <c r="A297" s="17"/>
      <c r="C297" s="21"/>
    </row>
    <row r="298">
      <c r="A298" s="17"/>
      <c r="C298" s="21"/>
    </row>
    <row r="299">
      <c r="A299" s="17"/>
      <c r="C299" s="21"/>
    </row>
    <row r="300">
      <c r="A300" s="17"/>
      <c r="C300" s="21"/>
    </row>
    <row r="301">
      <c r="A301" s="17"/>
      <c r="C301" s="21"/>
    </row>
    <row r="302">
      <c r="A302" s="17"/>
      <c r="C302" s="21"/>
    </row>
    <row r="303">
      <c r="A303" s="17"/>
      <c r="C303" s="21"/>
    </row>
    <row r="304">
      <c r="A304" s="17"/>
      <c r="C304" s="21"/>
    </row>
    <row r="305">
      <c r="A305" s="17"/>
      <c r="C305" s="21"/>
    </row>
    <row r="306">
      <c r="A306" s="17"/>
      <c r="C306" s="21"/>
    </row>
    <row r="307">
      <c r="A307" s="17"/>
      <c r="C307" s="21"/>
    </row>
    <row r="308">
      <c r="A308" s="17"/>
      <c r="C308" s="21"/>
    </row>
    <row r="309">
      <c r="A309" s="17"/>
      <c r="C309" s="21"/>
    </row>
    <row r="310">
      <c r="A310" s="17"/>
      <c r="C310" s="21"/>
    </row>
    <row r="311">
      <c r="A311" s="17"/>
      <c r="C311" s="21"/>
    </row>
    <row r="312">
      <c r="A312" s="17"/>
      <c r="C312" s="21"/>
    </row>
    <row r="313">
      <c r="A313" s="17"/>
      <c r="C313" s="21"/>
    </row>
    <row r="314">
      <c r="A314" s="17"/>
      <c r="C314" s="21"/>
    </row>
    <row r="315">
      <c r="A315" s="17"/>
      <c r="C315" s="21"/>
    </row>
    <row r="316">
      <c r="A316" s="17"/>
      <c r="C316" s="21"/>
    </row>
    <row r="317">
      <c r="A317" s="17"/>
      <c r="C317" s="21"/>
    </row>
    <row r="318">
      <c r="A318" s="17"/>
      <c r="C318" s="21"/>
    </row>
    <row r="319">
      <c r="A319" s="17"/>
      <c r="C319" s="21"/>
    </row>
    <row r="320">
      <c r="A320" s="17"/>
      <c r="C320" s="21"/>
    </row>
    <row r="321">
      <c r="A321" s="17"/>
      <c r="C321" s="21"/>
    </row>
    <row r="322">
      <c r="A322" s="17"/>
      <c r="C322" s="21"/>
    </row>
    <row r="323">
      <c r="A323" s="17"/>
      <c r="C323" s="21"/>
    </row>
    <row r="324">
      <c r="A324" s="17"/>
      <c r="C324" s="21"/>
    </row>
    <row r="325">
      <c r="A325" s="17"/>
      <c r="C325" s="21"/>
    </row>
    <row r="326">
      <c r="A326" s="17"/>
      <c r="C326" s="21"/>
    </row>
    <row r="327">
      <c r="A327" s="17"/>
      <c r="C327" s="21"/>
    </row>
    <row r="328">
      <c r="A328" s="17"/>
      <c r="C328" s="21"/>
    </row>
    <row r="329">
      <c r="A329" s="17"/>
      <c r="C329" s="21"/>
    </row>
    <row r="330">
      <c r="A330" s="17"/>
      <c r="C330" s="21"/>
    </row>
    <row r="331">
      <c r="A331" s="17"/>
      <c r="C331" s="21"/>
    </row>
    <row r="332">
      <c r="A332" s="17"/>
      <c r="C332" s="21"/>
    </row>
    <row r="333">
      <c r="A333" s="17"/>
      <c r="C333" s="21"/>
    </row>
    <row r="334">
      <c r="A334" s="17"/>
      <c r="C334" s="21"/>
    </row>
    <row r="335">
      <c r="A335" s="17"/>
      <c r="C335" s="21"/>
    </row>
    <row r="336">
      <c r="A336" s="17"/>
      <c r="C336" s="21"/>
    </row>
    <row r="337">
      <c r="A337" s="17"/>
      <c r="C337" s="21"/>
    </row>
    <row r="338">
      <c r="A338" s="17"/>
      <c r="C338" s="21"/>
    </row>
    <row r="339">
      <c r="A339" s="17"/>
      <c r="C339" s="21"/>
    </row>
    <row r="340">
      <c r="A340" s="17"/>
      <c r="C340" s="21"/>
    </row>
    <row r="341">
      <c r="A341" s="17"/>
      <c r="C341" s="21"/>
    </row>
    <row r="342">
      <c r="A342" s="17"/>
      <c r="C342" s="21"/>
    </row>
    <row r="343">
      <c r="A343" s="17"/>
      <c r="C343" s="21"/>
    </row>
    <row r="344">
      <c r="A344" s="17"/>
      <c r="C344" s="21"/>
    </row>
    <row r="345">
      <c r="A345" s="17"/>
      <c r="C345" s="21"/>
    </row>
    <row r="346">
      <c r="A346" s="17"/>
      <c r="C346" s="21"/>
    </row>
    <row r="347">
      <c r="A347" s="17"/>
      <c r="C347" s="21"/>
    </row>
    <row r="348">
      <c r="A348" s="17"/>
      <c r="C348" s="21"/>
    </row>
    <row r="349">
      <c r="A349" s="17"/>
      <c r="C349" s="21"/>
    </row>
    <row r="350">
      <c r="A350" s="17"/>
      <c r="C350" s="21"/>
    </row>
    <row r="351">
      <c r="A351" s="17"/>
      <c r="C351" s="21"/>
    </row>
    <row r="352">
      <c r="A352" s="17"/>
      <c r="C352" s="21"/>
    </row>
    <row r="353">
      <c r="A353" s="17"/>
      <c r="C353" s="21"/>
    </row>
    <row r="354">
      <c r="A354" s="17"/>
      <c r="C354" s="21"/>
    </row>
    <row r="355">
      <c r="A355" s="17"/>
      <c r="C355" s="21"/>
    </row>
    <row r="356">
      <c r="A356" s="17"/>
      <c r="C356" s="21"/>
    </row>
    <row r="357">
      <c r="A357" s="17"/>
      <c r="C357" s="21"/>
    </row>
    <row r="358">
      <c r="A358" s="17"/>
      <c r="C358" s="21"/>
    </row>
    <row r="359">
      <c r="A359" s="17"/>
      <c r="C359" s="21"/>
    </row>
    <row r="360">
      <c r="A360" s="17"/>
      <c r="C360" s="21"/>
    </row>
    <row r="361">
      <c r="A361" s="17"/>
      <c r="C361" s="21"/>
    </row>
    <row r="362">
      <c r="A362" s="17"/>
      <c r="C362" s="21"/>
    </row>
    <row r="363">
      <c r="A363" s="17"/>
      <c r="C363" s="21"/>
    </row>
    <row r="364">
      <c r="A364" s="17"/>
      <c r="C364" s="21"/>
    </row>
    <row r="365">
      <c r="A365" s="17"/>
      <c r="C365" s="21"/>
    </row>
    <row r="366">
      <c r="A366" s="17"/>
      <c r="C366" s="21"/>
    </row>
    <row r="367">
      <c r="A367" s="17"/>
      <c r="C367" s="21"/>
    </row>
    <row r="368">
      <c r="A368" s="17"/>
      <c r="C368" s="21"/>
    </row>
    <row r="369">
      <c r="A369" s="17"/>
      <c r="C369" s="21"/>
    </row>
    <row r="370">
      <c r="A370" s="17"/>
      <c r="C370" s="21"/>
    </row>
    <row r="371">
      <c r="A371" s="17"/>
      <c r="C371" s="21"/>
    </row>
    <row r="372">
      <c r="A372" s="17"/>
      <c r="C372" s="21"/>
    </row>
    <row r="373">
      <c r="A373" s="17"/>
      <c r="C373" s="21"/>
    </row>
    <row r="374">
      <c r="A374" s="17"/>
      <c r="C374" s="21"/>
    </row>
    <row r="375">
      <c r="A375" s="17"/>
      <c r="C375" s="21"/>
    </row>
    <row r="376">
      <c r="A376" s="17"/>
      <c r="C376" s="21"/>
    </row>
    <row r="377">
      <c r="A377" s="17"/>
      <c r="C377" s="21"/>
    </row>
    <row r="378">
      <c r="A378" s="17"/>
      <c r="C378" s="21"/>
    </row>
    <row r="379">
      <c r="A379" s="17"/>
      <c r="C379" s="21"/>
    </row>
    <row r="380">
      <c r="A380" s="17"/>
      <c r="C380" s="21"/>
    </row>
    <row r="381">
      <c r="A381" s="17"/>
      <c r="C381" s="21"/>
    </row>
    <row r="382">
      <c r="A382" s="17"/>
      <c r="C382" s="21"/>
    </row>
    <row r="383">
      <c r="A383" s="17"/>
      <c r="C383" s="21"/>
    </row>
    <row r="384">
      <c r="A384" s="17"/>
      <c r="C384" s="21"/>
    </row>
    <row r="385">
      <c r="A385" s="17"/>
      <c r="C385" s="21"/>
    </row>
    <row r="386">
      <c r="A386" s="17"/>
      <c r="C386" s="21"/>
    </row>
    <row r="387">
      <c r="A387" s="17"/>
      <c r="C387" s="21"/>
    </row>
    <row r="388">
      <c r="A388" s="17"/>
      <c r="C388" s="21"/>
    </row>
    <row r="389">
      <c r="A389" s="17"/>
      <c r="C389" s="21"/>
    </row>
    <row r="390">
      <c r="A390" s="17"/>
      <c r="C390" s="21"/>
    </row>
    <row r="391">
      <c r="A391" s="17"/>
      <c r="C391" s="21"/>
    </row>
    <row r="392">
      <c r="A392" s="17"/>
      <c r="C392" s="21"/>
    </row>
    <row r="393">
      <c r="A393" s="17"/>
      <c r="C393" s="21"/>
    </row>
    <row r="394">
      <c r="A394" s="17"/>
      <c r="C394" s="21"/>
    </row>
    <row r="395">
      <c r="A395" s="17"/>
      <c r="C395" s="21"/>
    </row>
    <row r="396">
      <c r="A396" s="17"/>
      <c r="C396" s="21"/>
    </row>
    <row r="397">
      <c r="A397" s="17"/>
      <c r="C397" s="21"/>
    </row>
    <row r="398">
      <c r="A398" s="17"/>
      <c r="C398" s="21"/>
    </row>
    <row r="399">
      <c r="A399" s="17"/>
      <c r="C399" s="21"/>
    </row>
    <row r="400">
      <c r="A400" s="17"/>
      <c r="C400" s="21"/>
    </row>
    <row r="401">
      <c r="A401" s="17"/>
      <c r="C401" s="21"/>
    </row>
    <row r="402">
      <c r="A402" s="17"/>
      <c r="C402" s="21"/>
    </row>
    <row r="403">
      <c r="A403" s="17"/>
      <c r="C403" s="21"/>
    </row>
    <row r="404">
      <c r="A404" s="17"/>
      <c r="C404" s="21"/>
    </row>
    <row r="405">
      <c r="A405" s="17"/>
      <c r="C405" s="21"/>
    </row>
    <row r="406">
      <c r="A406" s="17"/>
      <c r="C406" s="21"/>
    </row>
    <row r="407">
      <c r="A407" s="17"/>
      <c r="C407" s="21"/>
    </row>
    <row r="408">
      <c r="A408" s="17"/>
      <c r="C408" s="21"/>
    </row>
    <row r="409">
      <c r="A409" s="17"/>
      <c r="C409" s="21"/>
    </row>
    <row r="410">
      <c r="A410" s="17"/>
      <c r="C410" s="21"/>
    </row>
    <row r="411">
      <c r="A411" s="17"/>
      <c r="C411" s="21"/>
    </row>
    <row r="412">
      <c r="A412" s="17"/>
      <c r="C412" s="21"/>
    </row>
    <row r="413">
      <c r="A413" s="17"/>
      <c r="C413" s="21"/>
    </row>
    <row r="414">
      <c r="A414" s="17"/>
      <c r="C414" s="21"/>
    </row>
    <row r="415">
      <c r="A415" s="17"/>
      <c r="C415" s="21"/>
    </row>
    <row r="416">
      <c r="A416" s="17"/>
      <c r="C416" s="21"/>
    </row>
    <row r="417">
      <c r="A417" s="17"/>
      <c r="C417" s="21"/>
    </row>
    <row r="418">
      <c r="A418" s="17"/>
      <c r="C418" s="21"/>
    </row>
    <row r="419">
      <c r="A419" s="17"/>
      <c r="C419" s="21"/>
    </row>
    <row r="420">
      <c r="A420" s="17"/>
      <c r="C420" s="21"/>
    </row>
    <row r="421">
      <c r="A421" s="17"/>
      <c r="C421" s="21"/>
    </row>
    <row r="422">
      <c r="A422" s="17"/>
      <c r="C422" s="21"/>
    </row>
    <row r="423">
      <c r="A423" s="17"/>
      <c r="C423" s="21"/>
    </row>
    <row r="424">
      <c r="A424" s="17"/>
      <c r="C424" s="21"/>
    </row>
    <row r="425">
      <c r="A425" s="17"/>
      <c r="C425" s="21"/>
    </row>
    <row r="426">
      <c r="A426" s="17"/>
      <c r="C426" s="21"/>
    </row>
    <row r="427">
      <c r="A427" s="17"/>
      <c r="C427" s="21"/>
    </row>
    <row r="428">
      <c r="A428" s="17"/>
      <c r="C428" s="21"/>
    </row>
    <row r="429">
      <c r="A429" s="17"/>
      <c r="C429" s="21"/>
    </row>
    <row r="430">
      <c r="A430" s="17"/>
      <c r="C430" s="21"/>
    </row>
    <row r="431">
      <c r="A431" s="17"/>
      <c r="C431" s="21"/>
    </row>
    <row r="432">
      <c r="A432" s="17"/>
      <c r="C432" s="21"/>
    </row>
    <row r="433">
      <c r="A433" s="17"/>
      <c r="C433" s="21"/>
    </row>
    <row r="434">
      <c r="A434" s="17"/>
      <c r="C434" s="21"/>
    </row>
    <row r="435">
      <c r="A435" s="17"/>
      <c r="C435" s="21"/>
    </row>
    <row r="436">
      <c r="A436" s="17"/>
      <c r="C436" s="21"/>
    </row>
    <row r="437">
      <c r="A437" s="17"/>
      <c r="C437" s="21"/>
    </row>
    <row r="438">
      <c r="A438" s="17"/>
      <c r="C438" s="21"/>
    </row>
    <row r="439">
      <c r="A439" s="17"/>
      <c r="C439" s="21"/>
    </row>
    <row r="440">
      <c r="A440" s="17"/>
      <c r="C440" s="21"/>
    </row>
    <row r="441">
      <c r="A441" s="17"/>
      <c r="C441" s="21"/>
    </row>
    <row r="442">
      <c r="A442" s="17"/>
      <c r="C442" s="21"/>
    </row>
    <row r="443">
      <c r="A443" s="17"/>
      <c r="C443" s="21"/>
    </row>
    <row r="444">
      <c r="A444" s="17"/>
      <c r="C444" s="21"/>
    </row>
    <row r="445">
      <c r="A445" s="17"/>
      <c r="C445" s="21"/>
    </row>
    <row r="446">
      <c r="A446" s="17"/>
      <c r="C446" s="21"/>
    </row>
    <row r="447">
      <c r="A447" s="17"/>
      <c r="C447" s="21"/>
    </row>
    <row r="448">
      <c r="A448" s="17"/>
      <c r="C448" s="21"/>
    </row>
    <row r="449">
      <c r="A449" s="17"/>
      <c r="C449" s="21"/>
    </row>
    <row r="450">
      <c r="A450" s="17"/>
      <c r="C450" s="21"/>
    </row>
    <row r="451">
      <c r="A451" s="17"/>
      <c r="C451" s="21"/>
    </row>
    <row r="452">
      <c r="A452" s="17"/>
      <c r="C452" s="21"/>
    </row>
    <row r="453">
      <c r="A453" s="17"/>
      <c r="C453" s="21"/>
    </row>
    <row r="454">
      <c r="A454" s="17"/>
      <c r="C454" s="21"/>
    </row>
    <row r="455">
      <c r="A455" s="17"/>
      <c r="C455" s="21"/>
    </row>
    <row r="456">
      <c r="A456" s="17"/>
      <c r="C456" s="21"/>
    </row>
    <row r="457">
      <c r="A457" s="17"/>
      <c r="C457" s="21"/>
    </row>
    <row r="458">
      <c r="A458" s="17"/>
      <c r="C458" s="21"/>
    </row>
    <row r="459">
      <c r="A459" s="17"/>
      <c r="C459" s="21"/>
    </row>
    <row r="460">
      <c r="A460" s="17"/>
      <c r="C460" s="21"/>
    </row>
    <row r="461">
      <c r="A461" s="17"/>
      <c r="C461" s="21"/>
    </row>
    <row r="462">
      <c r="A462" s="17"/>
      <c r="C462" s="21"/>
    </row>
    <row r="463">
      <c r="A463" s="17"/>
      <c r="C463" s="21"/>
    </row>
    <row r="464">
      <c r="A464" s="17"/>
      <c r="C464" s="21"/>
    </row>
    <row r="465">
      <c r="A465" s="17"/>
      <c r="C465" s="21"/>
    </row>
    <row r="466">
      <c r="A466" s="17"/>
      <c r="C466" s="21"/>
    </row>
    <row r="467">
      <c r="A467" s="17"/>
      <c r="C467" s="21"/>
    </row>
    <row r="468">
      <c r="A468" s="17"/>
      <c r="C468" s="21"/>
    </row>
    <row r="469">
      <c r="A469" s="17"/>
      <c r="C469" s="21"/>
    </row>
    <row r="470">
      <c r="A470" s="17"/>
      <c r="C470" s="21"/>
    </row>
    <row r="471">
      <c r="A471" s="17"/>
      <c r="C471" s="21"/>
    </row>
    <row r="472">
      <c r="A472" s="17"/>
      <c r="C472" s="21"/>
    </row>
    <row r="473">
      <c r="A473" s="17"/>
      <c r="C473" s="21"/>
    </row>
    <row r="474">
      <c r="A474" s="17"/>
      <c r="C474" s="21"/>
    </row>
    <row r="475">
      <c r="A475" s="17"/>
      <c r="C475" s="21"/>
    </row>
    <row r="476">
      <c r="A476" s="17"/>
      <c r="C476" s="21"/>
    </row>
    <row r="477">
      <c r="A477" s="17"/>
      <c r="C477" s="21"/>
    </row>
    <row r="478">
      <c r="A478" s="17"/>
      <c r="C478" s="21"/>
    </row>
    <row r="479">
      <c r="A479" s="17"/>
      <c r="C479" s="21"/>
    </row>
    <row r="480">
      <c r="A480" s="17"/>
      <c r="C480" s="21"/>
    </row>
    <row r="481">
      <c r="A481" s="17"/>
      <c r="C481" s="21"/>
    </row>
    <row r="482">
      <c r="A482" s="17"/>
      <c r="C482" s="21"/>
    </row>
    <row r="483">
      <c r="A483" s="17"/>
      <c r="C483" s="21"/>
    </row>
    <row r="484">
      <c r="A484" s="17"/>
      <c r="C484" s="21"/>
    </row>
    <row r="485">
      <c r="A485" s="17"/>
      <c r="C485" s="21"/>
    </row>
    <row r="486">
      <c r="A486" s="17"/>
      <c r="C486" s="21"/>
    </row>
    <row r="487">
      <c r="A487" s="17"/>
      <c r="C487" s="21"/>
    </row>
    <row r="488">
      <c r="A488" s="17"/>
      <c r="C488" s="21"/>
    </row>
    <row r="489">
      <c r="A489" s="17"/>
      <c r="C489" s="21"/>
    </row>
    <row r="490">
      <c r="A490" s="17"/>
      <c r="C490" s="21"/>
    </row>
    <row r="491">
      <c r="A491" s="17"/>
      <c r="C491" s="21"/>
    </row>
    <row r="492">
      <c r="A492" s="17"/>
      <c r="C492" s="21"/>
    </row>
    <row r="493">
      <c r="A493" s="17"/>
      <c r="C493" s="21"/>
    </row>
    <row r="494">
      <c r="A494" s="17"/>
      <c r="C494" s="21"/>
    </row>
    <row r="495">
      <c r="A495" s="17"/>
      <c r="C495" s="21"/>
    </row>
    <row r="496">
      <c r="A496" s="17"/>
      <c r="C496" s="21"/>
    </row>
    <row r="497">
      <c r="A497" s="17"/>
      <c r="C497" s="21"/>
    </row>
    <row r="498">
      <c r="A498" s="17"/>
      <c r="C498" s="21"/>
    </row>
    <row r="499">
      <c r="A499" s="17"/>
      <c r="C499" s="21"/>
    </row>
    <row r="500">
      <c r="A500" s="17"/>
      <c r="C500" s="21"/>
    </row>
    <row r="501">
      <c r="A501" s="17"/>
      <c r="C501" s="21"/>
    </row>
    <row r="502">
      <c r="A502" s="17"/>
      <c r="C502" s="21"/>
    </row>
    <row r="503">
      <c r="A503" s="17"/>
      <c r="C503" s="21"/>
    </row>
    <row r="504">
      <c r="A504" s="17"/>
      <c r="C504" s="21"/>
    </row>
    <row r="505">
      <c r="A505" s="17"/>
      <c r="C505" s="21"/>
    </row>
    <row r="506">
      <c r="A506" s="17"/>
      <c r="C506" s="21"/>
    </row>
    <row r="507">
      <c r="A507" s="17"/>
      <c r="C507" s="21"/>
    </row>
    <row r="508">
      <c r="A508" s="17"/>
      <c r="C508" s="21"/>
    </row>
    <row r="509">
      <c r="A509" s="17"/>
      <c r="C509" s="21"/>
    </row>
    <row r="510">
      <c r="A510" s="17"/>
      <c r="C510" s="21"/>
    </row>
    <row r="511">
      <c r="A511" s="17"/>
      <c r="C511" s="21"/>
    </row>
    <row r="512">
      <c r="A512" s="17"/>
      <c r="C512" s="21"/>
    </row>
    <row r="513">
      <c r="A513" s="17"/>
      <c r="C513" s="21"/>
    </row>
    <row r="514">
      <c r="A514" s="17"/>
      <c r="C514" s="21"/>
    </row>
    <row r="515">
      <c r="A515" s="17"/>
      <c r="C515" s="21"/>
    </row>
    <row r="516">
      <c r="A516" s="17"/>
      <c r="C516" s="21"/>
    </row>
    <row r="517">
      <c r="A517" s="17"/>
      <c r="C517" s="21"/>
    </row>
    <row r="518">
      <c r="A518" s="17"/>
      <c r="C518" s="21"/>
    </row>
    <row r="519">
      <c r="A519" s="17"/>
      <c r="C519" s="21"/>
    </row>
    <row r="520">
      <c r="A520" s="17"/>
      <c r="C520" s="21"/>
    </row>
    <row r="521">
      <c r="A521" s="17"/>
      <c r="C521" s="21"/>
    </row>
    <row r="522">
      <c r="A522" s="17"/>
      <c r="C522" s="21"/>
    </row>
    <row r="523">
      <c r="A523" s="17"/>
      <c r="C523" s="21"/>
    </row>
    <row r="524">
      <c r="A524" s="17"/>
      <c r="C524" s="21"/>
    </row>
    <row r="525">
      <c r="A525" s="17"/>
      <c r="C525" s="21"/>
    </row>
    <row r="526">
      <c r="A526" s="17"/>
      <c r="C526" s="21"/>
    </row>
    <row r="527">
      <c r="A527" s="17"/>
      <c r="C527" s="21"/>
    </row>
    <row r="528">
      <c r="A528" s="17"/>
      <c r="C528" s="21"/>
    </row>
    <row r="529">
      <c r="A529" s="17"/>
      <c r="C529" s="21"/>
    </row>
    <row r="530">
      <c r="A530" s="17"/>
      <c r="C530" s="21"/>
    </row>
    <row r="531">
      <c r="A531" s="17"/>
      <c r="C531" s="21"/>
    </row>
    <row r="532">
      <c r="A532" s="17"/>
      <c r="C532" s="21"/>
    </row>
    <row r="533">
      <c r="A533" s="17"/>
      <c r="C533" s="21"/>
    </row>
    <row r="534">
      <c r="A534" s="17"/>
      <c r="C534" s="21"/>
    </row>
    <row r="535">
      <c r="A535" s="17"/>
      <c r="C535" s="21"/>
    </row>
    <row r="536">
      <c r="A536" s="17"/>
      <c r="C536" s="21"/>
    </row>
    <row r="537">
      <c r="A537" s="17"/>
      <c r="C537" s="21"/>
    </row>
    <row r="538">
      <c r="A538" s="17"/>
      <c r="C538" s="21"/>
    </row>
    <row r="539">
      <c r="A539" s="17"/>
      <c r="C539" s="21"/>
    </row>
    <row r="540">
      <c r="A540" s="17"/>
      <c r="C540" s="21"/>
    </row>
    <row r="541">
      <c r="A541" s="17"/>
      <c r="C541" s="21"/>
    </row>
    <row r="542">
      <c r="A542" s="17"/>
      <c r="C542" s="21"/>
    </row>
    <row r="543">
      <c r="A543" s="17"/>
      <c r="C543" s="21"/>
    </row>
    <row r="544">
      <c r="A544" s="17"/>
      <c r="C544" s="21"/>
    </row>
    <row r="545">
      <c r="A545" s="17"/>
      <c r="C545" s="21"/>
    </row>
    <row r="546">
      <c r="A546" s="17"/>
      <c r="C546" s="21"/>
    </row>
    <row r="547">
      <c r="A547" s="17"/>
      <c r="C547" s="21"/>
    </row>
    <row r="548">
      <c r="A548" s="17"/>
      <c r="C548" s="21"/>
    </row>
    <row r="549">
      <c r="A549" s="17"/>
      <c r="C549" s="21"/>
    </row>
    <row r="550">
      <c r="A550" s="17"/>
      <c r="C550" s="21"/>
    </row>
    <row r="551">
      <c r="A551" s="17"/>
      <c r="C551" s="21"/>
    </row>
    <row r="552">
      <c r="A552" s="17"/>
      <c r="C552" s="21"/>
    </row>
    <row r="553">
      <c r="A553" s="17"/>
      <c r="C553" s="21"/>
    </row>
    <row r="554">
      <c r="A554" s="17"/>
      <c r="C554" s="21"/>
    </row>
    <row r="555">
      <c r="A555" s="17"/>
      <c r="C555" s="21"/>
    </row>
    <row r="556">
      <c r="A556" s="17"/>
      <c r="C556" s="21"/>
    </row>
    <row r="557">
      <c r="A557" s="17"/>
      <c r="C557" s="21"/>
    </row>
    <row r="558">
      <c r="A558" s="17"/>
      <c r="C558" s="21"/>
    </row>
    <row r="559">
      <c r="A559" s="17"/>
      <c r="C559" s="21"/>
    </row>
    <row r="560">
      <c r="A560" s="17"/>
      <c r="C560" s="21"/>
    </row>
    <row r="561">
      <c r="A561" s="17"/>
      <c r="C561" s="21"/>
    </row>
    <row r="562">
      <c r="A562" s="17"/>
      <c r="C562" s="21"/>
    </row>
    <row r="563">
      <c r="A563" s="17"/>
      <c r="C563" s="21"/>
    </row>
    <row r="564">
      <c r="A564" s="17"/>
      <c r="C564" s="21"/>
    </row>
    <row r="565">
      <c r="A565" s="17"/>
      <c r="C565" s="21"/>
    </row>
    <row r="566">
      <c r="A566" s="17"/>
      <c r="C566" s="21"/>
    </row>
    <row r="567">
      <c r="A567" s="17"/>
      <c r="C567" s="21"/>
    </row>
    <row r="568">
      <c r="A568" s="17"/>
      <c r="C568" s="21"/>
    </row>
    <row r="569">
      <c r="A569" s="17"/>
      <c r="C569" s="21"/>
    </row>
    <row r="570">
      <c r="A570" s="17"/>
      <c r="C570" s="21"/>
    </row>
    <row r="571">
      <c r="A571" s="17"/>
      <c r="C571" s="21"/>
    </row>
    <row r="572">
      <c r="A572" s="17"/>
      <c r="C572" s="21"/>
    </row>
    <row r="573">
      <c r="A573" s="17"/>
      <c r="C573" s="21"/>
    </row>
    <row r="574">
      <c r="A574" s="17"/>
      <c r="C574" s="21"/>
    </row>
    <row r="575">
      <c r="A575" s="17"/>
      <c r="C575" s="21"/>
    </row>
    <row r="576">
      <c r="A576" s="17"/>
      <c r="C576" s="21"/>
    </row>
    <row r="577">
      <c r="A577" s="17"/>
      <c r="C577" s="21"/>
    </row>
    <row r="578">
      <c r="A578" s="17"/>
      <c r="C578" s="21"/>
    </row>
    <row r="579">
      <c r="A579" s="17"/>
      <c r="C579" s="21"/>
    </row>
    <row r="580">
      <c r="A580" s="17"/>
      <c r="C580" s="21"/>
    </row>
    <row r="581">
      <c r="A581" s="17"/>
      <c r="C581" s="21"/>
    </row>
    <row r="582">
      <c r="A582" s="17"/>
      <c r="C582" s="21"/>
    </row>
    <row r="583">
      <c r="A583" s="17"/>
      <c r="C583" s="21"/>
    </row>
    <row r="584">
      <c r="A584" s="17"/>
      <c r="C584" s="21"/>
    </row>
    <row r="585">
      <c r="A585" s="17"/>
      <c r="C585" s="21"/>
    </row>
    <row r="586">
      <c r="A586" s="17"/>
      <c r="C586" s="21"/>
    </row>
    <row r="587">
      <c r="A587" s="17"/>
      <c r="C587" s="21"/>
    </row>
    <row r="588">
      <c r="A588" s="17"/>
      <c r="C588" s="21"/>
    </row>
    <row r="589">
      <c r="A589" s="17"/>
      <c r="C589" s="21"/>
    </row>
    <row r="590">
      <c r="A590" s="17"/>
      <c r="C590" s="21"/>
    </row>
    <row r="591">
      <c r="A591" s="17"/>
      <c r="C591" s="21"/>
    </row>
    <row r="592">
      <c r="A592" s="17"/>
      <c r="C592" s="21"/>
    </row>
    <row r="593">
      <c r="A593" s="17"/>
      <c r="C593" s="21"/>
    </row>
    <row r="594">
      <c r="A594" s="17"/>
      <c r="C594" s="21"/>
    </row>
    <row r="595">
      <c r="A595" s="17"/>
      <c r="C595" s="21"/>
    </row>
    <row r="596">
      <c r="A596" s="17"/>
      <c r="C596" s="21"/>
    </row>
    <row r="597">
      <c r="A597" s="17"/>
      <c r="C597" s="21"/>
    </row>
    <row r="598">
      <c r="A598" s="17"/>
      <c r="C598" s="21"/>
    </row>
    <row r="599">
      <c r="A599" s="17"/>
      <c r="C599" s="21"/>
    </row>
    <row r="600">
      <c r="A600" s="17"/>
      <c r="C600" s="21"/>
    </row>
    <row r="601">
      <c r="A601" s="17"/>
      <c r="C601" s="21"/>
    </row>
    <row r="602">
      <c r="A602" s="17"/>
      <c r="C602" s="21"/>
    </row>
    <row r="603">
      <c r="A603" s="17"/>
      <c r="C603" s="21"/>
    </row>
    <row r="604">
      <c r="A604" s="17"/>
      <c r="C604" s="21"/>
    </row>
    <row r="605">
      <c r="A605" s="17"/>
      <c r="C605" s="21"/>
    </row>
    <row r="606">
      <c r="A606" s="17"/>
      <c r="C606" s="21"/>
    </row>
    <row r="607">
      <c r="A607" s="17"/>
      <c r="C607" s="21"/>
    </row>
    <row r="608">
      <c r="A608" s="17"/>
      <c r="C608" s="21"/>
    </row>
    <row r="609">
      <c r="A609" s="17"/>
      <c r="C609" s="21"/>
    </row>
    <row r="610">
      <c r="A610" s="17"/>
      <c r="C610" s="21"/>
    </row>
    <row r="611">
      <c r="A611" s="17"/>
      <c r="C611" s="21"/>
    </row>
    <row r="612">
      <c r="A612" s="17"/>
      <c r="C612" s="21"/>
    </row>
    <row r="613">
      <c r="A613" s="17"/>
      <c r="C613" s="21"/>
    </row>
    <row r="614">
      <c r="A614" s="17"/>
      <c r="C614" s="21"/>
    </row>
    <row r="615">
      <c r="A615" s="17"/>
      <c r="C615" s="21"/>
    </row>
    <row r="616">
      <c r="A616" s="17"/>
      <c r="C616" s="21"/>
    </row>
    <row r="617">
      <c r="A617" s="17"/>
      <c r="C617" s="21"/>
    </row>
    <row r="618">
      <c r="A618" s="17"/>
      <c r="C618" s="21"/>
    </row>
    <row r="619">
      <c r="A619" s="17"/>
      <c r="C619" s="21"/>
    </row>
    <row r="620">
      <c r="A620" s="17"/>
      <c r="C620" s="21"/>
    </row>
    <row r="621">
      <c r="A621" s="17"/>
      <c r="C621" s="21"/>
    </row>
    <row r="622">
      <c r="A622" s="17"/>
      <c r="C622" s="21"/>
    </row>
    <row r="623">
      <c r="A623" s="17"/>
      <c r="C623" s="21"/>
    </row>
    <row r="624">
      <c r="A624" s="17"/>
      <c r="C624" s="21"/>
    </row>
    <row r="625">
      <c r="A625" s="17"/>
      <c r="C625" s="21"/>
    </row>
    <row r="626">
      <c r="A626" s="17"/>
      <c r="C626" s="21"/>
    </row>
    <row r="627">
      <c r="A627" s="17"/>
      <c r="C627" s="21"/>
    </row>
    <row r="628">
      <c r="A628" s="17"/>
      <c r="C628" s="21"/>
    </row>
    <row r="629">
      <c r="A629" s="17"/>
      <c r="C629" s="21"/>
    </row>
    <row r="630">
      <c r="A630" s="17"/>
      <c r="C630" s="21"/>
    </row>
    <row r="631">
      <c r="A631" s="17"/>
      <c r="C631" s="21"/>
    </row>
    <row r="632">
      <c r="A632" s="17"/>
      <c r="C632" s="21"/>
    </row>
    <row r="633">
      <c r="A633" s="17"/>
      <c r="C633" s="21"/>
    </row>
    <row r="634">
      <c r="A634" s="17"/>
      <c r="C634" s="21"/>
    </row>
    <row r="635">
      <c r="A635" s="17"/>
      <c r="C635" s="21"/>
    </row>
    <row r="636">
      <c r="A636" s="17"/>
      <c r="C636" s="21"/>
    </row>
    <row r="637">
      <c r="A637" s="17"/>
      <c r="C637" s="21"/>
    </row>
    <row r="638">
      <c r="A638" s="17"/>
      <c r="C638" s="21"/>
    </row>
    <row r="639">
      <c r="A639" s="17"/>
      <c r="C639" s="21"/>
    </row>
    <row r="640">
      <c r="A640" s="17"/>
      <c r="C640" s="21"/>
    </row>
    <row r="641">
      <c r="A641" s="17"/>
      <c r="C641" s="21"/>
    </row>
    <row r="642">
      <c r="A642" s="17"/>
      <c r="C642" s="21"/>
    </row>
    <row r="643">
      <c r="A643" s="17"/>
      <c r="C643" s="21"/>
    </row>
    <row r="644">
      <c r="A644" s="17"/>
      <c r="C644" s="21"/>
    </row>
    <row r="645">
      <c r="A645" s="17"/>
      <c r="C645" s="21"/>
    </row>
    <row r="646">
      <c r="A646" s="17"/>
      <c r="C646" s="21"/>
    </row>
    <row r="647">
      <c r="A647" s="17"/>
      <c r="C647" s="21"/>
    </row>
    <row r="648">
      <c r="A648" s="17"/>
      <c r="C648" s="21"/>
    </row>
    <row r="649">
      <c r="A649" s="17"/>
      <c r="C649" s="21"/>
    </row>
    <row r="650">
      <c r="A650" s="17"/>
      <c r="C650" s="21"/>
    </row>
    <row r="651">
      <c r="A651" s="17"/>
      <c r="C651" s="21"/>
    </row>
    <row r="652">
      <c r="A652" s="17"/>
      <c r="C652" s="21"/>
    </row>
    <row r="653">
      <c r="A653" s="17"/>
      <c r="C653" s="21"/>
    </row>
    <row r="654">
      <c r="A654" s="17"/>
      <c r="C654" s="21"/>
    </row>
    <row r="655">
      <c r="A655" s="17"/>
      <c r="C655" s="21"/>
    </row>
    <row r="656">
      <c r="A656" s="17"/>
      <c r="C656" s="21"/>
    </row>
    <row r="657">
      <c r="A657" s="17"/>
      <c r="C657" s="21"/>
    </row>
    <row r="658">
      <c r="A658" s="17"/>
      <c r="C658" s="21"/>
    </row>
    <row r="659">
      <c r="A659" s="17"/>
      <c r="C659" s="21"/>
    </row>
    <row r="660">
      <c r="A660" s="17"/>
      <c r="C660" s="21"/>
    </row>
    <row r="661">
      <c r="A661" s="17"/>
      <c r="C661" s="21"/>
    </row>
    <row r="662">
      <c r="A662" s="17"/>
      <c r="C662" s="21"/>
    </row>
    <row r="663">
      <c r="A663" s="17"/>
      <c r="C663" s="21"/>
    </row>
    <row r="664">
      <c r="A664" s="17"/>
      <c r="C664" s="21"/>
    </row>
    <row r="665">
      <c r="A665" s="17"/>
      <c r="C665" s="21"/>
    </row>
    <row r="666">
      <c r="A666" s="17"/>
      <c r="C666" s="21"/>
    </row>
    <row r="667">
      <c r="A667" s="17"/>
      <c r="C667" s="21"/>
    </row>
    <row r="668">
      <c r="A668" s="17"/>
      <c r="C668" s="21"/>
    </row>
    <row r="669">
      <c r="A669" s="17"/>
      <c r="C669" s="21"/>
    </row>
    <row r="670">
      <c r="A670" s="17"/>
      <c r="C670" s="21"/>
    </row>
    <row r="671">
      <c r="A671" s="17"/>
      <c r="C671" s="21"/>
    </row>
    <row r="672">
      <c r="A672" s="17"/>
      <c r="C672" s="21"/>
    </row>
    <row r="673">
      <c r="A673" s="17"/>
      <c r="C673" s="21"/>
    </row>
    <row r="674">
      <c r="A674" s="17"/>
      <c r="C674" s="21"/>
    </row>
    <row r="675">
      <c r="A675" s="17"/>
      <c r="C675" s="21"/>
    </row>
    <row r="676">
      <c r="A676" s="17"/>
      <c r="C676" s="21"/>
    </row>
    <row r="677">
      <c r="A677" s="17"/>
      <c r="C677" s="21"/>
    </row>
    <row r="678">
      <c r="A678" s="17"/>
      <c r="C678" s="21"/>
    </row>
    <row r="679">
      <c r="A679" s="17"/>
      <c r="C679" s="21"/>
    </row>
    <row r="680">
      <c r="A680" s="17"/>
      <c r="C680" s="21"/>
    </row>
    <row r="681">
      <c r="A681" s="17"/>
      <c r="C681" s="21"/>
    </row>
    <row r="682">
      <c r="A682" s="17"/>
      <c r="C682" s="21"/>
    </row>
    <row r="683">
      <c r="A683" s="17"/>
      <c r="C683" s="21"/>
    </row>
    <row r="684">
      <c r="A684" s="17"/>
      <c r="C684" s="21"/>
    </row>
    <row r="685">
      <c r="A685" s="17"/>
      <c r="C685" s="21"/>
    </row>
    <row r="686">
      <c r="A686" s="17"/>
      <c r="C686" s="21"/>
    </row>
    <row r="687">
      <c r="A687" s="17"/>
      <c r="C687" s="21"/>
    </row>
    <row r="688">
      <c r="A688" s="17"/>
      <c r="C688" s="21"/>
    </row>
    <row r="689">
      <c r="A689" s="17"/>
      <c r="C689" s="21"/>
    </row>
    <row r="690">
      <c r="A690" s="17"/>
      <c r="C690" s="21"/>
    </row>
    <row r="691">
      <c r="A691" s="17"/>
      <c r="C691" s="21"/>
    </row>
    <row r="692">
      <c r="A692" s="17"/>
      <c r="C692" s="21"/>
    </row>
    <row r="693">
      <c r="A693" s="17"/>
      <c r="C693" s="21"/>
    </row>
    <row r="694">
      <c r="A694" s="17"/>
      <c r="C694" s="21"/>
    </row>
    <row r="695">
      <c r="A695" s="17"/>
      <c r="C695" s="21"/>
    </row>
    <row r="696">
      <c r="A696" s="17"/>
      <c r="C696" s="21"/>
    </row>
    <row r="697">
      <c r="A697" s="17"/>
      <c r="C697" s="21"/>
    </row>
    <row r="698">
      <c r="A698" s="17"/>
      <c r="C698" s="21"/>
    </row>
    <row r="699">
      <c r="A699" s="17"/>
      <c r="C699" s="21"/>
    </row>
    <row r="700">
      <c r="A700" s="17"/>
      <c r="C700" s="21"/>
    </row>
    <row r="701">
      <c r="A701" s="17"/>
      <c r="C701" s="21"/>
    </row>
    <row r="702">
      <c r="A702" s="17"/>
      <c r="C702" s="21"/>
    </row>
    <row r="703">
      <c r="A703" s="17"/>
      <c r="C703" s="21"/>
    </row>
    <row r="704">
      <c r="A704" s="17"/>
      <c r="C704" s="21"/>
    </row>
    <row r="705">
      <c r="A705" s="17"/>
      <c r="C705" s="21"/>
    </row>
    <row r="706">
      <c r="A706" s="17"/>
      <c r="C706" s="21"/>
    </row>
    <row r="707">
      <c r="A707" s="17"/>
      <c r="C707" s="21"/>
    </row>
    <row r="708">
      <c r="A708" s="17"/>
      <c r="C708" s="21"/>
    </row>
    <row r="709">
      <c r="A709" s="17"/>
      <c r="C709" s="21"/>
    </row>
    <row r="710">
      <c r="A710" s="17"/>
      <c r="C710" s="21"/>
    </row>
    <row r="711">
      <c r="A711" s="17"/>
      <c r="C711" s="21"/>
    </row>
    <row r="712">
      <c r="A712" s="17"/>
      <c r="C712" s="21"/>
    </row>
    <row r="713">
      <c r="A713" s="17"/>
      <c r="C713" s="21"/>
    </row>
    <row r="714">
      <c r="A714" s="17"/>
      <c r="C714" s="21"/>
    </row>
    <row r="715">
      <c r="A715" s="17"/>
      <c r="C715" s="21"/>
    </row>
    <row r="716">
      <c r="A716" s="17"/>
      <c r="C716" s="21"/>
    </row>
    <row r="717">
      <c r="A717" s="17"/>
      <c r="C717" s="21"/>
    </row>
    <row r="718">
      <c r="A718" s="17"/>
      <c r="C718" s="21"/>
    </row>
    <row r="719">
      <c r="A719" s="17"/>
      <c r="C719" s="21"/>
    </row>
    <row r="720">
      <c r="A720" s="17"/>
      <c r="C720" s="21"/>
    </row>
    <row r="721">
      <c r="A721" s="17"/>
      <c r="C721" s="21"/>
    </row>
    <row r="722">
      <c r="A722" s="17"/>
      <c r="C722" s="21"/>
    </row>
    <row r="723">
      <c r="A723" s="17"/>
      <c r="C723" s="21"/>
    </row>
    <row r="724">
      <c r="A724" s="17"/>
      <c r="C724" s="21"/>
    </row>
    <row r="725">
      <c r="A725" s="17"/>
      <c r="C725" s="21"/>
    </row>
    <row r="726">
      <c r="A726" s="17"/>
      <c r="C726" s="21"/>
    </row>
    <row r="727">
      <c r="A727" s="17"/>
      <c r="C727" s="21"/>
    </row>
    <row r="728">
      <c r="A728" s="17"/>
      <c r="C728" s="21"/>
    </row>
    <row r="729">
      <c r="A729" s="17"/>
      <c r="C729" s="21"/>
    </row>
    <row r="730">
      <c r="A730" s="17"/>
      <c r="C730" s="21"/>
    </row>
    <row r="731">
      <c r="A731" s="17"/>
      <c r="C731" s="21"/>
    </row>
    <row r="732">
      <c r="A732" s="17"/>
      <c r="C732" s="21"/>
    </row>
    <row r="733">
      <c r="A733" s="17"/>
      <c r="C733" s="21"/>
    </row>
    <row r="734">
      <c r="A734" s="17"/>
      <c r="C734" s="21"/>
    </row>
    <row r="735">
      <c r="A735" s="17"/>
      <c r="C735" s="21"/>
    </row>
    <row r="736">
      <c r="A736" s="17"/>
      <c r="C736" s="21"/>
    </row>
    <row r="737">
      <c r="A737" s="17"/>
      <c r="C737" s="21"/>
    </row>
    <row r="738">
      <c r="A738" s="17"/>
      <c r="C738" s="21"/>
    </row>
    <row r="739">
      <c r="A739" s="17"/>
      <c r="C739" s="21"/>
    </row>
    <row r="740">
      <c r="A740" s="17"/>
      <c r="C740" s="21"/>
    </row>
    <row r="741">
      <c r="A741" s="17"/>
      <c r="C741" s="21"/>
    </row>
    <row r="742">
      <c r="A742" s="17"/>
      <c r="C742" s="21"/>
    </row>
    <row r="743">
      <c r="A743" s="17"/>
      <c r="C743" s="21"/>
    </row>
    <row r="744">
      <c r="A744" s="17"/>
      <c r="C744" s="21"/>
    </row>
    <row r="745">
      <c r="A745" s="17"/>
      <c r="C745" s="21"/>
    </row>
    <row r="746">
      <c r="A746" s="17"/>
      <c r="C746" s="21"/>
    </row>
    <row r="747">
      <c r="A747" s="17"/>
      <c r="C747" s="21"/>
    </row>
    <row r="748">
      <c r="A748" s="17"/>
      <c r="C748" s="21"/>
    </row>
    <row r="749">
      <c r="A749" s="17"/>
      <c r="C749" s="21"/>
    </row>
    <row r="750">
      <c r="A750" s="17"/>
      <c r="C750" s="21"/>
    </row>
    <row r="751">
      <c r="A751" s="17"/>
      <c r="C751" s="21"/>
    </row>
    <row r="752">
      <c r="A752" s="17"/>
      <c r="C752" s="21"/>
    </row>
    <row r="753">
      <c r="A753" s="17"/>
      <c r="C753" s="21"/>
    </row>
    <row r="754">
      <c r="A754" s="17"/>
      <c r="C754" s="21"/>
    </row>
    <row r="755">
      <c r="A755" s="17"/>
      <c r="C755" s="21"/>
    </row>
    <row r="756">
      <c r="A756" s="17"/>
      <c r="C756" s="21"/>
    </row>
    <row r="757">
      <c r="A757" s="17"/>
      <c r="C757" s="21"/>
    </row>
    <row r="758">
      <c r="A758" s="17"/>
      <c r="C758" s="21"/>
    </row>
    <row r="759">
      <c r="A759" s="17"/>
      <c r="C759" s="21"/>
    </row>
    <row r="760">
      <c r="A760" s="17"/>
      <c r="C760" s="21"/>
    </row>
    <row r="761">
      <c r="A761" s="17"/>
      <c r="C761" s="21"/>
    </row>
    <row r="762">
      <c r="A762" s="17"/>
      <c r="C762" s="21"/>
    </row>
    <row r="763">
      <c r="A763" s="17"/>
      <c r="C763" s="21"/>
    </row>
    <row r="764">
      <c r="A764" s="17"/>
      <c r="C764" s="21"/>
    </row>
    <row r="765">
      <c r="A765" s="17"/>
      <c r="C765" s="21"/>
    </row>
    <row r="766">
      <c r="A766" s="17"/>
      <c r="C766" s="21"/>
    </row>
    <row r="767">
      <c r="A767" s="17"/>
      <c r="C767" s="21"/>
    </row>
    <row r="768">
      <c r="A768" s="17"/>
      <c r="C768" s="21"/>
    </row>
    <row r="769">
      <c r="A769" s="17"/>
      <c r="C769" s="21"/>
    </row>
    <row r="770">
      <c r="A770" s="17"/>
      <c r="C770" s="21"/>
    </row>
    <row r="771">
      <c r="A771" s="17"/>
      <c r="C771" s="21"/>
    </row>
    <row r="772">
      <c r="A772" s="17"/>
      <c r="C772" s="21"/>
    </row>
    <row r="773">
      <c r="A773" s="17"/>
      <c r="C773" s="21"/>
    </row>
    <row r="774">
      <c r="A774" s="17"/>
      <c r="C774" s="21"/>
    </row>
    <row r="775">
      <c r="A775" s="17"/>
      <c r="C775" s="21"/>
    </row>
    <row r="776">
      <c r="A776" s="17"/>
      <c r="C776" s="21"/>
    </row>
    <row r="777">
      <c r="A777" s="17"/>
      <c r="C777" s="21"/>
    </row>
    <row r="778">
      <c r="A778" s="17"/>
      <c r="C778" s="21"/>
    </row>
    <row r="779">
      <c r="A779" s="17"/>
      <c r="C779" s="21"/>
    </row>
    <row r="780">
      <c r="A780" s="17"/>
      <c r="C780" s="21"/>
    </row>
    <row r="781">
      <c r="A781" s="17"/>
      <c r="C781" s="21"/>
    </row>
    <row r="782">
      <c r="A782" s="17"/>
      <c r="C782" s="21"/>
    </row>
    <row r="783">
      <c r="A783" s="17"/>
      <c r="C783" s="21"/>
    </row>
    <row r="784">
      <c r="A784" s="17"/>
      <c r="C784" s="21"/>
    </row>
    <row r="785">
      <c r="A785" s="17"/>
      <c r="C785" s="21"/>
    </row>
    <row r="786">
      <c r="A786" s="17"/>
      <c r="C786" s="21"/>
    </row>
    <row r="787">
      <c r="A787" s="17"/>
      <c r="C787" s="21"/>
    </row>
    <row r="788">
      <c r="A788" s="17"/>
      <c r="C788" s="21"/>
    </row>
    <row r="789">
      <c r="A789" s="17"/>
      <c r="C789" s="21"/>
    </row>
    <row r="790">
      <c r="A790" s="17"/>
      <c r="C790" s="21"/>
    </row>
    <row r="791">
      <c r="A791" s="17"/>
      <c r="C791" s="21"/>
    </row>
    <row r="792">
      <c r="A792" s="17"/>
      <c r="C792" s="21"/>
    </row>
    <row r="793">
      <c r="A793" s="17"/>
      <c r="C793" s="21"/>
    </row>
    <row r="794">
      <c r="A794" s="17"/>
      <c r="C794" s="21"/>
    </row>
    <row r="795">
      <c r="A795" s="17"/>
      <c r="C795" s="21"/>
    </row>
    <row r="796">
      <c r="A796" s="17"/>
      <c r="C796" s="21"/>
    </row>
    <row r="797">
      <c r="A797" s="17"/>
      <c r="C797" s="21"/>
    </row>
    <row r="798">
      <c r="A798" s="17"/>
      <c r="C798" s="21"/>
    </row>
    <row r="799">
      <c r="A799" s="17"/>
      <c r="C799" s="21"/>
    </row>
    <row r="800">
      <c r="A800" s="17"/>
      <c r="C800" s="21"/>
    </row>
    <row r="801">
      <c r="A801" s="17"/>
      <c r="C801" s="21"/>
    </row>
    <row r="802">
      <c r="A802" s="17"/>
      <c r="C802" s="21"/>
    </row>
    <row r="803">
      <c r="A803" s="17"/>
      <c r="C803" s="21"/>
    </row>
    <row r="804">
      <c r="A804" s="17"/>
      <c r="C804" s="21"/>
    </row>
    <row r="805">
      <c r="A805" s="17"/>
      <c r="C805" s="21"/>
    </row>
    <row r="806">
      <c r="A806" s="17"/>
      <c r="C806" s="21"/>
    </row>
    <row r="807">
      <c r="A807" s="17"/>
      <c r="C807" s="21"/>
    </row>
    <row r="808">
      <c r="A808" s="17"/>
      <c r="C808" s="21"/>
    </row>
    <row r="809">
      <c r="A809" s="17"/>
      <c r="C809" s="21"/>
    </row>
    <row r="810">
      <c r="A810" s="17"/>
      <c r="C810" s="21"/>
    </row>
    <row r="811">
      <c r="A811" s="17"/>
      <c r="C811" s="21"/>
    </row>
    <row r="812">
      <c r="A812" s="17"/>
      <c r="C812" s="21"/>
    </row>
    <row r="813">
      <c r="A813" s="17"/>
      <c r="C813" s="21"/>
    </row>
    <row r="814">
      <c r="A814" s="17"/>
      <c r="C814" s="21"/>
    </row>
    <row r="815">
      <c r="A815" s="17"/>
      <c r="C815" s="21"/>
    </row>
    <row r="816">
      <c r="A816" s="17"/>
      <c r="C816" s="21"/>
    </row>
    <row r="817">
      <c r="A817" s="17"/>
      <c r="C817" s="21"/>
    </row>
    <row r="818">
      <c r="A818" s="17"/>
      <c r="C818" s="21"/>
    </row>
    <row r="819">
      <c r="A819" s="17"/>
      <c r="C819" s="21"/>
    </row>
    <row r="820">
      <c r="A820" s="17"/>
      <c r="C820" s="21"/>
    </row>
    <row r="821">
      <c r="A821" s="17"/>
      <c r="C821" s="21"/>
    </row>
    <row r="822">
      <c r="A822" s="17"/>
      <c r="C822" s="21"/>
    </row>
    <row r="823">
      <c r="A823" s="17"/>
      <c r="C823" s="21"/>
    </row>
    <row r="824">
      <c r="A824" s="17"/>
      <c r="C824" s="21"/>
    </row>
    <row r="825">
      <c r="A825" s="17"/>
      <c r="C825" s="21"/>
    </row>
    <row r="826">
      <c r="A826" s="17"/>
      <c r="C826" s="21"/>
    </row>
    <row r="827">
      <c r="A827" s="17"/>
      <c r="C827" s="21"/>
    </row>
    <row r="828">
      <c r="A828" s="17"/>
      <c r="C828" s="21"/>
    </row>
    <row r="829">
      <c r="A829" s="17"/>
      <c r="C829" s="21"/>
    </row>
    <row r="830">
      <c r="A830" s="17"/>
      <c r="C830" s="21"/>
    </row>
    <row r="831">
      <c r="A831" s="17"/>
      <c r="C831" s="21"/>
    </row>
    <row r="832">
      <c r="A832" s="17"/>
      <c r="C832" s="21"/>
    </row>
    <row r="833">
      <c r="A833" s="17"/>
      <c r="C833" s="21"/>
    </row>
    <row r="834">
      <c r="A834" s="17"/>
      <c r="C834" s="21"/>
    </row>
    <row r="835">
      <c r="A835" s="17"/>
      <c r="C835" s="21"/>
    </row>
    <row r="836">
      <c r="A836" s="17"/>
      <c r="C836" s="21"/>
    </row>
    <row r="837">
      <c r="A837" s="17"/>
      <c r="C837" s="21"/>
    </row>
    <row r="838">
      <c r="A838" s="17"/>
      <c r="C838" s="21"/>
    </row>
    <row r="839">
      <c r="A839" s="17"/>
      <c r="C839" s="21"/>
    </row>
    <row r="840">
      <c r="A840" s="17"/>
      <c r="C840" s="21"/>
    </row>
    <row r="841">
      <c r="A841" s="17"/>
      <c r="C841" s="21"/>
    </row>
    <row r="842">
      <c r="A842" s="17"/>
      <c r="C842" s="21"/>
    </row>
    <row r="843">
      <c r="A843" s="17"/>
      <c r="C843" s="21"/>
    </row>
    <row r="844">
      <c r="A844" s="17"/>
      <c r="C844" s="21"/>
    </row>
    <row r="845">
      <c r="A845" s="17"/>
      <c r="C845" s="21"/>
    </row>
    <row r="846">
      <c r="A846" s="17"/>
      <c r="C846" s="21"/>
    </row>
    <row r="847">
      <c r="A847" s="17"/>
      <c r="C847" s="21"/>
    </row>
    <row r="848">
      <c r="A848" s="17"/>
      <c r="C848" s="21"/>
    </row>
    <row r="849">
      <c r="A849" s="17"/>
      <c r="C849" s="21"/>
    </row>
    <row r="850">
      <c r="A850" s="17"/>
      <c r="C850" s="21"/>
    </row>
    <row r="851">
      <c r="A851" s="17"/>
      <c r="C851" s="21"/>
    </row>
    <row r="852">
      <c r="A852" s="17"/>
      <c r="C852" s="21"/>
    </row>
    <row r="853">
      <c r="A853" s="17"/>
      <c r="C853" s="21"/>
    </row>
    <row r="854">
      <c r="A854" s="17"/>
      <c r="C854" s="21"/>
    </row>
    <row r="855">
      <c r="A855" s="17"/>
      <c r="C855" s="21"/>
    </row>
    <row r="856">
      <c r="A856" s="17"/>
      <c r="C856" s="21"/>
    </row>
    <row r="857">
      <c r="A857" s="17"/>
      <c r="C857" s="21"/>
    </row>
    <row r="858">
      <c r="A858" s="17"/>
      <c r="C858" s="21"/>
    </row>
    <row r="859">
      <c r="A859" s="17"/>
      <c r="C859" s="21"/>
    </row>
    <row r="860">
      <c r="A860" s="17"/>
      <c r="C860" s="21"/>
    </row>
    <row r="861">
      <c r="A861" s="17"/>
      <c r="C861" s="21"/>
    </row>
    <row r="862">
      <c r="A862" s="17"/>
      <c r="C862" s="21"/>
    </row>
    <row r="863">
      <c r="A863" s="17"/>
      <c r="C863" s="21"/>
    </row>
    <row r="864">
      <c r="A864" s="17"/>
      <c r="C864" s="21"/>
    </row>
    <row r="865">
      <c r="A865" s="17"/>
      <c r="C865" s="21"/>
    </row>
    <row r="866">
      <c r="A866" s="17"/>
      <c r="C866" s="21"/>
    </row>
    <row r="867">
      <c r="A867" s="17"/>
      <c r="C867" s="21"/>
    </row>
    <row r="868">
      <c r="A868" s="17"/>
      <c r="C868" s="21"/>
    </row>
    <row r="869">
      <c r="A869" s="17"/>
      <c r="C869" s="21"/>
    </row>
    <row r="870">
      <c r="A870" s="17"/>
      <c r="C870" s="21"/>
    </row>
    <row r="871">
      <c r="A871" s="17"/>
      <c r="C871" s="21"/>
    </row>
    <row r="872">
      <c r="A872" s="17"/>
      <c r="C872" s="21"/>
    </row>
    <row r="873">
      <c r="A873" s="17"/>
      <c r="C873" s="21"/>
    </row>
    <row r="874">
      <c r="A874" s="17"/>
      <c r="C874" s="21"/>
    </row>
    <row r="875">
      <c r="A875" s="17"/>
      <c r="C875" s="21"/>
    </row>
    <row r="876">
      <c r="A876" s="17"/>
      <c r="C876" s="21"/>
    </row>
    <row r="877">
      <c r="A877" s="17"/>
      <c r="C877" s="21"/>
    </row>
    <row r="878">
      <c r="A878" s="17"/>
      <c r="C878" s="21"/>
    </row>
    <row r="879">
      <c r="A879" s="17"/>
      <c r="C879" s="21"/>
    </row>
    <row r="880">
      <c r="A880" s="17"/>
      <c r="C880" s="21"/>
    </row>
    <row r="881">
      <c r="A881" s="17"/>
      <c r="C881" s="21"/>
    </row>
    <row r="882">
      <c r="A882" s="17"/>
      <c r="C882" s="21"/>
    </row>
    <row r="883">
      <c r="A883" s="17"/>
      <c r="C883" s="21"/>
    </row>
    <row r="884">
      <c r="A884" s="17"/>
      <c r="C884" s="21"/>
    </row>
    <row r="885">
      <c r="A885" s="17"/>
      <c r="C885" s="21"/>
    </row>
    <row r="886">
      <c r="A886" s="17"/>
      <c r="C886" s="21"/>
    </row>
    <row r="887">
      <c r="A887" s="17"/>
      <c r="C887" s="21"/>
    </row>
    <row r="888">
      <c r="A888" s="17"/>
      <c r="C888" s="21"/>
    </row>
    <row r="889">
      <c r="A889" s="17"/>
      <c r="C889" s="21"/>
    </row>
    <row r="890">
      <c r="A890" s="17"/>
      <c r="C890" s="21"/>
    </row>
    <row r="891">
      <c r="A891" s="17"/>
      <c r="C891" s="21"/>
    </row>
    <row r="892">
      <c r="A892" s="17"/>
      <c r="C892" s="21"/>
    </row>
    <row r="893">
      <c r="A893" s="17"/>
      <c r="C893" s="21"/>
    </row>
    <row r="894">
      <c r="A894" s="17"/>
      <c r="C894" s="21"/>
    </row>
    <row r="895">
      <c r="A895" s="17"/>
      <c r="C895" s="21"/>
    </row>
    <row r="896">
      <c r="A896" s="17"/>
      <c r="C896" s="21"/>
    </row>
    <row r="897">
      <c r="A897" s="17"/>
      <c r="C897" s="21"/>
    </row>
    <row r="898">
      <c r="A898" s="17"/>
      <c r="C898" s="21"/>
    </row>
    <row r="899">
      <c r="A899" s="17"/>
      <c r="C899" s="21"/>
    </row>
    <row r="900">
      <c r="A900" s="17"/>
      <c r="C900" s="21"/>
    </row>
    <row r="901">
      <c r="A901" s="17"/>
      <c r="C901" s="21"/>
    </row>
    <row r="902">
      <c r="A902" s="17"/>
      <c r="C902" s="21"/>
    </row>
    <row r="903">
      <c r="A903" s="17"/>
      <c r="C903" s="21"/>
    </row>
    <row r="904">
      <c r="A904" s="17"/>
      <c r="C904" s="21"/>
    </row>
    <row r="905">
      <c r="A905" s="17"/>
      <c r="C905" s="21"/>
    </row>
    <row r="906">
      <c r="A906" s="17"/>
      <c r="C906" s="21"/>
    </row>
    <row r="907">
      <c r="A907" s="17"/>
      <c r="C907" s="21"/>
    </row>
    <row r="908">
      <c r="A908" s="17"/>
      <c r="C908" s="21"/>
    </row>
    <row r="909">
      <c r="A909" s="17"/>
      <c r="C909" s="21"/>
    </row>
    <row r="910">
      <c r="A910" s="17"/>
      <c r="C910" s="21"/>
    </row>
    <row r="911">
      <c r="A911" s="17"/>
      <c r="C911" s="21"/>
    </row>
    <row r="912">
      <c r="A912" s="17"/>
      <c r="C912" s="21"/>
    </row>
    <row r="913">
      <c r="A913" s="17"/>
      <c r="C913" s="21"/>
    </row>
    <row r="914">
      <c r="A914" s="17"/>
      <c r="C914" s="21"/>
    </row>
    <row r="915">
      <c r="A915" s="17"/>
      <c r="C915" s="21"/>
    </row>
    <row r="916">
      <c r="A916" s="17"/>
      <c r="C916" s="21"/>
    </row>
    <row r="917">
      <c r="A917" s="17"/>
      <c r="C917" s="21"/>
    </row>
    <row r="918">
      <c r="A918" s="17"/>
      <c r="C918" s="21"/>
    </row>
    <row r="919">
      <c r="A919" s="17"/>
      <c r="C919" s="21"/>
    </row>
    <row r="920">
      <c r="A920" s="17"/>
      <c r="C920" s="21"/>
    </row>
    <row r="921">
      <c r="A921" s="17"/>
      <c r="C921" s="21"/>
    </row>
    <row r="922">
      <c r="A922" s="17"/>
      <c r="C922" s="21"/>
    </row>
    <row r="923">
      <c r="A923" s="17"/>
      <c r="C923" s="21"/>
    </row>
    <row r="924">
      <c r="A924" s="17"/>
      <c r="C924" s="21"/>
    </row>
    <row r="925">
      <c r="A925" s="17"/>
      <c r="C925" s="21"/>
    </row>
    <row r="926">
      <c r="A926" s="17"/>
      <c r="C926" s="21"/>
    </row>
    <row r="927">
      <c r="A927" s="17"/>
      <c r="C927" s="21"/>
    </row>
    <row r="928">
      <c r="A928" s="17"/>
      <c r="C928" s="21"/>
    </row>
    <row r="929">
      <c r="A929" s="17"/>
      <c r="C929" s="21"/>
    </row>
    <row r="930">
      <c r="A930" s="17"/>
      <c r="C930" s="21"/>
    </row>
    <row r="931">
      <c r="A931" s="17"/>
      <c r="C931" s="21"/>
    </row>
    <row r="932">
      <c r="A932" s="17"/>
      <c r="C932" s="21"/>
    </row>
    <row r="933">
      <c r="A933" s="17"/>
      <c r="C933" s="21"/>
    </row>
    <row r="934">
      <c r="A934" s="17"/>
      <c r="C934" s="21"/>
    </row>
    <row r="935">
      <c r="A935" s="17"/>
      <c r="C935" s="21"/>
    </row>
    <row r="936">
      <c r="A936" s="17"/>
      <c r="C936" s="21"/>
    </row>
    <row r="937">
      <c r="A937" s="17"/>
      <c r="C937" s="21"/>
    </row>
    <row r="938">
      <c r="A938" s="17"/>
      <c r="C938" s="21"/>
    </row>
    <row r="939">
      <c r="A939" s="17"/>
      <c r="C939" s="21"/>
    </row>
    <row r="940">
      <c r="A940" s="17"/>
      <c r="C940" s="21"/>
    </row>
    <row r="941">
      <c r="A941" s="17"/>
      <c r="C941" s="21"/>
    </row>
    <row r="942">
      <c r="A942" s="17"/>
      <c r="C942" s="21"/>
    </row>
    <row r="943">
      <c r="A943" s="17"/>
      <c r="C943" s="21"/>
    </row>
    <row r="944">
      <c r="A944" s="17"/>
      <c r="C944" s="21"/>
    </row>
    <row r="945">
      <c r="A945" s="17"/>
      <c r="C945" s="21"/>
    </row>
    <row r="946">
      <c r="A946" s="17"/>
      <c r="C946" s="21"/>
    </row>
    <row r="947">
      <c r="A947" s="17"/>
      <c r="C947" s="21"/>
    </row>
    <row r="948">
      <c r="A948" s="17"/>
      <c r="C948" s="21"/>
    </row>
    <row r="949">
      <c r="A949" s="17"/>
      <c r="C949" s="21"/>
    </row>
    <row r="950">
      <c r="A950" s="17"/>
      <c r="C950" s="21"/>
    </row>
    <row r="951">
      <c r="A951" s="17"/>
      <c r="C951" s="21"/>
    </row>
    <row r="952">
      <c r="A952" s="17"/>
      <c r="C952" s="21"/>
    </row>
    <row r="953">
      <c r="A953" s="17"/>
      <c r="C953" s="21"/>
    </row>
    <row r="954">
      <c r="A954" s="17"/>
      <c r="C954" s="21"/>
    </row>
    <row r="955">
      <c r="A955" s="17"/>
      <c r="C955" s="21"/>
    </row>
    <row r="956">
      <c r="A956" s="17"/>
      <c r="C956" s="21"/>
    </row>
    <row r="957">
      <c r="A957" s="17"/>
      <c r="C957" s="21"/>
    </row>
    <row r="958">
      <c r="A958" s="17"/>
      <c r="C958" s="21"/>
    </row>
    <row r="959">
      <c r="A959" s="17"/>
      <c r="C959" s="21"/>
    </row>
    <row r="960">
      <c r="A960" s="17"/>
      <c r="C960" s="21"/>
    </row>
    <row r="961">
      <c r="A961" s="17"/>
      <c r="C961" s="21"/>
    </row>
    <row r="962">
      <c r="A962" s="17"/>
      <c r="C962" s="21"/>
    </row>
    <row r="963">
      <c r="A963" s="17"/>
      <c r="C963" s="21"/>
    </row>
    <row r="964">
      <c r="A964" s="17"/>
      <c r="C964" s="21"/>
    </row>
    <row r="965">
      <c r="A965" s="17"/>
      <c r="C965" s="21"/>
    </row>
    <row r="966">
      <c r="A966" s="17"/>
      <c r="C966" s="21"/>
    </row>
    <row r="967">
      <c r="A967" s="17"/>
      <c r="C967" s="21"/>
    </row>
    <row r="968">
      <c r="A968" s="17"/>
      <c r="C968" s="21"/>
    </row>
    <row r="969">
      <c r="A969" s="17"/>
      <c r="C969" s="21"/>
    </row>
    <row r="970">
      <c r="A970" s="17"/>
      <c r="C970" s="21"/>
    </row>
    <row r="971">
      <c r="A971" s="17"/>
      <c r="C971" s="21"/>
    </row>
  </sheetData>
  <autoFilter ref="$A$1:$C$202"/>
  <drawing r:id="rId1"/>
</worksheet>
</file>